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7.xml" ContentType="application/vnd.openxmlformats-officedocument.drawing+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drawings/drawing19.xml" ContentType="application/vnd.openxmlformats-officedocument.drawing+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drawings/drawing21.xml" ContentType="application/vnd.openxmlformats-officedocument.drawing+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drawings/drawing23.xml" ContentType="application/vnd.openxmlformats-officedocument.drawing+xml"/>
  <Override PartName="/xl/worksheets/sheet37.xml" ContentType="application/vnd.openxmlformats-officedocument.spreadsheetml.worksheet+xml"/>
  <Override PartName="/xl/drawings/drawing24.xml" ContentType="application/vnd.openxmlformats-officedocument.drawing+xml"/>
  <Override PartName="/xl/worksheets/sheet38.xml" ContentType="application/vnd.openxmlformats-officedocument.spreadsheetml.worksheet+xml"/>
  <Override PartName="/xl/drawings/drawing25.xml" ContentType="application/vnd.openxmlformats-officedocument.drawing+xml"/>
  <Override PartName="/xl/worksheets/sheet39.xml" ContentType="application/vnd.openxmlformats-officedocument.spreadsheetml.worksheet+xml"/>
  <Override PartName="/xl/drawings/drawing26.xml" ContentType="application/vnd.openxmlformats-officedocument.drawing+xml"/>
  <Override PartName="/xl/worksheets/sheet40.xml" ContentType="application/vnd.openxmlformats-officedocument.spreadsheetml.worksheet+xml"/>
  <Override PartName="/xl/drawings/drawing27.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719" activeTab="0"/>
  </bookViews>
  <sheets>
    <sheet name="1.1" sheetId="1" r:id="rId1"/>
    <sheet name="1.2" sheetId="2" r:id="rId2"/>
    <sheet name="1.3" sheetId="3" r:id="rId3"/>
    <sheet name="1.4" sheetId="4" r:id="rId4"/>
    <sheet name="1.5" sheetId="5" r:id="rId5"/>
    <sheet name="1.6" sheetId="6" r:id="rId6"/>
    <sheet name="1.7" sheetId="7" r:id="rId7"/>
    <sheet name="2.1" sheetId="8" r:id="rId8"/>
    <sheet name="3.1" sheetId="9" r:id="rId9"/>
    <sheet name="3.2" sheetId="10" r:id="rId10"/>
    <sheet name="3.3" sheetId="11" r:id="rId11"/>
    <sheet name="3.4" sheetId="12" r:id="rId12"/>
    <sheet name="3.5" sheetId="13" r:id="rId13"/>
    <sheet name="3.6" sheetId="14" r:id="rId14"/>
    <sheet name="3.7" sheetId="15" r:id="rId15"/>
    <sheet name="3.8" sheetId="16" r:id="rId16"/>
    <sheet name="3.9" sheetId="17" r:id="rId17"/>
    <sheet name="3.10" sheetId="18" r:id="rId18"/>
    <sheet name="4.1" sheetId="19" r:id="rId19"/>
    <sheet name="4.2" sheetId="20" r:id="rId20"/>
    <sheet name="4.3" sheetId="21" r:id="rId21"/>
    <sheet name="4.4" sheetId="22" r:id="rId22"/>
    <sheet name="4.5" sheetId="23" r:id="rId23"/>
    <sheet name="4.5 männlich" sheetId="24" r:id="rId24"/>
    <sheet name="4.6" sheetId="25" r:id="rId25"/>
    <sheet name="4.7" sheetId="26" r:id="rId26"/>
    <sheet name="4.8" sheetId="27" r:id="rId27"/>
    <sheet name="4.9" sheetId="28" r:id="rId28"/>
    <sheet name="4.10" sheetId="29" r:id="rId29"/>
    <sheet name="4.11" sheetId="30" r:id="rId30"/>
    <sheet name="4.12" sheetId="31" r:id="rId31"/>
    <sheet name="4.13" sheetId="32" r:id="rId32"/>
    <sheet name="5.1" sheetId="33" r:id="rId33"/>
    <sheet name="5.2" sheetId="34" r:id="rId34"/>
    <sheet name="5.3" sheetId="35" r:id="rId35"/>
    <sheet name="5.4 Anrechnungsstd." sheetId="36" r:id="rId36"/>
    <sheet name="5.4 Ermäßigungsstd." sheetId="37" r:id="rId37"/>
    <sheet name="5.5" sheetId="38" r:id="rId38"/>
    <sheet name="5.5 männlich" sheetId="39" r:id="rId39"/>
    <sheet name="5.6" sheetId="40" r:id="rId40"/>
    <sheet name="5.7" sheetId="41" r:id="rId41"/>
    <sheet name="5.8" sheetId="42" r:id="rId42"/>
  </sheets>
  <definedNames>
    <definedName name="_xlnm.Print_Area" localSheetId="0">'1.1'!$A$1:$J$82</definedName>
  </definedNames>
  <calcPr fullCalcOnLoad="1"/>
</workbook>
</file>

<file path=xl/sharedStrings.xml><?xml version="1.0" encoding="utf-8"?>
<sst xmlns="http://schemas.openxmlformats.org/spreadsheetml/2006/main" count="4680" uniqueCount="863">
  <si>
    <t>Schuljahr</t>
  </si>
  <si>
    <t>Schulen</t>
  </si>
  <si>
    <t>Klassen</t>
  </si>
  <si>
    <t>Schüler</t>
  </si>
  <si>
    <t>insgesamt</t>
  </si>
  <si>
    <t>männlich</t>
  </si>
  <si>
    <t>ausländisch</t>
  </si>
  <si>
    <t>1999/2000</t>
  </si>
  <si>
    <t>2000/01</t>
  </si>
  <si>
    <t>2001/02</t>
  </si>
  <si>
    <t>2002/03</t>
  </si>
  <si>
    <t>2003/04</t>
  </si>
  <si>
    <t>Staatliche Berufsschulen zur sonderpädagogischen Förderung</t>
  </si>
  <si>
    <t>Kommunale Berufsschulen zur sonderpädagogischen Förderung</t>
  </si>
  <si>
    <t>Private Berufsschulen zur sonderpädagogischen Förderung</t>
  </si>
  <si>
    <t>Berufsschulen zur sonderpädagogischen Förderung insgesamt</t>
  </si>
  <si>
    <t>2004/05</t>
  </si>
  <si>
    <t>2005/06</t>
  </si>
  <si>
    <t>2006/07</t>
  </si>
  <si>
    <t>2007/08</t>
  </si>
  <si>
    <t>2008/09</t>
  </si>
  <si>
    <t>2009/10</t>
  </si>
  <si>
    <t>2010/11</t>
  </si>
  <si>
    <t>2011/12</t>
  </si>
  <si>
    <t>2012/13</t>
  </si>
  <si>
    <t>Berufsschulen zur sonderpädagogischen Förderung in Bayern 2013/14 - Eckdaten</t>
  </si>
  <si>
    <t>1.1. Eckdaten seit 1999/2000</t>
  </si>
  <si>
    <t>Unterrichts-
stunden
 sämtlicher
 Lehrkräfte
 je Woche</t>
  </si>
  <si>
    <t>2013/14</t>
  </si>
  <si>
    <r>
      <t>Vollzeit- und teilzeit-
beschäftigte Lehrkräfte</t>
    </r>
    <r>
      <rPr>
        <vertAlign val="superscript"/>
        <sz val="8"/>
        <rFont val="Arial"/>
        <family val="2"/>
      </rPr>
      <t>1)</t>
    </r>
  </si>
  <si>
    <t>1) Lehrkräfte, die ausschl. oder überwiegend an einer Berufsschule zur sonderpädagogischen Förderung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</si>
  <si>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Durch-
schnittliche Schülerzahl
 je Klasse</t>
  </si>
  <si>
    <t>1.2. Eckdaten nach Regierungsbezirken</t>
  </si>
  <si>
    <t>Gebiet</t>
  </si>
  <si>
    <t>Schul-
träger</t>
  </si>
  <si>
    <t>Schu-
len</t>
  </si>
  <si>
    <t>Klas-
sen</t>
  </si>
  <si>
    <t>Durch-
schnitt-
liche 
Schüler-
anzahl
 je Klasse</t>
  </si>
  <si>
    <t>Unter-
richtsstd. 
sämtl. 
Lehr-
kräfte 
je Woche</t>
  </si>
  <si>
    <t>ins-
gesamt</t>
  </si>
  <si>
    <t>aus-
ländisch</t>
  </si>
  <si>
    <t>Oberbayern</t>
  </si>
  <si>
    <t>staatl.</t>
  </si>
  <si>
    <t>komm.</t>
  </si>
  <si>
    <t>privat</t>
  </si>
  <si>
    <t>zusam.</t>
  </si>
  <si>
    <t>Niederbayern</t>
  </si>
  <si>
    <t>Oberpfalz</t>
  </si>
  <si>
    <t>Oberfranken</t>
  </si>
  <si>
    <t>Mittelfranken</t>
  </si>
  <si>
    <t>Unterfranken</t>
  </si>
  <si>
    <t>Schwaben</t>
  </si>
  <si>
    <r>
      <t>Voll- und teil-
zeitbeschäftigte
 Lehrkräfte</t>
    </r>
    <r>
      <rPr>
        <vertAlign val="superscript"/>
        <sz val="8"/>
        <color indexed="8"/>
        <rFont val="Arial"/>
        <family val="2"/>
      </rPr>
      <t>1)</t>
    </r>
  </si>
  <si>
    <t>1.3. Berufsschulen zur sonderpädagogischen Förderung nach Förderschwerpunkten</t>
  </si>
  <si>
    <r>
      <t>Förder-
schwerpunkt</t>
    </r>
    <r>
      <rPr>
        <vertAlign val="superscript"/>
        <sz val="8"/>
        <color indexed="8"/>
        <rFont val="Arial"/>
        <family val="2"/>
      </rPr>
      <t>1)</t>
    </r>
  </si>
  <si>
    <r>
      <t>Voll- und teil-
zeitbeschäftigte
 Lehrkräfte</t>
    </r>
    <r>
      <rPr>
        <vertAlign val="superscript"/>
        <sz val="8"/>
        <color indexed="8"/>
        <rFont val="Arial"/>
        <family val="2"/>
      </rPr>
      <t>2)</t>
    </r>
  </si>
  <si>
    <t>Sehen</t>
  </si>
  <si>
    <t>Hören</t>
  </si>
  <si>
    <t/>
  </si>
  <si>
    <t>Körperliche und</t>
  </si>
  <si>
    <t>(einschl. Autismus)</t>
  </si>
  <si>
    <t>Geistige Entwicklung</t>
  </si>
  <si>
    <t>Sprache</t>
  </si>
  <si>
    <t>Lernen</t>
  </si>
  <si>
    <t>Soziale und emotionale</t>
  </si>
  <si>
    <t>Entwicklung</t>
  </si>
  <si>
    <t>Auch für Schüler ohne</t>
  </si>
  <si>
    <t>- geöffnete Klassen -</t>
  </si>
  <si>
    <t>1.4. Berufsschulen zur sonderpädagogischen Förderung nach der Klassenzahl</t>
  </si>
  <si>
    <t>Schulen 
ins-
gesamt</t>
  </si>
  <si>
    <t xml:space="preserve">  davon mit</t>
  </si>
  <si>
    <t>mehr</t>
  </si>
  <si>
    <t xml:space="preserve">  bis</t>
  </si>
  <si>
    <t>als</t>
  </si>
  <si>
    <t xml:space="preserve">Bayern </t>
  </si>
  <si>
    <t xml:space="preserve">Insgesamt </t>
  </si>
  <si>
    <t>1.5. Berufsschulen zur sonderpädagogischen Förderung nach der Schülerzahl</t>
  </si>
  <si>
    <t>bis 50</t>
  </si>
  <si>
    <t>über 550</t>
  </si>
  <si>
    <t>Schülern</t>
  </si>
  <si>
    <t>1.6. Schulen, Klassen und Schüler nach Förderschwerpunkten und Regierungsbezirken</t>
  </si>
  <si>
    <t>Förder-
schwerpunkt</t>
  </si>
  <si>
    <t>Einheit</t>
  </si>
  <si>
    <t>Bayern insgesamt</t>
  </si>
  <si>
    <t>davon im Regierungsbezirk</t>
  </si>
  <si>
    <t>Ober-
bayern</t>
  </si>
  <si>
    <t>Nieder-
bayern</t>
  </si>
  <si>
    <t>Ober-
pfalz</t>
  </si>
  <si>
    <t>Ober-
franken</t>
  </si>
  <si>
    <t>Mittel-
franken</t>
  </si>
  <si>
    <t>Unter-
franken</t>
  </si>
  <si>
    <t>Schwa-
ben</t>
  </si>
  <si>
    <t>Körperliche und motorische</t>
  </si>
  <si>
    <t>Soziale und emotio-</t>
  </si>
  <si>
    <t>nale Entwicklung</t>
  </si>
  <si>
    <t>sonderpädagogischen Förderbedarf</t>
  </si>
  <si>
    <t>1.7. Klassen und Schüler nach Förderschwerpunkten und Jahrgangsstufen</t>
  </si>
  <si>
    <t>Klassen bzw. Schüler insgesamt</t>
  </si>
  <si>
    <t>davon in</t>
  </si>
  <si>
    <r>
      <t>darunter</t>
    </r>
    <r>
      <rPr>
        <vertAlign val="superscript"/>
        <sz val="8"/>
        <color indexed="8"/>
        <rFont val="Arial"/>
        <family val="2"/>
      </rPr>
      <t>1)</t>
    </r>
  </si>
  <si>
    <t>Jahrgangsstufe</t>
  </si>
  <si>
    <t>kombinierte Jahrgangsstufen</t>
  </si>
  <si>
    <t>BGJ/k</t>
  </si>
  <si>
    <t>BGJ/s</t>
  </si>
  <si>
    <t>BVJ</t>
  </si>
  <si>
    <t>10/11</t>
  </si>
  <si>
    <t>11/12</t>
  </si>
  <si>
    <t>12/13</t>
  </si>
  <si>
    <t>10/11/12</t>
  </si>
  <si>
    <t>sonst.</t>
  </si>
  <si>
    <t>1) BGJ/k = Berufsgrundbildungsjahr-k, BGJ/s = Berufsgrundschuljahr, BVJ = Berufsvorbereitungsjahr.</t>
  </si>
  <si>
    <t>2.1. Absolventen und Abgänger nach Berufsfeld, Schulträger, Abschlussart,</t>
  </si>
  <si>
    <t xml:space="preserve"> Geschlecht und Zeitform des zuletzt besuchten Unterrichts</t>
  </si>
  <si>
    <t>Berufsfeld</t>
  </si>
  <si>
    <t>Schulträger</t>
  </si>
  <si>
    <t>Von den Absolventen und Abgängern haben durch 
den Besuch einer Berufsschule zur son-
derpädagogischen Förderung den ... erreicht:</t>
  </si>
  <si>
    <t>nicht voll-
ständig
 durchlaufen
 haben</t>
  </si>
  <si>
    <t>vollständig, 
aber ohne Erfolg 
durchlaufen 
haben</t>
  </si>
  <si>
    <t>vollständig 
und mit Erfolg 
durchlaufen 
haben</t>
  </si>
  <si>
    <t>darunter</t>
  </si>
  <si>
    <t>Mittelschul-
abschluss</t>
  </si>
  <si>
    <t>mittleren 
Schulabschluss</t>
  </si>
  <si>
    <t>ausländische 
Schüler</t>
  </si>
  <si>
    <t>aus Teilzeit-
unterricht</t>
  </si>
  <si>
    <t>männ-
lich</t>
  </si>
  <si>
    <t xml:space="preserve">Wirtschaft </t>
  </si>
  <si>
    <t xml:space="preserve"> staatlich</t>
  </si>
  <si>
    <t xml:space="preserve"> kommunal </t>
  </si>
  <si>
    <t xml:space="preserve"> privat   </t>
  </si>
  <si>
    <t xml:space="preserve"> zusammen </t>
  </si>
  <si>
    <t xml:space="preserve">Metall </t>
  </si>
  <si>
    <t xml:space="preserve">Fahrzeugtechnik </t>
  </si>
  <si>
    <t xml:space="preserve">Elektro </t>
  </si>
  <si>
    <t xml:space="preserve">Bautechnik </t>
  </si>
  <si>
    <t xml:space="preserve">Holztechnik </t>
  </si>
  <si>
    <t xml:space="preserve">Bekleidung </t>
  </si>
  <si>
    <t xml:space="preserve">Chemie </t>
  </si>
  <si>
    <t xml:space="preserve">Drucktechnik </t>
  </si>
  <si>
    <t xml:space="preserve">Farb- und Raumgestaltung </t>
  </si>
  <si>
    <t xml:space="preserve">Gesundheit </t>
  </si>
  <si>
    <t xml:space="preserve">Körperpflege </t>
  </si>
  <si>
    <t xml:space="preserve">Ernährung/Hauswirtschaft </t>
  </si>
  <si>
    <t xml:space="preserve">Agrarwirtschaft </t>
  </si>
  <si>
    <t xml:space="preserve">Sonstige Berufe </t>
  </si>
  <si>
    <t xml:space="preserve">Schüler mit Ausbildungsvertrag </t>
  </si>
  <si>
    <t xml:space="preserve">Berufsgrundschuljahr </t>
  </si>
  <si>
    <t xml:space="preserve">Berufsvorbereitungsjahr </t>
  </si>
  <si>
    <t xml:space="preserve">Teilnehmer an Lehrgängen der Arbeitsverwaltung </t>
  </si>
  <si>
    <t xml:space="preserve">Maßnahmen der Arbeitsverwaltung                 </t>
  </si>
  <si>
    <t xml:space="preserve"> mit verdichtetem Unterricht </t>
  </si>
  <si>
    <t xml:space="preserve">Praktikanten (EQJ-Maßnahme) </t>
  </si>
  <si>
    <t xml:space="preserve"> insgesamt</t>
  </si>
  <si>
    <t>1) Mithelfende Familienangehörige, ungelernte Arbeitskräfte und Teilnehmer an Lehrgängen der Arbeitsverwaltung.</t>
  </si>
  <si>
    <t>3.1. Klassen nach Jahrgangsstufen</t>
  </si>
  <si>
    <t>Schul-träger</t>
  </si>
  <si>
    <t>Klassen insgesamt</t>
  </si>
  <si>
    <t>davon für die</t>
  </si>
  <si>
    <r>
      <t>darunter</t>
    </r>
    <r>
      <rPr>
        <vertAlign val="superscript"/>
        <sz val="8"/>
        <color indexed="8"/>
        <rFont val="Arial"/>
        <family val="2"/>
      </rPr>
      <t>1)</t>
    </r>
  </si>
  <si>
    <t>3.2. Klassen nach der Klassenfrequenzgruppen</t>
  </si>
  <si>
    <t>Gebiet 
------- 
Art der Klasse</t>
  </si>
  <si>
    <t>Klassen 
ins-
gesamt</t>
  </si>
  <si>
    <t>15 
oder 
weniger</t>
  </si>
  <si>
    <t>41 
oder 
mehr</t>
  </si>
  <si>
    <t xml:space="preserve">Fachklassen </t>
  </si>
  <si>
    <t>zusammen</t>
  </si>
  <si>
    <t xml:space="preserve">Fachklassen für verwandte    </t>
  </si>
  <si>
    <t xml:space="preserve">  Ausbildungsberufe </t>
  </si>
  <si>
    <t xml:space="preserve">Klassen für Besucher         </t>
  </si>
  <si>
    <t xml:space="preserve">  von BvB-Maßnahmen  </t>
  </si>
  <si>
    <t>3.3. Klassen nach wöchentlich erteilten Unterrichtsstunden</t>
  </si>
  <si>
    <t>weniger 
als 
5</t>
  </si>
  <si>
    <t>13 
bis 
29</t>
  </si>
  <si>
    <t>30 
oder 
mehr</t>
  </si>
  <si>
    <t>Wochenstunden</t>
  </si>
  <si>
    <t xml:space="preserve"> </t>
  </si>
  <si>
    <t>1) Jungarbeiterklasse = JoA (Jugendliche ohne Ausbildungsvertrag)</t>
  </si>
  <si>
    <t>3.4. Klassen nach der Unterrichtsorganisation</t>
  </si>
  <si>
    <t>von den Klassen</t>
  </si>
  <si>
    <t>haben</t>
  </si>
  <si>
    <t>sind 
Klassen 
des 
Berufs-
grund-
schul-
jahres</t>
  </si>
  <si>
    <t>sind 
Klassen 
des 
Berufs-
vorbe-
rei-
tungs-
jahres</t>
  </si>
  <si>
    <t>wöchentlichen 
Teilzeitunterricht</t>
  </si>
  <si>
    <t>Block-
unterricht</t>
  </si>
  <si>
    <t>Fach-
klassen 
(einschl. 
BGJ-k)</t>
  </si>
  <si>
    <t>Fach-
klassen 
verwand-
ter Aus-
bildungs-
berufe</t>
  </si>
  <si>
    <r>
      <t>Klassen 
für 
Jung-
arbei-
ter</t>
    </r>
    <r>
      <rPr>
        <vertAlign val="superscript"/>
        <sz val="8"/>
        <color indexed="8"/>
        <rFont val="Arial"/>
        <family val="2"/>
      </rPr>
      <t>1)</t>
    </r>
  </si>
  <si>
    <t>dar. 
Berufs-
grund-
bil-
dungs-
jahr-k</t>
  </si>
  <si>
    <t>1 209</t>
  </si>
  <si>
    <t>1 361</t>
  </si>
  <si>
    <t>1) Jungarbeiterklassen = JoA (Jugendliche ohne Ausbildungsvertrag).</t>
  </si>
  <si>
    <t>3.5. Fachklassen nach Jahrgangsstufen</t>
  </si>
  <si>
    <t>Fachklassen insgesamt</t>
  </si>
  <si>
    <t>Fachklassen ohne BGJ/k</t>
  </si>
  <si>
    <t>3.6. Klassen mit Blockunterricht nach Jahrgangsstufen</t>
  </si>
  <si>
    <t>3.7. Klassen mit Blockunterricht nach Klassenarten</t>
  </si>
  <si>
    <t>Klassen 
mit Block-
unterricht 
insgesamt</t>
  </si>
  <si>
    <t>darunter sind</t>
  </si>
  <si>
    <t>Fach-
klassen 
(ohne 
BGJ/k)</t>
  </si>
  <si>
    <t>Fachklassen 
für verwandte 
Ausbildungs-
berufe</t>
  </si>
  <si>
    <t>BGJ/k 
Klassen</t>
  </si>
  <si>
    <r>
      <t>Jung-
arbeiter-
klassen</t>
    </r>
    <r>
      <rPr>
        <vertAlign val="superscript"/>
        <sz val="8"/>
        <color indexed="8"/>
        <rFont val="Arial"/>
        <family val="2"/>
      </rPr>
      <t>1)</t>
    </r>
  </si>
  <si>
    <t>Klassen 
für Besucher 
von BVB-
Massnahmen</t>
  </si>
  <si>
    <t>3.8. Klassen mit Blockunterricht nach Unterrichtswochen</t>
  </si>
  <si>
    <t>und Anzahl der Blöcke (Unterrichtsabschnitte)</t>
  </si>
  <si>
    <t>Gebiet 
------- 
Blöcke 
(Unterrichtsabschnitte)</t>
  </si>
  <si>
    <t>Klassen
 mit Block-
unterricht 
ins-
gesamt</t>
  </si>
  <si>
    <t xml:space="preserve">  davon Klassen mit</t>
  </si>
  <si>
    <t>19 
oder 
mehr</t>
  </si>
  <si>
    <t>Unterrichtswochen</t>
  </si>
  <si>
    <t>davon werden unterrichtet in:</t>
  </si>
  <si>
    <t>1 Block</t>
  </si>
  <si>
    <t>2 Blöcken</t>
  </si>
  <si>
    <t>3 Blöcken</t>
  </si>
  <si>
    <t>4 Blöcken</t>
  </si>
  <si>
    <t>5 Blöcken</t>
  </si>
  <si>
    <t>6 Blöcken</t>
  </si>
  <si>
    <t>7 Blöcken</t>
  </si>
  <si>
    <t>8 Blöcken</t>
  </si>
  <si>
    <t>9 - 10 Blöcken</t>
  </si>
  <si>
    <t>11 - 14 Blöcken</t>
  </si>
  <si>
    <t>15 - 18 Blöcken</t>
  </si>
  <si>
    <t>19 oder mehr Blöcken</t>
  </si>
  <si>
    <t>und Berufvorbereitungsjahres nach Berufsfeldern</t>
  </si>
  <si>
    <t>Berufsgrundschuljahr</t>
  </si>
  <si>
    <t>Agrarwirtschaft</t>
  </si>
  <si>
    <t>Metalltechnik</t>
  </si>
  <si>
    <t>Bautechnik</t>
  </si>
  <si>
    <t>Holztechnik</t>
  </si>
  <si>
    <t>Farbtechnik und Raumgestaltung</t>
  </si>
  <si>
    <t>Ernährung und Hauswirtschaft</t>
  </si>
  <si>
    <t>Berufsgrundbildungsjahr-k</t>
  </si>
  <si>
    <t>Wirtschaft</t>
  </si>
  <si>
    <t>Metall</t>
  </si>
  <si>
    <t>Fahrzeugtechnik</t>
  </si>
  <si>
    <t>Elektro</t>
  </si>
  <si>
    <t>Bekleidung</t>
  </si>
  <si>
    <t>Chemie</t>
  </si>
  <si>
    <t>Drucktechnik</t>
  </si>
  <si>
    <t>Farb- und Raumgestaltung</t>
  </si>
  <si>
    <t>Gesundheit</t>
  </si>
  <si>
    <t>Körperpflege</t>
  </si>
  <si>
    <t>Ernährung/Hauswirtschaft</t>
  </si>
  <si>
    <t>Sonstige Berufe</t>
  </si>
  <si>
    <t>Jungarbeiter</t>
  </si>
  <si>
    <t>Berufsvorbereitungsjahr</t>
  </si>
  <si>
    <r>
      <t>3.10. Klassen nach Berufsfeldern und Jahrgangsstufen</t>
    </r>
    <r>
      <rPr>
        <b/>
        <vertAlign val="superscript"/>
        <sz val="8"/>
        <rFont val="Arial"/>
        <family val="2"/>
      </rPr>
      <t>1)</t>
    </r>
  </si>
  <si>
    <t>Klassen ins-gesamt</t>
  </si>
  <si>
    <t>Staatliche Berufsschulen</t>
  </si>
  <si>
    <t>Elektrotechnik</t>
  </si>
  <si>
    <t xml:space="preserve">Zusammen </t>
  </si>
  <si>
    <t>Kommunale Berufsschulen</t>
  </si>
  <si>
    <t>Private Berufsschulen</t>
  </si>
  <si>
    <t>Berufsschulen insgesamt</t>
  </si>
  <si>
    <t>1) Abweichungen gegenüber anderen Tabellen beruhen auf der differenzierten Auswertungssystematik.</t>
  </si>
  <si>
    <t>4.1. Schüler nach Jahrgangsstufen</t>
  </si>
  <si>
    <t>davon in Jahrgangsstufe</t>
  </si>
  <si>
    <t>aus-
länd.</t>
  </si>
  <si>
    <t>zu-
sammen</t>
  </si>
  <si>
    <t>4.2. Schüler nach Alter, Geschlecht und Schulträger</t>
  </si>
  <si>
    <t>Alter</t>
  </si>
  <si>
    <t>Ge-
schlecht</t>
  </si>
  <si>
    <t>Schüler
 insgesamt</t>
  </si>
  <si>
    <t>davon an</t>
  </si>
  <si>
    <t>staatlichen</t>
  </si>
  <si>
    <t>kommunalen</t>
  </si>
  <si>
    <t>privaten</t>
  </si>
  <si>
    <t>Berufsschulen zur sonderpädagogischen Förderung</t>
  </si>
  <si>
    <t>15 Jahre oder jünger</t>
  </si>
  <si>
    <t>16 Jahre</t>
  </si>
  <si>
    <t>17 Jahre</t>
  </si>
  <si>
    <t>18 Jahre</t>
  </si>
  <si>
    <t>19 Jahre</t>
  </si>
  <si>
    <t>20 Jahre</t>
  </si>
  <si>
    <t>21 Jahre</t>
  </si>
  <si>
    <t>22 Jahre</t>
  </si>
  <si>
    <t>23 Jahre</t>
  </si>
  <si>
    <t>24 Jahre</t>
  </si>
  <si>
    <t>25 Jahre</t>
  </si>
  <si>
    <t>26 Jahre</t>
  </si>
  <si>
    <t>27 Jahre</t>
  </si>
  <si>
    <t>28 Jahre</t>
  </si>
  <si>
    <t>29 Jahre</t>
  </si>
  <si>
    <t>30 Jahre</t>
  </si>
  <si>
    <t>31 Jahre oder älter</t>
  </si>
  <si>
    <t>4.3. Schüler nach Religionszugehörigkeit</t>
  </si>
  <si>
    <t>Schüler ins-
gesamt</t>
  </si>
  <si>
    <t>davon</t>
  </si>
  <si>
    <t>röm.-
katho-
lisch</t>
  </si>
  <si>
    <t>evange-
lisch</t>
  </si>
  <si>
    <t>isla-
misch</t>
  </si>
  <si>
    <t>israe-
litisch</t>
  </si>
  <si>
    <t>ortho-
dox</t>
  </si>
  <si>
    <t>neu-
apos-
tolisch</t>
  </si>
  <si>
    <r>
      <t>mit sons-
tiger</t>
    </r>
    <r>
      <rPr>
        <vertAlign val="superscript"/>
        <sz val="8"/>
        <color indexed="8"/>
        <rFont val="Arial"/>
        <family val="2"/>
      </rPr>
      <t>1)</t>
    </r>
  </si>
  <si>
    <t>ohne</t>
  </si>
  <si>
    <t>Religionszugehörigkeit</t>
  </si>
  <si>
    <t>1) Einschließlich Zeugen Jehovas.</t>
  </si>
  <si>
    <t>Schüler
 ins-
gesamt</t>
  </si>
  <si>
    <t>4.4. Schüler nach Teilnahme am Religionsunterricht</t>
  </si>
  <si>
    <t>davon nehmen am … teil</t>
  </si>
  <si>
    <t>katho-
lischen</t>
  </si>
  <si>
    <t>evange-
lischen</t>
  </si>
  <si>
    <t>ortho-
doxen</t>
  </si>
  <si>
    <t>sons-
tigen</t>
  </si>
  <si>
    <t>Ethikunterricht</t>
  </si>
  <si>
    <r>
      <t>weder am
Religions-
unterricht
noch am
Ethik-
unterricht</t>
    </r>
    <r>
      <rPr>
        <vertAlign val="superscript"/>
        <sz val="8"/>
        <color indexed="8"/>
        <rFont val="Arial"/>
        <family val="2"/>
      </rPr>
      <t>2)</t>
    </r>
  </si>
  <si>
    <r>
      <t>wegen Ab-
meldung von
 an der
 Schule an-
gebotenem
 RU</t>
    </r>
    <r>
      <rPr>
        <vertAlign val="superscript"/>
        <sz val="8"/>
        <color indexed="8"/>
        <rFont val="Arial"/>
        <family val="2"/>
      </rPr>
      <t>1)</t>
    </r>
  </si>
  <si>
    <t>wegen Religions-
losigkeit</t>
  </si>
  <si>
    <r>
      <t>weil RU</t>
    </r>
    <r>
      <rPr>
        <vertAlign val="superscript"/>
        <sz val="8"/>
        <color indexed="8"/>
        <rFont val="Arial"/>
        <family val="2"/>
      </rPr>
      <t xml:space="preserve">1)
</t>
    </r>
    <r>
      <rPr>
        <sz val="8"/>
        <color indexed="8"/>
        <rFont val="Arial"/>
        <family val="2"/>
      </rPr>
      <t xml:space="preserve"> d. eig. Be-
kenntnisses
 nicht ange-
boten
 wird</t>
    </r>
  </si>
  <si>
    <t>Religionsunterricht</t>
  </si>
  <si>
    <t>4 225</t>
  </si>
  <si>
    <t>1 897</t>
  </si>
  <si>
    <t>1 191</t>
  </si>
  <si>
    <t>4 371</t>
  </si>
  <si>
    <t>1 907</t>
  </si>
  <si>
    <t>1 097</t>
  </si>
  <si>
    <t>1 087</t>
  </si>
  <si>
    <t>2 047</t>
  </si>
  <si>
    <t>1 239</t>
  </si>
  <si>
    <t>1 426</t>
  </si>
  <si>
    <t>2 528</t>
  </si>
  <si>
    <t>1 290</t>
  </si>
  <si>
    <t>11 700</t>
  </si>
  <si>
    <t>4 751</t>
  </si>
  <si>
    <t>1 010</t>
  </si>
  <si>
    <t>3 156</t>
  </si>
  <si>
    <t>1 715</t>
  </si>
  <si>
    <t>13 394</t>
  </si>
  <si>
    <t>4 813</t>
  </si>
  <si>
    <t>1 199</t>
  </si>
  <si>
    <t>1 035</t>
  </si>
  <si>
    <t>4 448</t>
  </si>
  <si>
    <t>1) RU = Religionsunterricht. - 2) Einschl. der Schüler, für die Ethik / Religion kein Pflichtfach ist.</t>
  </si>
  <si>
    <t>Berufsschulen zur sonderpädagogischen Förderung in Bayern 2013/14 - Schüler</t>
  </si>
  <si>
    <t>4.5. Ausländische Schüler nach Staatsangehörigkeit und Geschlecht</t>
  </si>
  <si>
    <t>Land der Staatsangehörigkeit</t>
  </si>
  <si>
    <t>Ausländische Berufsschüler</t>
  </si>
  <si>
    <t>im Regierungsbezirk</t>
  </si>
  <si>
    <t>in
Bayern</t>
  </si>
  <si>
    <t>privat.</t>
  </si>
  <si>
    <t>Berufsschulen zur 
sonderpäd. Förderung</t>
  </si>
  <si>
    <t>Europa</t>
  </si>
  <si>
    <t>Albanien</t>
  </si>
  <si>
    <t>Andorra</t>
  </si>
  <si>
    <t>Belgien</t>
  </si>
  <si>
    <t>Bosnien und Herzegowina</t>
  </si>
  <si>
    <t>Bulgarien</t>
  </si>
  <si>
    <t>Dänemark</t>
  </si>
  <si>
    <t>Estland</t>
  </si>
  <si>
    <t>Finnland</t>
  </si>
  <si>
    <t>Frankreich</t>
  </si>
  <si>
    <t>Griechenland</t>
  </si>
  <si>
    <t>Irland</t>
  </si>
  <si>
    <t>Island</t>
  </si>
  <si>
    <t>Italien</t>
  </si>
  <si>
    <t>Kosovo</t>
  </si>
  <si>
    <t>Kroatien</t>
  </si>
  <si>
    <t>Lettland</t>
  </si>
  <si>
    <t>Liechtenstein</t>
  </si>
  <si>
    <t>Litauen</t>
  </si>
  <si>
    <t>Luxemburg</t>
  </si>
  <si>
    <t>Malta</t>
  </si>
  <si>
    <t>Mazedonien</t>
  </si>
  <si>
    <t>Moldau, Republik</t>
  </si>
  <si>
    <t>Monaco</t>
  </si>
  <si>
    <t>Montenegro</t>
  </si>
  <si>
    <t>Niederlande</t>
  </si>
  <si>
    <t>Norwegen</t>
  </si>
  <si>
    <t>Österreich</t>
  </si>
  <si>
    <t>Polen</t>
  </si>
  <si>
    <t>Portugal</t>
  </si>
  <si>
    <t>Rumänien</t>
  </si>
  <si>
    <t>Russische Föderation</t>
  </si>
  <si>
    <t>San Marino</t>
  </si>
  <si>
    <t>Schweden</t>
  </si>
  <si>
    <t>Schweiz</t>
  </si>
  <si>
    <t>Serbien</t>
  </si>
  <si>
    <t>Slowakei</t>
  </si>
  <si>
    <t>Slowenien</t>
  </si>
  <si>
    <t>Spanien</t>
  </si>
  <si>
    <t>Tschechische Republik</t>
  </si>
  <si>
    <t>Türkei</t>
  </si>
  <si>
    <t>Ukraine</t>
  </si>
  <si>
    <t>Ungarn</t>
  </si>
  <si>
    <t>Vereinigtes Königreich</t>
  </si>
  <si>
    <t>Weißrussland</t>
  </si>
  <si>
    <t>Zypern</t>
  </si>
  <si>
    <t>Afrika</t>
  </si>
  <si>
    <t>Ägypten</t>
  </si>
  <si>
    <t>Äthiopien</t>
  </si>
  <si>
    <t>Algerien</t>
  </si>
  <si>
    <t>Ghana</t>
  </si>
  <si>
    <t>Marokko</t>
  </si>
  <si>
    <t>Tunesien</t>
  </si>
  <si>
    <t>Übriges Afrika</t>
  </si>
  <si>
    <t>Amerika</t>
  </si>
  <si>
    <t>Brasilien</t>
  </si>
  <si>
    <t>Chile</t>
  </si>
  <si>
    <t>Kanada</t>
  </si>
  <si>
    <t>Vereinigte Staaten</t>
  </si>
  <si>
    <t>Übriges Amerika</t>
  </si>
  <si>
    <t>Asien</t>
  </si>
  <si>
    <t>Afghanistan</t>
  </si>
  <si>
    <t>China</t>
  </si>
  <si>
    <t>Indien</t>
  </si>
  <si>
    <t>Indonesien</t>
  </si>
  <si>
    <t>Irak</t>
  </si>
  <si>
    <t>Iran, Islamische Republik</t>
  </si>
  <si>
    <t>Israel</t>
  </si>
  <si>
    <t>Japan</t>
  </si>
  <si>
    <t>Jordanien</t>
  </si>
  <si>
    <t>Korea, Dem. Volksrepublik</t>
  </si>
  <si>
    <t>Korea, Republik</t>
  </si>
  <si>
    <t>Libanon</t>
  </si>
  <si>
    <t>Pakistan</t>
  </si>
  <si>
    <t>Philippinen</t>
  </si>
  <si>
    <t>Sri Lanka</t>
  </si>
  <si>
    <t>Syrien, Arabische Republik</t>
  </si>
  <si>
    <t>Thailand</t>
  </si>
  <si>
    <t>Vietnam</t>
  </si>
  <si>
    <t>Australien</t>
  </si>
  <si>
    <t>Neuseeland</t>
  </si>
  <si>
    <t>Übriges Australien / Ozeanien</t>
  </si>
  <si>
    <t>Staatenlos</t>
  </si>
  <si>
    <t>Ungeklärt</t>
  </si>
  <si>
    <t>Noch: 4.5. Ausländische Schüler nach Staatsangehörigkeit und Geschlecht</t>
  </si>
  <si>
    <t>darunter männlich</t>
  </si>
  <si>
    <t>4.6. Schüler nach schulischer Vorbildung</t>
  </si>
  <si>
    <t>Schulische
Vorbildung</t>
  </si>
  <si>
    <t>Insgesamt</t>
  </si>
  <si>
    <t xml:space="preserve">Abschluss im Bildungsgang des                </t>
  </si>
  <si>
    <t>Neuaufnahmen in Jahrgangsstufe 10</t>
  </si>
  <si>
    <t>Neuaufnahmen in Jahrgangsstufe 11</t>
  </si>
  <si>
    <t>Abschluss der Mittelschule</t>
  </si>
  <si>
    <t>Erfüllte Vollzeitschulpflicht ohne Abschluss</t>
  </si>
  <si>
    <t>Mittlerer Schulabschluss</t>
  </si>
  <si>
    <t>Fachhochschulreife</t>
  </si>
  <si>
    <t>Hochschulreife</t>
  </si>
  <si>
    <t>Sonstiger allgemein bildender Abschluss</t>
  </si>
  <si>
    <t>Förderschwerpunktes Lernen</t>
  </si>
  <si>
    <t>mit erfolgreichem</t>
  </si>
  <si>
    <t>mit qualifizierendem</t>
  </si>
  <si>
    <t>fachgebunden</t>
  </si>
  <si>
    <t>nicht fachgebunden</t>
  </si>
  <si>
    <t>4.7. Schüler nach ISCED-Bildungsbereich</t>
  </si>
  <si>
    <t>Schüler 
ins-
gesamt</t>
  </si>
  <si>
    <t>Sekundar-
bereich I</t>
  </si>
  <si>
    <t>Sekundarbereich II</t>
  </si>
  <si>
    <t>allgemein
bildend</t>
  </si>
  <si>
    <t>beruf-
lich</t>
  </si>
  <si>
    <t>Post-sekun-
därer, nicht-
tertiärer
Bereich</t>
  </si>
  <si>
    <t>ISCED 2</t>
  </si>
  <si>
    <t>ISCED 3A</t>
  </si>
  <si>
    <t>ISCED 3B</t>
  </si>
  <si>
    <t>ISCED 4A</t>
  </si>
  <si>
    <t>1) ISCED = International Standard Classification of Education.</t>
  </si>
  <si>
    <t>4.8. Schüler nach wöchentlich erteilten Unterrichtsstunden</t>
  </si>
  <si>
    <t>Schüler
ins-
gesamt</t>
  </si>
  <si>
    <t xml:space="preserve">  davon Schüler in Klassen mit</t>
  </si>
  <si>
    <t xml:space="preserve">Pflichtunterricht           </t>
  </si>
  <si>
    <t xml:space="preserve">Wahlunterricht              </t>
  </si>
  <si>
    <t xml:space="preserve">Datenverarbeitung/         </t>
  </si>
  <si>
    <t xml:space="preserve">Förderunterricht für       </t>
  </si>
  <si>
    <t>Buchführung</t>
  </si>
  <si>
    <t>Informationstechnik</t>
  </si>
  <si>
    <t xml:space="preserve">   Deutsch</t>
  </si>
  <si>
    <t xml:space="preserve">   Mathematik</t>
  </si>
  <si>
    <t xml:space="preserve">   fachlicher Unterricht</t>
  </si>
  <si>
    <r>
      <t xml:space="preserve">   Sonstiges</t>
    </r>
    <r>
      <rPr>
        <vertAlign val="superscript"/>
        <sz val="8"/>
        <rFont val="Arial"/>
        <family val="2"/>
      </rPr>
      <t xml:space="preserve">1) </t>
    </r>
  </si>
  <si>
    <t xml:space="preserve">Sport </t>
  </si>
  <si>
    <t>Kurzschrift</t>
  </si>
  <si>
    <r>
      <t>Sonstiges</t>
    </r>
    <r>
      <rPr>
        <vertAlign val="superscript"/>
        <sz val="8"/>
        <rFont val="Arial"/>
        <family val="2"/>
      </rPr>
      <t>1)</t>
    </r>
  </si>
  <si>
    <t>Fach</t>
  </si>
  <si>
    <t>Zahl der
Kurse/
Klassen</t>
  </si>
  <si>
    <t>Teil-
nehmer
insgesamt</t>
  </si>
  <si>
    <t>davon Schüler mit</t>
  </si>
  <si>
    <t>Einzeltagesunterricht</t>
  </si>
  <si>
    <t>Blockunterricht</t>
  </si>
  <si>
    <t>Vollzeitunterricht</t>
  </si>
  <si>
    <t>darunter
BGJ/k</t>
  </si>
  <si>
    <t>4.9. Kurse und Teilnehmer in ausgewählten Fächern</t>
  </si>
  <si>
    <t>4.10. Schüler nach Gastschulverhältnissen</t>
  </si>
  <si>
    <t>Gastschul-
verhältnisse</t>
  </si>
  <si>
    <t>bayerische
Gastschüler</t>
  </si>
  <si>
    <t>außerbayerische
Gastschüler</t>
  </si>
  <si>
    <t>Umschüler</t>
  </si>
  <si>
    <t>4.11. Schüler nach der Unterrichtsorganisation</t>
  </si>
  <si>
    <t>davon  Schüler in Klassen</t>
  </si>
  <si>
    <t>mit wöchentlichem
Einzeltagesunterricht</t>
  </si>
  <si>
    <t>mit Blockunterricht</t>
  </si>
  <si>
    <t>des
Berufs-
grund-
schul-
jahres
(BGJ/s)</t>
  </si>
  <si>
    <r>
      <t>darunter
Berufs-
grund-
bildungs-
jahr/k</t>
    </r>
    <r>
      <rPr>
        <vertAlign val="superscript"/>
        <sz val="8"/>
        <color indexed="8"/>
        <rFont val="Arial"/>
        <family val="2"/>
      </rPr>
      <t>1)</t>
    </r>
  </si>
  <si>
    <t>des
Berufs-
vorbe-
reitungs-
jahres
(BVJ)</t>
  </si>
  <si>
    <r>
      <t>darunter
Schüler
in Fach-
klassen</t>
    </r>
    <r>
      <rPr>
        <vertAlign val="superscript"/>
        <sz val="8"/>
        <color indexed="8"/>
        <rFont val="Arial"/>
        <family val="2"/>
      </rPr>
      <t>2)</t>
    </r>
  </si>
  <si>
    <t>Schüler insgesamt</t>
  </si>
  <si>
    <t>1) Einschließlich Jungarbeiter in Klassen des BGJ/k. - 2) Einschließlich BGJ/k.</t>
  </si>
  <si>
    <t>4.12. Schüler nach Berufsfeld, Schulträger,</t>
  </si>
  <si>
    <t xml:space="preserve"> Jahrgangsstufen bzw. Regierungsbezirken</t>
  </si>
  <si>
    <r>
      <t>in BGJ/k
Klassen</t>
    </r>
    <r>
      <rPr>
        <vertAlign val="superscript"/>
        <sz val="8"/>
        <color indexed="8"/>
        <rFont val="Arial"/>
        <family val="2"/>
      </rPr>
      <t>1)</t>
    </r>
  </si>
  <si>
    <t>ausländische
Schüler</t>
  </si>
  <si>
    <t>zu-sammen</t>
  </si>
  <si>
    <t>Von den Schülern besuchten
eine Schule im Regierungsbezirk</t>
  </si>
  <si>
    <t>Berufsschulen zur sonderpädagogischen</t>
  </si>
  <si>
    <t>X</t>
  </si>
  <si>
    <t xml:space="preserve"> Förderung in Bayern 2013/14 - Schüler</t>
  </si>
  <si>
    <t>4.13. Schüler nach Berufen,</t>
  </si>
  <si>
    <t xml:space="preserve">         </t>
  </si>
  <si>
    <t>Berufe</t>
  </si>
  <si>
    <r>
      <t>in BGJ/k
Klassen</t>
    </r>
    <r>
      <rPr>
        <vertAlign val="superscript"/>
        <sz val="8"/>
        <rFont val="Arial"/>
        <family val="2"/>
      </rPr>
      <t>1)</t>
    </r>
  </si>
  <si>
    <t>Landwirt</t>
  </si>
  <si>
    <t>Gärtner - Baumschulen</t>
  </si>
  <si>
    <t>Gärtner - Garten- und Landschaftsbau (BSF)</t>
  </si>
  <si>
    <t>Gärtner - Gemüsebau</t>
  </si>
  <si>
    <t>Gärtner - Staudengärtnerei</t>
  </si>
  <si>
    <t>Gärtner - Zierpflanzenbau (BSF)</t>
  </si>
  <si>
    <t>Fachwerker im Gartenbau (BSF)</t>
  </si>
  <si>
    <t>Werker im Gartenbau - Gemüsebau (BSF)</t>
  </si>
  <si>
    <t>Werker im Gartenbau - Zierpflanzenbau (BSF)</t>
  </si>
  <si>
    <t>Florist</t>
  </si>
  <si>
    <t>Betonfertigteilbauer</t>
  </si>
  <si>
    <t>Medientechnologe Druck</t>
  </si>
  <si>
    <t>Medientechnologe Siebdruck</t>
  </si>
  <si>
    <t>Buchbinder</t>
  </si>
  <si>
    <t>Medientechnologe Druckverarbeitung</t>
  </si>
  <si>
    <t>Buchbinderfachwerker - Druckweiterverarbeitung (BSF)</t>
  </si>
  <si>
    <t>Werkzeugmaschinenspaner (BSF)</t>
  </si>
  <si>
    <t>Elektro- und Schutzgasschweißer (BSF)</t>
  </si>
  <si>
    <t>Metallbauer - Konstruktionstechnik</t>
  </si>
  <si>
    <t>Metallbauer - Nutzfahrzeugbau/Fahrzeugkonstruktionstechnik</t>
  </si>
  <si>
    <t>Klempner</t>
  </si>
  <si>
    <t>Anlagenmechaniker - Sanitär-, Heizungs-, Klimatechnik</t>
  </si>
  <si>
    <t>Anlagenmechaniker</t>
  </si>
  <si>
    <t>Industriemechaniker</t>
  </si>
  <si>
    <t>Konstruktionsmechaniker</t>
  </si>
  <si>
    <t>Werkzeugmechaniker</t>
  </si>
  <si>
    <t>Zerspanungsmechaniker</t>
  </si>
  <si>
    <t>Fachkraft für Metalltechnik - Konstruktionstechnik</t>
  </si>
  <si>
    <t>Fachkraft für Metalltechnik - Montagetechnik</t>
  </si>
  <si>
    <t>Fachpraktiker für Zerspanungsmechanik (BSF)</t>
  </si>
  <si>
    <t>Teilezurichter</t>
  </si>
  <si>
    <t>Karosseriebearbeiter (BSF)</t>
  </si>
  <si>
    <t>Kfz-Mechatroniker - PKW-Technik</t>
  </si>
  <si>
    <t>Kfz-Mechatroniker - Nutzfahrzeugtechnik</t>
  </si>
  <si>
    <t>Mechaniker für Land- und Baumaschinentechnik</t>
  </si>
  <si>
    <t>Zweiradmechaniker - Fahrradtechnik</t>
  </si>
  <si>
    <t>Zweiradmechaniker - Motorradtechnik</t>
  </si>
  <si>
    <t>Fahrradmonteur</t>
  </si>
  <si>
    <t>Kfz-Servicemechaniker (auslaufend 2013/14)</t>
  </si>
  <si>
    <t>Fahrzeugpfleger (BSF)</t>
  </si>
  <si>
    <t>Autofachwerker (BSF)</t>
  </si>
  <si>
    <t>Feinwerkmechaniker - Maschinenbau</t>
  </si>
  <si>
    <t>Zahntechniker</t>
  </si>
  <si>
    <t>Elektrowerker (BSF)</t>
  </si>
  <si>
    <t>Elektriker - Gerätetechnik (BSF)</t>
  </si>
  <si>
    <t>Elektroanlagenmonteur</t>
  </si>
  <si>
    <t>Elektroniker FR: Energie- und Gebäudetechnik</t>
  </si>
  <si>
    <t>Elektroniker für Geräte und Systeme</t>
  </si>
  <si>
    <t>Elektrogerätezusammenbauer (BSF)</t>
  </si>
  <si>
    <t>Informations- und Telekommunikationssystem-Elektroniker</t>
  </si>
  <si>
    <t>Metallfachwerker (BSF)</t>
  </si>
  <si>
    <t>Industriefachhelfer (BSF)</t>
  </si>
  <si>
    <t>Metallfeinbearbeiter (BSF)</t>
  </si>
  <si>
    <t>Metallbearbeiter (BSF)</t>
  </si>
  <si>
    <t>Fachpraktiker für Metallbau (BSF)</t>
  </si>
  <si>
    <t>Be-
rufs-
num-
mer</t>
  </si>
  <si>
    <t>Maßschneider</t>
  </si>
  <si>
    <t>Änderungsschneider</t>
  </si>
  <si>
    <t>Orthopädieschuhmacher</t>
  </si>
  <si>
    <t>Sattler</t>
  </si>
  <si>
    <t>Bäcker</t>
  </si>
  <si>
    <t>Konditor</t>
  </si>
  <si>
    <t>Fleischer</t>
  </si>
  <si>
    <t>Koch/Köchin</t>
  </si>
  <si>
    <t>Beikoch/Beiköchin (BSF)</t>
  </si>
  <si>
    <t>Fachpraktiker Küche (BSF)</t>
  </si>
  <si>
    <t>Hochbaufacharbeiter - Schwerpunkt Maurerarbeiten</t>
  </si>
  <si>
    <t>Maurer</t>
  </si>
  <si>
    <t>Tiefbaufacharbeiter - Schwerpunkt Kanalbauarbeiten</t>
  </si>
  <si>
    <t>Tiefbaufacharbeiter - Schwerpunkt Straßenbauarbeiten</t>
  </si>
  <si>
    <t>Straßenbauer</t>
  </si>
  <si>
    <t>Rohrleitungsbauer</t>
  </si>
  <si>
    <t>Ausbaufacharbeiter - Schwerpunkt Zimmerarbeiten</t>
  </si>
  <si>
    <t>Ausbaufachwerker (BSF)</t>
  </si>
  <si>
    <t>Stuckateur</t>
  </si>
  <si>
    <t>Trockenbaumonteur</t>
  </si>
  <si>
    <t>Fliesen-, Platten- und Mosaikleger</t>
  </si>
  <si>
    <t>Zimmerer</t>
  </si>
  <si>
    <t>Raumausstatter</t>
  </si>
  <si>
    <t>Gestalter für visuelles Marketing</t>
  </si>
  <si>
    <t>Polster- und Dekorationsnäher</t>
  </si>
  <si>
    <t>Tischler</t>
  </si>
  <si>
    <t>Tischlerfachwerker (BSF)</t>
  </si>
  <si>
    <t>Holzbearbeiter (BSF)</t>
  </si>
  <si>
    <t>Holzfachwerker (BSF)</t>
  </si>
  <si>
    <t>Fachpraktiker für Holzverarbeitung (BSF)</t>
  </si>
  <si>
    <t>Fachpraktiker für Holzbearbeitung (BSF)</t>
  </si>
  <si>
    <t>Holzmechaniker</t>
  </si>
  <si>
    <t>Bauten- und Objektbeschichter</t>
  </si>
  <si>
    <t>Maler und Lackierer - Gestaltung-Instandhaltung (BSF)</t>
  </si>
  <si>
    <t>Maler und Lackierer - Bauten-Korrosionsschutz</t>
  </si>
  <si>
    <t>Fachwerker im Maler- und Lackiererhandwerk (BSF)</t>
  </si>
  <si>
    <t>Fahrzeuglackierer</t>
  </si>
  <si>
    <t>Fachlagerist</t>
  </si>
  <si>
    <t>Recyclingmonteur (BSF)</t>
  </si>
  <si>
    <t>Baugeräteführer</t>
  </si>
  <si>
    <t>Verkäufer</t>
  </si>
  <si>
    <t>Fachpraktiker im Verkauf (BSF)</t>
  </si>
  <si>
    <t>Fachverkäufer im Lebensmittelhandwerk - Bäckerei/Konditorei</t>
  </si>
  <si>
    <t>Fachverkäufer im Lebensmittelhandwerk - Fleischerei</t>
  </si>
  <si>
    <t>Kaufmann im Einzelhandel</t>
  </si>
  <si>
    <t>Fachkraft im Fahrbetrieb</t>
  </si>
  <si>
    <t>Fachkraft für Lagerlogistik</t>
  </si>
  <si>
    <t>Fachinformatiker - Anwendungsentwicklung</t>
  </si>
  <si>
    <t>Informations- und Telekommunikationssystem-Kaufmann</t>
  </si>
  <si>
    <t>Bürokaufmann</t>
  </si>
  <si>
    <t>Kaufmann für Bürokommunikation</t>
  </si>
  <si>
    <t>Bürokraft (BSF)</t>
  </si>
  <si>
    <t>Fachpraktiker für Bürokommunikation (BSF)</t>
  </si>
  <si>
    <t>Fachkraft für personale Dienstleistungen (BSF)</t>
  </si>
  <si>
    <t>Friseur</t>
  </si>
  <si>
    <t>Restaurantfachmann</t>
  </si>
  <si>
    <t>Hotelfachmann</t>
  </si>
  <si>
    <t>Fachkraft im Gastgewerbe (BSF)</t>
  </si>
  <si>
    <t>Hauswirtschafterin</t>
  </si>
  <si>
    <t>Dienstleistungshelfer - Hauswirtschaft (BSF)</t>
  </si>
  <si>
    <t>Hauswart (BSF)</t>
  </si>
  <si>
    <t>Textilreiniger</t>
  </si>
  <si>
    <t>Fachwerker für Textilreinigung (BSF)</t>
  </si>
  <si>
    <t>Fachwerker für Reinigungstechnik - Fahrzeugreinigung (BSF)</t>
  </si>
  <si>
    <t>Gebäudereiniger (BSF)</t>
  </si>
  <si>
    <t>BGJ/s-Agrarwirtschaft / tierischer Bereich</t>
  </si>
  <si>
    <t>BGJ/s Metalltechnik (BSF)</t>
  </si>
  <si>
    <t>BGJ/s-Zimmerer</t>
  </si>
  <si>
    <t>BGJ/s-Holztechnik</t>
  </si>
  <si>
    <t>BGJ/s-Ernährung und Hauswirtschaft</t>
  </si>
  <si>
    <t>Berufsvorbereitungsjahr Agrarwirtschaft (BSF)</t>
  </si>
  <si>
    <t>Berufsvorbereitungsjahr Bautechnik (BSF)</t>
  </si>
  <si>
    <t>Berufsvorbereitungsjahr Elektrotechnik (BSF)</t>
  </si>
  <si>
    <t>Berufsvorbereitungsjahr Fleischverarbeitung (BSF)</t>
  </si>
  <si>
    <t>Berufsvorbereitungsjahr Holztechnik (BSF)</t>
  </si>
  <si>
    <t>Berufsvorbereitungsjahr Körperpflege (BSF)</t>
  </si>
  <si>
    <t>Berufsvorbereitungsjahr Kraftfahrzeugtechnik (BSF)</t>
  </si>
  <si>
    <t>Berufsvorbereitungsjahr Metalltechnik (BSF)</t>
  </si>
  <si>
    <t>Berufsvorbereitungsjahr Pflegedienste (BSF)</t>
  </si>
  <si>
    <t>Berufsvorbereitungsjahr Textiltechnik und Bekleidung (BSF)</t>
  </si>
  <si>
    <t>Berufsvorbereitungsjahr Wirtschaft und Verwaltung (BSF)</t>
  </si>
  <si>
    <t>Arbeitsqualifizierungsjahr (BSF)</t>
  </si>
  <si>
    <t>Berufsintegrationsjahr  (ESF-gefördert) - JoA</t>
  </si>
  <si>
    <t>Berufsvorbereitungsjahr / kooperativ - JoA</t>
  </si>
  <si>
    <t>Berufsvorbereitungsjahr / schulisch - JoA</t>
  </si>
  <si>
    <t>JoA - sonstige</t>
  </si>
  <si>
    <t>Praktikanten (EQJ-Maßnahme)</t>
  </si>
  <si>
    <t>Technischer Produktdesigner - Maschinen- und Anlagenkonstruktion</t>
  </si>
  <si>
    <t>Berufsvorbereitungsjahr Back- und Süßwarenherstellung (BSF)</t>
  </si>
  <si>
    <t>Berufsvorbereitungsjahr Gartenbau und Landwirtschaft (BSF)</t>
  </si>
  <si>
    <t>Berufsvorbereitungsjahr Gastronomie und Hauswirtschaft (BSF)</t>
  </si>
  <si>
    <t>Berufsvorbereitungsjahr Farbtechnik und Raumgestaltung (BSF)</t>
  </si>
  <si>
    <t>Technischer Zeichner - Maschinen- und Anlagentechnik (auslfd. 2013/14)</t>
  </si>
  <si>
    <t>Werker im Gartenbau - Garten- und Landschaftsbau (BSF)</t>
  </si>
  <si>
    <t>Mediengestalter Digital und Print - Fachrichtung Gestaltung und Technik</t>
  </si>
  <si>
    <t>Beton- und Stahlbetonbauer</t>
  </si>
  <si>
    <t>1) Berufsgrundbildungsjahr kooperativ; einschließlich Jugendliche ohne Ausbildungsvertrag in Klassen des BGJ/k.</t>
  </si>
  <si>
    <t>Karosserie- und Fahrzeugbaumech. - Karosserieinstandhaltungstechniker</t>
  </si>
  <si>
    <t>Masch.- u. Anlagenführer - Druckweiter- u. Papierverarb. (Packmitteltech.)</t>
  </si>
  <si>
    <t>Berufsschulen zur sonderpädagogischen Förderung in Bayern 2013/14 - Lehrkräfte und Stunden</t>
  </si>
  <si>
    <t>Lehrkräften</t>
  </si>
  <si>
    <t>Beschäftigungsverhältnis/
Beschäftigungsumfang</t>
  </si>
  <si>
    <t>weib-
lich</t>
  </si>
  <si>
    <t>In der Stichwoche erteilte 
Unterrichtsstunden von</t>
  </si>
  <si>
    <t>männ-
lichen</t>
  </si>
  <si>
    <t>weib-
lichen</t>
  </si>
  <si>
    <t>sämt-
lichen</t>
  </si>
  <si>
    <t>An-
rech-
nungs-
stun-
den</t>
  </si>
  <si>
    <t>Er-
mäßi-
gungs-
stun-
den</t>
  </si>
  <si>
    <t>Stunden
der Lehr-
kräfte
ins-
gesamt</t>
  </si>
  <si>
    <t>Voll- und teilzeitbeschäftigte</t>
  </si>
  <si>
    <t>Lehrkräfte</t>
  </si>
  <si>
    <t>vollzeitbeschäftigt</t>
  </si>
  <si>
    <t>teilzeitbeschäftigt (mit</t>
  </si>
  <si>
    <t xml:space="preserve">mindestens der Hälfte </t>
  </si>
  <si>
    <t>der Unterrichtspflichtzeit)</t>
  </si>
  <si>
    <t>Mehrarbeit / Überstunden</t>
  </si>
  <si>
    <t>leistende Lehrkräfte</t>
  </si>
  <si>
    <t>Lehrkräfte, die mit weniger als</t>
  </si>
  <si>
    <t>der Hälfte der vollen Unterrichts-</t>
  </si>
  <si>
    <t>pflichtzeit beschäftigt waren</t>
  </si>
  <si>
    <t>Lehrkräfte im Vorbereitungsdienst</t>
  </si>
  <si>
    <t>(nur soweit diese eigenverant-</t>
  </si>
  <si>
    <t>wortlich Unterricht erteilen)</t>
  </si>
  <si>
    <t>Studienreferendare</t>
  </si>
  <si>
    <t>Fachlehreranwärter</t>
  </si>
  <si>
    <t>1) An mehreren Berufsschulen zur sonderpädagogischen Förderung tätige Lehrkräfte wurden mehrfach gezählt, die entsprechenden</t>
  </si>
  <si>
    <t>Wochenstunden nur einfach. Zusätzlich über die Unterrichtspflichtzeit hinaus tätige Lehrkräfte wurden, soweit sie auch ihre regelmä-</t>
  </si>
  <si>
    <t>Lehrkräfte
insgesamt</t>
  </si>
  <si>
    <t>Männlich</t>
  </si>
  <si>
    <r>
      <t>Beschäftigungsverhältnis/
Beschäftigungsumfang</t>
    </r>
    <r>
      <rPr>
        <vertAlign val="superscript"/>
        <sz val="8"/>
        <rFont val="Arial"/>
        <family val="2"/>
      </rPr>
      <t>1)</t>
    </r>
  </si>
  <si>
    <t xml:space="preserve">zusammen </t>
  </si>
  <si>
    <t>Unterrichts-
stunden,
die in der
Stichwoche
erteilt
wurden</t>
  </si>
  <si>
    <t>1) Lehrkräfte mit Altersteilzeit im Teilzeitmodell bzw. in der Ansparphase des Blockmodells sowie Lehrkräfte in der Arbeitsphase</t>
  </si>
  <si>
    <t>des Freistellungsmodells (Art. 80a Abs. 4 BayBG) wurden ungeachtet der rechtlichen Einstufung gemäß ihrem Beschäftigungs-</t>
  </si>
  <si>
    <t>umfang (Pflichtstundenzahl) zugeordnet.</t>
  </si>
  <si>
    <t>Beschäftigungsverhältnis, Schulträger und Geschlecht</t>
  </si>
  <si>
    <t>5.2. Lehrkräfte nach Regierungsbezirken, Beschäftigungsverhältnis, Schulträger und Geschlecht</t>
  </si>
  <si>
    <t>5.1. Lehrkräfte nach Schulträger, Beschäftigungsverhältnis, Geschlecht und deren Stunden in der Stichwoche</t>
  </si>
  <si>
    <t>Anrechnungs-und Ermäßi-
gungsstunden
in der
Stichwoche</t>
  </si>
  <si>
    <t>Anrechnungsstunden</t>
  </si>
  <si>
    <t>Ermäßigungsstunden</t>
  </si>
  <si>
    <t xml:space="preserve">teilzeitbeschäftigt </t>
  </si>
  <si>
    <t>teilzeitbeschäftigt</t>
  </si>
  <si>
    <t>Berufsschulen zur sonderpädagogischen Förderung 2013/14 - Lehrkräfte und Stunden</t>
  </si>
  <si>
    <t>davon im  Alter von ... Jahren</t>
  </si>
  <si>
    <t>Lehramt</t>
  </si>
  <si>
    <t>bis unter</t>
  </si>
  <si>
    <t>5.5. Voll- und teilzeitbeschäftigte Lehrkräfte nach Lehramt, Schulträger, Altersgruppen und Geschlecht</t>
  </si>
  <si>
    <r>
      <t>Voll- und teilzeitbeschäftige Lehrkräfte</t>
    </r>
    <r>
      <rPr>
        <vertAlign val="superscript"/>
        <sz val="8"/>
        <rFont val="Arial"/>
        <family val="2"/>
      </rPr>
      <t>1)</t>
    </r>
  </si>
  <si>
    <t>ins-
ge-
samt</t>
  </si>
  <si>
    <t>unter
30</t>
  </si>
  <si>
    <t>65
oder
mehr</t>
  </si>
  <si>
    <t>Lehramt an Sonderschulen</t>
  </si>
  <si>
    <t>Lehramt an Realschulen</t>
  </si>
  <si>
    <t>Lehramt an Gymnasien</t>
  </si>
  <si>
    <t>Fachlehrkräfte für Kurzschrift</t>
  </si>
  <si>
    <t>und Maschinenschreiben</t>
  </si>
  <si>
    <t>Sonstiges Lehramt</t>
  </si>
  <si>
    <t>Hochschule ohne Lehramt</t>
  </si>
  <si>
    <t>1) Einschließlich der mit Dienstbezügen abwesenden Lehrkräfte.</t>
  </si>
  <si>
    <t>Lehramt für gewerbliche Fachlehrkräfte</t>
  </si>
  <si>
    <t>Absolventen einer wissenschaftlichen</t>
  </si>
  <si>
    <t>Meister oder Techniker ohne Lehramt</t>
  </si>
  <si>
    <t>Sonstiges Lehrkräfte ohne Lehramt</t>
  </si>
  <si>
    <t>Lehrkräfte für den Religionsunterricht</t>
  </si>
  <si>
    <t>Noch: 5.5. Voll- und teilzeitbeschäftigte Lehrkräfte nach Lehramt, Schulträger, Altersgruppen und Geschlecht</t>
  </si>
  <si>
    <t>5.6. Ausländische Lehrkräfte nach Staatsangehörigkeit und Regierungsbezirken</t>
  </si>
  <si>
    <t>Staatsangehörigkeit</t>
  </si>
  <si>
    <t>Ausländische
Lehrkräfte
insgesamt</t>
  </si>
  <si>
    <t xml:space="preserve">Belgien, Niederlande, Luxemburg </t>
  </si>
  <si>
    <t xml:space="preserve">Frankreich                      </t>
  </si>
  <si>
    <t xml:space="preserve">Griechenland                    </t>
  </si>
  <si>
    <t xml:space="preserve">Italien                         </t>
  </si>
  <si>
    <t xml:space="preserve">Österreich                      </t>
  </si>
  <si>
    <t xml:space="preserve">Portugal                        </t>
  </si>
  <si>
    <t xml:space="preserve">Spanien                         </t>
  </si>
  <si>
    <t xml:space="preserve">Türkei                          </t>
  </si>
  <si>
    <t xml:space="preserve">Vereinigtes Königreich          </t>
  </si>
  <si>
    <t xml:space="preserve">Sonstige Staaten                </t>
  </si>
  <si>
    <t xml:space="preserve">Staatenlos                      </t>
  </si>
  <si>
    <r>
      <t>Ehemalige SFR Jugoslawien</t>
    </r>
    <r>
      <rPr>
        <vertAlign val="superscript"/>
        <sz val="8"/>
        <color indexed="8"/>
        <rFont val="Arial"/>
        <family val="2"/>
      </rPr>
      <t>1)</t>
    </r>
    <r>
      <rPr>
        <sz val="8"/>
        <color indexed="8"/>
        <rFont val="Arial"/>
        <family val="2"/>
      </rPr>
      <t xml:space="preserve">    </t>
    </r>
  </si>
  <si>
    <t>1) Bosnien und Herzegowina, Kroatien, ehemalige jugoslawische Republik Mazedonien, Slowenien, Serbien und Montenegro.</t>
  </si>
  <si>
    <t>Bestand
-------
Zugang</t>
  </si>
  <si>
    <t>Voll- und teilzeitbeschäftigte
Lehrkräfte</t>
  </si>
  <si>
    <t>Zugänge</t>
  </si>
  <si>
    <t xml:space="preserve">Neutritte in den Schuldienst                  </t>
  </si>
  <si>
    <t xml:space="preserve">Wiedereintritte in den Schuldienst            </t>
  </si>
  <si>
    <t xml:space="preserve">befristeter Lehrtätigkeit im Umfang von    </t>
  </si>
  <si>
    <t xml:space="preserve">weniger als der halben Unterrichtspflicht- </t>
  </si>
  <si>
    <t xml:space="preserve">aus einem anderen Beruf                      </t>
  </si>
  <si>
    <t xml:space="preserve">aus einer anderen bayer. Schule gleicher Art </t>
  </si>
  <si>
    <t xml:space="preserve">aus dem Schuldienst eines anderen Landes     </t>
  </si>
  <si>
    <t xml:space="preserve">nach Beurlaubung                             </t>
  </si>
  <si>
    <t xml:space="preserve">nach vorübergehender unterhälftiger Beschäf- </t>
  </si>
  <si>
    <t xml:space="preserve">tigung oder Freistellungsphase des         </t>
  </si>
  <si>
    <t xml:space="preserve">nach Auslandsschuldienst, nach Abordnung     </t>
  </si>
  <si>
    <t xml:space="preserve">(außerhalb des Schuldienstes),             </t>
  </si>
  <si>
    <t xml:space="preserve">Zugänge insgesamt </t>
  </si>
  <si>
    <t>unmittelbar nach der Prüfung</t>
  </si>
  <si>
    <t>zeit/Arbeitslosigkeit</t>
  </si>
  <si>
    <t>(ohne Lehrerausbildung)</t>
  </si>
  <si>
    <t>aus einer anderen bayerischen Schulart</t>
  </si>
  <si>
    <t>des Bundesgebiets</t>
  </si>
  <si>
    <t>Freistellungsmodells (Sabbatjahr)</t>
  </si>
  <si>
    <t>nach Beurlaubung aus sonstigen Gründen</t>
  </si>
  <si>
    <t>Sonstige Zugänge</t>
  </si>
  <si>
    <t>Bestand am 20. Oktober 2012</t>
  </si>
  <si>
    <t>5.8. Abgang voll- und teilzeitbeschäftigter Lehrkräfte nach Geschlecht und Schulträger</t>
  </si>
  <si>
    <t>5.7. Zugang voll- und teilzeitbeschäftigter Lehrkräfte nach Geschlecht und Schulträger</t>
  </si>
  <si>
    <t>Abgänge</t>
  </si>
  <si>
    <t xml:space="preserve">wegen Dienstunfähigkeit vor Erreichen der    </t>
  </si>
  <si>
    <t xml:space="preserve">Eintritt in die Freistellungsphase           </t>
  </si>
  <si>
    <t xml:space="preserve">Befristete Abgänge                           </t>
  </si>
  <si>
    <t xml:space="preserve">wegen Beurlaubung aus                        </t>
  </si>
  <si>
    <t xml:space="preserve">in den Auslandsschuldienst, wegen            </t>
  </si>
  <si>
    <t xml:space="preserve">nach Erreichen der Altersgrenze </t>
  </si>
  <si>
    <t xml:space="preserve">in den Schuldienst eines anderen Landes    </t>
  </si>
  <si>
    <t xml:space="preserve">wegen Beurlaubung aus                       </t>
  </si>
  <si>
    <t xml:space="preserve">Abordnung (außerhalb des Schuldienstes),  </t>
  </si>
  <si>
    <t xml:space="preserve">durch Unterschreitung des Beschäftigungsumfangs          </t>
  </si>
  <si>
    <t>unter die Hälfte der vollen Unterrichtspflichtzeit</t>
  </si>
  <si>
    <t>oder Eintritt in die Freistellungsphase des</t>
  </si>
  <si>
    <t xml:space="preserve">Abgänge insgesamt </t>
  </si>
  <si>
    <t>Eintritt in den Ruhestand</t>
  </si>
  <si>
    <t>Tod</t>
  </si>
  <si>
    <t>Entlassung auf Antrag</t>
  </si>
  <si>
    <t>Sonstige Abgänge</t>
  </si>
  <si>
    <t>der Altersteilzeit im Blockmodell</t>
  </si>
  <si>
    <t>an eine andere bayerische Schulart</t>
  </si>
  <si>
    <t>wegen Erziehungsurlaub bzw. Elternzeit</t>
  </si>
  <si>
    <t>familienbezogenen Gründen</t>
  </si>
  <si>
    <t>arbeitsmarktbezogenen Gründen</t>
  </si>
  <si>
    <t>Beurlaubung aus sonstigen Gründen</t>
  </si>
  <si>
    <t>1) Berufsgrundbildungsjahr kooperativ, einschließlich Jungarbeiter in Klassen des BGJ/k.</t>
  </si>
  <si>
    <t>insges.</t>
  </si>
  <si>
    <t>motorische Entwicklung</t>
  </si>
  <si>
    <t>Körperliche und motor-</t>
  </si>
  <si>
    <t>ische Entwicklung</t>
  </si>
  <si>
    <t>sonderpädagogischen</t>
  </si>
  <si>
    <t>Förderbedarf</t>
  </si>
  <si>
    <t>Klassen
für Be-
sucher 
von BvB-
Maß-
nahmen</t>
  </si>
  <si>
    <t>1) Einschl. Teilgebiete der ehemaligen Sowjetunion.</t>
  </si>
  <si>
    <r>
      <t>Übriges Asien</t>
    </r>
    <r>
      <rPr>
        <vertAlign val="superscript"/>
        <sz val="8"/>
        <color indexed="8"/>
        <rFont val="Arial"/>
        <family val="2"/>
      </rPr>
      <t>1)</t>
    </r>
  </si>
  <si>
    <t>.</t>
  </si>
  <si>
    <r>
      <t xml:space="preserve">  davon nach ISCED</t>
    </r>
    <r>
      <rPr>
        <vertAlign val="superscript"/>
        <sz val="8"/>
        <color indexed="8"/>
        <rFont val="Arial"/>
        <family val="2"/>
      </rPr>
      <t>1)</t>
    </r>
    <r>
      <rPr>
        <sz val="8"/>
        <color indexed="8"/>
        <rFont val="Arial"/>
        <family val="2"/>
      </rPr>
      <t xml:space="preserve"> - Bildungsbereich</t>
    </r>
  </si>
  <si>
    <t>1) Alle weiteren an den Schulen angebotenen Wahlfächer.</t>
  </si>
  <si>
    <r>
      <t>Sonstige Jungarbeiter ohne Ausbildungsvertrag</t>
    </r>
    <r>
      <rPr>
        <vertAlign val="superscript"/>
        <sz val="8"/>
        <color indexed="8"/>
        <rFont val="Arial"/>
        <family val="2"/>
      </rPr>
      <t>1)</t>
    </r>
  </si>
  <si>
    <t>zusam-
men</t>
  </si>
  <si>
    <r>
      <t>Lehrkräfte</t>
    </r>
    <r>
      <rPr>
        <vertAlign val="superscript"/>
        <sz val="8"/>
        <rFont val="Arial"/>
        <family val="2"/>
      </rPr>
      <t>1)</t>
    </r>
  </si>
  <si>
    <t xml:space="preserve">privat   </t>
  </si>
  <si>
    <t xml:space="preserve">kommunal </t>
  </si>
  <si>
    <t>staatlich</t>
  </si>
  <si>
    <t>ßigen Stunden an einer Berufsschule zur sonderpädagogischen Förderung erteilten, bei den vollzeit- und teilzeitbeschäftigten Lehrkräf-</t>
  </si>
  <si>
    <t>ten und den mit weniger als der Hälfte der vollen Unterrichtspflichtzeit Beschäftigten bzw. bei Mehrarbeit/Überstunden leistenden Lehr-</t>
  </si>
  <si>
    <t>kräften gezählt. Einschließlich die mit Dienstbezügen abwesenden Lehrkräfte, die laut Stundenplan nicht zum Unterrichtseinsatz vorge-</t>
  </si>
  <si>
    <t>sehen waren.</t>
  </si>
  <si>
    <t xml:space="preserve">insgesamt </t>
  </si>
  <si>
    <t>5.3. Unterrichtsstunden, die in der Stichwoche erteilt wurden, nach Regierungsbezirken,</t>
  </si>
  <si>
    <t xml:space="preserve">nach vorheriger anderweitiger Beschäftigung/ </t>
  </si>
  <si>
    <t>Abgang</t>
  </si>
  <si>
    <t xml:space="preserve">Übertritte bzw. Schulwechsel                 </t>
  </si>
  <si>
    <t>an eine andere bayer. Schule gleicher Art</t>
  </si>
  <si>
    <t xml:space="preserve">(ohne Fremdsprachen) </t>
  </si>
  <si>
    <t>JoA - Teilnahme an Lehrgängen der AV</t>
  </si>
  <si>
    <t>Maschinen- und Anlagenführer - Metall- und Kunststofftech. (Metalltechnik)</t>
  </si>
  <si>
    <t>Lehramt an beruflichen Schulen</t>
  </si>
  <si>
    <t xml:space="preserve">Übertritte bzw. Schulwechsel                  </t>
  </si>
  <si>
    <t>nach Erziehungsurlaub bzw. Elternzeit</t>
  </si>
  <si>
    <t>nach Beurlaubung aus familienbez. Gründen</t>
  </si>
  <si>
    <t>Berufsschulen zur sonderpädagogischen Förderung in Bayern 2013/14 - Klassen</t>
  </si>
  <si>
    <t>Schüler, welche die Schule in der Zeit vom
21.10.2012 bis 20.10.2013 verlassen 
und den beruflichen Bildungsgang</t>
  </si>
  <si>
    <t>in Bayern 2013/14 - Absolventen und Abgänger</t>
  </si>
  <si>
    <t xml:space="preserve">auf Antrag nach Vollendung des 63. Lebensjahres </t>
  </si>
  <si>
    <t>(bei Schwerbehinderten nach dem 60. Lebensjahr)</t>
  </si>
  <si>
    <t>Bestand am 15. Oktober 2013</t>
  </si>
  <si>
    <t>aus arbeitsmarktbezogenen Gründen</t>
  </si>
  <si>
    <t xml:space="preserve">mit 2. Lehramtsprüfung                       </t>
  </si>
  <si>
    <t>Lehramt an Volksschulen, Grund- oder</t>
  </si>
  <si>
    <t>Mittelschulen</t>
  </si>
  <si>
    <t xml:space="preserve">Fachlehrkräfte für Handarbeit und </t>
  </si>
  <si>
    <t>Hauswirtschaft</t>
  </si>
  <si>
    <t xml:space="preserve">Absolventen einer Fachhochschule </t>
  </si>
  <si>
    <t>oder Inhaber eines gleichwertigen</t>
  </si>
  <si>
    <t>Abschlusses ohne Lehramt</t>
  </si>
  <si>
    <t xml:space="preserve">Lehramt an Volksschulen, Grund- oder </t>
  </si>
  <si>
    <t>1) Lehrkräfte, die ausschl. oder überwiegend an einer Berufsschule zur sonderpädagogischen Förderung tätig waren, einschl. der mit Dienstbezügen abwesenden Lehrkräfte, die laut Stundenplan nicht zum Unterrichtseinsatz vorgesehen waren (z. B. wegen längerer Krankheit, Kur oder Mutterschutz). Teilzeitbeschäftigt sind Lehrkräfte mit mindestens der Hälfte der Unterrichtspflichtzeit.</t>
  </si>
  <si>
    <t>1) Klassen und Schüler werden nach dem Förderschwerpunkt der Klasse, Lehrkräfte und Unterrichtsstunden werden nach dem Förderschwerpunkt der Schule ausgewiesen. - 2) Nur Lehrkräfte, die ausschl. oder überwiegend an einer Berufsschule zur sonderpädagogischen Förderung tätig waren, einschl. der mit Dienstbezügen abwesenden Lehrkräfte, die laut Stundenplan nicht zum Unterrichtseinsatz vorgesehen waren (z.B. wegen längerer Krankheit, Kur oder Mutterschutz). Teilzeitbeschäftigt sind Lehrkräfte mit mindestens der Hälfte der Unterrichtspflichtzeit.</t>
  </si>
  <si>
    <t>ungeklärt, da die Ab-
schlussprüfung zum 
Stichtag noch nicht vollständig abgelegt wurde</t>
  </si>
  <si>
    <t>3.9. Klassen des Berufsgrundschuljahres, Berufsgrundbildungsjahres-k</t>
  </si>
  <si>
    <t>Altersteilzeit</t>
  </si>
  <si>
    <r>
      <t>Jungarbeiterklassen</t>
    </r>
    <r>
      <rPr>
        <vertAlign val="superscript"/>
        <sz val="8"/>
        <color indexed="8"/>
        <rFont val="Arial"/>
        <family val="2"/>
      </rPr>
      <t>1)</t>
    </r>
  </si>
  <si>
    <t xml:space="preserve">Berufsgrundbildungsjahr-k </t>
  </si>
  <si>
    <r>
      <t>Jungarbeiterklassen</t>
    </r>
    <r>
      <rPr>
        <vertAlign val="superscript"/>
        <sz val="8"/>
        <color indexed="8"/>
        <rFont val="Arial"/>
        <family val="2"/>
      </rPr>
      <t xml:space="preserve">1) </t>
    </r>
  </si>
  <si>
    <t xml:space="preserve">  von BvB-Maßnahmen </t>
  </si>
  <si>
    <t>5.4 Anrechnungs- und Ermäßigungsstunden pro Woche nach Regierungsbezirken,</t>
  </si>
  <si>
    <t>Beschäftigungsverhältnis der Lehrkräfte und Schulträger</t>
  </si>
  <si>
    <t>Noch: 5.4 Anrechnungs- und Ermäßigungsstunden pro Woche nach Regierungsbezirken,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</si>
</sst>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 \ "/>
    <numFmt numFmtId="169" formatCode="0.0"/>
    <numFmt numFmtId="170" formatCode="###\ ###\ \ \ ;\-###\ ###\ \ \ ;\-;@\ \ \ "/>
    <numFmt numFmtId="171" formatCode="@\ *."/>
    <numFmt numFmtId="172" formatCode="\ @\ \ * "/>
    <numFmt numFmtId="173" formatCode="#\ ##0\ ;\-#\ ##0\ ;&quot; - &quot;"/>
    <numFmt numFmtId="174" formatCode="0####"/>
    <numFmt numFmtId="175" formatCode="#####"/>
    <numFmt numFmtId="176" formatCode="#\ ##0"/>
    <numFmt numFmtId="177" formatCode="@*."/>
    <numFmt numFmtId="178" formatCode="0.0_ ;\-0.0\ "/>
  </numFmts>
  <fonts count="55">
    <font>
      <sz val="8"/>
      <name val="Arial"/>
      <family val="0"/>
    </font>
    <font>
      <b/>
      <sz val="10"/>
      <name val="MS Sans Serif"/>
      <family val="0"/>
    </font>
    <font>
      <i/>
      <sz val="10"/>
      <name val="MS Sans Serif"/>
      <family val="0"/>
    </font>
    <font>
      <b/>
      <i/>
      <sz val="10"/>
      <name val="MS Sans Serif"/>
      <family val="0"/>
    </font>
    <font>
      <u val="single"/>
      <sz val="10"/>
      <color indexed="36"/>
      <name val="Arial"/>
      <family val="2"/>
    </font>
    <font>
      <sz val="10"/>
      <name val="MS Sans Serif"/>
      <family val="2"/>
    </font>
    <font>
      <u val="single"/>
      <sz val="10"/>
      <color indexed="12"/>
      <name val="Arial"/>
      <family val="2"/>
    </font>
    <font>
      <b/>
      <sz val="10"/>
      <name val="Arial"/>
      <family val="2"/>
    </font>
    <font>
      <sz val="8"/>
      <name val="STATSPEZ"/>
      <family val="3"/>
    </font>
    <font>
      <b/>
      <sz val="8"/>
      <name val="STATSPEZ"/>
      <family val="3"/>
    </font>
    <font>
      <b/>
      <sz val="8"/>
      <name val="Arial"/>
      <family val="2"/>
    </font>
    <font>
      <vertAlign val="superscript"/>
      <sz val="8"/>
      <name val="Arial"/>
      <family val="2"/>
    </font>
    <font>
      <vertAlign val="superscript"/>
      <sz val="8"/>
      <color indexed="8"/>
      <name val="Arial"/>
      <family val="2"/>
    </font>
    <font>
      <sz val="8"/>
      <color indexed="8"/>
      <name val="Arial"/>
      <family val="2"/>
    </font>
    <font>
      <b/>
      <vertAlign val="superscrip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8"/>
      <name val="Arial"/>
      <family val="2"/>
    </font>
    <font>
      <sz val="11"/>
      <color indexed="8"/>
      <name val="Arial"/>
      <family val="2"/>
    </font>
    <font>
      <sz val="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11"/>
      <color theme="1"/>
      <name val="Arial"/>
      <family val="2"/>
    </font>
    <font>
      <vertAlign val="superscript"/>
      <sz val="8"/>
      <color theme="1"/>
      <name val="Arial"/>
      <family val="2"/>
    </font>
    <font>
      <sz val="7.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top style="thin"/>
      <bottom style="thin"/>
    </border>
    <border>
      <left style="thin"/>
      <right style="thin"/>
      <top>
        <color indexed="63"/>
      </top>
      <bottom>
        <color indexed="63"/>
      </bottom>
    </border>
    <border>
      <left style="thin"/>
      <right style="thin"/>
      <top style="thin"/>
      <bottom>
        <color indexed="63"/>
      </bottom>
    </border>
    <border>
      <left>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right/>
      <top style="thin"/>
      <bottom style="thin"/>
    </border>
    <border>
      <left>
        <color indexed="63"/>
      </left>
      <right>
        <color indexed="63"/>
      </right>
      <top style="thin">
        <color indexed="8"/>
      </top>
      <bottom>
        <color indexed="8"/>
      </bottom>
    </border>
    <border>
      <left>
        <color indexed="8"/>
      </left>
      <right style="thin">
        <color indexed="8"/>
      </right>
      <top>
        <color indexed="8"/>
      </top>
      <bottom>
        <color indexed="8"/>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thin">
        <color indexed="8"/>
      </left>
      <right>
        <color indexed="8"/>
      </right>
      <top>
        <color indexed="8"/>
      </top>
      <bottom>
        <color indexed="8"/>
      </bottom>
    </border>
  </borders>
  <cellStyleXfs count="64">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43" fillId="31" borderId="0" applyNumberFormat="0" applyBorder="0" applyAlignment="0" applyProtection="0"/>
    <xf numFmtId="167" fontId="7" fillId="0" borderId="0">
      <alignment vertical="center"/>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78">
    <xf numFmtId="167" fontId="0" fillId="0" borderId="0" xfId="0" applyAlignment="1">
      <alignment vertical="center"/>
    </xf>
    <xf numFmtId="167" fontId="8" fillId="0" borderId="0" xfId="0" applyFont="1" applyFill="1" applyAlignment="1" applyProtection="1">
      <alignmen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1"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7" fontId="8" fillId="0" borderId="0" xfId="0" applyFont="1" applyFill="1" applyBorder="1" applyAlignment="1" applyProtection="1">
      <alignment horizontal="center"/>
      <protection locked="0"/>
    </xf>
    <xf numFmtId="166" fontId="8" fillId="0" borderId="0" xfId="59" applyFont="1" applyFill="1" quotePrefix="1">
      <alignment vertical="center"/>
      <protection/>
    </xf>
    <xf numFmtId="168" fontId="8" fillId="0" borderId="0" xfId="0" applyNumberFormat="1" applyFont="1" applyFill="1" applyBorder="1" applyAlignment="1" applyProtection="1">
      <alignment/>
      <protection locked="0"/>
    </xf>
    <xf numFmtId="168" fontId="8" fillId="0" borderId="0" xfId="0" applyNumberFormat="1" applyFont="1" applyFill="1" applyBorder="1" applyAlignment="1" applyProtection="1">
      <alignment/>
      <protection/>
    </xf>
    <xf numFmtId="168" fontId="8" fillId="0" borderId="0" xfId="0" applyNumberFormat="1" applyFont="1" applyFill="1" applyAlignment="1" applyProtection="1">
      <alignment vertical="center"/>
      <protection locked="0"/>
    </xf>
    <xf numFmtId="166" fontId="9" fillId="0" borderId="0" xfId="0" applyNumberFormat="1" applyFont="1" applyFill="1" applyAlignment="1" applyProtection="1">
      <alignment vertical="center"/>
      <protection locked="0"/>
    </xf>
    <xf numFmtId="49" fontId="0" fillId="0" borderId="0" xfId="59" applyNumberFormat="1" applyFont="1" applyFill="1" quotePrefix="1">
      <alignment vertical="center"/>
      <protection/>
    </xf>
    <xf numFmtId="166" fontId="0" fillId="0" borderId="12"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protection locked="0"/>
    </xf>
    <xf numFmtId="170" fontId="0" fillId="0" borderId="0" xfId="0" applyNumberFormat="1" applyFont="1" applyFill="1" applyBorder="1" applyAlignment="1" applyProtection="1">
      <alignment horizontal="right" vertical="center"/>
      <protection/>
    </xf>
    <xf numFmtId="167" fontId="0" fillId="0" borderId="13" xfId="0" applyFont="1" applyFill="1" applyBorder="1" applyAlignment="1" applyProtection="1">
      <alignment horizontal="centerContinuous" vertical="center"/>
      <protection locked="0"/>
    </xf>
    <xf numFmtId="167" fontId="0" fillId="0" borderId="13" xfId="0" applyFont="1" applyFill="1" applyBorder="1" applyAlignment="1" applyProtection="1">
      <alignment horizontal="center" vertical="center"/>
      <protection locked="0"/>
    </xf>
    <xf numFmtId="171" fontId="0" fillId="0" borderId="0" xfId="59" applyNumberFormat="1" applyFont="1" applyFill="1" quotePrefix="1">
      <alignment vertical="center"/>
      <protection/>
    </xf>
    <xf numFmtId="170" fontId="0" fillId="0" borderId="0" xfId="0" applyNumberFormat="1" applyFont="1" applyFill="1" applyBorder="1" applyAlignment="1" applyProtection="1">
      <alignment vertical="center"/>
      <protection/>
    </xf>
    <xf numFmtId="166" fontId="0" fillId="0" borderId="0" xfId="0" applyNumberFormat="1" applyFont="1" applyFill="1" applyBorder="1" applyAlignment="1" applyProtection="1">
      <alignment vertical="center"/>
      <protection locked="0"/>
    </xf>
    <xf numFmtId="167" fontId="8" fillId="0" borderId="0" xfId="0" applyFont="1" applyFill="1" applyAlignment="1" applyProtection="1">
      <alignment vertical="center"/>
      <protection locked="0"/>
    </xf>
    <xf numFmtId="167" fontId="8" fillId="0" borderId="10" xfId="0" applyFont="1" applyFill="1" applyBorder="1" applyAlignment="1" applyProtection="1">
      <alignment vertical="center"/>
      <protection locked="0"/>
    </xf>
    <xf numFmtId="173" fontId="50" fillId="0" borderId="0" xfId="0" applyNumberFormat="1" applyFont="1" applyFill="1" applyBorder="1" applyAlignment="1">
      <alignment horizontal="right"/>
    </xf>
    <xf numFmtId="167" fontId="0" fillId="0" borderId="0" xfId="0" applyFont="1" applyFill="1" applyAlignment="1" applyProtection="1">
      <alignment vertical="center"/>
      <protection locked="0"/>
    </xf>
    <xf numFmtId="167" fontId="0" fillId="0" borderId="0" xfId="0" applyFont="1" applyFill="1" applyAlignment="1" applyProtection="1">
      <alignment horizontal="centerContinuous"/>
      <protection locked="0"/>
    </xf>
    <xf numFmtId="167" fontId="0" fillId="0" borderId="10" xfId="0" applyFont="1" applyFill="1" applyBorder="1" applyAlignment="1" applyProtection="1">
      <alignment horizontal="centerContinuous"/>
      <protection locked="0"/>
    </xf>
    <xf numFmtId="167" fontId="0" fillId="0" borderId="10" xfId="0" applyFont="1" applyFill="1" applyBorder="1" applyAlignment="1" applyProtection="1">
      <alignment vertical="center"/>
      <protection locked="0"/>
    </xf>
    <xf numFmtId="167" fontId="8" fillId="0" borderId="0" xfId="0" applyFont="1" applyFill="1" applyBorder="1" applyAlignment="1" applyProtection="1">
      <alignment horizontal="centerContinuous"/>
      <protection locked="0"/>
    </xf>
    <xf numFmtId="167" fontId="8" fillId="0" borderId="0" xfId="0" applyFont="1" applyFill="1" applyBorder="1" applyAlignment="1" applyProtection="1">
      <alignment vertical="center"/>
      <protection locked="0"/>
    </xf>
    <xf numFmtId="167" fontId="50" fillId="0" borderId="14" xfId="0" applyFont="1" applyFill="1" applyBorder="1" applyAlignment="1">
      <alignment horizontal="center" vertical="center"/>
    </xf>
    <xf numFmtId="167" fontId="50" fillId="0" borderId="15" xfId="0" applyFont="1" applyFill="1" applyBorder="1" applyAlignment="1">
      <alignment horizontal="center" vertical="center"/>
    </xf>
    <xf numFmtId="167" fontId="50" fillId="0" borderId="12" xfId="0" applyFont="1" applyFill="1" applyBorder="1" applyAlignment="1">
      <alignment horizontal="center" vertical="center"/>
    </xf>
    <xf numFmtId="167" fontId="50" fillId="0" borderId="13" xfId="0" applyFont="1" applyFill="1" applyBorder="1" applyAlignment="1">
      <alignment horizontal="center" vertical="center"/>
    </xf>
    <xf numFmtId="167" fontId="50" fillId="0" borderId="11" xfId="0" applyFont="1" applyFill="1" applyBorder="1" applyAlignment="1">
      <alignment horizontal="center" vertical="center"/>
    </xf>
    <xf numFmtId="167" fontId="0" fillId="0" borderId="0" xfId="0" applyFont="1" applyFill="1" applyBorder="1" applyAlignment="1" applyProtection="1">
      <alignment horizontal="centerContinuous"/>
      <protection locked="0"/>
    </xf>
    <xf numFmtId="167" fontId="0" fillId="0" borderId="0" xfId="0" applyFont="1" applyFill="1" applyBorder="1" applyAlignment="1" applyProtection="1">
      <alignment vertical="center"/>
      <protection locked="0"/>
    </xf>
    <xf numFmtId="167" fontId="0" fillId="0" borderId="0" xfId="0" applyFont="1" applyFill="1" applyAlignment="1" applyProtection="1">
      <alignment horizontal="centerContinuous" vertical="center"/>
      <protection locked="0"/>
    </xf>
    <xf numFmtId="167" fontId="0" fillId="0" borderId="0" xfId="0" applyFont="1" applyFill="1" applyBorder="1" applyAlignment="1" applyProtection="1">
      <alignment horizontal="centerContinuous" vertical="center"/>
      <protection locked="0"/>
    </xf>
    <xf numFmtId="167" fontId="8" fillId="0" borderId="0" xfId="0" applyFont="1" applyFill="1" applyAlignment="1" applyProtection="1">
      <alignment horizontal="centerContinuous" vertical="center"/>
      <protection locked="0"/>
    </xf>
    <xf numFmtId="167" fontId="8" fillId="0" borderId="0" xfId="0" applyFont="1" applyFill="1" applyBorder="1" applyAlignment="1" applyProtection="1">
      <alignment horizontal="centerContinuous" vertical="center"/>
      <protection locked="0"/>
    </xf>
    <xf numFmtId="167" fontId="50" fillId="0" borderId="16" xfId="0" applyFont="1" applyFill="1" applyBorder="1" applyAlignment="1">
      <alignment horizontal="center" vertical="center"/>
    </xf>
    <xf numFmtId="166" fontId="10" fillId="0" borderId="0" xfId="0" applyNumberFormat="1" applyFont="1" applyFill="1" applyBorder="1" applyAlignment="1" applyProtection="1">
      <alignment/>
      <protection locked="0"/>
    </xf>
    <xf numFmtId="169" fontId="10" fillId="0" borderId="0" xfId="0" applyNumberFormat="1" applyFont="1" applyFill="1" applyBorder="1" applyAlignment="1" applyProtection="1">
      <alignment/>
      <protection locked="0"/>
    </xf>
    <xf numFmtId="170" fontId="10" fillId="0" borderId="0" xfId="0" applyNumberFormat="1" applyFont="1" applyFill="1" applyBorder="1" applyAlignment="1" applyProtection="1">
      <alignment horizontal="right" vertical="center"/>
      <protection/>
    </xf>
    <xf numFmtId="167" fontId="0" fillId="0" borderId="0" xfId="0" applyFont="1" applyFill="1" applyAlignment="1" applyProtection="1">
      <alignment vertical="center"/>
      <protection locked="0"/>
    </xf>
    <xf numFmtId="166" fontId="0" fillId="0" borderId="0" xfId="59" applyFont="1" applyFill="1" quotePrefix="1">
      <alignment vertical="center"/>
      <protection/>
    </xf>
    <xf numFmtId="168" fontId="0" fillId="0" borderId="0" xfId="0" applyNumberFormat="1" applyFont="1" applyFill="1" applyBorder="1" applyAlignment="1" applyProtection="1">
      <alignment/>
      <protection/>
    </xf>
    <xf numFmtId="168" fontId="0" fillId="0" borderId="0" xfId="0" applyNumberFormat="1" applyFont="1" applyFill="1" applyBorder="1" applyAlignment="1" applyProtection="1">
      <alignment/>
      <protection locked="0"/>
    </xf>
    <xf numFmtId="171" fontId="0" fillId="0" borderId="0" xfId="0" applyNumberFormat="1" applyFont="1" applyFill="1" applyAlignment="1" applyProtection="1">
      <alignment horizontal="left" vertical="center"/>
      <protection locked="0"/>
    </xf>
    <xf numFmtId="171" fontId="0" fillId="0" borderId="0" xfId="0" applyNumberFormat="1" applyFont="1" applyFill="1" applyAlignment="1" applyProtection="1">
      <alignment vertical="center"/>
      <protection locked="0"/>
    </xf>
    <xf numFmtId="167" fontId="0" fillId="0" borderId="0" xfId="0" applyFont="1" applyFill="1" applyAlignment="1" applyProtection="1">
      <alignment horizontal="right" vertical="center"/>
      <protection locked="0"/>
    </xf>
    <xf numFmtId="167" fontId="10" fillId="0" borderId="0" xfId="0" applyFont="1" applyFill="1" applyAlignment="1" applyProtection="1">
      <alignment horizontal="right" vertical="center"/>
      <protection locked="0"/>
    </xf>
    <xf numFmtId="167" fontId="0" fillId="0" borderId="17" xfId="0" applyFill="1" applyBorder="1" applyAlignment="1">
      <alignment vertical="center"/>
    </xf>
    <xf numFmtId="171" fontId="0" fillId="0" borderId="17" xfId="0" applyNumberFormat="1" applyFont="1" applyFill="1" applyBorder="1" applyAlignment="1">
      <alignment vertical="center"/>
    </xf>
    <xf numFmtId="167" fontId="0" fillId="0" borderId="0" xfId="0" applyFont="1" applyFill="1" applyBorder="1" applyAlignment="1" applyProtection="1">
      <alignment vertical="center"/>
      <protection locked="0"/>
    </xf>
    <xf numFmtId="171" fontId="0" fillId="0" borderId="0" xfId="0" applyNumberFormat="1" applyFont="1" applyFill="1" applyBorder="1" applyAlignment="1" applyProtection="1">
      <alignment horizontal="left" vertical="center"/>
      <protection locked="0"/>
    </xf>
    <xf numFmtId="167" fontId="0" fillId="0" borderId="10" xfId="0" applyFont="1" applyFill="1" applyBorder="1" applyAlignment="1" applyProtection="1">
      <alignment vertical="center"/>
      <protection locked="0"/>
    </xf>
    <xf numFmtId="167" fontId="0" fillId="0" borderId="11" xfId="0" applyFont="1" applyFill="1" applyBorder="1" applyAlignment="1" applyProtection="1">
      <alignment vertical="center"/>
      <protection locked="0"/>
    </xf>
    <xf numFmtId="166" fontId="10" fillId="0" borderId="12" xfId="0" applyNumberFormat="1" applyFont="1" applyFill="1" applyBorder="1" applyAlignment="1" applyProtection="1">
      <alignment/>
      <protection locked="0"/>
    </xf>
    <xf numFmtId="170" fontId="10" fillId="0" borderId="0" xfId="0" applyNumberFormat="1" applyFont="1" applyFill="1" applyBorder="1" applyAlignment="1" applyProtection="1">
      <alignment vertical="center"/>
      <protection/>
    </xf>
    <xf numFmtId="167" fontId="0" fillId="0" borderId="0" xfId="0" applyFill="1" applyBorder="1" applyAlignment="1">
      <alignment vertical="center"/>
    </xf>
    <xf numFmtId="171" fontId="0" fillId="0" borderId="0" xfId="0" applyNumberFormat="1" applyFont="1" applyFill="1" applyAlignment="1" applyProtection="1">
      <alignment vertical="center"/>
      <protection locked="0"/>
    </xf>
    <xf numFmtId="167" fontId="0" fillId="0" borderId="17" xfId="0" applyFont="1" applyFill="1" applyBorder="1" applyAlignment="1" applyProtection="1">
      <alignment vertical="center"/>
      <protection locked="0"/>
    </xf>
    <xf numFmtId="167" fontId="0" fillId="0" borderId="17" xfId="0" applyFont="1" applyFill="1" applyBorder="1" applyAlignment="1" applyProtection="1">
      <alignment vertical="center"/>
      <protection locked="0"/>
    </xf>
    <xf numFmtId="171" fontId="0" fillId="0" borderId="17" xfId="0" applyNumberFormat="1" applyFont="1" applyFill="1" applyBorder="1" applyAlignment="1" applyProtection="1">
      <alignment vertical="center"/>
      <protection locked="0"/>
    </xf>
    <xf numFmtId="171" fontId="10" fillId="0" borderId="0" xfId="59" applyNumberFormat="1" applyFont="1" applyFill="1" quotePrefix="1">
      <alignment vertical="center"/>
      <protection/>
    </xf>
    <xf numFmtId="167" fontId="50" fillId="0" borderId="18" xfId="0" applyFont="1" applyFill="1" applyBorder="1" applyAlignment="1">
      <alignment horizontal="center" vertical="center"/>
    </xf>
    <xf numFmtId="167" fontId="50" fillId="0" borderId="10" xfId="0" applyFont="1" applyFill="1" applyBorder="1" applyAlignment="1">
      <alignment horizontal="center" vertical="center"/>
    </xf>
    <xf numFmtId="167" fontId="50" fillId="0" borderId="19" xfId="0" applyFont="1" applyFill="1" applyBorder="1" applyAlignment="1">
      <alignment horizontal="center" vertical="center"/>
    </xf>
    <xf numFmtId="167" fontId="0" fillId="0" borderId="0" xfId="0" applyFill="1" applyAlignment="1">
      <alignment vertical="center"/>
    </xf>
    <xf numFmtId="49" fontId="0" fillId="0" borderId="0" xfId="0" applyNumberFormat="1" applyFont="1" applyFill="1" applyAlignment="1">
      <alignment horizontal="center" vertical="center" wrapText="1"/>
    </xf>
    <xf numFmtId="167" fontId="0" fillId="0" borderId="0" xfId="0" applyFill="1" applyAlignment="1">
      <alignment vertical="center"/>
    </xf>
    <xf numFmtId="49" fontId="0" fillId="0" borderId="0" xfId="0" applyNumberFormat="1" applyFont="1" applyFill="1" applyBorder="1" applyAlignment="1">
      <alignment horizontal="center" vertical="center" wrapText="1"/>
    </xf>
    <xf numFmtId="167" fontId="50" fillId="0" borderId="0" xfId="0" applyFont="1" applyFill="1" applyBorder="1" applyAlignment="1">
      <alignment horizontal="center" vertical="center"/>
    </xf>
    <xf numFmtId="167" fontId="50" fillId="0" borderId="0" xfId="0" applyFont="1" applyFill="1" applyBorder="1" applyAlignment="1">
      <alignment horizontal="center" vertical="center" wrapText="1"/>
    </xf>
    <xf numFmtId="167" fontId="0" fillId="0" borderId="0" xfId="0" applyFill="1" applyBorder="1" applyAlignment="1">
      <alignment horizontal="center" vertical="center"/>
    </xf>
    <xf numFmtId="167" fontId="0" fillId="0" borderId="0" xfId="0" applyFont="1" applyFill="1" applyAlignment="1">
      <alignment vertical="center"/>
    </xf>
    <xf numFmtId="171" fontId="0" fillId="0" borderId="0" xfId="0" applyNumberFormat="1" applyFont="1" applyFill="1" applyAlignment="1">
      <alignment horizontal="left" vertical="center"/>
    </xf>
    <xf numFmtId="167" fontId="50" fillId="0" borderId="20" xfId="0" applyFont="1" applyFill="1" applyBorder="1" applyAlignment="1">
      <alignment vertical="center"/>
    </xf>
    <xf numFmtId="173" fontId="50" fillId="0" borderId="0" xfId="0" applyNumberFormat="1" applyFont="1" applyFill="1" applyAlignment="1">
      <alignment horizontal="right" vertical="center"/>
    </xf>
    <xf numFmtId="171" fontId="0" fillId="0" borderId="0" xfId="0" applyNumberFormat="1" applyFont="1" applyFill="1" applyAlignment="1">
      <alignment vertical="center"/>
    </xf>
    <xf numFmtId="167" fontId="0" fillId="0" borderId="0" xfId="0" applyFont="1" applyFill="1" applyAlignment="1">
      <alignment horizontal="left" vertical="center"/>
    </xf>
    <xf numFmtId="167" fontId="0" fillId="0" borderId="0" xfId="0" applyFill="1" applyAlignment="1">
      <alignment horizontal="left" vertical="center"/>
    </xf>
    <xf numFmtId="167" fontId="50" fillId="0" borderId="0" xfId="0" applyFont="1" applyFill="1" applyBorder="1" applyAlignment="1">
      <alignment/>
    </xf>
    <xf numFmtId="167" fontId="10" fillId="0" borderId="0" xfId="0" applyFont="1" applyFill="1" applyAlignment="1">
      <alignment horizontal="right" vertical="center"/>
    </xf>
    <xf numFmtId="167" fontId="51" fillId="0" borderId="20" xfId="0" applyFont="1" applyFill="1" applyBorder="1" applyAlignment="1">
      <alignment vertical="center"/>
    </xf>
    <xf numFmtId="173" fontId="51" fillId="0" borderId="0" xfId="0" applyNumberFormat="1" applyFont="1" applyFill="1" applyAlignment="1">
      <alignment horizontal="right" vertical="center"/>
    </xf>
    <xf numFmtId="167" fontId="10" fillId="0" borderId="0" xfId="0" applyFont="1" applyFill="1" applyAlignment="1">
      <alignment vertical="center"/>
    </xf>
    <xf numFmtId="167" fontId="0" fillId="0" borderId="0" xfId="0" applyFill="1" applyBorder="1" applyAlignment="1">
      <alignment horizontal="center"/>
    </xf>
    <xf numFmtId="167" fontId="0" fillId="0" borderId="0" xfId="0" applyFill="1" applyAlignment="1">
      <alignment/>
    </xf>
    <xf numFmtId="167" fontId="50" fillId="0" borderId="0" xfId="0" applyFont="1" applyFill="1" applyAlignment="1">
      <alignment/>
    </xf>
    <xf numFmtId="171" fontId="50" fillId="0" borderId="0" xfId="0" applyNumberFormat="1" applyFont="1" applyFill="1" applyAlignment="1">
      <alignment/>
    </xf>
    <xf numFmtId="172" fontId="50" fillId="0" borderId="20" xfId="0" applyNumberFormat="1" applyFont="1" applyFill="1" applyBorder="1" applyAlignment="1">
      <alignment horizontal="left"/>
    </xf>
    <xf numFmtId="173" fontId="50" fillId="0" borderId="0" xfId="0" applyNumberFormat="1" applyFont="1" applyFill="1" applyAlignment="1">
      <alignment horizontal="right"/>
    </xf>
    <xf numFmtId="49" fontId="0" fillId="0" borderId="0" xfId="0" applyNumberFormat="1" applyFill="1" applyAlignment="1">
      <alignment/>
    </xf>
    <xf numFmtId="178" fontId="50" fillId="0" borderId="0" xfId="0" applyNumberFormat="1" applyFont="1" applyFill="1" applyAlignment="1">
      <alignment horizontal="right"/>
    </xf>
    <xf numFmtId="167" fontId="51" fillId="0" borderId="0" xfId="0" applyFont="1" applyFill="1" applyAlignment="1">
      <alignment horizontal="right"/>
    </xf>
    <xf numFmtId="172" fontId="51" fillId="0" borderId="20" xfId="0" applyNumberFormat="1" applyFont="1" applyFill="1" applyBorder="1" applyAlignment="1">
      <alignment horizontal="left"/>
    </xf>
    <xf numFmtId="173" fontId="51" fillId="0" borderId="0" xfId="0" applyNumberFormat="1" applyFont="1" applyFill="1" applyAlignment="1">
      <alignment horizontal="right"/>
    </xf>
    <xf numFmtId="178" fontId="51" fillId="0" borderId="0" xfId="0" applyNumberFormat="1" applyFont="1" applyFill="1" applyAlignment="1">
      <alignment horizontal="right"/>
    </xf>
    <xf numFmtId="167" fontId="51" fillId="0" borderId="0" xfId="0" applyFont="1" applyFill="1" applyAlignment="1">
      <alignment/>
    </xf>
    <xf numFmtId="173" fontId="50" fillId="0" borderId="0" xfId="0" applyNumberFormat="1" applyFont="1" applyFill="1" applyAlignment="1">
      <alignment/>
    </xf>
    <xf numFmtId="169" fontId="50" fillId="0" borderId="0" xfId="0" applyNumberFormat="1" applyFont="1" applyFill="1" applyAlignment="1">
      <alignment/>
    </xf>
    <xf numFmtId="172" fontId="50" fillId="0" borderId="0" xfId="0" applyNumberFormat="1" applyFont="1" applyFill="1" applyBorder="1" applyAlignment="1">
      <alignment horizontal="left"/>
    </xf>
    <xf numFmtId="0" fontId="50" fillId="0" borderId="0" xfId="0" applyNumberFormat="1" applyFont="1" applyFill="1" applyAlignment="1">
      <alignment/>
    </xf>
    <xf numFmtId="171" fontId="50" fillId="0" borderId="0" xfId="0" applyNumberFormat="1" applyFont="1" applyFill="1" applyAlignment="1" quotePrefix="1">
      <alignment/>
    </xf>
    <xf numFmtId="173" fontId="51" fillId="0" borderId="0" xfId="0" applyNumberFormat="1" applyFont="1" applyFill="1" applyAlignment="1">
      <alignment/>
    </xf>
    <xf numFmtId="169" fontId="51" fillId="0" borderId="0" xfId="0" applyNumberFormat="1" applyFont="1" applyFill="1" applyAlignment="1">
      <alignment/>
    </xf>
    <xf numFmtId="167" fontId="52" fillId="0" borderId="0" xfId="0" applyFont="1" applyFill="1" applyAlignment="1">
      <alignment/>
    </xf>
    <xf numFmtId="49" fontId="50" fillId="0" borderId="13" xfId="0" applyNumberFormat="1" applyFont="1" applyFill="1" applyBorder="1" applyAlignment="1">
      <alignment horizontal="center" vertical="center"/>
    </xf>
    <xf numFmtId="167" fontId="51" fillId="0" borderId="0" xfId="0" applyFont="1" applyFill="1" applyAlignment="1">
      <alignment vertical="center"/>
    </xf>
    <xf numFmtId="167" fontId="0" fillId="0" borderId="0" xfId="0" applyFill="1" applyBorder="1" applyAlignment="1">
      <alignment/>
    </xf>
    <xf numFmtId="167" fontId="50" fillId="0" borderId="20" xfId="0" applyFont="1" applyFill="1" applyBorder="1" applyAlignment="1">
      <alignment/>
    </xf>
    <xf numFmtId="167" fontId="50" fillId="0" borderId="0" xfId="0" applyFont="1" applyFill="1" applyAlignment="1">
      <alignment horizontal="right"/>
    </xf>
    <xf numFmtId="167" fontId="51" fillId="0" borderId="20" xfId="0" applyFont="1" applyFill="1" applyBorder="1" applyAlignment="1">
      <alignment/>
    </xf>
    <xf numFmtId="167" fontId="50" fillId="0" borderId="0" xfId="0" applyFont="1" applyFill="1" applyAlignment="1">
      <alignment vertical="center"/>
    </xf>
    <xf numFmtId="167" fontId="0" fillId="0" borderId="0" xfId="0" applyFill="1" applyBorder="1" applyAlignment="1">
      <alignment vertical="center"/>
    </xf>
    <xf numFmtId="167" fontId="50" fillId="0" borderId="0" xfId="0" applyFont="1" applyFill="1" applyBorder="1" applyAlignment="1">
      <alignment vertical="center"/>
    </xf>
    <xf numFmtId="167" fontId="51" fillId="0" borderId="0" xfId="0" applyFont="1" applyFill="1" applyBorder="1" applyAlignment="1">
      <alignment vertical="center"/>
    </xf>
    <xf numFmtId="167" fontId="50" fillId="0" borderId="0" xfId="0" applyFont="1" applyFill="1" applyBorder="1" applyAlignment="1">
      <alignment horizontal="left" vertical="center"/>
    </xf>
    <xf numFmtId="167" fontId="50" fillId="0" borderId="0" xfId="0" applyFont="1" applyFill="1" applyAlignment="1">
      <alignment horizontal="left" vertical="center"/>
    </xf>
    <xf numFmtId="171" fontId="50" fillId="0" borderId="0" xfId="0" applyNumberFormat="1" applyFont="1" applyFill="1" applyBorder="1" applyAlignment="1">
      <alignment vertical="center"/>
    </xf>
    <xf numFmtId="49" fontId="50" fillId="0" borderId="0" xfId="0" applyNumberFormat="1" applyFont="1" applyFill="1" applyBorder="1" applyAlignment="1">
      <alignment vertical="center"/>
    </xf>
    <xf numFmtId="171" fontId="0" fillId="0" borderId="0" xfId="0" applyNumberFormat="1" applyFont="1" applyFill="1" applyAlignment="1">
      <alignment/>
    </xf>
    <xf numFmtId="167" fontId="53" fillId="0" borderId="0" xfId="0" applyFont="1" applyFill="1" applyBorder="1" applyAlignment="1">
      <alignment horizontal="center" vertical="center"/>
    </xf>
    <xf numFmtId="172" fontId="50" fillId="0" borderId="20" xfId="0" applyNumberFormat="1" applyFont="1" applyFill="1" applyBorder="1" applyAlignment="1">
      <alignment horizontal="left" vertical="center"/>
    </xf>
    <xf numFmtId="167" fontId="53" fillId="0" borderId="0" xfId="0" applyFont="1" applyFill="1" applyAlignment="1">
      <alignment horizontal="center" vertical="center"/>
    </xf>
    <xf numFmtId="172" fontId="51" fillId="0" borderId="20" xfId="0" applyNumberFormat="1" applyFont="1" applyFill="1" applyBorder="1" applyAlignment="1">
      <alignment horizontal="left" vertical="center"/>
    </xf>
    <xf numFmtId="49" fontId="50" fillId="0" borderId="0" xfId="0" applyNumberFormat="1" applyFont="1" applyFill="1" applyBorder="1" applyAlignment="1">
      <alignment horizontal="left" vertical="center"/>
    </xf>
    <xf numFmtId="177" fontId="50" fillId="0" borderId="17" xfId="0" applyNumberFormat="1" applyFont="1" applyFill="1" applyBorder="1" applyAlignment="1">
      <alignment vertical="center"/>
    </xf>
    <xf numFmtId="49" fontId="50" fillId="0" borderId="0" xfId="0" applyNumberFormat="1" applyFont="1" applyFill="1" applyBorder="1" applyAlignment="1">
      <alignment horizontal="center" vertical="center"/>
    </xf>
    <xf numFmtId="167" fontId="50" fillId="0" borderId="0" xfId="0" applyFont="1" applyFill="1" applyAlignment="1">
      <alignment horizontal="center" vertical="center"/>
    </xf>
    <xf numFmtId="171" fontId="50" fillId="0" borderId="0" xfId="0" applyNumberFormat="1" applyFont="1" applyFill="1" applyAlignment="1">
      <alignment vertical="center"/>
    </xf>
    <xf numFmtId="172" fontId="50" fillId="0" borderId="0" xfId="0" applyNumberFormat="1" applyFont="1" applyFill="1" applyBorder="1" applyAlignment="1">
      <alignment horizontal="left" vertical="center"/>
    </xf>
    <xf numFmtId="167" fontId="51" fillId="0" borderId="0" xfId="0" applyFont="1" applyFill="1" applyAlignment="1">
      <alignment horizontal="right" vertical="center"/>
    </xf>
    <xf numFmtId="167" fontId="50" fillId="0" borderId="21" xfId="0" applyFont="1" applyFill="1" applyBorder="1" applyAlignment="1">
      <alignment horizontal="center" vertical="center" wrapText="1"/>
    </xf>
    <xf numFmtId="167" fontId="50" fillId="0" borderId="21" xfId="0" applyFont="1" applyFill="1" applyBorder="1" applyAlignment="1">
      <alignment horizontal="center" vertical="center"/>
    </xf>
    <xf numFmtId="167" fontId="50" fillId="0" borderId="16" xfId="0" applyFont="1" applyFill="1" applyBorder="1" applyAlignment="1">
      <alignment horizontal="center" vertical="center" wrapText="1"/>
    </xf>
    <xf numFmtId="167" fontId="50" fillId="0" borderId="0" xfId="0" applyFont="1" applyFill="1" applyAlignment="1">
      <alignment horizontal="left"/>
    </xf>
    <xf numFmtId="171" fontId="50" fillId="0" borderId="17" xfId="0" applyNumberFormat="1" applyFont="1" applyFill="1" applyBorder="1" applyAlignment="1">
      <alignment/>
    </xf>
    <xf numFmtId="0" fontId="51" fillId="0" borderId="17" xfId="0" applyNumberFormat="1" applyFont="1" applyFill="1" applyBorder="1" applyAlignment="1">
      <alignment horizontal="right"/>
    </xf>
    <xf numFmtId="167" fontId="51" fillId="0" borderId="17" xfId="0" applyFont="1" applyFill="1" applyBorder="1" applyAlignment="1">
      <alignment horizontal="right"/>
    </xf>
    <xf numFmtId="173" fontId="50" fillId="0" borderId="12" xfId="0" applyNumberFormat="1" applyFont="1" applyFill="1" applyBorder="1" applyAlignment="1">
      <alignment horizontal="right" vertical="center"/>
    </xf>
    <xf numFmtId="173" fontId="51" fillId="0" borderId="12" xfId="0" applyNumberFormat="1" applyFont="1" applyFill="1" applyBorder="1" applyAlignment="1">
      <alignment horizontal="right" vertical="center"/>
    </xf>
    <xf numFmtId="173" fontId="51" fillId="0" borderId="0" xfId="0" applyNumberFormat="1" applyFont="1" applyFill="1" applyBorder="1" applyAlignment="1">
      <alignment horizontal="right" vertical="center"/>
    </xf>
    <xf numFmtId="167" fontId="50" fillId="0" borderId="13" xfId="0"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49" fontId="50" fillId="0" borderId="18" xfId="0" applyNumberFormat="1" applyFont="1" applyFill="1" applyBorder="1" applyAlignment="1">
      <alignment horizontal="center" vertical="center" wrapText="1"/>
    </xf>
    <xf numFmtId="172" fontId="51" fillId="0" borderId="0" xfId="0" applyNumberFormat="1" applyFont="1" applyFill="1" applyBorder="1" applyAlignment="1">
      <alignment horizontal="left"/>
    </xf>
    <xf numFmtId="167" fontId="54" fillId="0" borderId="0" xfId="0" applyFont="1" applyFill="1" applyAlignment="1">
      <alignment/>
    </xf>
    <xf numFmtId="167" fontId="50" fillId="0" borderId="13" xfId="0" applyFont="1" applyFill="1" applyBorder="1" applyAlignment="1">
      <alignment horizontal="center"/>
    </xf>
    <xf numFmtId="167" fontId="50" fillId="0" borderId="19" xfId="0" applyFont="1" applyFill="1" applyBorder="1" applyAlignment="1">
      <alignment horizontal="center"/>
    </xf>
    <xf numFmtId="173" fontId="50" fillId="0" borderId="20" xfId="0" applyNumberFormat="1" applyFont="1" applyFill="1" applyBorder="1" applyAlignment="1">
      <alignment horizontal="right" vertical="center"/>
    </xf>
    <xf numFmtId="177" fontId="0" fillId="0" borderId="0" xfId="0" applyNumberFormat="1" applyFont="1" applyFill="1" applyAlignment="1">
      <alignment vertical="center"/>
    </xf>
    <xf numFmtId="171" fontId="50" fillId="0" borderId="0" xfId="0" applyNumberFormat="1" applyFont="1" applyFill="1" applyAlignment="1">
      <alignment horizontal="center"/>
    </xf>
    <xf numFmtId="173" fontId="51" fillId="0" borderId="12" xfId="0" applyNumberFormat="1" applyFont="1" applyFill="1" applyBorder="1" applyAlignment="1">
      <alignment horizontal="right"/>
    </xf>
    <xf numFmtId="173" fontId="51" fillId="0" borderId="20" xfId="0" applyNumberFormat="1" applyFont="1" applyFill="1" applyBorder="1" applyAlignment="1">
      <alignment horizontal="right"/>
    </xf>
    <xf numFmtId="171" fontId="50" fillId="0" borderId="0" xfId="0" applyNumberFormat="1" applyFont="1" applyFill="1" applyAlignment="1">
      <alignment horizontal="center" vertical="center"/>
    </xf>
    <xf numFmtId="173" fontId="51" fillId="0" borderId="20" xfId="0" applyNumberFormat="1" applyFont="1" applyFill="1" applyBorder="1" applyAlignment="1">
      <alignment horizontal="right" vertical="center"/>
    </xf>
    <xf numFmtId="173" fontId="50" fillId="0" borderId="0" xfId="0" applyNumberFormat="1" applyFont="1" applyFill="1" applyBorder="1" applyAlignment="1">
      <alignment horizontal="right" vertical="center"/>
    </xf>
    <xf numFmtId="167" fontId="0" fillId="0" borderId="0" xfId="0" applyFill="1" applyAlignment="1">
      <alignment horizontal="center" vertical="center"/>
    </xf>
    <xf numFmtId="167" fontId="0" fillId="0" borderId="12" xfId="0" applyFill="1" applyBorder="1" applyAlignment="1">
      <alignment vertical="center"/>
    </xf>
    <xf numFmtId="171" fontId="0" fillId="0" borderId="0" xfId="0" applyNumberFormat="1" applyFill="1" applyAlignment="1">
      <alignment horizontal="left" vertical="center"/>
    </xf>
    <xf numFmtId="177" fontId="0" fillId="0" borderId="0" xfId="0" applyNumberFormat="1" applyFont="1" applyFill="1" applyAlignment="1">
      <alignment horizontal="left" vertical="center"/>
    </xf>
    <xf numFmtId="167" fontId="10" fillId="0" borderId="12" xfId="0" applyFont="1" applyFill="1" applyBorder="1" applyAlignment="1">
      <alignment vertical="center"/>
    </xf>
    <xf numFmtId="167" fontId="0" fillId="0" borderId="0" xfId="0" applyFont="1" applyFill="1" applyAlignment="1">
      <alignment horizontal="right" vertical="center"/>
    </xf>
    <xf numFmtId="167" fontId="0" fillId="0" borderId="0" xfId="0" applyFill="1" applyBorder="1" applyAlignment="1">
      <alignment horizontal="left" vertical="center"/>
    </xf>
    <xf numFmtId="167" fontId="0" fillId="0" borderId="17" xfId="0" applyFill="1" applyBorder="1" applyAlignment="1">
      <alignment horizontal="left" vertical="center"/>
    </xf>
    <xf numFmtId="167" fontId="0" fillId="0" borderId="0" xfId="0" applyFont="1" applyFill="1" applyBorder="1" applyAlignment="1">
      <alignment vertical="center"/>
    </xf>
    <xf numFmtId="177" fontId="0" fillId="0" borderId="17" xfId="0" applyNumberFormat="1" applyFont="1" applyFill="1" applyBorder="1" applyAlignment="1">
      <alignment horizontal="left" vertical="center"/>
    </xf>
    <xf numFmtId="167" fontId="10" fillId="0" borderId="17" xfId="0" applyFont="1" applyFill="1" applyBorder="1" applyAlignment="1">
      <alignment horizontal="right" vertical="center"/>
    </xf>
    <xf numFmtId="167" fontId="0" fillId="0" borderId="0" xfId="0" applyFill="1" applyBorder="1" applyAlignment="1">
      <alignment horizontal="center" vertical="center" wrapText="1"/>
    </xf>
    <xf numFmtId="174" fontId="0" fillId="0" borderId="0" xfId="0" applyNumberFormat="1" applyFill="1" applyAlignment="1">
      <alignment horizontal="center" vertical="center"/>
    </xf>
    <xf numFmtId="171" fontId="0" fillId="0" borderId="17" xfId="0" applyNumberFormat="1" applyFill="1" applyBorder="1" applyAlignment="1">
      <alignment vertical="center"/>
    </xf>
    <xf numFmtId="175" fontId="0" fillId="0" borderId="0" xfId="0" applyNumberFormat="1" applyFill="1" applyAlignment="1">
      <alignment horizontal="center" vertical="center"/>
    </xf>
    <xf numFmtId="167" fontId="51" fillId="0" borderId="0" xfId="0" applyFont="1" applyFill="1" applyBorder="1" applyAlignment="1">
      <alignment/>
    </xf>
    <xf numFmtId="167" fontId="0" fillId="0" borderId="0" xfId="0" applyFont="1" applyFill="1" applyAlignment="1">
      <alignment/>
    </xf>
    <xf numFmtId="167" fontId="0" fillId="0" borderId="0" xfId="0" applyFont="1" applyFill="1" applyBorder="1" applyAlignment="1">
      <alignment/>
    </xf>
    <xf numFmtId="167" fontId="50" fillId="0" borderId="17" xfId="0" applyFont="1" applyFill="1" applyBorder="1" applyAlignment="1">
      <alignment/>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67" fontId="0" fillId="0" borderId="0" xfId="0" applyFont="1" applyFill="1" applyAlignment="1" applyProtection="1">
      <alignment horizontal="center" vertical="center" wrapText="1"/>
      <protection locked="0"/>
    </xf>
    <xf numFmtId="167" fontId="10" fillId="0" borderId="0" xfId="53" applyFont="1" applyFill="1" applyAlignment="1" applyProtection="1">
      <alignment horizontal="center" vertical="center" wrapText="1"/>
      <protection locked="0"/>
    </xf>
    <xf numFmtId="167" fontId="0" fillId="0" borderId="15" xfId="0" applyFont="1" applyFill="1" applyBorder="1" applyAlignment="1" applyProtection="1">
      <alignment horizontal="center" vertical="center"/>
      <protection locked="0"/>
    </xf>
    <xf numFmtId="167" fontId="0" fillId="0" borderId="11" xfId="0" applyFont="1" applyFill="1" applyBorder="1" applyAlignment="1" applyProtection="1">
      <alignment horizontal="center" vertical="center"/>
      <protection locked="0"/>
    </xf>
    <xf numFmtId="167" fontId="0" fillId="0" borderId="28" xfId="0" applyFont="1" applyFill="1" applyBorder="1" applyAlignment="1" applyProtection="1">
      <alignment horizontal="center" vertical="center"/>
      <protection locked="0"/>
    </xf>
    <xf numFmtId="167" fontId="0" fillId="0" borderId="12" xfId="0" applyFont="1" applyFill="1" applyBorder="1" applyAlignment="1" applyProtection="1">
      <alignment horizontal="center" vertical="center"/>
      <protection locked="0"/>
    </xf>
    <xf numFmtId="167" fontId="0" fillId="0" borderId="0" xfId="0" applyFont="1" applyFill="1" applyBorder="1" applyAlignment="1" applyProtection="1">
      <alignment horizontal="center" vertical="center"/>
      <protection locked="0"/>
    </xf>
    <xf numFmtId="167" fontId="0" fillId="0" borderId="17" xfId="0" applyFont="1" applyFill="1" applyBorder="1" applyAlignment="1" applyProtection="1">
      <alignment horizontal="center" vertical="center"/>
      <protection locked="0"/>
    </xf>
    <xf numFmtId="167" fontId="0" fillId="0" borderId="11" xfId="0" applyFont="1" applyFill="1" applyBorder="1" applyAlignment="1" applyProtection="1">
      <alignment horizontal="center" vertical="center" wrapText="1"/>
      <protection locked="0"/>
    </xf>
    <xf numFmtId="167" fontId="0" fillId="0" borderId="0" xfId="0" applyFont="1" applyFill="1" applyBorder="1" applyAlignment="1" applyProtection="1">
      <alignment horizontal="center" vertical="center" wrapText="1"/>
      <protection locked="0"/>
    </xf>
    <xf numFmtId="167" fontId="0" fillId="0" borderId="10" xfId="0" applyFont="1" applyFill="1" applyBorder="1" applyAlignment="1" applyProtection="1">
      <alignment horizontal="center" vertical="center" wrapText="1"/>
      <protection locked="0"/>
    </xf>
    <xf numFmtId="167" fontId="0" fillId="0" borderId="15" xfId="0" applyFont="1" applyFill="1" applyBorder="1" applyAlignment="1" applyProtection="1">
      <alignment horizontal="center" vertical="center" wrapText="1"/>
      <protection locked="0"/>
    </xf>
    <xf numFmtId="167" fontId="0" fillId="0" borderId="28" xfId="0" applyFont="1" applyFill="1" applyBorder="1" applyAlignment="1" applyProtection="1">
      <alignment horizontal="center" vertical="center" wrapText="1"/>
      <protection locked="0"/>
    </xf>
    <xf numFmtId="167" fontId="0" fillId="0" borderId="18" xfId="0" applyFont="1" applyFill="1" applyBorder="1" applyAlignment="1" applyProtection="1">
      <alignment horizontal="center" vertical="center" wrapText="1"/>
      <protection locked="0"/>
    </xf>
    <xf numFmtId="167" fontId="0" fillId="0" borderId="29" xfId="0" applyFont="1" applyFill="1" applyBorder="1" applyAlignment="1" applyProtection="1">
      <alignment horizontal="center" vertical="center" wrapText="1"/>
      <protection locked="0"/>
    </xf>
    <xf numFmtId="167" fontId="0" fillId="0" borderId="21" xfId="0" applyFont="1" applyFill="1" applyBorder="1" applyAlignment="1" applyProtection="1">
      <alignment horizontal="center" vertical="center" wrapText="1"/>
      <protection locked="0"/>
    </xf>
    <xf numFmtId="167" fontId="0" fillId="0" borderId="20" xfId="0" applyFont="1" applyFill="1" applyBorder="1" applyAlignment="1" applyProtection="1">
      <alignment horizontal="center" vertical="center" wrapText="1"/>
      <protection locked="0"/>
    </xf>
    <xf numFmtId="167" fontId="0" fillId="0" borderId="16" xfId="0" applyFont="1" applyFill="1" applyBorder="1" applyAlignment="1" applyProtection="1">
      <alignment horizontal="center" vertical="center" wrapText="1"/>
      <protection locked="0"/>
    </xf>
    <xf numFmtId="167" fontId="0" fillId="0" borderId="21" xfId="0" applyFont="1" applyFill="1" applyBorder="1" applyAlignment="1" applyProtection="1">
      <alignment horizontal="center" vertical="center"/>
      <protection locked="0"/>
    </xf>
    <xf numFmtId="167" fontId="0" fillId="0" borderId="20" xfId="0" applyFont="1" applyFill="1" applyBorder="1" applyAlignment="1" applyProtection="1">
      <alignment horizontal="center" vertical="center"/>
      <protection locked="0"/>
    </xf>
    <xf numFmtId="167" fontId="0" fillId="0" borderId="16" xfId="0" applyFont="1" applyFill="1" applyBorder="1" applyAlignment="1" applyProtection="1">
      <alignment horizontal="center" vertical="center"/>
      <protection locked="0"/>
    </xf>
    <xf numFmtId="167" fontId="0" fillId="0" borderId="0" xfId="0" applyFont="1" applyFill="1" applyAlignment="1" applyProtection="1">
      <alignment horizontal="center" vertical="center"/>
      <protection locked="0"/>
    </xf>
    <xf numFmtId="0" fontId="0" fillId="0" borderId="0" xfId="0" applyNumberFormat="1" applyFont="1" applyFill="1" applyAlignment="1" applyProtection="1">
      <alignment horizontal="left" vertical="center" wrapText="1"/>
      <protection locked="0"/>
    </xf>
    <xf numFmtId="167" fontId="0" fillId="0" borderId="10" xfId="0" applyFont="1" applyFill="1" applyBorder="1" applyAlignment="1" applyProtection="1">
      <alignment horizontal="center" vertical="center"/>
      <protection locked="0"/>
    </xf>
    <xf numFmtId="167" fontId="50" fillId="0" borderId="21" xfId="0" applyFont="1" applyFill="1" applyBorder="1" applyAlignment="1">
      <alignment horizontal="center" vertical="center" wrapText="1"/>
    </xf>
    <xf numFmtId="167" fontId="50" fillId="0" borderId="16" xfId="0" applyFont="1" applyFill="1" applyBorder="1" applyAlignment="1">
      <alignment horizontal="center" vertical="center" wrapText="1"/>
    </xf>
    <xf numFmtId="167" fontId="50" fillId="0" borderId="0" xfId="0" applyFont="1" applyFill="1" applyAlignment="1">
      <alignment horizontal="left" wrapText="1"/>
    </xf>
    <xf numFmtId="167" fontId="50" fillId="0" borderId="28" xfId="0" applyFont="1" applyFill="1" applyBorder="1" applyAlignment="1">
      <alignment horizontal="center" vertical="center" wrapText="1"/>
    </xf>
    <xf numFmtId="167" fontId="50" fillId="0" borderId="17" xfId="0" applyFont="1" applyFill="1" applyBorder="1" applyAlignment="1">
      <alignment horizontal="center" vertical="center" wrapText="1"/>
    </xf>
    <xf numFmtId="167" fontId="50" fillId="0" borderId="29" xfId="0" applyFont="1" applyFill="1" applyBorder="1" applyAlignment="1">
      <alignment horizontal="center" vertical="center" wrapText="1"/>
    </xf>
    <xf numFmtId="167" fontId="50" fillId="0" borderId="20" xfId="0" applyFont="1" applyFill="1" applyBorder="1" applyAlignment="1">
      <alignment horizontal="center" vertical="center" wrapText="1"/>
    </xf>
    <xf numFmtId="167" fontId="50" fillId="0" borderId="15" xfId="0" applyFont="1" applyFill="1" applyBorder="1" applyAlignment="1">
      <alignment horizontal="center" vertical="center"/>
    </xf>
    <xf numFmtId="167" fontId="50" fillId="0" borderId="11" xfId="0" applyFont="1" applyFill="1" applyBorder="1" applyAlignment="1">
      <alignment horizontal="center" vertical="center"/>
    </xf>
    <xf numFmtId="167" fontId="50" fillId="0" borderId="28" xfId="0" applyFont="1" applyFill="1" applyBorder="1" applyAlignment="1">
      <alignment horizontal="center" vertical="center"/>
    </xf>
    <xf numFmtId="167" fontId="50" fillId="0" borderId="12" xfId="0" applyFont="1" applyFill="1" applyBorder="1" applyAlignment="1">
      <alignment horizontal="center" vertical="center"/>
    </xf>
    <xf numFmtId="167" fontId="50" fillId="0" borderId="0" xfId="0" applyFont="1" applyFill="1" applyBorder="1" applyAlignment="1">
      <alignment horizontal="center" vertical="center"/>
    </xf>
    <xf numFmtId="167" fontId="50" fillId="0" borderId="17" xfId="0" applyFont="1" applyFill="1" applyBorder="1" applyAlignment="1">
      <alignment horizontal="center" vertical="center"/>
    </xf>
    <xf numFmtId="167" fontId="50" fillId="0" borderId="18" xfId="0" applyFont="1" applyFill="1" applyBorder="1" applyAlignment="1">
      <alignment horizontal="center" vertical="center"/>
    </xf>
    <xf numFmtId="167" fontId="50" fillId="0" borderId="10" xfId="0" applyFont="1" applyFill="1" applyBorder="1" applyAlignment="1">
      <alignment horizontal="center" vertical="center"/>
    </xf>
    <xf numFmtId="167" fontId="50" fillId="0" borderId="29" xfId="0" applyFont="1" applyFill="1" applyBorder="1" applyAlignment="1">
      <alignment horizontal="center" vertical="center"/>
    </xf>
    <xf numFmtId="167" fontId="50" fillId="0" borderId="15" xfId="0" applyFont="1" applyFill="1" applyBorder="1" applyAlignment="1">
      <alignment horizontal="center" vertical="center" wrapText="1"/>
    </xf>
    <xf numFmtId="167" fontId="50" fillId="0" borderId="12" xfId="0" applyFont="1" applyFill="1" applyBorder="1" applyAlignment="1">
      <alignment horizontal="center" vertical="center" wrapText="1"/>
    </xf>
    <xf numFmtId="167" fontId="50" fillId="0" borderId="18" xfId="0" applyFont="1" applyFill="1" applyBorder="1" applyAlignment="1">
      <alignment horizontal="center" vertical="center" wrapText="1"/>
    </xf>
    <xf numFmtId="167" fontId="50" fillId="0" borderId="19" xfId="0" applyFont="1" applyFill="1" applyBorder="1" applyAlignment="1">
      <alignment horizontal="center" vertical="center"/>
    </xf>
    <xf numFmtId="167" fontId="50" fillId="0" borderId="30" xfId="0" applyFont="1" applyFill="1" applyBorder="1" applyAlignment="1">
      <alignment horizontal="center" vertical="center"/>
    </xf>
    <xf numFmtId="167" fontId="50" fillId="0" borderId="14" xfId="0" applyFont="1" applyFill="1" applyBorder="1" applyAlignment="1">
      <alignment horizontal="center" vertical="center"/>
    </xf>
    <xf numFmtId="167" fontId="50" fillId="0" borderId="16" xfId="0" applyFont="1" applyFill="1" applyBorder="1" applyAlignment="1">
      <alignment horizontal="center" vertical="center"/>
    </xf>
    <xf numFmtId="167" fontId="50" fillId="0" borderId="21" xfId="0" applyFont="1" applyFill="1" applyBorder="1" applyAlignment="1">
      <alignment horizontal="center" vertical="center"/>
    </xf>
    <xf numFmtId="167" fontId="50" fillId="0" borderId="15" xfId="0" applyFont="1" applyFill="1" applyBorder="1" applyAlignment="1">
      <alignment horizontal="center"/>
    </xf>
    <xf numFmtId="167" fontId="50" fillId="0" borderId="11" xfId="0" applyFont="1" applyFill="1" applyBorder="1" applyAlignment="1">
      <alignment horizontal="center"/>
    </xf>
    <xf numFmtId="167" fontId="50" fillId="0" borderId="11" xfId="0" applyFont="1" applyFill="1" applyBorder="1" applyAlignment="1">
      <alignment horizontal="center" vertical="center" wrapText="1"/>
    </xf>
    <xf numFmtId="167" fontId="50" fillId="0" borderId="0" xfId="0" applyFont="1" applyFill="1" applyBorder="1" applyAlignment="1">
      <alignment horizontal="center" vertical="center" wrapText="1"/>
    </xf>
    <xf numFmtId="167" fontId="50" fillId="0" borderId="10" xfId="0" applyFont="1" applyFill="1" applyBorder="1" applyAlignment="1">
      <alignment horizontal="center" vertical="center" wrapText="1"/>
    </xf>
    <xf numFmtId="167" fontId="50" fillId="0" borderId="0" xfId="0" applyFont="1" applyFill="1" applyAlignment="1">
      <alignment horizontal="left" vertical="center"/>
    </xf>
    <xf numFmtId="167" fontId="50" fillId="0" borderId="0" xfId="0" applyFont="1" applyFill="1" applyAlignment="1">
      <alignment horizontal="right" vertical="center"/>
    </xf>
    <xf numFmtId="167" fontId="51" fillId="0" borderId="0" xfId="0" applyFont="1" applyFill="1" applyAlignment="1">
      <alignment horizontal="right" vertical="center"/>
    </xf>
    <xf numFmtId="167" fontId="50" fillId="0" borderId="20" xfId="0" applyFont="1" applyFill="1" applyBorder="1" applyAlignment="1">
      <alignment horizontal="center" vertical="center"/>
    </xf>
    <xf numFmtId="171" fontId="50" fillId="0" borderId="0" xfId="0" applyNumberFormat="1" applyFont="1" applyFill="1" applyBorder="1" applyAlignment="1">
      <alignment horizontal="center" vertical="center"/>
    </xf>
    <xf numFmtId="171" fontId="50" fillId="0" borderId="17" xfId="0" applyNumberFormat="1" applyFont="1" applyFill="1" applyBorder="1" applyAlignment="1">
      <alignment horizontal="center" vertical="center"/>
    </xf>
    <xf numFmtId="167" fontId="51" fillId="0" borderId="0" xfId="0" applyFont="1" applyFill="1" applyBorder="1" applyAlignment="1">
      <alignment horizontal="right" vertical="center"/>
    </xf>
    <xf numFmtId="167" fontId="51" fillId="0" borderId="17" xfId="0" applyFont="1" applyFill="1" applyBorder="1" applyAlignment="1">
      <alignment horizontal="right" vertical="center"/>
    </xf>
    <xf numFmtId="167" fontId="50" fillId="0" borderId="0" xfId="0" applyFont="1" applyFill="1" applyBorder="1" applyAlignment="1">
      <alignment horizontal="left" vertical="center"/>
    </xf>
    <xf numFmtId="171" fontId="50" fillId="0" borderId="0" xfId="0" applyNumberFormat="1" applyFont="1" applyFill="1" applyBorder="1" applyAlignment="1">
      <alignment horizontal="left" vertical="center"/>
    </xf>
    <xf numFmtId="171" fontId="50" fillId="0" borderId="17" xfId="0" applyNumberFormat="1" applyFont="1" applyFill="1" applyBorder="1" applyAlignment="1">
      <alignment horizontal="left" vertical="center"/>
    </xf>
    <xf numFmtId="167" fontId="50" fillId="0" borderId="19" xfId="0" applyFont="1" applyFill="1" applyBorder="1" applyAlignment="1">
      <alignment horizontal="center" vertical="center" wrapText="1"/>
    </xf>
    <xf numFmtId="167" fontId="50" fillId="0" borderId="30" xfId="0" applyFont="1" applyFill="1" applyBorder="1" applyAlignment="1">
      <alignment horizontal="center" vertical="center" wrapText="1"/>
    </xf>
    <xf numFmtId="167" fontId="50" fillId="0" borderId="0" xfId="0" applyFont="1" applyFill="1" applyAlignment="1">
      <alignment horizontal="center" vertical="center"/>
    </xf>
    <xf numFmtId="171" fontId="50" fillId="0" borderId="0" xfId="0" applyNumberFormat="1" applyFont="1" applyFill="1" applyAlignment="1">
      <alignment horizontal="center"/>
    </xf>
    <xf numFmtId="171" fontId="50" fillId="0" borderId="17" xfId="0" applyNumberFormat="1" applyFont="1" applyFill="1" applyBorder="1" applyAlignment="1">
      <alignment horizontal="center"/>
    </xf>
    <xf numFmtId="167" fontId="10" fillId="0" borderId="0" xfId="53" applyFont="1" applyFill="1" applyAlignment="1" applyProtection="1">
      <alignment horizontal="center" vertical="center"/>
      <protection locked="0"/>
    </xf>
    <xf numFmtId="167" fontId="50" fillId="0" borderId="0" xfId="0" applyFont="1" applyFill="1" applyAlignment="1">
      <alignment horizontal="center"/>
    </xf>
    <xf numFmtId="49" fontId="50" fillId="0" borderId="21" xfId="0" applyNumberFormat="1" applyFont="1" applyFill="1" applyBorder="1" applyAlignment="1">
      <alignment horizontal="center" vertical="center" wrapText="1"/>
    </xf>
    <xf numFmtId="49" fontId="50" fillId="0" borderId="20" xfId="0" applyNumberFormat="1"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49" fontId="50" fillId="0" borderId="0" xfId="0" applyNumberFormat="1" applyFont="1" applyFill="1" applyBorder="1" applyAlignment="1">
      <alignment horizontal="center" vertical="center" wrapText="1"/>
    </xf>
    <xf numFmtId="167" fontId="50" fillId="0" borderId="21" xfId="0" applyFont="1" applyFill="1" applyBorder="1" applyAlignment="1">
      <alignment horizontal="center" wrapText="1"/>
    </xf>
    <xf numFmtId="167" fontId="50" fillId="0" borderId="16" xfId="0" applyFont="1" applyFill="1" applyBorder="1" applyAlignment="1">
      <alignment horizontal="center" wrapText="1"/>
    </xf>
    <xf numFmtId="167" fontId="50" fillId="0" borderId="15" xfId="0" applyFont="1" applyFill="1" applyBorder="1" applyAlignment="1">
      <alignment horizontal="center" wrapText="1"/>
    </xf>
    <xf numFmtId="167" fontId="50" fillId="0" borderId="11" xfId="0" applyFont="1" applyFill="1" applyBorder="1" applyAlignment="1">
      <alignment horizontal="center" wrapText="1"/>
    </xf>
    <xf numFmtId="167" fontId="50" fillId="0" borderId="18" xfId="0" applyFont="1" applyFill="1" applyBorder="1" applyAlignment="1">
      <alignment horizontal="center" wrapText="1"/>
    </xf>
    <xf numFmtId="167" fontId="50" fillId="0" borderId="10" xfId="0" applyFont="1" applyFill="1" applyBorder="1" applyAlignment="1">
      <alignment horizontal="center" wrapText="1"/>
    </xf>
    <xf numFmtId="167" fontId="51" fillId="0" borderId="0" xfId="0" applyFont="1" applyFill="1" applyAlignment="1">
      <alignment horizontal="center" vertical="center"/>
    </xf>
    <xf numFmtId="167" fontId="50" fillId="0" borderId="19" xfId="0" applyFont="1" applyFill="1" applyBorder="1" applyAlignment="1">
      <alignment horizontal="center"/>
    </xf>
    <xf numFmtId="167" fontId="50" fillId="0" borderId="30" xfId="0" applyFont="1" applyFill="1" applyBorder="1" applyAlignment="1">
      <alignment horizontal="center"/>
    </xf>
    <xf numFmtId="167" fontId="50" fillId="0" borderId="14" xfId="0" applyFont="1" applyFill="1" applyBorder="1" applyAlignment="1">
      <alignment horizontal="center"/>
    </xf>
    <xf numFmtId="171" fontId="50" fillId="0" borderId="0" xfId="0" applyNumberFormat="1" applyFont="1" applyFill="1" applyAlignment="1">
      <alignment horizontal="center" vertical="center"/>
    </xf>
    <xf numFmtId="167" fontId="51" fillId="0" borderId="0" xfId="0" applyFont="1" applyFill="1" applyAlignment="1">
      <alignment horizontal="right"/>
    </xf>
    <xf numFmtId="167" fontId="51" fillId="0" borderId="17" xfId="0" applyFont="1" applyFill="1" applyBorder="1" applyAlignment="1">
      <alignment horizontal="right"/>
    </xf>
    <xf numFmtId="171" fontId="0" fillId="0" borderId="0" xfId="0" applyNumberFormat="1" applyFont="1" applyFill="1" applyAlignment="1" applyProtection="1">
      <alignment horizontal="left" vertical="center"/>
      <protection locked="0"/>
    </xf>
    <xf numFmtId="49" fontId="0" fillId="0" borderId="0" xfId="59" applyNumberFormat="1" applyFont="1" applyFill="1" applyAlignment="1" quotePrefix="1">
      <alignment horizontal="center" vertical="center"/>
      <protection/>
    </xf>
    <xf numFmtId="167" fontId="0" fillId="0" borderId="0" xfId="0" applyFont="1" applyFill="1" applyBorder="1" applyAlignment="1" applyProtection="1">
      <alignment horizontal="left" vertical="center"/>
      <protection locked="0"/>
    </xf>
    <xf numFmtId="167" fontId="0" fillId="0" borderId="17" xfId="0" applyFont="1" applyFill="1" applyBorder="1" applyAlignment="1" applyProtection="1">
      <alignment horizontal="left" vertical="center"/>
      <protection locked="0"/>
    </xf>
    <xf numFmtId="167" fontId="0" fillId="0" borderId="17" xfId="0" applyFont="1" applyFill="1" applyBorder="1" applyAlignment="1" applyProtection="1">
      <alignment horizontal="center" vertical="center" wrapText="1"/>
      <protection locked="0"/>
    </xf>
    <xf numFmtId="167" fontId="0" fillId="0" borderId="19" xfId="0" applyFont="1" applyFill="1" applyBorder="1" applyAlignment="1" applyProtection="1">
      <alignment horizontal="center" vertical="center" wrapText="1"/>
      <protection locked="0"/>
    </xf>
    <xf numFmtId="167" fontId="0" fillId="0" borderId="30" xfId="0" applyFont="1" applyFill="1" applyBorder="1" applyAlignment="1" applyProtection="1">
      <alignment horizontal="center" vertical="center" wrapText="1"/>
      <protection locked="0"/>
    </xf>
    <xf numFmtId="167" fontId="0" fillId="0" borderId="14" xfId="0" applyFont="1" applyFill="1" applyBorder="1" applyAlignment="1" applyProtection="1">
      <alignment horizontal="center" vertical="center" wrapText="1"/>
      <protection locked="0"/>
    </xf>
    <xf numFmtId="167" fontId="0" fillId="0" borderId="19" xfId="0" applyFont="1" applyFill="1" applyBorder="1" applyAlignment="1" applyProtection="1">
      <alignment horizontal="center" vertical="center"/>
      <protection locked="0"/>
    </xf>
    <xf numFmtId="167" fontId="0" fillId="0" borderId="14" xfId="0" applyFont="1" applyFill="1" applyBorder="1" applyAlignment="1" applyProtection="1">
      <alignment horizontal="center" vertical="center"/>
      <protection locked="0"/>
    </xf>
    <xf numFmtId="167" fontId="0" fillId="0" borderId="18" xfId="0" applyFont="1" applyFill="1" applyBorder="1" applyAlignment="1" applyProtection="1">
      <alignment horizontal="center" vertical="center"/>
      <protection locked="0"/>
    </xf>
    <xf numFmtId="167" fontId="0" fillId="0" borderId="29" xfId="0" applyFont="1" applyFill="1" applyBorder="1" applyAlignment="1" applyProtection="1">
      <alignment horizontal="center" vertical="center"/>
      <protection locked="0"/>
    </xf>
    <xf numFmtId="167" fontId="0" fillId="0" borderId="30" xfId="0" applyFont="1" applyFill="1" applyBorder="1" applyAlignment="1" applyProtection="1">
      <alignment horizontal="center" vertical="center"/>
      <protection locked="0"/>
    </xf>
    <xf numFmtId="167" fontId="0" fillId="0" borderId="0" xfId="0" applyFont="1" applyFill="1" applyAlignment="1">
      <alignment horizontal="left" vertical="center"/>
    </xf>
    <xf numFmtId="167" fontId="0" fillId="0" borderId="17" xfId="0" applyFont="1" applyFill="1" applyBorder="1" applyAlignment="1">
      <alignment horizontal="left" vertical="center"/>
    </xf>
    <xf numFmtId="171" fontId="0" fillId="0" borderId="0" xfId="0" applyNumberFormat="1" applyFont="1" applyFill="1" applyAlignment="1">
      <alignment horizontal="left" vertical="center"/>
    </xf>
    <xf numFmtId="171" fontId="0" fillId="0" borderId="0" xfId="0" applyNumberFormat="1" applyFill="1" applyAlignment="1">
      <alignment horizontal="left" vertical="center"/>
    </xf>
    <xf numFmtId="167" fontId="10" fillId="0" borderId="0" xfId="0" applyFont="1" applyFill="1" applyAlignment="1">
      <alignment horizontal="right" vertical="center"/>
    </xf>
    <xf numFmtId="167" fontId="0" fillId="0" borderId="0" xfId="0" applyFill="1" applyAlignment="1">
      <alignment horizontal="left" vertical="center"/>
    </xf>
    <xf numFmtId="171" fontId="0" fillId="0" borderId="0" xfId="0" applyNumberFormat="1" applyFont="1" applyFill="1" applyAlignment="1">
      <alignment horizontal="center" vertical="center"/>
    </xf>
    <xf numFmtId="171" fontId="0" fillId="0" borderId="17" xfId="0" applyNumberFormat="1" applyFont="1" applyFill="1" applyBorder="1" applyAlignment="1">
      <alignment horizontal="left" vertical="center"/>
    </xf>
    <xf numFmtId="167" fontId="0" fillId="0" borderId="0" xfId="0" applyFont="1" applyFill="1" applyAlignment="1">
      <alignment horizontal="center" vertical="center"/>
    </xf>
    <xf numFmtId="167" fontId="10" fillId="0" borderId="0" xfId="0" applyFont="1" applyFill="1" applyBorder="1" applyAlignment="1">
      <alignment horizontal="right" vertical="center"/>
    </xf>
    <xf numFmtId="167" fontId="10" fillId="0" borderId="17" xfId="0" applyFont="1" applyFill="1" applyBorder="1" applyAlignment="1">
      <alignment horizontal="right" vertical="center"/>
    </xf>
    <xf numFmtId="167" fontId="0" fillId="0" borderId="0" xfId="0" applyFill="1" applyAlignment="1">
      <alignment horizontal="center" vertical="center"/>
    </xf>
    <xf numFmtId="171" fontId="0" fillId="0" borderId="0" xfId="0" applyNumberFormat="1" applyFont="1" applyFill="1" applyBorder="1" applyAlignment="1">
      <alignment horizontal="left" vertical="center"/>
    </xf>
    <xf numFmtId="171" fontId="0" fillId="0" borderId="0" xfId="0" applyNumberFormat="1" applyFill="1" applyBorder="1" applyAlignment="1">
      <alignment horizontal="left" vertical="center"/>
    </xf>
    <xf numFmtId="171" fontId="0" fillId="0" borderId="17" xfId="0" applyNumberFormat="1" applyFill="1" applyBorder="1" applyAlignment="1">
      <alignment horizontal="left" vertical="center"/>
    </xf>
    <xf numFmtId="167" fontId="0" fillId="0" borderId="0" xfId="0" applyFill="1" applyBorder="1" applyAlignment="1">
      <alignment horizontal="left" vertical="center"/>
    </xf>
    <xf numFmtId="167" fontId="0" fillId="0" borderId="17" xfId="0" applyFill="1" applyBorder="1" applyAlignment="1">
      <alignment horizontal="left" vertical="center"/>
    </xf>
    <xf numFmtId="171" fontId="0" fillId="0" borderId="0" xfId="0" applyNumberFormat="1" applyFont="1" applyFill="1" applyBorder="1" applyAlignment="1">
      <alignment horizontal="center" vertical="center"/>
    </xf>
    <xf numFmtId="171" fontId="0" fillId="0" borderId="17" xfId="0" applyNumberFormat="1" applyFont="1" applyFill="1" applyBorder="1" applyAlignment="1">
      <alignment horizontal="center" vertical="center"/>
    </xf>
    <xf numFmtId="167" fontId="10" fillId="0" borderId="0" xfId="0" applyFont="1" applyFill="1" applyAlignment="1">
      <alignment horizontal="center" vertical="center"/>
    </xf>
    <xf numFmtId="167" fontId="0" fillId="0" borderId="21" xfId="0" applyFont="1" applyFill="1" applyBorder="1" applyAlignment="1">
      <alignment horizontal="center" vertical="center" wrapText="1"/>
    </xf>
    <xf numFmtId="167" fontId="0" fillId="0" borderId="16" xfId="0" applyFill="1" applyBorder="1" applyAlignment="1">
      <alignment horizontal="center" vertical="center"/>
    </xf>
    <xf numFmtId="167" fontId="0" fillId="0" borderId="15" xfId="0" applyFont="1" applyFill="1" applyBorder="1" applyAlignment="1">
      <alignment horizontal="center" vertical="center" wrapText="1"/>
    </xf>
    <xf numFmtId="167" fontId="0" fillId="0" borderId="18" xfId="0" applyFill="1" applyBorder="1" applyAlignment="1">
      <alignment horizontal="center" vertical="center"/>
    </xf>
    <xf numFmtId="167" fontId="0" fillId="0" borderId="0" xfId="0" applyFont="1" applyFill="1" applyBorder="1" applyAlignment="1">
      <alignment horizontal="left" vertical="center"/>
    </xf>
    <xf numFmtId="167" fontId="0" fillId="0" borderId="19" xfId="0" applyFont="1" applyFill="1" applyBorder="1" applyAlignment="1">
      <alignment horizontal="center" vertical="center"/>
    </xf>
    <xf numFmtId="167" fontId="0" fillId="0" borderId="30" xfId="0" applyFill="1" applyBorder="1" applyAlignment="1">
      <alignment horizontal="center" vertical="center"/>
    </xf>
    <xf numFmtId="167" fontId="0" fillId="0" borderId="14" xfId="0" applyFill="1" applyBorder="1" applyAlignment="1">
      <alignment horizontal="center" vertical="center"/>
    </xf>
    <xf numFmtId="167" fontId="0" fillId="0" borderId="11" xfId="0" applyFont="1" applyFill="1" applyBorder="1" applyAlignment="1">
      <alignment horizontal="center" vertical="center"/>
    </xf>
    <xf numFmtId="167" fontId="0" fillId="0" borderId="11" xfId="0" applyFill="1" applyBorder="1" applyAlignment="1">
      <alignment horizontal="center" vertical="center"/>
    </xf>
    <xf numFmtId="167" fontId="0" fillId="0" borderId="0" xfId="0" applyFill="1" applyBorder="1" applyAlignment="1">
      <alignment horizontal="center" vertical="center"/>
    </xf>
    <xf numFmtId="167" fontId="0" fillId="0" borderId="10" xfId="0" applyFill="1" applyBorder="1" applyAlignment="1">
      <alignment horizontal="center" vertical="center"/>
    </xf>
    <xf numFmtId="167" fontId="0" fillId="0" borderId="12" xfId="0" applyFill="1" applyBorder="1" applyAlignment="1">
      <alignment horizontal="center" vertical="center"/>
    </xf>
    <xf numFmtId="167" fontId="0" fillId="0" borderId="20" xfId="0" applyFill="1" applyBorder="1" applyAlignment="1">
      <alignment horizontal="center" vertical="center"/>
    </xf>
    <xf numFmtId="167" fontId="0" fillId="0" borderId="15" xfId="0" applyFill="1" applyBorder="1" applyAlignment="1">
      <alignment horizontal="center" vertical="center"/>
    </xf>
    <xf numFmtId="167" fontId="51" fillId="0" borderId="0" xfId="0" applyFont="1" applyFill="1" applyAlignment="1">
      <alignment horizontal="left" vertical="center"/>
    </xf>
    <xf numFmtId="167" fontId="0" fillId="0" borderId="15" xfId="0" applyFont="1" applyFill="1" applyBorder="1" applyAlignment="1">
      <alignment horizontal="center" wrapText="1"/>
    </xf>
    <xf numFmtId="167" fontId="0" fillId="0" borderId="18" xfId="0" applyFill="1" applyBorder="1" applyAlignment="1">
      <alignment horizontal="center"/>
    </xf>
    <xf numFmtId="167" fontId="0" fillId="0" borderId="0" xfId="0" applyFill="1" applyAlignment="1">
      <alignment horizontal="right" vertical="center"/>
    </xf>
    <xf numFmtId="167" fontId="10" fillId="0" borderId="0" xfId="0" applyFont="1" applyFill="1" applyAlignment="1">
      <alignment horizontal="left" vertical="center"/>
    </xf>
    <xf numFmtId="167" fontId="0" fillId="0" borderId="28" xfId="0" applyFont="1" applyFill="1" applyBorder="1" applyAlignment="1">
      <alignment horizontal="center" vertical="center" wrapText="1"/>
    </xf>
    <xf numFmtId="167" fontId="0" fillId="0" borderId="17" xfId="0" applyFill="1" applyBorder="1" applyAlignment="1">
      <alignment horizontal="center" vertical="center" wrapText="1"/>
    </xf>
    <xf numFmtId="167" fontId="0" fillId="0" borderId="29" xfId="0" applyFill="1" applyBorder="1" applyAlignment="1">
      <alignment horizontal="center" vertical="center" wrapText="1"/>
    </xf>
    <xf numFmtId="167" fontId="0" fillId="0" borderId="21" xfId="0" applyFill="1" applyBorder="1" applyAlignment="1">
      <alignment horizontal="center" vertical="center"/>
    </xf>
    <xf numFmtId="167" fontId="0" fillId="0" borderId="21" xfId="0" applyFill="1" applyBorder="1" applyAlignment="1">
      <alignment horizontal="center" vertical="center" wrapText="1"/>
    </xf>
    <xf numFmtId="167" fontId="0" fillId="0" borderId="15" xfId="0" applyFill="1" applyBorder="1" applyAlignment="1">
      <alignment horizontal="center" vertical="center" wrapText="1"/>
    </xf>
    <xf numFmtId="167" fontId="0" fillId="0" borderId="28" xfId="0" applyFill="1" applyBorder="1" applyAlignment="1">
      <alignment horizontal="center" vertical="center"/>
    </xf>
    <xf numFmtId="167" fontId="0" fillId="0" borderId="17" xfId="0" applyFill="1" applyBorder="1" applyAlignment="1">
      <alignment horizontal="center" vertical="center"/>
    </xf>
    <xf numFmtId="167" fontId="0" fillId="0" borderId="19" xfId="0" applyFill="1" applyBorder="1" applyAlignment="1">
      <alignment horizontal="center" vertical="center"/>
    </xf>
    <xf numFmtId="167" fontId="0" fillId="0" borderId="29" xfId="0" applyFill="1" applyBorder="1" applyAlignment="1">
      <alignment horizontal="center" vertical="center"/>
    </xf>
    <xf numFmtId="49" fontId="0" fillId="0" borderId="15"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167" fontId="0" fillId="0" borderId="12"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left" vertical="center"/>
    </xf>
    <xf numFmtId="167" fontId="0" fillId="0" borderId="0" xfId="0" applyFont="1" applyFill="1" applyAlignment="1" applyProtection="1">
      <alignment horizontal="right" vertical="center"/>
      <protection locked="0"/>
    </xf>
    <xf numFmtId="171" fontId="10" fillId="0" borderId="0" xfId="0" applyNumberFormat="1" applyFont="1" applyFill="1" applyBorder="1" applyAlignment="1" applyProtection="1">
      <alignment horizontal="left" vertical="center"/>
      <protection locked="0"/>
    </xf>
    <xf numFmtId="171" fontId="10" fillId="0" borderId="32" xfId="0" applyNumberFormat="1" applyFont="1" applyFill="1" applyBorder="1" applyAlignment="1" applyProtection="1">
      <alignment horizontal="left" vertical="center"/>
      <protection locked="0"/>
    </xf>
    <xf numFmtId="171" fontId="0" fillId="0" borderId="0" xfId="0" applyNumberFormat="1" applyFont="1" applyFill="1" applyBorder="1" applyAlignment="1" applyProtection="1">
      <alignment horizontal="left" vertical="center"/>
      <protection locked="0"/>
    </xf>
    <xf numFmtId="167" fontId="0" fillId="0" borderId="0" xfId="0" applyFont="1" applyFill="1" applyAlignment="1" applyProtection="1">
      <alignment horizontal="left" vertical="center"/>
      <protection locked="0"/>
    </xf>
    <xf numFmtId="49" fontId="0" fillId="0" borderId="0" xfId="0" applyNumberFormat="1" applyFont="1" applyFill="1" applyAlignment="1" applyProtection="1">
      <alignment horizontal="center" vertical="center"/>
      <protection locked="0"/>
    </xf>
    <xf numFmtId="171" fontId="10" fillId="0" borderId="0" xfId="0" applyNumberFormat="1" applyFont="1" applyFill="1" applyAlignment="1" applyProtection="1">
      <alignment horizontal="left" vertical="center"/>
      <protection locked="0"/>
    </xf>
    <xf numFmtId="171" fontId="0" fillId="0" borderId="17" xfId="0" applyNumberFormat="1"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vorspalt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9525</xdr:rowOff>
    </xdr:from>
    <xdr:to>
      <xdr:col>0</xdr:col>
      <xdr:colOff>552450</xdr:colOff>
      <xdr:row>79</xdr:row>
      <xdr:rowOff>9525</xdr:rowOff>
    </xdr:to>
    <xdr:sp>
      <xdr:nvSpPr>
        <xdr:cNvPr id="1" name="Gerade Verbindung 2"/>
        <xdr:cNvSpPr>
          <a:spLocks/>
        </xdr:cNvSpPr>
      </xdr:nvSpPr>
      <xdr:spPr>
        <a:xfrm>
          <a:off x="9525" y="103441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97</xdr:row>
      <xdr:rowOff>85725</xdr:rowOff>
    </xdr:from>
    <xdr:to>
      <xdr:col>0</xdr:col>
      <xdr:colOff>542925</xdr:colOff>
      <xdr:row>97</xdr:row>
      <xdr:rowOff>85725</xdr:rowOff>
    </xdr:to>
    <xdr:sp>
      <xdr:nvSpPr>
        <xdr:cNvPr id="1" name="Gerade Verbindung 1"/>
        <xdr:cNvSpPr>
          <a:spLocks/>
        </xdr:cNvSpPr>
      </xdr:nvSpPr>
      <xdr:spPr>
        <a:xfrm>
          <a:off x="0" y="134112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95250</xdr:rowOff>
    </xdr:from>
    <xdr:to>
      <xdr:col>0</xdr:col>
      <xdr:colOff>685800</xdr:colOff>
      <xdr:row>48</xdr:row>
      <xdr:rowOff>95250</xdr:rowOff>
    </xdr:to>
    <xdr:sp>
      <xdr:nvSpPr>
        <xdr:cNvPr id="1" name="Gerade Verbindung 2"/>
        <xdr:cNvSpPr>
          <a:spLocks/>
        </xdr:cNvSpPr>
      </xdr:nvSpPr>
      <xdr:spPr>
        <a:xfrm>
          <a:off x="0" y="79724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85725</xdr:rowOff>
    </xdr:from>
    <xdr:to>
      <xdr:col>0</xdr:col>
      <xdr:colOff>552450</xdr:colOff>
      <xdr:row>51</xdr:row>
      <xdr:rowOff>85725</xdr:rowOff>
    </xdr:to>
    <xdr:sp>
      <xdr:nvSpPr>
        <xdr:cNvPr id="1" name="Gerade Verbindung 1"/>
        <xdr:cNvSpPr>
          <a:spLocks/>
        </xdr:cNvSpPr>
      </xdr:nvSpPr>
      <xdr:spPr>
        <a:xfrm>
          <a:off x="9525" y="8601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98</xdr:row>
      <xdr:rowOff>85725</xdr:rowOff>
    </xdr:from>
    <xdr:to>
      <xdr:col>1</xdr:col>
      <xdr:colOff>466725</xdr:colOff>
      <xdr:row>98</xdr:row>
      <xdr:rowOff>85725</xdr:rowOff>
    </xdr:to>
    <xdr:sp>
      <xdr:nvSpPr>
        <xdr:cNvPr id="1" name="Gerade Verbindung 1"/>
        <xdr:cNvSpPr>
          <a:spLocks/>
        </xdr:cNvSpPr>
      </xdr:nvSpPr>
      <xdr:spPr>
        <a:xfrm>
          <a:off x="9525" y="119062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98</xdr:row>
      <xdr:rowOff>95250</xdr:rowOff>
    </xdr:from>
    <xdr:to>
      <xdr:col>1</xdr:col>
      <xdr:colOff>476250</xdr:colOff>
      <xdr:row>98</xdr:row>
      <xdr:rowOff>95250</xdr:rowOff>
    </xdr:to>
    <xdr:sp>
      <xdr:nvSpPr>
        <xdr:cNvPr id="1" name="Gerade Verbindung 1"/>
        <xdr:cNvSpPr>
          <a:spLocks/>
        </xdr:cNvSpPr>
      </xdr:nvSpPr>
      <xdr:spPr>
        <a:xfrm>
          <a:off x="9525" y="120110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76200</xdr:rowOff>
    </xdr:from>
    <xdr:to>
      <xdr:col>0</xdr:col>
      <xdr:colOff>542925</xdr:colOff>
      <xdr:row>49</xdr:row>
      <xdr:rowOff>76200</xdr:rowOff>
    </xdr:to>
    <xdr:sp>
      <xdr:nvSpPr>
        <xdr:cNvPr id="1" name="Gerade Verbindung 1"/>
        <xdr:cNvSpPr>
          <a:spLocks/>
        </xdr:cNvSpPr>
      </xdr:nvSpPr>
      <xdr:spPr>
        <a:xfrm>
          <a:off x="0" y="72771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104775</xdr:rowOff>
    </xdr:from>
    <xdr:to>
      <xdr:col>2</xdr:col>
      <xdr:colOff>495300</xdr:colOff>
      <xdr:row>83</xdr:row>
      <xdr:rowOff>104775</xdr:rowOff>
    </xdr:to>
    <xdr:sp>
      <xdr:nvSpPr>
        <xdr:cNvPr id="1" name="Gerade Verbindung 2"/>
        <xdr:cNvSpPr>
          <a:spLocks/>
        </xdr:cNvSpPr>
      </xdr:nvSpPr>
      <xdr:spPr>
        <a:xfrm>
          <a:off x="0" y="106775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0</xdr:col>
      <xdr:colOff>542925</xdr:colOff>
      <xdr:row>51</xdr:row>
      <xdr:rowOff>85725</xdr:rowOff>
    </xdr:to>
    <xdr:sp>
      <xdr:nvSpPr>
        <xdr:cNvPr id="1" name="Gerade Verbindung 1"/>
        <xdr:cNvSpPr>
          <a:spLocks/>
        </xdr:cNvSpPr>
      </xdr:nvSpPr>
      <xdr:spPr>
        <a:xfrm>
          <a:off x="0" y="77152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124</xdr:row>
      <xdr:rowOff>133350</xdr:rowOff>
    </xdr:from>
    <xdr:to>
      <xdr:col>0</xdr:col>
      <xdr:colOff>552450</xdr:colOff>
      <xdr:row>124</xdr:row>
      <xdr:rowOff>133350</xdr:rowOff>
    </xdr:to>
    <xdr:sp>
      <xdr:nvSpPr>
        <xdr:cNvPr id="1" name="Gerade Verbindung 1"/>
        <xdr:cNvSpPr>
          <a:spLocks/>
        </xdr:cNvSpPr>
      </xdr:nvSpPr>
      <xdr:spPr>
        <a:xfrm>
          <a:off x="9525" y="168306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206</xdr:row>
      <xdr:rowOff>66675</xdr:rowOff>
    </xdr:from>
    <xdr:to>
      <xdr:col>1</xdr:col>
      <xdr:colOff>171450</xdr:colOff>
      <xdr:row>206</xdr:row>
      <xdr:rowOff>66675</xdr:rowOff>
    </xdr:to>
    <xdr:sp>
      <xdr:nvSpPr>
        <xdr:cNvPr id="1" name="Gerade Verbindung 4"/>
        <xdr:cNvSpPr>
          <a:spLocks/>
        </xdr:cNvSpPr>
      </xdr:nvSpPr>
      <xdr:spPr>
        <a:xfrm>
          <a:off x="9525" y="253269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50</xdr:row>
      <xdr:rowOff>9525</xdr:rowOff>
    </xdr:from>
    <xdr:to>
      <xdr:col>0</xdr:col>
      <xdr:colOff>581025</xdr:colOff>
      <xdr:row>50</xdr:row>
      <xdr:rowOff>9525</xdr:rowOff>
    </xdr:to>
    <xdr:sp>
      <xdr:nvSpPr>
        <xdr:cNvPr id="1" name="Gerade Verbindung 2"/>
        <xdr:cNvSpPr>
          <a:spLocks/>
        </xdr:cNvSpPr>
      </xdr:nvSpPr>
      <xdr:spPr>
        <a:xfrm>
          <a:off x="38100" y="7953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123825</xdr:rowOff>
    </xdr:from>
    <xdr:to>
      <xdr:col>2</xdr:col>
      <xdr:colOff>361950</xdr:colOff>
      <xdr:row>60</xdr:row>
      <xdr:rowOff>123825</xdr:rowOff>
    </xdr:to>
    <xdr:sp>
      <xdr:nvSpPr>
        <xdr:cNvPr id="1" name="Gerade Verbindung 2"/>
        <xdr:cNvSpPr>
          <a:spLocks/>
        </xdr:cNvSpPr>
      </xdr:nvSpPr>
      <xdr:spPr>
        <a:xfrm>
          <a:off x="9525" y="82105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111</xdr:row>
      <xdr:rowOff>76200</xdr:rowOff>
    </xdr:from>
    <xdr:to>
      <xdr:col>2</xdr:col>
      <xdr:colOff>352425</xdr:colOff>
      <xdr:row>111</xdr:row>
      <xdr:rowOff>76200</xdr:rowOff>
    </xdr:to>
    <xdr:sp>
      <xdr:nvSpPr>
        <xdr:cNvPr id="1" name="Gerade Verbindung 5"/>
        <xdr:cNvSpPr>
          <a:spLocks/>
        </xdr:cNvSpPr>
      </xdr:nvSpPr>
      <xdr:spPr>
        <a:xfrm>
          <a:off x="9525" y="151733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66675</xdr:rowOff>
    </xdr:from>
    <xdr:to>
      <xdr:col>2</xdr:col>
      <xdr:colOff>352425</xdr:colOff>
      <xdr:row>112</xdr:row>
      <xdr:rowOff>66675</xdr:rowOff>
    </xdr:to>
    <xdr:sp>
      <xdr:nvSpPr>
        <xdr:cNvPr id="1" name="Gerade Verbindung 2"/>
        <xdr:cNvSpPr>
          <a:spLocks/>
        </xdr:cNvSpPr>
      </xdr:nvSpPr>
      <xdr:spPr>
        <a:xfrm>
          <a:off x="0" y="150209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76200</xdr:rowOff>
    </xdr:from>
    <xdr:to>
      <xdr:col>2</xdr:col>
      <xdr:colOff>352425</xdr:colOff>
      <xdr:row>57</xdr:row>
      <xdr:rowOff>76200</xdr:rowOff>
    </xdr:to>
    <xdr:sp>
      <xdr:nvSpPr>
        <xdr:cNvPr id="1" name="Gerade Verbindung 1"/>
        <xdr:cNvSpPr>
          <a:spLocks/>
        </xdr:cNvSpPr>
      </xdr:nvSpPr>
      <xdr:spPr>
        <a:xfrm>
          <a:off x="0" y="77628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104775</xdr:rowOff>
    </xdr:from>
    <xdr:to>
      <xdr:col>2</xdr:col>
      <xdr:colOff>361950</xdr:colOff>
      <xdr:row>43</xdr:row>
      <xdr:rowOff>104775</xdr:rowOff>
    </xdr:to>
    <xdr:sp>
      <xdr:nvSpPr>
        <xdr:cNvPr id="1" name="Gerade Verbindung 2"/>
        <xdr:cNvSpPr>
          <a:spLocks/>
        </xdr:cNvSpPr>
      </xdr:nvSpPr>
      <xdr:spPr>
        <a:xfrm>
          <a:off x="9525" y="59817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91</xdr:row>
      <xdr:rowOff>95250</xdr:rowOff>
    </xdr:from>
    <xdr:to>
      <xdr:col>1</xdr:col>
      <xdr:colOff>447675</xdr:colOff>
      <xdr:row>91</xdr:row>
      <xdr:rowOff>95250</xdr:rowOff>
    </xdr:to>
    <xdr:sp>
      <xdr:nvSpPr>
        <xdr:cNvPr id="1" name="Gerade Verbindung 2"/>
        <xdr:cNvSpPr>
          <a:spLocks/>
        </xdr:cNvSpPr>
      </xdr:nvSpPr>
      <xdr:spPr>
        <a:xfrm>
          <a:off x="9525" y="120872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91</xdr:row>
      <xdr:rowOff>95250</xdr:rowOff>
    </xdr:from>
    <xdr:to>
      <xdr:col>1</xdr:col>
      <xdr:colOff>447675</xdr:colOff>
      <xdr:row>91</xdr:row>
      <xdr:rowOff>95250</xdr:rowOff>
    </xdr:to>
    <xdr:sp>
      <xdr:nvSpPr>
        <xdr:cNvPr id="1" name="Gerade Verbindung 1"/>
        <xdr:cNvSpPr>
          <a:spLocks/>
        </xdr:cNvSpPr>
      </xdr:nvSpPr>
      <xdr:spPr>
        <a:xfrm>
          <a:off x="9525" y="120872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152400</xdr:rowOff>
    </xdr:from>
    <xdr:to>
      <xdr:col>0</xdr:col>
      <xdr:colOff>542925</xdr:colOff>
      <xdr:row>21</xdr:row>
      <xdr:rowOff>152400</xdr:rowOff>
    </xdr:to>
    <xdr:sp>
      <xdr:nvSpPr>
        <xdr:cNvPr id="1" name="Gerade Verbindung 1"/>
        <xdr:cNvSpPr>
          <a:spLocks/>
        </xdr:cNvSpPr>
      </xdr:nvSpPr>
      <xdr:spPr>
        <a:xfrm>
          <a:off x="9525" y="32480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133350</xdr:rowOff>
    </xdr:from>
    <xdr:to>
      <xdr:col>0</xdr:col>
      <xdr:colOff>542925</xdr:colOff>
      <xdr:row>58</xdr:row>
      <xdr:rowOff>133350</xdr:rowOff>
    </xdr:to>
    <xdr:sp>
      <xdr:nvSpPr>
        <xdr:cNvPr id="1" name="Gerade Verbindung 1"/>
        <xdr:cNvSpPr>
          <a:spLocks/>
        </xdr:cNvSpPr>
      </xdr:nvSpPr>
      <xdr:spPr>
        <a:xfrm>
          <a:off x="0" y="87820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114300</xdr:rowOff>
    </xdr:from>
    <xdr:to>
      <xdr:col>0</xdr:col>
      <xdr:colOff>542925</xdr:colOff>
      <xdr:row>39</xdr:row>
      <xdr:rowOff>114300</xdr:rowOff>
    </xdr:to>
    <xdr:sp>
      <xdr:nvSpPr>
        <xdr:cNvPr id="1" name="Gerade Verbindung 1"/>
        <xdr:cNvSpPr>
          <a:spLocks/>
        </xdr:cNvSpPr>
      </xdr:nvSpPr>
      <xdr:spPr>
        <a:xfrm>
          <a:off x="0" y="66198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126</xdr:row>
      <xdr:rowOff>152400</xdr:rowOff>
    </xdr:from>
    <xdr:to>
      <xdr:col>0</xdr:col>
      <xdr:colOff>542925</xdr:colOff>
      <xdr:row>126</xdr:row>
      <xdr:rowOff>152400</xdr:rowOff>
    </xdr:to>
    <xdr:sp>
      <xdr:nvSpPr>
        <xdr:cNvPr id="1" name="Gerade Verbindung 1"/>
        <xdr:cNvSpPr>
          <a:spLocks/>
        </xdr:cNvSpPr>
      </xdr:nvSpPr>
      <xdr:spPr>
        <a:xfrm>
          <a:off x="0" y="173164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123825</xdr:rowOff>
    </xdr:from>
    <xdr:to>
      <xdr:col>0</xdr:col>
      <xdr:colOff>457200</xdr:colOff>
      <xdr:row>47</xdr:row>
      <xdr:rowOff>123825</xdr:rowOff>
    </xdr:to>
    <xdr:sp>
      <xdr:nvSpPr>
        <xdr:cNvPr id="1" name="Gerade Verbindung 1"/>
        <xdr:cNvSpPr>
          <a:spLocks/>
        </xdr:cNvSpPr>
      </xdr:nvSpPr>
      <xdr:spPr>
        <a:xfrm>
          <a:off x="9525" y="6915150"/>
          <a:ext cx="44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28575</xdr:rowOff>
    </xdr:from>
    <xdr:to>
      <xdr:col>1</xdr:col>
      <xdr:colOff>447675</xdr:colOff>
      <xdr:row>87</xdr:row>
      <xdr:rowOff>28575</xdr:rowOff>
    </xdr:to>
    <xdr:sp>
      <xdr:nvSpPr>
        <xdr:cNvPr id="1" name="Gerade Verbindung 1"/>
        <xdr:cNvSpPr>
          <a:spLocks/>
        </xdr:cNvSpPr>
      </xdr:nvSpPr>
      <xdr:spPr>
        <a:xfrm>
          <a:off x="0" y="101822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114300</xdr:rowOff>
    </xdr:from>
    <xdr:to>
      <xdr:col>0</xdr:col>
      <xdr:colOff>552450</xdr:colOff>
      <xdr:row>54</xdr:row>
      <xdr:rowOff>114300</xdr:rowOff>
    </xdr:to>
    <xdr:sp>
      <xdr:nvSpPr>
        <xdr:cNvPr id="1" name="Gerade Verbindung 2"/>
        <xdr:cNvSpPr>
          <a:spLocks/>
        </xdr:cNvSpPr>
      </xdr:nvSpPr>
      <xdr:spPr>
        <a:xfrm>
          <a:off x="9525" y="75723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38100</xdr:rowOff>
    </xdr:from>
    <xdr:to>
      <xdr:col>0</xdr:col>
      <xdr:colOff>552450</xdr:colOff>
      <xdr:row>47</xdr:row>
      <xdr:rowOff>38100</xdr:rowOff>
    </xdr:to>
    <xdr:sp>
      <xdr:nvSpPr>
        <xdr:cNvPr id="1" name="Gerade Verbindung 1"/>
        <xdr:cNvSpPr>
          <a:spLocks/>
        </xdr:cNvSpPr>
      </xdr:nvSpPr>
      <xdr:spPr>
        <a:xfrm>
          <a:off x="9525" y="63722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82"/>
  <sheetViews>
    <sheetView tabSelected="1" workbookViewId="0" topLeftCell="A1">
      <pane ySplit="6" topLeftCell="A7" activePane="bottomLeft" state="frozen"/>
      <selection pane="topLeft" activeCell="A1" sqref="A1"/>
      <selection pane="bottomLeft" activeCell="A1" sqref="A1:J1"/>
    </sheetView>
  </sheetViews>
  <sheetFormatPr defaultColWidth="12" defaultRowHeight="11.25"/>
  <cols>
    <col min="1" max="1" width="14" style="1" customWidth="1"/>
    <col min="2" max="2" width="9.33203125" style="1" bestFit="1" customWidth="1"/>
    <col min="3" max="3" width="9.33203125" style="1" customWidth="1"/>
    <col min="4" max="6" width="12.5" style="1" customWidth="1"/>
    <col min="7" max="7" width="11" style="1" customWidth="1"/>
    <col min="8" max="9" width="10.66015625" style="1" customWidth="1"/>
    <col min="10" max="10" width="14.16015625" style="1" customWidth="1"/>
    <col min="11" max="11" width="1.171875" style="1" customWidth="1"/>
    <col min="12" max="12" width="10.83203125" style="1" customWidth="1"/>
    <col min="13" max="16" width="12" style="1" customWidth="1"/>
    <col min="17" max="17" width="12.83203125" style="1" bestFit="1" customWidth="1"/>
    <col min="18" max="16384" width="12" style="1" customWidth="1"/>
  </cols>
  <sheetData>
    <row r="1" spans="1:10" ht="15.75" customHeight="1">
      <c r="A1" s="189" t="s">
        <v>25</v>
      </c>
      <c r="B1" s="189"/>
      <c r="C1" s="189"/>
      <c r="D1" s="189"/>
      <c r="E1" s="189"/>
      <c r="F1" s="189"/>
      <c r="G1" s="189"/>
      <c r="H1" s="189"/>
      <c r="I1" s="189"/>
      <c r="J1" s="189"/>
    </row>
    <row r="2" spans="1:10" ht="15.75" customHeight="1">
      <c r="A2" s="190" t="s">
        <v>26</v>
      </c>
      <c r="B2" s="190"/>
      <c r="C2" s="190"/>
      <c r="D2" s="190"/>
      <c r="E2" s="190"/>
      <c r="F2" s="190"/>
      <c r="G2" s="190"/>
      <c r="H2" s="190"/>
      <c r="I2" s="190"/>
      <c r="J2" s="190"/>
    </row>
    <row r="3" spans="1:10" ht="6" customHeight="1">
      <c r="A3" s="2"/>
      <c r="B3" s="2"/>
      <c r="C3" s="2"/>
      <c r="D3" s="2"/>
      <c r="E3" s="2"/>
      <c r="F3" s="2"/>
      <c r="G3" s="2"/>
      <c r="H3" s="2"/>
      <c r="I3" s="3"/>
      <c r="J3" s="4"/>
    </row>
    <row r="4" spans="1:10" ht="22.5" customHeight="1">
      <c r="A4" s="192" t="s">
        <v>0</v>
      </c>
      <c r="B4" s="207" t="s">
        <v>1</v>
      </c>
      <c r="C4" s="207" t="s">
        <v>2</v>
      </c>
      <c r="D4" s="191" t="s">
        <v>3</v>
      </c>
      <c r="E4" s="192"/>
      <c r="F4" s="193"/>
      <c r="G4" s="204" t="s">
        <v>31</v>
      </c>
      <c r="H4" s="200" t="s">
        <v>29</v>
      </c>
      <c r="I4" s="201"/>
      <c r="J4" s="197" t="s">
        <v>27</v>
      </c>
    </row>
    <row r="5" spans="1:10" ht="22.5" customHeight="1">
      <c r="A5" s="195"/>
      <c r="B5" s="208"/>
      <c r="C5" s="208"/>
      <c r="D5" s="194"/>
      <c r="E5" s="195"/>
      <c r="F5" s="196"/>
      <c r="G5" s="205"/>
      <c r="H5" s="202"/>
      <c r="I5" s="203"/>
      <c r="J5" s="198"/>
    </row>
    <row r="6" spans="1:10" ht="22.5" customHeight="1">
      <c r="A6" s="212"/>
      <c r="B6" s="209"/>
      <c r="C6" s="209"/>
      <c r="D6" s="19" t="s">
        <v>4</v>
      </c>
      <c r="E6" s="20" t="s">
        <v>5</v>
      </c>
      <c r="F6" s="20" t="s">
        <v>6</v>
      </c>
      <c r="G6" s="206"/>
      <c r="H6" s="19" t="s">
        <v>4</v>
      </c>
      <c r="I6" s="19" t="s">
        <v>5</v>
      </c>
      <c r="J6" s="199"/>
    </row>
    <row r="7" spans="1:10" ht="3" customHeight="1">
      <c r="A7" s="5"/>
      <c r="B7" s="6"/>
      <c r="C7" s="5"/>
      <c r="D7" s="5"/>
      <c r="E7" s="5"/>
      <c r="F7" s="5"/>
      <c r="G7" s="5"/>
      <c r="H7" s="5"/>
      <c r="I7" s="5"/>
      <c r="J7" s="5"/>
    </row>
    <row r="8" spans="1:10" ht="11.25">
      <c r="A8" s="195" t="s">
        <v>12</v>
      </c>
      <c r="B8" s="195"/>
      <c r="C8" s="195"/>
      <c r="D8" s="195"/>
      <c r="E8" s="195"/>
      <c r="F8" s="195"/>
      <c r="G8" s="195"/>
      <c r="H8" s="195"/>
      <c r="I8" s="195"/>
      <c r="J8" s="195"/>
    </row>
    <row r="9" spans="1:10" ht="3" customHeight="1">
      <c r="A9" s="7"/>
      <c r="B9" s="8"/>
      <c r="C9" s="7"/>
      <c r="D9" s="7"/>
      <c r="E9" s="7"/>
      <c r="F9" s="7"/>
      <c r="G9" s="7"/>
      <c r="H9" s="7"/>
      <c r="I9" s="7"/>
      <c r="J9" s="7"/>
    </row>
    <row r="10" spans="1:10" ht="10.5" customHeight="1">
      <c r="A10" s="21" t="s">
        <v>7</v>
      </c>
      <c r="B10" s="15">
        <v>2</v>
      </c>
      <c r="C10" s="16">
        <v>8</v>
      </c>
      <c r="D10" s="16">
        <v>96</v>
      </c>
      <c r="E10" s="16">
        <v>71</v>
      </c>
      <c r="F10" s="16">
        <v>14</v>
      </c>
      <c r="G10" s="17">
        <f aca="true" t="shared" si="0" ref="G10:G15">D10/C10</f>
        <v>12</v>
      </c>
      <c r="H10" s="16">
        <v>4</v>
      </c>
      <c r="I10" s="16">
        <v>2</v>
      </c>
      <c r="J10" s="16">
        <v>151</v>
      </c>
    </row>
    <row r="11" spans="1:10" ht="10.5" customHeight="1">
      <c r="A11" s="21" t="s">
        <v>8</v>
      </c>
      <c r="B11" s="15">
        <v>3</v>
      </c>
      <c r="C11" s="16">
        <v>76</v>
      </c>
      <c r="D11" s="16">
        <v>1019</v>
      </c>
      <c r="E11" s="16">
        <v>673</v>
      </c>
      <c r="F11" s="16">
        <v>224</v>
      </c>
      <c r="G11" s="17">
        <f t="shared" si="0"/>
        <v>13.407894736842104</v>
      </c>
      <c r="H11" s="16">
        <v>54</v>
      </c>
      <c r="I11" s="16">
        <v>27</v>
      </c>
      <c r="J11" s="16">
        <v>1342</v>
      </c>
    </row>
    <row r="12" spans="1:10" ht="10.5" customHeight="1">
      <c r="A12" s="21" t="s">
        <v>9</v>
      </c>
      <c r="B12" s="15">
        <v>3</v>
      </c>
      <c r="C12" s="16">
        <v>75</v>
      </c>
      <c r="D12" s="16">
        <v>1084</v>
      </c>
      <c r="E12" s="16">
        <v>709</v>
      </c>
      <c r="F12" s="16">
        <v>222</v>
      </c>
      <c r="G12" s="17">
        <f t="shared" si="0"/>
        <v>14.453333333333333</v>
      </c>
      <c r="H12" s="16">
        <v>59</v>
      </c>
      <c r="I12" s="16">
        <v>33</v>
      </c>
      <c r="J12" s="16">
        <v>1401</v>
      </c>
    </row>
    <row r="13" spans="1:10" ht="10.5" customHeight="1">
      <c r="A13" s="21" t="s">
        <v>10</v>
      </c>
      <c r="B13" s="15">
        <v>3</v>
      </c>
      <c r="C13" s="16">
        <v>85</v>
      </c>
      <c r="D13" s="16">
        <v>1204</v>
      </c>
      <c r="E13" s="16">
        <v>794</v>
      </c>
      <c r="F13" s="16">
        <v>230</v>
      </c>
      <c r="G13" s="17">
        <f t="shared" si="0"/>
        <v>14.16470588235294</v>
      </c>
      <c r="H13" s="16">
        <v>64</v>
      </c>
      <c r="I13" s="16">
        <v>35</v>
      </c>
      <c r="J13" s="16">
        <v>1506</v>
      </c>
    </row>
    <row r="14" spans="1:10" ht="10.5" customHeight="1">
      <c r="A14" s="21" t="s">
        <v>11</v>
      </c>
      <c r="B14" s="15">
        <v>3</v>
      </c>
      <c r="C14" s="16">
        <v>93</v>
      </c>
      <c r="D14" s="16">
        <v>1229</v>
      </c>
      <c r="E14" s="16">
        <v>808</v>
      </c>
      <c r="F14" s="16">
        <v>209</v>
      </c>
      <c r="G14" s="17">
        <f t="shared" si="0"/>
        <v>13.21505376344086</v>
      </c>
      <c r="H14" s="16">
        <v>65</v>
      </c>
      <c r="I14" s="16">
        <v>36</v>
      </c>
      <c r="J14" s="16">
        <v>1408</v>
      </c>
    </row>
    <row r="15" spans="1:10" ht="10.5" customHeight="1">
      <c r="A15" s="21" t="s">
        <v>16</v>
      </c>
      <c r="B15" s="15">
        <v>3</v>
      </c>
      <c r="C15" s="16">
        <v>106</v>
      </c>
      <c r="D15" s="16">
        <v>1358</v>
      </c>
      <c r="E15" s="16">
        <v>861</v>
      </c>
      <c r="F15" s="16">
        <v>253</v>
      </c>
      <c r="G15" s="17">
        <f t="shared" si="0"/>
        <v>12.81132075471698</v>
      </c>
      <c r="H15" s="16">
        <v>72</v>
      </c>
      <c r="I15" s="16">
        <v>42</v>
      </c>
      <c r="J15" s="16">
        <v>1755</v>
      </c>
    </row>
    <row r="16" spans="1:10" ht="10.5" customHeight="1">
      <c r="A16" s="21" t="s">
        <v>17</v>
      </c>
      <c r="B16" s="15">
        <v>3</v>
      </c>
      <c r="C16" s="16">
        <v>111</v>
      </c>
      <c r="D16" s="16">
        <v>1586</v>
      </c>
      <c r="E16" s="16">
        <v>1021</v>
      </c>
      <c r="F16" s="18">
        <v>330</v>
      </c>
      <c r="G16" s="17">
        <f aca="true" t="shared" si="1" ref="G16:G22">D16/C16</f>
        <v>14.288288288288289</v>
      </c>
      <c r="H16" s="16">
        <v>80</v>
      </c>
      <c r="I16" s="16">
        <v>50</v>
      </c>
      <c r="J16" s="16">
        <v>1929</v>
      </c>
    </row>
    <row r="17" spans="1:10" ht="10.5" customHeight="1">
      <c r="A17" s="21" t="s">
        <v>18</v>
      </c>
      <c r="B17" s="15">
        <v>3</v>
      </c>
      <c r="C17" s="16">
        <v>117</v>
      </c>
      <c r="D17" s="16">
        <v>1573</v>
      </c>
      <c r="E17" s="16">
        <v>1020</v>
      </c>
      <c r="F17" s="18">
        <v>286</v>
      </c>
      <c r="G17" s="17">
        <f t="shared" si="1"/>
        <v>13.444444444444445</v>
      </c>
      <c r="H17" s="16">
        <v>81</v>
      </c>
      <c r="I17" s="16">
        <v>50</v>
      </c>
      <c r="J17" s="16">
        <v>1963</v>
      </c>
    </row>
    <row r="18" spans="1:14" ht="10.5" customHeight="1">
      <c r="A18" s="21" t="s">
        <v>19</v>
      </c>
      <c r="B18" s="15">
        <v>3</v>
      </c>
      <c r="C18" s="16">
        <v>118</v>
      </c>
      <c r="D18" s="16">
        <v>1484</v>
      </c>
      <c r="E18" s="16">
        <v>949</v>
      </c>
      <c r="F18" s="18">
        <v>278</v>
      </c>
      <c r="G18" s="17">
        <f t="shared" si="1"/>
        <v>12.576271186440678</v>
      </c>
      <c r="H18" s="16">
        <v>82</v>
      </c>
      <c r="I18" s="16">
        <v>50</v>
      </c>
      <c r="J18" s="16">
        <v>1918</v>
      </c>
      <c r="N18" s="14"/>
    </row>
    <row r="19" spans="1:10" ht="10.5" customHeight="1">
      <c r="A19" s="21" t="s">
        <v>20</v>
      </c>
      <c r="B19" s="15">
        <v>3</v>
      </c>
      <c r="C19" s="16">
        <v>108</v>
      </c>
      <c r="D19" s="16">
        <v>1254</v>
      </c>
      <c r="E19" s="16">
        <v>805</v>
      </c>
      <c r="F19" s="18">
        <v>232</v>
      </c>
      <c r="G19" s="17">
        <f t="shared" si="1"/>
        <v>11.61111111111111</v>
      </c>
      <c r="H19" s="16">
        <v>78</v>
      </c>
      <c r="I19" s="16">
        <v>45</v>
      </c>
      <c r="J19" s="16">
        <v>1755</v>
      </c>
    </row>
    <row r="20" spans="1:10" ht="10.5" customHeight="1">
      <c r="A20" s="21" t="s">
        <v>21</v>
      </c>
      <c r="B20" s="15">
        <v>3</v>
      </c>
      <c r="C20" s="16">
        <v>107</v>
      </c>
      <c r="D20" s="16">
        <v>1177</v>
      </c>
      <c r="E20" s="16">
        <v>770</v>
      </c>
      <c r="F20" s="18">
        <v>250</v>
      </c>
      <c r="G20" s="17">
        <f t="shared" si="1"/>
        <v>11</v>
      </c>
      <c r="H20" s="16">
        <v>81</v>
      </c>
      <c r="I20" s="16">
        <v>52</v>
      </c>
      <c r="J20" s="16">
        <v>1787</v>
      </c>
    </row>
    <row r="21" spans="1:10" ht="10.5" customHeight="1">
      <c r="A21" s="21" t="s">
        <v>22</v>
      </c>
      <c r="B21" s="15">
        <v>3</v>
      </c>
      <c r="C21" s="16">
        <v>101</v>
      </c>
      <c r="D21" s="16">
        <v>1108</v>
      </c>
      <c r="E21" s="16">
        <v>703</v>
      </c>
      <c r="F21" s="18">
        <v>229</v>
      </c>
      <c r="G21" s="17">
        <f t="shared" si="1"/>
        <v>10.970297029702971</v>
      </c>
      <c r="H21" s="16">
        <v>81</v>
      </c>
      <c r="I21" s="16">
        <v>51</v>
      </c>
      <c r="J21" s="16">
        <v>1727</v>
      </c>
    </row>
    <row r="22" spans="1:10" ht="10.5" customHeight="1">
      <c r="A22" s="21" t="s">
        <v>23</v>
      </c>
      <c r="B22" s="15">
        <v>3</v>
      </c>
      <c r="C22" s="16">
        <v>91</v>
      </c>
      <c r="D22" s="16">
        <v>946</v>
      </c>
      <c r="E22" s="16">
        <v>610</v>
      </c>
      <c r="F22" s="18">
        <v>204</v>
      </c>
      <c r="G22" s="17">
        <f t="shared" si="1"/>
        <v>10.395604395604396</v>
      </c>
      <c r="H22" s="16">
        <v>81</v>
      </c>
      <c r="I22" s="16">
        <v>47</v>
      </c>
      <c r="J22" s="16">
        <v>1672</v>
      </c>
    </row>
    <row r="23" spans="1:10" ht="10.5" customHeight="1">
      <c r="A23" s="21" t="s">
        <v>24</v>
      </c>
      <c r="B23" s="15">
        <v>3</v>
      </c>
      <c r="C23" s="16">
        <v>85</v>
      </c>
      <c r="D23" s="16">
        <v>882</v>
      </c>
      <c r="E23" s="16">
        <v>552</v>
      </c>
      <c r="F23" s="22">
        <v>182</v>
      </c>
      <c r="G23" s="17">
        <v>10.4</v>
      </c>
      <c r="H23" s="16">
        <v>82</v>
      </c>
      <c r="I23" s="16">
        <v>47</v>
      </c>
      <c r="J23" s="16">
        <v>1625</v>
      </c>
    </row>
    <row r="24" spans="1:10" ht="10.5" customHeight="1">
      <c r="A24" s="69" t="s">
        <v>28</v>
      </c>
      <c r="B24" s="62">
        <v>3</v>
      </c>
      <c r="C24" s="45">
        <v>66</v>
      </c>
      <c r="D24" s="45">
        <v>899</v>
      </c>
      <c r="E24" s="45">
        <v>542</v>
      </c>
      <c r="F24" s="63">
        <v>174</v>
      </c>
      <c r="G24" s="46">
        <v>13.6</v>
      </c>
      <c r="H24" s="45">
        <v>82</v>
      </c>
      <c r="I24" s="45">
        <v>47</v>
      </c>
      <c r="J24" s="45">
        <v>1548</v>
      </c>
    </row>
    <row r="25" spans="1:10" ht="3" customHeight="1">
      <c r="A25" s="9"/>
      <c r="B25" s="10"/>
      <c r="C25" s="10"/>
      <c r="D25" s="11"/>
      <c r="E25" s="10"/>
      <c r="F25" s="10"/>
      <c r="G25" s="10"/>
      <c r="H25" s="10"/>
      <c r="I25" s="10"/>
      <c r="J25" s="11"/>
    </row>
    <row r="26" spans="1:10" ht="11.25" customHeight="1">
      <c r="A26" s="189" t="s">
        <v>13</v>
      </c>
      <c r="B26" s="189"/>
      <c r="C26" s="189"/>
      <c r="D26" s="189"/>
      <c r="E26" s="189"/>
      <c r="F26" s="189"/>
      <c r="G26" s="189"/>
      <c r="H26" s="189"/>
      <c r="I26" s="189"/>
      <c r="J26" s="189"/>
    </row>
    <row r="27" spans="2:10" ht="3" customHeight="1">
      <c r="B27" s="12"/>
      <c r="C27" s="12"/>
      <c r="D27" s="12"/>
      <c r="E27" s="12"/>
      <c r="F27" s="12"/>
      <c r="G27" s="12"/>
      <c r="H27" s="12"/>
      <c r="I27" s="12"/>
      <c r="J27" s="12"/>
    </row>
    <row r="28" spans="1:10" ht="10.5" customHeight="1">
      <c r="A28" s="21" t="s">
        <v>7</v>
      </c>
      <c r="B28" s="15">
        <v>3</v>
      </c>
      <c r="C28" s="16">
        <v>161</v>
      </c>
      <c r="D28" s="16">
        <v>1733</v>
      </c>
      <c r="E28" s="16">
        <v>1042</v>
      </c>
      <c r="F28" s="16">
        <v>349</v>
      </c>
      <c r="G28" s="17">
        <f>E28/C28</f>
        <v>6.472049689440993</v>
      </c>
      <c r="H28" s="16">
        <v>118</v>
      </c>
      <c r="I28" s="16">
        <v>75</v>
      </c>
      <c r="J28" s="16">
        <v>2728</v>
      </c>
    </row>
    <row r="29" spans="1:10" ht="10.5" customHeight="1">
      <c r="A29" s="21" t="s">
        <v>8</v>
      </c>
      <c r="B29" s="15">
        <v>3</v>
      </c>
      <c r="C29" s="16">
        <v>93</v>
      </c>
      <c r="D29" s="16">
        <v>844</v>
      </c>
      <c r="E29" s="16">
        <v>468</v>
      </c>
      <c r="F29" s="16">
        <v>141</v>
      </c>
      <c r="G29" s="17">
        <f>E29/C29</f>
        <v>5.032258064516129</v>
      </c>
      <c r="H29" s="16">
        <v>69</v>
      </c>
      <c r="I29" s="16">
        <v>46</v>
      </c>
      <c r="J29" s="16">
        <v>1527</v>
      </c>
    </row>
    <row r="30" spans="1:10" ht="10.5" customHeight="1">
      <c r="A30" s="21" t="s">
        <v>9</v>
      </c>
      <c r="B30" s="15">
        <v>3</v>
      </c>
      <c r="C30" s="16">
        <v>94</v>
      </c>
      <c r="D30" s="16">
        <v>859</v>
      </c>
      <c r="E30" s="16">
        <v>483</v>
      </c>
      <c r="F30" s="16">
        <v>149</v>
      </c>
      <c r="G30" s="17">
        <f>E30/C30</f>
        <v>5.138297872340425</v>
      </c>
      <c r="H30" s="16">
        <v>68</v>
      </c>
      <c r="I30" s="16">
        <v>46</v>
      </c>
      <c r="J30" s="16">
        <v>1541</v>
      </c>
    </row>
    <row r="31" spans="1:10" ht="10.5" customHeight="1">
      <c r="A31" s="21" t="s">
        <v>10</v>
      </c>
      <c r="B31" s="15">
        <v>3</v>
      </c>
      <c r="C31" s="16">
        <v>102</v>
      </c>
      <c r="D31" s="16">
        <v>913</v>
      </c>
      <c r="E31" s="16">
        <v>539</v>
      </c>
      <c r="F31" s="16">
        <v>127</v>
      </c>
      <c r="G31" s="17">
        <f>E31/C31</f>
        <v>5.284313725490196</v>
      </c>
      <c r="H31" s="16">
        <v>70</v>
      </c>
      <c r="I31" s="16">
        <v>47</v>
      </c>
      <c r="J31" s="16">
        <v>1623</v>
      </c>
    </row>
    <row r="32" spans="1:10" ht="10.5" customHeight="1">
      <c r="A32" s="21" t="s">
        <v>11</v>
      </c>
      <c r="B32" s="15">
        <v>3</v>
      </c>
      <c r="C32" s="16">
        <v>99</v>
      </c>
      <c r="D32" s="16">
        <v>1229</v>
      </c>
      <c r="E32" s="16">
        <v>808</v>
      </c>
      <c r="F32" s="16">
        <v>128</v>
      </c>
      <c r="G32" s="17">
        <f aca="true" t="shared" si="2" ref="G32:G42">D32/C32</f>
        <v>12.414141414141413</v>
      </c>
      <c r="H32" s="16">
        <v>74</v>
      </c>
      <c r="I32" s="16">
        <v>46</v>
      </c>
      <c r="J32" s="16">
        <v>1609</v>
      </c>
    </row>
    <row r="33" spans="1:10" ht="10.5" customHeight="1">
      <c r="A33" s="21" t="s">
        <v>16</v>
      </c>
      <c r="B33" s="15">
        <v>3</v>
      </c>
      <c r="C33" s="16">
        <v>105</v>
      </c>
      <c r="D33" s="16">
        <v>977</v>
      </c>
      <c r="E33" s="16">
        <v>577</v>
      </c>
      <c r="F33" s="16">
        <v>136</v>
      </c>
      <c r="G33" s="17">
        <f t="shared" si="2"/>
        <v>9.304761904761905</v>
      </c>
      <c r="H33" s="16">
        <v>76</v>
      </c>
      <c r="I33" s="16">
        <v>46</v>
      </c>
      <c r="J33" s="16">
        <v>1733</v>
      </c>
    </row>
    <row r="34" spans="1:10" ht="10.5" customHeight="1">
      <c r="A34" s="21" t="s">
        <v>17</v>
      </c>
      <c r="B34" s="15">
        <v>2.72527472527473</v>
      </c>
      <c r="C34" s="16">
        <v>110</v>
      </c>
      <c r="D34" s="16">
        <v>997</v>
      </c>
      <c r="E34" s="16">
        <v>587</v>
      </c>
      <c r="F34" s="18">
        <v>141</v>
      </c>
      <c r="G34" s="17">
        <f t="shared" si="2"/>
        <v>9.063636363636364</v>
      </c>
      <c r="H34" s="16">
        <v>72</v>
      </c>
      <c r="I34" s="16">
        <v>41</v>
      </c>
      <c r="J34" s="16">
        <v>1664</v>
      </c>
    </row>
    <row r="35" spans="1:10" ht="10.5" customHeight="1">
      <c r="A35" s="21" t="s">
        <v>18</v>
      </c>
      <c r="B35" s="15">
        <v>2.72527472527473</v>
      </c>
      <c r="C35" s="16">
        <v>113</v>
      </c>
      <c r="D35" s="16">
        <v>984</v>
      </c>
      <c r="E35" s="16">
        <v>562</v>
      </c>
      <c r="F35" s="18">
        <v>143</v>
      </c>
      <c r="G35" s="17">
        <f t="shared" si="2"/>
        <v>8.70796460176991</v>
      </c>
      <c r="H35" s="16">
        <v>72</v>
      </c>
      <c r="I35" s="16">
        <v>39</v>
      </c>
      <c r="J35" s="16">
        <v>1635</v>
      </c>
    </row>
    <row r="36" spans="1:10" ht="10.5" customHeight="1">
      <c r="A36" s="21" t="s">
        <v>19</v>
      </c>
      <c r="B36" s="15">
        <v>2.72527472527473</v>
      </c>
      <c r="C36" s="16">
        <v>119</v>
      </c>
      <c r="D36" s="16">
        <v>957</v>
      </c>
      <c r="E36" s="16">
        <v>552</v>
      </c>
      <c r="F36" s="18">
        <v>169</v>
      </c>
      <c r="G36" s="17">
        <f t="shared" si="2"/>
        <v>8.042016806722689</v>
      </c>
      <c r="H36" s="16">
        <v>69</v>
      </c>
      <c r="I36" s="16">
        <v>34</v>
      </c>
      <c r="J36" s="16">
        <v>1583</v>
      </c>
    </row>
    <row r="37" spans="1:10" ht="10.5" customHeight="1">
      <c r="A37" s="21" t="s">
        <v>20</v>
      </c>
      <c r="B37" s="15">
        <v>3</v>
      </c>
      <c r="C37" s="16">
        <v>127</v>
      </c>
      <c r="D37" s="16">
        <v>965</v>
      </c>
      <c r="E37" s="16">
        <v>544</v>
      </c>
      <c r="F37" s="18">
        <v>155</v>
      </c>
      <c r="G37" s="17">
        <f t="shared" si="2"/>
        <v>7.5984251968503935</v>
      </c>
      <c r="H37" s="16">
        <v>75</v>
      </c>
      <c r="I37" s="16">
        <v>39</v>
      </c>
      <c r="J37" s="16">
        <v>1646</v>
      </c>
    </row>
    <row r="38" spans="1:10" ht="10.5" customHeight="1">
      <c r="A38" s="21" t="s">
        <v>21</v>
      </c>
      <c r="B38" s="15">
        <v>3</v>
      </c>
      <c r="C38" s="16">
        <v>129</v>
      </c>
      <c r="D38" s="16">
        <v>959</v>
      </c>
      <c r="E38" s="16">
        <v>535</v>
      </c>
      <c r="F38" s="18">
        <v>165</v>
      </c>
      <c r="G38" s="17">
        <f t="shared" si="2"/>
        <v>7.434108527131783</v>
      </c>
      <c r="H38" s="16">
        <v>76</v>
      </c>
      <c r="I38" s="16">
        <v>36</v>
      </c>
      <c r="J38" s="16">
        <v>1664</v>
      </c>
    </row>
    <row r="39" spans="1:10" ht="10.5" customHeight="1">
      <c r="A39" s="21" t="s">
        <v>22</v>
      </c>
      <c r="B39" s="15">
        <v>3</v>
      </c>
      <c r="C39" s="16">
        <v>120</v>
      </c>
      <c r="D39" s="16">
        <v>874</v>
      </c>
      <c r="E39" s="16">
        <v>495</v>
      </c>
      <c r="F39" s="18">
        <v>159</v>
      </c>
      <c r="G39" s="17">
        <f t="shared" si="2"/>
        <v>7.283333333333333</v>
      </c>
      <c r="H39" s="16">
        <v>73</v>
      </c>
      <c r="I39" s="16">
        <v>36</v>
      </c>
      <c r="J39" s="16">
        <v>1535</v>
      </c>
    </row>
    <row r="40" spans="1:10" ht="10.5" customHeight="1">
      <c r="A40" s="21" t="s">
        <v>23</v>
      </c>
      <c r="B40" s="15">
        <v>3</v>
      </c>
      <c r="C40" s="16">
        <v>120</v>
      </c>
      <c r="D40" s="16">
        <v>837</v>
      </c>
      <c r="E40" s="16">
        <v>473</v>
      </c>
      <c r="F40" s="18">
        <v>153</v>
      </c>
      <c r="G40" s="17">
        <f t="shared" si="2"/>
        <v>6.975</v>
      </c>
      <c r="H40" s="16">
        <v>72</v>
      </c>
      <c r="I40" s="16">
        <v>37</v>
      </c>
      <c r="J40" s="16">
        <v>1483</v>
      </c>
    </row>
    <row r="41" spans="1:10" ht="10.5" customHeight="1">
      <c r="A41" s="21" t="s">
        <v>24</v>
      </c>
      <c r="B41" s="15">
        <v>3</v>
      </c>
      <c r="C41" s="16">
        <v>114</v>
      </c>
      <c r="D41" s="16">
        <v>809</v>
      </c>
      <c r="E41" s="16">
        <v>474</v>
      </c>
      <c r="F41" s="22">
        <v>136</v>
      </c>
      <c r="G41" s="17">
        <f t="shared" si="2"/>
        <v>7.0964912280701755</v>
      </c>
      <c r="H41" s="16">
        <v>70</v>
      </c>
      <c r="I41" s="16">
        <v>35</v>
      </c>
      <c r="J41" s="16">
        <v>1502</v>
      </c>
    </row>
    <row r="42" spans="1:10" ht="10.5" customHeight="1">
      <c r="A42" s="69" t="s">
        <v>28</v>
      </c>
      <c r="B42" s="62">
        <v>3</v>
      </c>
      <c r="C42" s="45">
        <v>86</v>
      </c>
      <c r="D42" s="45">
        <v>795</v>
      </c>
      <c r="E42" s="45">
        <v>500</v>
      </c>
      <c r="F42" s="63">
        <v>122</v>
      </c>
      <c r="G42" s="46">
        <f t="shared" si="2"/>
        <v>9.244186046511627</v>
      </c>
      <c r="H42" s="45">
        <v>69</v>
      </c>
      <c r="I42" s="45">
        <v>34</v>
      </c>
      <c r="J42" s="45">
        <v>1413</v>
      </c>
    </row>
    <row r="43" spans="2:10" ht="3" customHeight="1">
      <c r="B43" s="12"/>
      <c r="C43" s="12"/>
      <c r="D43" s="12"/>
      <c r="E43" s="12"/>
      <c r="F43" s="12"/>
      <c r="G43" s="12"/>
      <c r="H43" s="12"/>
      <c r="I43" s="12"/>
      <c r="J43" s="12"/>
    </row>
    <row r="44" spans="1:10" ht="10.5" customHeight="1">
      <c r="A44" s="210" t="s">
        <v>14</v>
      </c>
      <c r="B44" s="210"/>
      <c r="C44" s="210"/>
      <c r="D44" s="210"/>
      <c r="E44" s="210"/>
      <c r="F44" s="210"/>
      <c r="G44" s="210"/>
      <c r="H44" s="210"/>
      <c r="I44" s="210"/>
      <c r="J44" s="210"/>
    </row>
    <row r="45" spans="2:10" ht="3" customHeight="1">
      <c r="B45" s="12"/>
      <c r="C45" s="12"/>
      <c r="D45" s="12"/>
      <c r="E45" s="12"/>
      <c r="F45" s="12"/>
      <c r="G45" s="12"/>
      <c r="H45" s="12"/>
      <c r="I45" s="12"/>
      <c r="J45" s="12"/>
    </row>
    <row r="46" spans="1:10" ht="10.5" customHeight="1">
      <c r="A46" s="21" t="s">
        <v>7</v>
      </c>
      <c r="B46" s="15">
        <v>42</v>
      </c>
      <c r="C46" s="16">
        <v>1157</v>
      </c>
      <c r="D46" s="16">
        <v>11847</v>
      </c>
      <c r="E46" s="16">
        <v>8124</v>
      </c>
      <c r="F46" s="23">
        <v>1616</v>
      </c>
      <c r="G46" s="17">
        <f aca="true" t="shared" si="3" ref="G46:G51">D46/C46</f>
        <v>10.239412273120138</v>
      </c>
      <c r="H46" s="16">
        <v>834</v>
      </c>
      <c r="I46" s="16">
        <v>575</v>
      </c>
      <c r="J46" s="16">
        <v>20125</v>
      </c>
    </row>
    <row r="47" spans="1:10" ht="10.5" customHeight="1">
      <c r="A47" s="21" t="s">
        <v>8</v>
      </c>
      <c r="B47" s="15">
        <v>43</v>
      </c>
      <c r="C47" s="16">
        <v>1186</v>
      </c>
      <c r="D47" s="16">
        <v>11962</v>
      </c>
      <c r="E47" s="16">
        <v>8223</v>
      </c>
      <c r="F47" s="23">
        <v>1505</v>
      </c>
      <c r="G47" s="17">
        <f t="shared" si="3"/>
        <v>10.086003372681281</v>
      </c>
      <c r="H47" s="16">
        <v>852</v>
      </c>
      <c r="I47" s="16">
        <v>581</v>
      </c>
      <c r="J47" s="16">
        <v>20351</v>
      </c>
    </row>
    <row r="48" spans="1:10" ht="10.5" customHeight="1">
      <c r="A48" s="21" t="s">
        <v>9</v>
      </c>
      <c r="B48" s="15">
        <v>43</v>
      </c>
      <c r="C48" s="16">
        <v>1236</v>
      </c>
      <c r="D48" s="16">
        <v>12218</v>
      </c>
      <c r="E48" s="16">
        <v>8331</v>
      </c>
      <c r="F48" s="23">
        <v>1448</v>
      </c>
      <c r="G48" s="17">
        <f t="shared" si="3"/>
        <v>9.885113268608414</v>
      </c>
      <c r="H48" s="16">
        <v>867</v>
      </c>
      <c r="I48" s="16">
        <v>583</v>
      </c>
      <c r="J48" s="16">
        <v>20786</v>
      </c>
    </row>
    <row r="49" spans="1:10" ht="10.5" customHeight="1">
      <c r="A49" s="21" t="s">
        <v>10</v>
      </c>
      <c r="B49" s="15">
        <v>43</v>
      </c>
      <c r="C49" s="16">
        <v>1232</v>
      </c>
      <c r="D49" s="16">
        <v>12793</v>
      </c>
      <c r="E49" s="16">
        <v>8659</v>
      </c>
      <c r="F49" s="23">
        <v>1517</v>
      </c>
      <c r="G49" s="17">
        <f t="shared" si="3"/>
        <v>10.383928571428571</v>
      </c>
      <c r="H49" s="16">
        <v>890</v>
      </c>
      <c r="I49" s="16">
        <v>601</v>
      </c>
      <c r="J49" s="16">
        <v>21215</v>
      </c>
    </row>
    <row r="50" spans="1:10" ht="10.5" customHeight="1">
      <c r="A50" s="21" t="s">
        <v>11</v>
      </c>
      <c r="B50" s="15">
        <v>43</v>
      </c>
      <c r="C50" s="16">
        <v>1334</v>
      </c>
      <c r="D50" s="16">
        <v>12838</v>
      </c>
      <c r="E50" s="16">
        <v>8712</v>
      </c>
      <c r="F50" s="23">
        <v>1481</v>
      </c>
      <c r="G50" s="17">
        <f t="shared" si="3"/>
        <v>9.62368815592204</v>
      </c>
      <c r="H50" s="16">
        <v>922</v>
      </c>
      <c r="I50" s="16">
        <v>627</v>
      </c>
      <c r="J50" s="16">
        <v>21915</v>
      </c>
    </row>
    <row r="51" spans="1:10" ht="10.5" customHeight="1">
      <c r="A51" s="21" t="s">
        <v>16</v>
      </c>
      <c r="B51" s="15">
        <v>43</v>
      </c>
      <c r="C51" s="16">
        <v>1360</v>
      </c>
      <c r="D51" s="16">
        <v>13019</v>
      </c>
      <c r="E51" s="16">
        <v>8800</v>
      </c>
      <c r="F51" s="23">
        <v>1554</v>
      </c>
      <c r="G51" s="17">
        <f t="shared" si="3"/>
        <v>9.572794117647058</v>
      </c>
      <c r="H51" s="16">
        <v>926</v>
      </c>
      <c r="I51" s="16">
        <v>614</v>
      </c>
      <c r="J51" s="16">
        <v>22456</v>
      </c>
    </row>
    <row r="52" spans="1:10" ht="10.5" customHeight="1">
      <c r="A52" s="21" t="s">
        <v>17</v>
      </c>
      <c r="B52" s="15">
        <v>43</v>
      </c>
      <c r="C52" s="16">
        <v>1295</v>
      </c>
      <c r="D52" s="16">
        <v>13027</v>
      </c>
      <c r="E52" s="16">
        <v>8763</v>
      </c>
      <c r="F52" s="18">
        <v>1617</v>
      </c>
      <c r="G52" s="17">
        <f aca="true" t="shared" si="4" ref="G52:G60">D52/C52</f>
        <v>10.05945945945946</v>
      </c>
      <c r="H52" s="16">
        <v>926</v>
      </c>
      <c r="I52" s="16">
        <v>615</v>
      </c>
      <c r="J52" s="16">
        <v>22496</v>
      </c>
    </row>
    <row r="53" spans="1:10" ht="10.5" customHeight="1">
      <c r="A53" s="21" t="s">
        <v>18</v>
      </c>
      <c r="B53" s="15">
        <v>42</v>
      </c>
      <c r="C53" s="16">
        <v>1284</v>
      </c>
      <c r="D53" s="16">
        <v>12871</v>
      </c>
      <c r="E53" s="16">
        <v>8549</v>
      </c>
      <c r="F53" s="18">
        <v>1654</v>
      </c>
      <c r="G53" s="17">
        <f t="shared" si="4"/>
        <v>10.024143302180685</v>
      </c>
      <c r="H53" s="16">
        <v>927</v>
      </c>
      <c r="I53" s="16">
        <v>596</v>
      </c>
      <c r="J53" s="16">
        <v>22356</v>
      </c>
    </row>
    <row r="54" spans="1:10" ht="10.5" customHeight="1">
      <c r="A54" s="21" t="s">
        <v>19</v>
      </c>
      <c r="B54" s="15">
        <v>42</v>
      </c>
      <c r="C54" s="16">
        <v>1291</v>
      </c>
      <c r="D54" s="16">
        <v>13188</v>
      </c>
      <c r="E54" s="16">
        <v>8641</v>
      </c>
      <c r="F54" s="18">
        <v>1710</v>
      </c>
      <c r="G54" s="17">
        <f t="shared" si="4"/>
        <v>10.215336948102246</v>
      </c>
      <c r="H54" s="16">
        <v>930</v>
      </c>
      <c r="I54" s="16">
        <v>592</v>
      </c>
      <c r="J54" s="16">
        <v>22326</v>
      </c>
    </row>
    <row r="55" spans="1:10" ht="10.5" customHeight="1">
      <c r="A55" s="21" t="s">
        <v>20</v>
      </c>
      <c r="B55" s="15">
        <v>42</v>
      </c>
      <c r="C55" s="16">
        <v>1312</v>
      </c>
      <c r="D55" s="16">
        <v>13381</v>
      </c>
      <c r="E55" s="16">
        <v>8739</v>
      </c>
      <c r="F55" s="18">
        <v>1809</v>
      </c>
      <c r="G55" s="17">
        <f t="shared" si="4"/>
        <v>10.198932926829269</v>
      </c>
      <c r="H55" s="16">
        <v>952</v>
      </c>
      <c r="I55" s="16">
        <v>597</v>
      </c>
      <c r="J55" s="16">
        <v>22562</v>
      </c>
    </row>
    <row r="56" spans="1:10" ht="10.5" customHeight="1">
      <c r="A56" s="21" t="s">
        <v>21</v>
      </c>
      <c r="B56" s="15">
        <v>42</v>
      </c>
      <c r="C56" s="16">
        <v>1347</v>
      </c>
      <c r="D56" s="16">
        <v>13464</v>
      </c>
      <c r="E56" s="16">
        <v>8842</v>
      </c>
      <c r="F56" s="18">
        <v>1859</v>
      </c>
      <c r="G56" s="17">
        <f t="shared" si="4"/>
        <v>9.99554565701559</v>
      </c>
      <c r="H56" s="16">
        <v>968</v>
      </c>
      <c r="I56" s="16">
        <v>599</v>
      </c>
      <c r="J56" s="16">
        <v>22642</v>
      </c>
    </row>
    <row r="57" spans="1:10" ht="10.5" customHeight="1">
      <c r="A57" s="21" t="s">
        <v>22</v>
      </c>
      <c r="B57" s="15">
        <v>42</v>
      </c>
      <c r="C57" s="16">
        <v>1319</v>
      </c>
      <c r="D57" s="16">
        <v>12774</v>
      </c>
      <c r="E57" s="16">
        <v>8328</v>
      </c>
      <c r="F57" s="18">
        <v>1806</v>
      </c>
      <c r="G57" s="17">
        <f t="shared" si="4"/>
        <v>9.684609552691432</v>
      </c>
      <c r="H57" s="16">
        <v>957</v>
      </c>
      <c r="I57" s="16">
        <v>574</v>
      </c>
      <c r="J57" s="16">
        <v>22098</v>
      </c>
    </row>
    <row r="58" spans="1:10" ht="10.5" customHeight="1">
      <c r="A58" s="21" t="s">
        <v>23</v>
      </c>
      <c r="B58" s="15">
        <v>42</v>
      </c>
      <c r="C58" s="16">
        <v>1297</v>
      </c>
      <c r="D58" s="16">
        <v>12321</v>
      </c>
      <c r="E58" s="16">
        <v>8006</v>
      </c>
      <c r="F58" s="18">
        <v>1779</v>
      </c>
      <c r="G58" s="17">
        <f t="shared" si="4"/>
        <v>9.499614494988435</v>
      </c>
      <c r="H58" s="16">
        <v>957</v>
      </c>
      <c r="I58" s="16">
        <v>568</v>
      </c>
      <c r="J58" s="16">
        <v>21554</v>
      </c>
    </row>
    <row r="59" spans="1:10" ht="10.5" customHeight="1">
      <c r="A59" s="21" t="s">
        <v>24</v>
      </c>
      <c r="B59" s="15">
        <v>42</v>
      </c>
      <c r="C59" s="16">
        <v>1259</v>
      </c>
      <c r="D59" s="16">
        <v>11842</v>
      </c>
      <c r="E59" s="16">
        <v>7655</v>
      </c>
      <c r="F59" s="18">
        <v>1822</v>
      </c>
      <c r="G59" s="17">
        <f t="shared" si="4"/>
        <v>9.405877680698968</v>
      </c>
      <c r="H59" s="16">
        <v>957</v>
      </c>
      <c r="I59" s="16">
        <v>561</v>
      </c>
      <c r="J59" s="16">
        <v>21238</v>
      </c>
    </row>
    <row r="60" spans="1:10" ht="10.5" customHeight="1">
      <c r="A60" s="69" t="s">
        <v>28</v>
      </c>
      <c r="B60" s="62">
        <v>41</v>
      </c>
      <c r="C60" s="45">
        <v>1209</v>
      </c>
      <c r="D60" s="45">
        <v>11700</v>
      </c>
      <c r="E60" s="45">
        <v>7596</v>
      </c>
      <c r="F60" s="47">
        <v>1875</v>
      </c>
      <c r="G60" s="46">
        <f t="shared" si="4"/>
        <v>9.67741935483871</v>
      </c>
      <c r="H60" s="45">
        <v>981</v>
      </c>
      <c r="I60" s="45">
        <v>567</v>
      </c>
      <c r="J60" s="45">
        <v>20855</v>
      </c>
    </row>
    <row r="61" spans="1:10" ht="3" customHeight="1">
      <c r="A61" s="9"/>
      <c r="B61" s="13"/>
      <c r="C61" s="13"/>
      <c r="D61" s="13"/>
      <c r="E61" s="13"/>
      <c r="F61" s="13"/>
      <c r="G61" s="13"/>
      <c r="H61" s="13"/>
      <c r="I61" s="13"/>
      <c r="J61" s="13"/>
    </row>
    <row r="62" spans="1:10" ht="11.25">
      <c r="A62" s="210" t="s">
        <v>15</v>
      </c>
      <c r="B62" s="210"/>
      <c r="C62" s="210"/>
      <c r="D62" s="210"/>
      <c r="E62" s="210"/>
      <c r="F62" s="210"/>
      <c r="G62" s="210"/>
      <c r="H62" s="210"/>
      <c r="I62" s="210"/>
      <c r="J62" s="210"/>
    </row>
    <row r="63" spans="2:10" ht="3" customHeight="1">
      <c r="B63" s="12"/>
      <c r="C63" s="12"/>
      <c r="D63" s="12"/>
      <c r="E63" s="12"/>
      <c r="F63" s="12"/>
      <c r="G63" s="12"/>
      <c r="H63" s="12"/>
      <c r="I63" s="12"/>
      <c r="J63" s="12"/>
    </row>
    <row r="64" spans="1:10" ht="10.5" customHeight="1">
      <c r="A64" s="21" t="s">
        <v>7</v>
      </c>
      <c r="B64" s="15">
        <v>47</v>
      </c>
      <c r="C64" s="16">
        <v>1326</v>
      </c>
      <c r="D64" s="16">
        <v>13676</v>
      </c>
      <c r="E64" s="16">
        <v>9237</v>
      </c>
      <c r="F64" s="23">
        <v>1979</v>
      </c>
      <c r="G64" s="17">
        <f aca="true" t="shared" si="5" ref="G64:G69">D64/C64</f>
        <v>10.313725490196079</v>
      </c>
      <c r="H64" s="16">
        <v>956</v>
      </c>
      <c r="I64" s="16">
        <v>652</v>
      </c>
      <c r="J64" s="16">
        <v>23004</v>
      </c>
    </row>
    <row r="65" spans="1:10" ht="10.5" customHeight="1">
      <c r="A65" s="21" t="s">
        <v>8</v>
      </c>
      <c r="B65" s="15">
        <f>SUM(B47,B29,B11)</f>
        <v>49</v>
      </c>
      <c r="C65" s="16">
        <f>SUM(C47,C29,C11)</f>
        <v>1355</v>
      </c>
      <c r="D65" s="16">
        <v>13825</v>
      </c>
      <c r="E65" s="16">
        <f>SUM(E47,E29,E11)</f>
        <v>9364</v>
      </c>
      <c r="F65" s="23">
        <v>1870</v>
      </c>
      <c r="G65" s="17">
        <f t="shared" si="5"/>
        <v>10.202952029520295</v>
      </c>
      <c r="H65" s="16">
        <v>975</v>
      </c>
      <c r="I65" s="16">
        <f>SUM(I47,I29,I11)</f>
        <v>654</v>
      </c>
      <c r="J65" s="16">
        <v>23220</v>
      </c>
    </row>
    <row r="66" spans="1:10" ht="10.5" customHeight="1">
      <c r="A66" s="21" t="s">
        <v>9</v>
      </c>
      <c r="B66" s="15">
        <f>SUM(B12,B30,B48)</f>
        <v>49</v>
      </c>
      <c r="C66" s="16">
        <f>SUM(C12,C30,C48)</f>
        <v>1405</v>
      </c>
      <c r="D66" s="16">
        <v>14161</v>
      </c>
      <c r="E66" s="16">
        <f>SUM(E12,E30,E48)</f>
        <v>9523</v>
      </c>
      <c r="F66" s="23">
        <v>1819</v>
      </c>
      <c r="G66" s="17">
        <f t="shared" si="5"/>
        <v>10.079003558718862</v>
      </c>
      <c r="H66" s="16">
        <v>994</v>
      </c>
      <c r="I66" s="16">
        <f>SUM(I12,I30,I48)</f>
        <v>662</v>
      </c>
      <c r="J66" s="16">
        <v>23728</v>
      </c>
    </row>
    <row r="67" spans="1:10" ht="10.5" customHeight="1">
      <c r="A67" s="21" t="s">
        <v>10</v>
      </c>
      <c r="B67" s="15">
        <f>SUM(B13,B31,B49)</f>
        <v>49</v>
      </c>
      <c r="C67" s="16">
        <f>SUM(C13,C31,C49)</f>
        <v>1419</v>
      </c>
      <c r="D67" s="16">
        <v>14910</v>
      </c>
      <c r="E67" s="16">
        <f>SUM(E13,E31,E49)</f>
        <v>9992</v>
      </c>
      <c r="F67" s="23">
        <v>1874</v>
      </c>
      <c r="G67" s="17">
        <f t="shared" si="5"/>
        <v>10.50739957716702</v>
      </c>
      <c r="H67" s="16">
        <v>1024</v>
      </c>
      <c r="I67" s="16">
        <f>SUM(I13,I31,I49)</f>
        <v>683</v>
      </c>
      <c r="J67" s="16">
        <v>24344</v>
      </c>
    </row>
    <row r="68" spans="1:10" ht="10.5" customHeight="1">
      <c r="A68" s="21" t="s">
        <v>11</v>
      </c>
      <c r="B68" s="15">
        <v>49</v>
      </c>
      <c r="C68" s="16">
        <v>1526</v>
      </c>
      <c r="D68" s="16">
        <v>14973</v>
      </c>
      <c r="E68" s="16">
        <v>10050</v>
      </c>
      <c r="F68" s="23">
        <v>1818</v>
      </c>
      <c r="G68" s="17">
        <f t="shared" si="5"/>
        <v>9.811926605504587</v>
      </c>
      <c r="H68" s="16">
        <v>1061</v>
      </c>
      <c r="I68" s="16">
        <f>SUM(I14,I32,I50)</f>
        <v>709</v>
      </c>
      <c r="J68" s="16">
        <v>24932</v>
      </c>
    </row>
    <row r="69" spans="1:10" ht="10.5" customHeight="1">
      <c r="A69" s="21" t="s">
        <v>16</v>
      </c>
      <c r="B69" s="15">
        <v>49</v>
      </c>
      <c r="C69" s="16">
        <v>1571</v>
      </c>
      <c r="D69" s="16">
        <v>15354</v>
      </c>
      <c r="E69" s="16">
        <v>10238</v>
      </c>
      <c r="F69" s="23">
        <v>1943</v>
      </c>
      <c r="G69" s="17">
        <f t="shared" si="5"/>
        <v>9.773392743475494</v>
      </c>
      <c r="H69" s="16">
        <v>1074</v>
      </c>
      <c r="I69" s="16">
        <f>SUM(I15,I33,I51)</f>
        <v>702</v>
      </c>
      <c r="J69" s="16">
        <v>25944</v>
      </c>
    </row>
    <row r="70" spans="1:10" ht="10.5" customHeight="1">
      <c r="A70" s="21" t="s">
        <v>17</v>
      </c>
      <c r="B70" s="15">
        <v>49</v>
      </c>
      <c r="C70" s="16">
        <v>1516</v>
      </c>
      <c r="D70" s="16">
        <v>15610</v>
      </c>
      <c r="E70" s="16">
        <v>10371</v>
      </c>
      <c r="F70" s="18">
        <v>2088</v>
      </c>
      <c r="G70" s="17">
        <f aca="true" t="shared" si="6" ref="G70:G78">D70/C70</f>
        <v>10.296833773087071</v>
      </c>
      <c r="H70" s="16">
        <v>1078</v>
      </c>
      <c r="I70" s="16">
        <v>706</v>
      </c>
      <c r="J70" s="16">
        <v>26089</v>
      </c>
    </row>
    <row r="71" spans="1:10" ht="10.5" customHeight="1">
      <c r="A71" s="21" t="s">
        <v>18</v>
      </c>
      <c r="B71" s="15">
        <v>48</v>
      </c>
      <c r="C71" s="16">
        <v>1514</v>
      </c>
      <c r="D71" s="16">
        <v>15428</v>
      </c>
      <c r="E71" s="16">
        <v>10131</v>
      </c>
      <c r="F71" s="18">
        <v>2083</v>
      </c>
      <c r="G71" s="17">
        <f t="shared" si="6"/>
        <v>10.190224570673712</v>
      </c>
      <c r="H71" s="16">
        <v>1080</v>
      </c>
      <c r="I71" s="16">
        <v>685</v>
      </c>
      <c r="J71" s="16">
        <v>25954</v>
      </c>
    </row>
    <row r="72" spans="1:10" ht="10.5" customHeight="1">
      <c r="A72" s="21" t="s">
        <v>19</v>
      </c>
      <c r="B72" s="15">
        <v>48</v>
      </c>
      <c r="C72" s="16">
        <f>SUM(C54,C36,C18)</f>
        <v>1528</v>
      </c>
      <c r="D72" s="16">
        <f>SUM(D54,D36,D18)</f>
        <v>15629</v>
      </c>
      <c r="E72" s="16">
        <f>SUM(E54,E36,E18)</f>
        <v>10142</v>
      </c>
      <c r="F72" s="16">
        <f>SUM(F54,F36,F18)</f>
        <v>2157</v>
      </c>
      <c r="G72" s="17">
        <f t="shared" si="6"/>
        <v>10.228403141361257</v>
      </c>
      <c r="H72" s="16">
        <v>1081</v>
      </c>
      <c r="I72" s="16">
        <v>676</v>
      </c>
      <c r="J72" s="16">
        <v>25827</v>
      </c>
    </row>
    <row r="73" spans="1:10" ht="10.5" customHeight="1">
      <c r="A73" s="21" t="s">
        <v>20</v>
      </c>
      <c r="B73" s="15">
        <v>48</v>
      </c>
      <c r="C73" s="16">
        <v>1547</v>
      </c>
      <c r="D73" s="16">
        <v>15600</v>
      </c>
      <c r="E73" s="16">
        <v>10088</v>
      </c>
      <c r="F73" s="16">
        <v>2196</v>
      </c>
      <c r="G73" s="17">
        <f t="shared" si="6"/>
        <v>10.084033613445378</v>
      </c>
      <c r="H73" s="16">
        <v>1105</v>
      </c>
      <c r="I73" s="16">
        <v>681</v>
      </c>
      <c r="J73" s="16">
        <v>25963</v>
      </c>
    </row>
    <row r="74" spans="1:10" ht="10.5" customHeight="1">
      <c r="A74" s="21" t="s">
        <v>21</v>
      </c>
      <c r="B74" s="15">
        <v>48</v>
      </c>
      <c r="C74" s="16">
        <v>1583</v>
      </c>
      <c r="D74" s="16">
        <v>15600</v>
      </c>
      <c r="E74" s="16">
        <v>10147</v>
      </c>
      <c r="F74" s="16">
        <v>2274</v>
      </c>
      <c r="G74" s="17">
        <f t="shared" si="6"/>
        <v>9.8547062539482</v>
      </c>
      <c r="H74" s="16">
        <v>1125</v>
      </c>
      <c r="I74" s="16">
        <v>687</v>
      </c>
      <c r="J74" s="16">
        <v>26093</v>
      </c>
    </row>
    <row r="75" spans="1:10" ht="10.5" customHeight="1">
      <c r="A75" s="21" t="s">
        <v>22</v>
      </c>
      <c r="B75" s="15">
        <f>B21+B39+B57</f>
        <v>48</v>
      </c>
      <c r="C75" s="16">
        <f>C21+C39+C57</f>
        <v>1540</v>
      </c>
      <c r="D75" s="16">
        <f>D21+D39+D57</f>
        <v>14756</v>
      </c>
      <c r="E75" s="16">
        <f>E21+E39+E57</f>
        <v>9526</v>
      </c>
      <c r="F75" s="16">
        <f>F21+F39+F57</f>
        <v>2194</v>
      </c>
      <c r="G75" s="17">
        <f t="shared" si="6"/>
        <v>9.581818181818182</v>
      </c>
      <c r="H75" s="16">
        <f>H21+H39+H57</f>
        <v>1111</v>
      </c>
      <c r="I75" s="16">
        <f>I21+I39+I57</f>
        <v>661</v>
      </c>
      <c r="J75" s="16">
        <f>J21+J39+J57</f>
        <v>25360</v>
      </c>
    </row>
    <row r="76" spans="1:10" ht="10.5" customHeight="1">
      <c r="A76" s="21" t="s">
        <v>23</v>
      </c>
      <c r="B76" s="15">
        <v>48</v>
      </c>
      <c r="C76" s="16">
        <v>1508</v>
      </c>
      <c r="D76" s="16">
        <v>14104</v>
      </c>
      <c r="E76" s="16">
        <v>9089</v>
      </c>
      <c r="F76" s="16">
        <v>2136</v>
      </c>
      <c r="G76" s="17">
        <f t="shared" si="6"/>
        <v>9.352785145888594</v>
      </c>
      <c r="H76" s="16">
        <v>1110</v>
      </c>
      <c r="I76" s="16">
        <v>652</v>
      </c>
      <c r="J76" s="16">
        <v>24709</v>
      </c>
    </row>
    <row r="77" spans="1:10" ht="10.5" customHeight="1">
      <c r="A77" s="21" t="s">
        <v>24</v>
      </c>
      <c r="B77" s="15">
        <v>48</v>
      </c>
      <c r="C77" s="16">
        <v>1458</v>
      </c>
      <c r="D77" s="16">
        <v>13533</v>
      </c>
      <c r="E77" s="16">
        <v>8681</v>
      </c>
      <c r="F77" s="16">
        <v>2140</v>
      </c>
      <c r="G77" s="17">
        <f t="shared" si="6"/>
        <v>9.281893004115226</v>
      </c>
      <c r="H77" s="16">
        <v>1109</v>
      </c>
      <c r="I77" s="16">
        <v>643</v>
      </c>
      <c r="J77" s="16">
        <v>24365</v>
      </c>
    </row>
    <row r="78" spans="1:10" ht="10.5" customHeight="1">
      <c r="A78" s="69" t="s">
        <v>28</v>
      </c>
      <c r="B78" s="62">
        <v>47</v>
      </c>
      <c r="C78" s="45">
        <v>1361</v>
      </c>
      <c r="D78" s="45">
        <v>13394</v>
      </c>
      <c r="E78" s="45">
        <v>8638</v>
      </c>
      <c r="F78" s="45">
        <v>2171</v>
      </c>
      <c r="G78" s="46">
        <f t="shared" si="6"/>
        <v>9.841293166789125</v>
      </c>
      <c r="H78" s="45">
        <v>1132</v>
      </c>
      <c r="I78" s="45">
        <v>648</v>
      </c>
      <c r="J78" s="45">
        <v>23816</v>
      </c>
    </row>
    <row r="79" spans="1:10" ht="10.5" customHeight="1">
      <c r="A79" s="64"/>
      <c r="B79" s="7"/>
      <c r="C79" s="7"/>
      <c r="D79" s="7"/>
      <c r="E79" s="7"/>
      <c r="F79" s="7"/>
      <c r="G79" s="7"/>
      <c r="H79" s="7"/>
      <c r="I79" s="7"/>
      <c r="J79" s="7"/>
    </row>
    <row r="80" spans="1:10" ht="13.5" customHeight="1">
      <c r="A80" s="211" t="s">
        <v>30</v>
      </c>
      <c r="B80" s="211"/>
      <c r="C80" s="211"/>
      <c r="D80" s="211"/>
      <c r="E80" s="211"/>
      <c r="F80" s="211"/>
      <c r="G80" s="211"/>
      <c r="H80" s="211"/>
      <c r="I80" s="211"/>
      <c r="J80" s="211"/>
    </row>
    <row r="81" spans="1:10" ht="13.5" customHeight="1">
      <c r="A81" s="211"/>
      <c r="B81" s="211"/>
      <c r="C81" s="211"/>
      <c r="D81" s="211"/>
      <c r="E81" s="211"/>
      <c r="F81" s="211"/>
      <c r="G81" s="211"/>
      <c r="H81" s="211"/>
      <c r="I81" s="211"/>
      <c r="J81" s="211"/>
    </row>
    <row r="82" spans="1:10" ht="13.5" customHeight="1">
      <c r="A82" s="211"/>
      <c r="B82" s="211"/>
      <c r="C82" s="211"/>
      <c r="D82" s="211"/>
      <c r="E82" s="211"/>
      <c r="F82" s="211"/>
      <c r="G82" s="211"/>
      <c r="H82" s="211"/>
      <c r="I82" s="211"/>
      <c r="J82" s="211"/>
    </row>
  </sheetData>
  <sheetProtection/>
  <mergeCells count="14">
    <mergeCell ref="A8:J8"/>
    <mergeCell ref="A26:J26"/>
    <mergeCell ref="A44:J44"/>
    <mergeCell ref="A62:J62"/>
    <mergeCell ref="A80:J82"/>
    <mergeCell ref="B4:B6"/>
    <mergeCell ref="A4:A6"/>
    <mergeCell ref="A1:J1"/>
    <mergeCell ref="A2:J2"/>
    <mergeCell ref="D4:F5"/>
    <mergeCell ref="J4:J6"/>
    <mergeCell ref="H4:I5"/>
    <mergeCell ref="G4:G6"/>
    <mergeCell ref="C4:C6"/>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93" r:id="rId2"/>
  <headerFooter alignWithMargins="0">
    <oddFooter>&amp;C
12</oddFooter>
  </headerFooter>
  <drawing r:id="rId1"/>
</worksheet>
</file>

<file path=xl/worksheets/sheet10.xml><?xml version="1.0" encoding="utf-8"?>
<worksheet xmlns="http://schemas.openxmlformats.org/spreadsheetml/2006/main" xmlns:r="http://schemas.openxmlformats.org/officeDocument/2006/relationships">
  <dimension ref="A1:O84"/>
  <sheetViews>
    <sheetView workbookViewId="0" topLeftCell="A1">
      <pane ySplit="8" topLeftCell="A9" activePane="bottomLeft" state="frozen"/>
      <selection pane="topLeft" activeCell="A1" sqref="A1"/>
      <selection pane="bottomLeft" activeCell="A1" sqref="A1:L1"/>
    </sheetView>
  </sheetViews>
  <sheetFormatPr defaultColWidth="12" defaultRowHeight="11.25"/>
  <cols>
    <col min="1" max="1" width="1.66796875" style="93" customWidth="1"/>
    <col min="2" max="2" width="17.33203125" style="93" customWidth="1"/>
    <col min="3" max="3" width="9.16015625" style="93" customWidth="1"/>
    <col min="4" max="4" width="10" style="93" customWidth="1"/>
    <col min="5" max="5" width="9.16015625" style="93" customWidth="1"/>
    <col min="6" max="12" width="8.66015625" style="93" customWidth="1"/>
    <col min="13" max="16384" width="12" style="93" customWidth="1"/>
  </cols>
  <sheetData>
    <row r="1" spans="1:12" s="24" customFormat="1" ht="15.75" customHeight="1">
      <c r="A1" s="189" t="s">
        <v>835</v>
      </c>
      <c r="B1" s="189"/>
      <c r="C1" s="189"/>
      <c r="D1" s="189"/>
      <c r="E1" s="189"/>
      <c r="F1" s="189"/>
      <c r="G1" s="189"/>
      <c r="H1" s="189"/>
      <c r="I1" s="189"/>
      <c r="J1" s="189"/>
      <c r="K1" s="189"/>
      <c r="L1" s="189"/>
    </row>
    <row r="2" spans="1:12" s="24" customFormat="1" ht="15.75" customHeight="1">
      <c r="A2" s="190" t="s">
        <v>158</v>
      </c>
      <c r="B2" s="190"/>
      <c r="C2" s="190"/>
      <c r="D2" s="190"/>
      <c r="E2" s="190"/>
      <c r="F2" s="190"/>
      <c r="G2" s="190"/>
      <c r="H2" s="190"/>
      <c r="I2" s="190"/>
      <c r="J2" s="190"/>
      <c r="K2" s="190"/>
      <c r="L2" s="190"/>
    </row>
    <row r="3" spans="2:12" s="24" customFormat="1" ht="6" customHeight="1">
      <c r="B3" s="2"/>
      <c r="C3" s="2"/>
      <c r="D3" s="2"/>
      <c r="E3" s="2"/>
      <c r="F3" s="2"/>
      <c r="G3" s="2"/>
      <c r="H3" s="2"/>
      <c r="I3" s="2"/>
      <c r="J3" s="2"/>
      <c r="K3" s="31"/>
      <c r="L3" s="32"/>
    </row>
    <row r="4" spans="1:13" ht="11.25" customHeight="1">
      <c r="A4" s="239" t="s">
        <v>159</v>
      </c>
      <c r="B4" s="239"/>
      <c r="C4" s="216"/>
      <c r="D4" s="213" t="s">
        <v>34</v>
      </c>
      <c r="E4" s="213" t="s">
        <v>160</v>
      </c>
      <c r="F4" s="232" t="s">
        <v>70</v>
      </c>
      <c r="G4" s="233"/>
      <c r="H4" s="233"/>
      <c r="I4" s="233"/>
      <c r="J4" s="233"/>
      <c r="K4" s="233"/>
      <c r="L4" s="233"/>
      <c r="M4" s="112"/>
    </row>
    <row r="5" spans="1:13" ht="11.25" customHeight="1">
      <c r="A5" s="240"/>
      <c r="B5" s="240"/>
      <c r="C5" s="217"/>
      <c r="D5" s="219"/>
      <c r="E5" s="230"/>
      <c r="F5" s="213" t="s">
        <v>161</v>
      </c>
      <c r="G5" s="36">
        <v>16</v>
      </c>
      <c r="H5" s="36">
        <v>21</v>
      </c>
      <c r="I5" s="36">
        <v>26</v>
      </c>
      <c r="J5" s="36">
        <v>31</v>
      </c>
      <c r="K5" s="36">
        <v>36</v>
      </c>
      <c r="L5" s="239" t="s">
        <v>162</v>
      </c>
      <c r="M5" s="112"/>
    </row>
    <row r="6" spans="1:13" ht="11.25" customHeight="1">
      <c r="A6" s="240"/>
      <c r="B6" s="240"/>
      <c r="C6" s="217"/>
      <c r="D6" s="219"/>
      <c r="E6" s="219"/>
      <c r="F6" s="219"/>
      <c r="G6" s="232" t="s">
        <v>72</v>
      </c>
      <c r="H6" s="233"/>
      <c r="I6" s="233"/>
      <c r="J6" s="233"/>
      <c r="K6" s="234"/>
      <c r="L6" s="224"/>
      <c r="M6" s="112"/>
    </row>
    <row r="7" spans="1:13" ht="11.25" customHeight="1">
      <c r="A7" s="240"/>
      <c r="B7" s="240"/>
      <c r="C7" s="217"/>
      <c r="D7" s="219"/>
      <c r="E7" s="230"/>
      <c r="F7" s="214"/>
      <c r="G7" s="36">
        <v>20</v>
      </c>
      <c r="H7" s="36">
        <v>25</v>
      </c>
      <c r="I7" s="36">
        <v>30</v>
      </c>
      <c r="J7" s="36">
        <v>35</v>
      </c>
      <c r="K7" s="36">
        <v>40</v>
      </c>
      <c r="L7" s="227"/>
      <c r="M7" s="112"/>
    </row>
    <row r="8" spans="1:13" ht="11.25" customHeight="1">
      <c r="A8" s="241"/>
      <c r="B8" s="241"/>
      <c r="C8" s="218"/>
      <c r="D8" s="214"/>
      <c r="E8" s="214"/>
      <c r="F8" s="232" t="s">
        <v>2</v>
      </c>
      <c r="G8" s="233"/>
      <c r="H8" s="233"/>
      <c r="I8" s="233"/>
      <c r="J8" s="233"/>
      <c r="K8" s="233"/>
      <c r="L8" s="233"/>
      <c r="M8" s="112"/>
    </row>
    <row r="9" spans="2:12" ht="7.5" customHeight="1">
      <c r="B9" s="94"/>
      <c r="C9" s="94"/>
      <c r="D9" s="94"/>
      <c r="E9" s="94"/>
      <c r="F9" s="94"/>
      <c r="G9" s="94"/>
      <c r="H9" s="94"/>
      <c r="I9" s="94"/>
      <c r="J9" s="94"/>
      <c r="K9" s="94"/>
      <c r="L9" s="94"/>
    </row>
    <row r="10" spans="1:15" ht="11.25" customHeight="1">
      <c r="A10" s="246" t="s">
        <v>41</v>
      </c>
      <c r="B10" s="246"/>
      <c r="C10" s="247"/>
      <c r="D10" s="96" t="s">
        <v>42</v>
      </c>
      <c r="E10" s="97">
        <v>0</v>
      </c>
      <c r="F10" s="97">
        <v>0</v>
      </c>
      <c r="G10" s="97">
        <v>0</v>
      </c>
      <c r="H10" s="97">
        <v>0</v>
      </c>
      <c r="I10" s="97">
        <v>0</v>
      </c>
      <c r="J10" s="97">
        <v>0</v>
      </c>
      <c r="K10" s="97">
        <v>0</v>
      </c>
      <c r="L10" s="97">
        <v>0</v>
      </c>
      <c r="O10" s="98"/>
    </row>
    <row r="11" spans="1:15" ht="11.25" customHeight="1">
      <c r="A11" s="119"/>
      <c r="B11" s="120"/>
      <c r="C11" s="120"/>
      <c r="D11" s="96" t="s">
        <v>43</v>
      </c>
      <c r="E11" s="97">
        <v>24</v>
      </c>
      <c r="F11" s="97">
        <v>24</v>
      </c>
      <c r="G11" s="97">
        <v>0</v>
      </c>
      <c r="H11" s="97">
        <v>0</v>
      </c>
      <c r="I11" s="97">
        <v>0</v>
      </c>
      <c r="J11" s="97">
        <v>0</v>
      </c>
      <c r="K11" s="97">
        <v>0</v>
      </c>
      <c r="L11" s="97">
        <v>0</v>
      </c>
      <c r="O11" s="98"/>
    </row>
    <row r="12" spans="1:15" ht="11.25" customHeight="1">
      <c r="A12" s="119"/>
      <c r="B12" s="120"/>
      <c r="C12" s="120"/>
      <c r="D12" s="96" t="s">
        <v>44</v>
      </c>
      <c r="E12" s="97">
        <v>474</v>
      </c>
      <c r="F12" s="97">
        <v>453</v>
      </c>
      <c r="G12" s="97">
        <v>14</v>
      </c>
      <c r="H12" s="97">
        <v>2</v>
      </c>
      <c r="I12" s="97">
        <v>3</v>
      </c>
      <c r="J12" s="97">
        <v>0</v>
      </c>
      <c r="K12" s="97">
        <v>0</v>
      </c>
      <c r="L12" s="97">
        <v>2</v>
      </c>
      <c r="O12" s="98"/>
    </row>
    <row r="13" spans="1:15" ht="11.25" customHeight="1">
      <c r="A13" s="119"/>
      <c r="B13" s="120"/>
      <c r="C13" s="120"/>
      <c r="D13" s="96" t="s">
        <v>45</v>
      </c>
      <c r="E13" s="97">
        <v>498</v>
      </c>
      <c r="F13" s="97">
        <v>477</v>
      </c>
      <c r="G13" s="97">
        <v>14</v>
      </c>
      <c r="H13" s="97">
        <v>2</v>
      </c>
      <c r="I13" s="97">
        <v>3</v>
      </c>
      <c r="J13" s="97">
        <v>0</v>
      </c>
      <c r="K13" s="97">
        <v>0</v>
      </c>
      <c r="L13" s="97">
        <v>2</v>
      </c>
      <c r="O13" s="98"/>
    </row>
    <row r="14" spans="1:12" ht="7.5" customHeight="1">
      <c r="A14" s="119"/>
      <c r="B14" s="120"/>
      <c r="C14" s="120"/>
      <c r="D14" s="94"/>
      <c r="E14" s="97"/>
      <c r="F14" s="97"/>
      <c r="G14" s="97"/>
      <c r="H14" s="97"/>
      <c r="I14" s="97"/>
      <c r="J14" s="97"/>
      <c r="K14" s="97"/>
      <c r="L14" s="97"/>
    </row>
    <row r="15" spans="1:15" ht="11.25" customHeight="1">
      <c r="A15" s="246" t="s">
        <v>46</v>
      </c>
      <c r="B15" s="246"/>
      <c r="C15" s="247"/>
      <c r="D15" s="96" t="s">
        <v>42</v>
      </c>
      <c r="E15" s="97">
        <v>0</v>
      </c>
      <c r="F15" s="97">
        <v>0</v>
      </c>
      <c r="G15" s="97">
        <v>0</v>
      </c>
      <c r="H15" s="97">
        <v>0</v>
      </c>
      <c r="I15" s="97">
        <v>0</v>
      </c>
      <c r="J15" s="97">
        <v>0</v>
      </c>
      <c r="K15" s="97">
        <v>0</v>
      </c>
      <c r="L15" s="97">
        <v>0</v>
      </c>
      <c r="O15" s="98"/>
    </row>
    <row r="16" spans="1:15" ht="11.25" customHeight="1">
      <c r="A16" s="119"/>
      <c r="B16" s="120"/>
      <c r="C16" s="120"/>
      <c r="D16" s="96" t="s">
        <v>43</v>
      </c>
      <c r="E16" s="97">
        <v>0</v>
      </c>
      <c r="F16" s="97">
        <v>0</v>
      </c>
      <c r="G16" s="97">
        <v>0</v>
      </c>
      <c r="H16" s="97">
        <v>0</v>
      </c>
      <c r="I16" s="97">
        <v>0</v>
      </c>
      <c r="J16" s="97">
        <v>0</v>
      </c>
      <c r="K16" s="97">
        <v>0</v>
      </c>
      <c r="L16" s="97">
        <v>0</v>
      </c>
      <c r="O16" s="98"/>
    </row>
    <row r="17" spans="1:15" ht="11.25" customHeight="1">
      <c r="A17" s="119"/>
      <c r="B17" s="120"/>
      <c r="C17" s="120"/>
      <c r="D17" s="96" t="s">
        <v>44</v>
      </c>
      <c r="E17" s="97">
        <v>131</v>
      </c>
      <c r="F17" s="97">
        <v>125</v>
      </c>
      <c r="G17" s="97">
        <v>6</v>
      </c>
      <c r="H17" s="97">
        <v>0</v>
      </c>
      <c r="I17" s="97">
        <v>0</v>
      </c>
      <c r="J17" s="97">
        <v>0</v>
      </c>
      <c r="K17" s="97">
        <v>0</v>
      </c>
      <c r="L17" s="97">
        <v>0</v>
      </c>
      <c r="O17" s="98"/>
    </row>
    <row r="18" spans="1:15" ht="11.25" customHeight="1">
      <c r="A18" s="119"/>
      <c r="B18" s="120"/>
      <c r="C18" s="120"/>
      <c r="D18" s="96" t="s">
        <v>45</v>
      </c>
      <c r="E18" s="97">
        <v>131</v>
      </c>
      <c r="F18" s="97">
        <v>125</v>
      </c>
      <c r="G18" s="97">
        <v>6</v>
      </c>
      <c r="H18" s="97">
        <v>0</v>
      </c>
      <c r="I18" s="97">
        <v>0</v>
      </c>
      <c r="J18" s="97">
        <v>0</v>
      </c>
      <c r="K18" s="97">
        <v>0</v>
      </c>
      <c r="L18" s="97">
        <v>0</v>
      </c>
      <c r="O18" s="98"/>
    </row>
    <row r="19" spans="1:12" ht="7.5" customHeight="1">
      <c r="A19" s="119"/>
      <c r="B19" s="120"/>
      <c r="C19" s="120"/>
      <c r="D19" s="94"/>
      <c r="E19" s="97"/>
      <c r="F19" s="97"/>
      <c r="G19" s="97"/>
      <c r="H19" s="97"/>
      <c r="I19" s="97"/>
      <c r="J19" s="97"/>
      <c r="K19" s="97"/>
      <c r="L19" s="97"/>
    </row>
    <row r="20" spans="1:15" ht="11.25" customHeight="1">
      <c r="A20" s="246" t="s">
        <v>47</v>
      </c>
      <c r="B20" s="246"/>
      <c r="C20" s="247"/>
      <c r="D20" s="96" t="s">
        <v>42</v>
      </c>
      <c r="E20" s="97">
        <v>0</v>
      </c>
      <c r="F20" s="97">
        <v>0</v>
      </c>
      <c r="G20" s="97">
        <v>0</v>
      </c>
      <c r="H20" s="97">
        <v>0</v>
      </c>
      <c r="I20" s="97">
        <v>0</v>
      </c>
      <c r="J20" s="97">
        <v>0</v>
      </c>
      <c r="K20" s="97">
        <v>0</v>
      </c>
      <c r="L20" s="97">
        <v>0</v>
      </c>
      <c r="O20" s="98"/>
    </row>
    <row r="21" spans="1:15" ht="11.25" customHeight="1">
      <c r="A21" s="119"/>
      <c r="B21" s="120"/>
      <c r="C21" s="120"/>
      <c r="D21" s="96" t="s">
        <v>43</v>
      </c>
      <c r="E21" s="97">
        <v>0</v>
      </c>
      <c r="F21" s="97">
        <v>0</v>
      </c>
      <c r="G21" s="97">
        <v>0</v>
      </c>
      <c r="H21" s="97">
        <v>0</v>
      </c>
      <c r="I21" s="97">
        <v>0</v>
      </c>
      <c r="J21" s="97">
        <v>0</v>
      </c>
      <c r="K21" s="97">
        <v>0</v>
      </c>
      <c r="L21" s="97">
        <v>0</v>
      </c>
      <c r="O21" s="98"/>
    </row>
    <row r="22" spans="1:15" ht="11.25" customHeight="1">
      <c r="A22" s="119"/>
      <c r="B22" s="120"/>
      <c r="C22" s="120"/>
      <c r="D22" s="96" t="s">
        <v>44</v>
      </c>
      <c r="E22" s="97">
        <v>91</v>
      </c>
      <c r="F22" s="97">
        <v>82</v>
      </c>
      <c r="G22" s="97">
        <v>8</v>
      </c>
      <c r="H22" s="97">
        <v>1</v>
      </c>
      <c r="I22" s="97">
        <v>0</v>
      </c>
      <c r="J22" s="97">
        <v>0</v>
      </c>
      <c r="K22" s="97">
        <v>0</v>
      </c>
      <c r="L22" s="97">
        <v>0</v>
      </c>
      <c r="O22" s="98"/>
    </row>
    <row r="23" spans="1:15" ht="11.25" customHeight="1">
      <c r="A23" s="119"/>
      <c r="B23" s="120"/>
      <c r="C23" s="120"/>
      <c r="D23" s="96" t="s">
        <v>45</v>
      </c>
      <c r="E23" s="97">
        <v>91</v>
      </c>
      <c r="F23" s="97">
        <v>82</v>
      </c>
      <c r="G23" s="97">
        <v>8</v>
      </c>
      <c r="H23" s="97">
        <v>1</v>
      </c>
      <c r="I23" s="97">
        <v>0</v>
      </c>
      <c r="J23" s="97">
        <v>0</v>
      </c>
      <c r="K23" s="97">
        <v>0</v>
      </c>
      <c r="L23" s="97">
        <v>0</v>
      </c>
      <c r="O23" s="98"/>
    </row>
    <row r="24" spans="1:12" ht="7.5" customHeight="1">
      <c r="A24" s="119"/>
      <c r="B24" s="120"/>
      <c r="C24" s="120"/>
      <c r="D24" s="94"/>
      <c r="E24" s="97"/>
      <c r="F24" s="97"/>
      <c r="G24" s="97"/>
      <c r="H24" s="97"/>
      <c r="I24" s="97"/>
      <c r="J24" s="97"/>
      <c r="K24" s="97"/>
      <c r="L24" s="97"/>
    </row>
    <row r="25" spans="1:15" ht="11.25" customHeight="1">
      <c r="A25" s="246" t="s">
        <v>48</v>
      </c>
      <c r="B25" s="246"/>
      <c r="C25" s="247"/>
      <c r="D25" s="96" t="s">
        <v>42</v>
      </c>
      <c r="E25" s="97">
        <v>5</v>
      </c>
      <c r="F25" s="97">
        <v>4</v>
      </c>
      <c r="G25" s="97">
        <v>1</v>
      </c>
      <c r="H25" s="97">
        <v>0</v>
      </c>
      <c r="I25" s="97">
        <v>0</v>
      </c>
      <c r="J25" s="97">
        <v>0</v>
      </c>
      <c r="K25" s="97">
        <v>0</v>
      </c>
      <c r="L25" s="97">
        <v>0</v>
      </c>
      <c r="O25" s="98"/>
    </row>
    <row r="26" spans="1:15" ht="11.25" customHeight="1">
      <c r="A26" s="119"/>
      <c r="B26" s="120"/>
      <c r="C26" s="120"/>
      <c r="D26" s="96" t="s">
        <v>43</v>
      </c>
      <c r="E26" s="97">
        <v>0</v>
      </c>
      <c r="F26" s="97">
        <v>0</v>
      </c>
      <c r="G26" s="97">
        <v>0</v>
      </c>
      <c r="H26" s="97">
        <v>0</v>
      </c>
      <c r="I26" s="97">
        <v>0</v>
      </c>
      <c r="J26" s="97">
        <v>0</v>
      </c>
      <c r="K26" s="97">
        <v>0</v>
      </c>
      <c r="L26" s="97">
        <v>0</v>
      </c>
      <c r="O26" s="98"/>
    </row>
    <row r="27" spans="1:15" ht="11.25" customHeight="1">
      <c r="A27" s="119"/>
      <c r="B27" s="120"/>
      <c r="C27" s="120"/>
      <c r="D27" s="96" t="s">
        <v>44</v>
      </c>
      <c r="E27" s="97">
        <v>95</v>
      </c>
      <c r="F27" s="97">
        <v>93</v>
      </c>
      <c r="G27" s="97">
        <v>2</v>
      </c>
      <c r="H27" s="97">
        <v>0</v>
      </c>
      <c r="I27" s="97">
        <v>0</v>
      </c>
      <c r="J27" s="97">
        <v>0</v>
      </c>
      <c r="K27" s="97">
        <v>0</v>
      </c>
      <c r="L27" s="97">
        <v>0</v>
      </c>
      <c r="O27" s="98"/>
    </row>
    <row r="28" spans="1:15" ht="11.25" customHeight="1">
      <c r="A28" s="119"/>
      <c r="B28" s="120"/>
      <c r="C28" s="120"/>
      <c r="D28" s="96" t="s">
        <v>45</v>
      </c>
      <c r="E28" s="97">
        <v>100</v>
      </c>
      <c r="F28" s="97">
        <v>97</v>
      </c>
      <c r="G28" s="97">
        <v>3</v>
      </c>
      <c r="H28" s="97">
        <v>0</v>
      </c>
      <c r="I28" s="97">
        <v>0</v>
      </c>
      <c r="J28" s="97">
        <v>0</v>
      </c>
      <c r="K28" s="97">
        <v>0</v>
      </c>
      <c r="L28" s="97">
        <v>0</v>
      </c>
      <c r="O28" s="98"/>
    </row>
    <row r="29" spans="1:12" ht="7.5" customHeight="1">
      <c r="A29" s="119"/>
      <c r="B29" s="120"/>
      <c r="C29" s="120"/>
      <c r="D29" s="94"/>
      <c r="E29" s="97"/>
      <c r="F29" s="97"/>
      <c r="G29" s="97"/>
      <c r="H29" s="97"/>
      <c r="I29" s="97"/>
      <c r="J29" s="97"/>
      <c r="K29" s="97"/>
      <c r="L29" s="97"/>
    </row>
    <row r="30" spans="1:15" ht="11.25" customHeight="1">
      <c r="A30" s="246" t="s">
        <v>49</v>
      </c>
      <c r="B30" s="246"/>
      <c r="C30" s="247"/>
      <c r="D30" s="96" t="s">
        <v>42</v>
      </c>
      <c r="E30" s="97">
        <v>61</v>
      </c>
      <c r="F30" s="97">
        <v>51</v>
      </c>
      <c r="G30" s="97">
        <v>3</v>
      </c>
      <c r="H30" s="97">
        <v>0</v>
      </c>
      <c r="I30" s="97">
        <v>4</v>
      </c>
      <c r="J30" s="97">
        <v>2</v>
      </c>
      <c r="K30" s="97">
        <v>1</v>
      </c>
      <c r="L30" s="97">
        <v>0</v>
      </c>
      <c r="O30" s="98"/>
    </row>
    <row r="31" spans="1:15" ht="11.25" customHeight="1">
      <c r="A31" s="119"/>
      <c r="B31" s="120"/>
      <c r="C31" s="120"/>
      <c r="D31" s="96" t="s">
        <v>43</v>
      </c>
      <c r="E31" s="97">
        <v>62</v>
      </c>
      <c r="F31" s="97">
        <v>54</v>
      </c>
      <c r="G31" s="97">
        <v>8</v>
      </c>
      <c r="H31" s="97">
        <v>0</v>
      </c>
      <c r="I31" s="97">
        <v>0</v>
      </c>
      <c r="J31" s="97">
        <v>0</v>
      </c>
      <c r="K31" s="97">
        <v>0</v>
      </c>
      <c r="L31" s="97">
        <v>0</v>
      </c>
      <c r="O31" s="98"/>
    </row>
    <row r="32" spans="1:15" ht="11.25" customHeight="1">
      <c r="A32" s="119"/>
      <c r="B32" s="120"/>
      <c r="C32" s="120"/>
      <c r="D32" s="96" t="s">
        <v>44</v>
      </c>
      <c r="E32" s="97">
        <v>59</v>
      </c>
      <c r="F32" s="97">
        <v>56</v>
      </c>
      <c r="G32" s="97">
        <v>3</v>
      </c>
      <c r="H32" s="97">
        <v>0</v>
      </c>
      <c r="I32" s="97">
        <v>0</v>
      </c>
      <c r="J32" s="97">
        <v>0</v>
      </c>
      <c r="K32" s="97">
        <v>0</v>
      </c>
      <c r="L32" s="97">
        <v>0</v>
      </c>
      <c r="O32" s="98"/>
    </row>
    <row r="33" spans="1:15" ht="11.25" customHeight="1">
      <c r="A33" s="119"/>
      <c r="B33" s="120"/>
      <c r="C33" s="120"/>
      <c r="D33" s="96" t="s">
        <v>45</v>
      </c>
      <c r="E33" s="97">
        <v>182</v>
      </c>
      <c r="F33" s="97">
        <v>161</v>
      </c>
      <c r="G33" s="97">
        <v>14</v>
      </c>
      <c r="H33" s="97">
        <v>0</v>
      </c>
      <c r="I33" s="97">
        <v>4</v>
      </c>
      <c r="J33" s="97">
        <v>2</v>
      </c>
      <c r="K33" s="97">
        <v>1</v>
      </c>
      <c r="L33" s="97">
        <v>0</v>
      </c>
      <c r="O33" s="98"/>
    </row>
    <row r="34" spans="1:12" ht="7.5" customHeight="1">
      <c r="A34" s="119"/>
      <c r="B34" s="120"/>
      <c r="C34" s="120"/>
      <c r="D34" s="94"/>
      <c r="E34" s="97"/>
      <c r="F34" s="97"/>
      <c r="G34" s="97"/>
      <c r="H34" s="97"/>
      <c r="I34" s="97"/>
      <c r="J34" s="97"/>
      <c r="K34" s="97"/>
      <c r="L34" s="97"/>
    </row>
    <row r="35" spans="1:15" ht="11.25" customHeight="1">
      <c r="A35" s="246" t="s">
        <v>50</v>
      </c>
      <c r="B35" s="246"/>
      <c r="C35" s="247"/>
      <c r="D35" s="96" t="s">
        <v>42</v>
      </c>
      <c r="E35" s="97">
        <v>0</v>
      </c>
      <c r="F35" s="97">
        <v>0</v>
      </c>
      <c r="G35" s="97">
        <v>0</v>
      </c>
      <c r="H35" s="97">
        <v>0</v>
      </c>
      <c r="I35" s="97">
        <v>0</v>
      </c>
      <c r="J35" s="97">
        <v>0</v>
      </c>
      <c r="K35" s="97">
        <v>0</v>
      </c>
      <c r="L35" s="97">
        <v>0</v>
      </c>
      <c r="O35" s="98"/>
    </row>
    <row r="36" spans="1:15" ht="11.25" customHeight="1">
      <c r="A36" s="119"/>
      <c r="B36" s="120"/>
      <c r="C36" s="120"/>
      <c r="D36" s="96" t="s">
        <v>43</v>
      </c>
      <c r="E36" s="97">
        <v>0</v>
      </c>
      <c r="F36" s="97">
        <v>0</v>
      </c>
      <c r="G36" s="97">
        <v>0</v>
      </c>
      <c r="H36" s="97">
        <v>0</v>
      </c>
      <c r="I36" s="97">
        <v>0</v>
      </c>
      <c r="J36" s="97">
        <v>0</v>
      </c>
      <c r="K36" s="97">
        <v>0</v>
      </c>
      <c r="L36" s="97">
        <v>0</v>
      </c>
      <c r="O36" s="98"/>
    </row>
    <row r="37" spans="1:15" ht="11.25" customHeight="1">
      <c r="A37" s="119"/>
      <c r="B37" s="120"/>
      <c r="C37" s="120"/>
      <c r="D37" s="96" t="s">
        <v>44</v>
      </c>
      <c r="E37" s="97">
        <v>138</v>
      </c>
      <c r="F37" s="97">
        <v>126</v>
      </c>
      <c r="G37" s="97">
        <v>8</v>
      </c>
      <c r="H37" s="97">
        <v>2</v>
      </c>
      <c r="I37" s="97">
        <v>1</v>
      </c>
      <c r="J37" s="97">
        <v>0</v>
      </c>
      <c r="K37" s="97">
        <v>0</v>
      </c>
      <c r="L37" s="97">
        <v>1</v>
      </c>
      <c r="O37" s="98"/>
    </row>
    <row r="38" spans="1:15" ht="11.25" customHeight="1">
      <c r="A38" s="119"/>
      <c r="B38" s="120"/>
      <c r="C38" s="120"/>
      <c r="D38" s="96" t="s">
        <v>45</v>
      </c>
      <c r="E38" s="97">
        <v>138</v>
      </c>
      <c r="F38" s="97">
        <v>126</v>
      </c>
      <c r="G38" s="97">
        <v>8</v>
      </c>
      <c r="H38" s="97">
        <v>2</v>
      </c>
      <c r="I38" s="97">
        <v>1</v>
      </c>
      <c r="J38" s="97">
        <v>0</v>
      </c>
      <c r="K38" s="97">
        <v>0</v>
      </c>
      <c r="L38" s="97">
        <v>1</v>
      </c>
      <c r="O38" s="98"/>
    </row>
    <row r="39" spans="1:12" ht="7.5" customHeight="1">
      <c r="A39" s="119"/>
      <c r="B39" s="120"/>
      <c r="C39" s="120"/>
      <c r="D39" s="94"/>
      <c r="E39" s="97"/>
      <c r="F39" s="97"/>
      <c r="G39" s="97"/>
      <c r="H39" s="97"/>
      <c r="I39" s="97"/>
      <c r="J39" s="97"/>
      <c r="K39" s="97"/>
      <c r="L39" s="97"/>
    </row>
    <row r="40" spans="1:15" ht="11.25" customHeight="1">
      <c r="A40" s="246" t="s">
        <v>51</v>
      </c>
      <c r="B40" s="246"/>
      <c r="C40" s="247"/>
      <c r="D40" s="96" t="s">
        <v>42</v>
      </c>
      <c r="E40" s="97">
        <v>0</v>
      </c>
      <c r="F40" s="97">
        <v>0</v>
      </c>
      <c r="G40" s="97">
        <v>0</v>
      </c>
      <c r="H40" s="97">
        <v>0</v>
      </c>
      <c r="I40" s="97">
        <v>0</v>
      </c>
      <c r="J40" s="97">
        <v>0</v>
      </c>
      <c r="K40" s="97">
        <v>0</v>
      </c>
      <c r="L40" s="97">
        <v>0</v>
      </c>
      <c r="O40" s="98"/>
    </row>
    <row r="41" spans="1:15" ht="11.25" customHeight="1">
      <c r="A41" s="119"/>
      <c r="B41" s="120"/>
      <c r="C41" s="120"/>
      <c r="D41" s="96" t="s">
        <v>43</v>
      </c>
      <c r="E41" s="97">
        <v>0</v>
      </c>
      <c r="F41" s="97">
        <v>0</v>
      </c>
      <c r="G41" s="97">
        <v>0</v>
      </c>
      <c r="H41" s="97">
        <v>0</v>
      </c>
      <c r="I41" s="97">
        <v>0</v>
      </c>
      <c r="J41" s="97">
        <v>0</v>
      </c>
      <c r="K41" s="97">
        <v>0</v>
      </c>
      <c r="L41" s="97">
        <v>0</v>
      </c>
      <c r="O41" s="98"/>
    </row>
    <row r="42" spans="1:15" ht="11.25" customHeight="1">
      <c r="A42" s="119"/>
      <c r="B42" s="120"/>
      <c r="C42" s="120"/>
      <c r="D42" s="96" t="s">
        <v>44</v>
      </c>
      <c r="E42" s="97">
        <v>221</v>
      </c>
      <c r="F42" s="97">
        <v>201</v>
      </c>
      <c r="G42" s="97">
        <v>16</v>
      </c>
      <c r="H42" s="97">
        <v>3</v>
      </c>
      <c r="I42" s="97">
        <v>1</v>
      </c>
      <c r="J42" s="97">
        <v>0</v>
      </c>
      <c r="K42" s="97">
        <v>0</v>
      </c>
      <c r="L42" s="97">
        <v>0</v>
      </c>
      <c r="O42" s="98"/>
    </row>
    <row r="43" spans="1:15" ht="11.25" customHeight="1">
      <c r="A43" s="119"/>
      <c r="B43" s="120"/>
      <c r="C43" s="120"/>
      <c r="D43" s="96" t="s">
        <v>45</v>
      </c>
      <c r="E43" s="97">
        <v>221</v>
      </c>
      <c r="F43" s="97">
        <v>201</v>
      </c>
      <c r="G43" s="97">
        <v>16</v>
      </c>
      <c r="H43" s="97">
        <v>3</v>
      </c>
      <c r="I43" s="97">
        <v>1</v>
      </c>
      <c r="J43" s="97">
        <v>0</v>
      </c>
      <c r="K43" s="97">
        <v>0</v>
      </c>
      <c r="L43" s="97">
        <v>0</v>
      </c>
      <c r="O43" s="98"/>
    </row>
    <row r="44" spans="1:12" ht="7.5" customHeight="1">
      <c r="A44" s="75"/>
      <c r="B44" s="121"/>
      <c r="C44" s="121"/>
      <c r="D44" s="94"/>
      <c r="E44" s="97"/>
      <c r="F44" s="97"/>
      <c r="G44" s="97"/>
      <c r="H44" s="97"/>
      <c r="I44" s="97"/>
      <c r="J44" s="97"/>
      <c r="K44" s="97"/>
      <c r="L44" s="97"/>
    </row>
    <row r="45" spans="1:15" ht="11.25" customHeight="1">
      <c r="A45" s="75"/>
      <c r="B45" s="248" t="s">
        <v>74</v>
      </c>
      <c r="C45" s="249"/>
      <c r="D45" s="101" t="s">
        <v>42</v>
      </c>
      <c r="E45" s="102">
        <v>66</v>
      </c>
      <c r="F45" s="102">
        <v>55</v>
      </c>
      <c r="G45" s="102">
        <v>4</v>
      </c>
      <c r="H45" s="102">
        <v>0</v>
      </c>
      <c r="I45" s="102">
        <v>4</v>
      </c>
      <c r="J45" s="102">
        <v>2</v>
      </c>
      <c r="K45" s="102">
        <v>1</v>
      </c>
      <c r="L45" s="102">
        <v>0</v>
      </c>
      <c r="O45" s="98"/>
    </row>
    <row r="46" spans="1:15" ht="11.25" customHeight="1">
      <c r="A46" s="75"/>
      <c r="B46" s="122"/>
      <c r="C46" s="122"/>
      <c r="D46" s="101" t="s">
        <v>43</v>
      </c>
      <c r="E46" s="102">
        <v>86</v>
      </c>
      <c r="F46" s="102">
        <v>78</v>
      </c>
      <c r="G46" s="102">
        <v>8</v>
      </c>
      <c r="H46" s="102">
        <v>0</v>
      </c>
      <c r="I46" s="102">
        <v>0</v>
      </c>
      <c r="J46" s="102">
        <v>0</v>
      </c>
      <c r="K46" s="102">
        <v>0</v>
      </c>
      <c r="L46" s="102">
        <v>0</v>
      </c>
      <c r="O46" s="98"/>
    </row>
    <row r="47" spans="1:15" ht="11.25" customHeight="1">
      <c r="A47" s="75"/>
      <c r="B47" s="122"/>
      <c r="C47" s="122"/>
      <c r="D47" s="101" t="s">
        <v>44</v>
      </c>
      <c r="E47" s="102">
        <v>1209</v>
      </c>
      <c r="F47" s="102">
        <v>1136</v>
      </c>
      <c r="G47" s="102">
        <v>57</v>
      </c>
      <c r="H47" s="102">
        <v>8</v>
      </c>
      <c r="I47" s="102">
        <v>5</v>
      </c>
      <c r="J47" s="102">
        <v>0</v>
      </c>
      <c r="K47" s="102">
        <v>0</v>
      </c>
      <c r="L47" s="102">
        <v>3</v>
      </c>
      <c r="O47" s="98"/>
    </row>
    <row r="48" spans="1:15" ht="11.25" customHeight="1">
      <c r="A48" s="75"/>
      <c r="B48" s="122"/>
      <c r="C48" s="122"/>
      <c r="D48" s="101" t="s">
        <v>800</v>
      </c>
      <c r="E48" s="102">
        <v>1361</v>
      </c>
      <c r="F48" s="102">
        <v>1269</v>
      </c>
      <c r="G48" s="102">
        <v>69</v>
      </c>
      <c r="H48" s="102">
        <v>8</v>
      </c>
      <c r="I48" s="102">
        <v>9</v>
      </c>
      <c r="J48" s="102">
        <v>2</v>
      </c>
      <c r="K48" s="102">
        <v>1</v>
      </c>
      <c r="L48" s="102">
        <v>3</v>
      </c>
      <c r="O48" s="98"/>
    </row>
    <row r="49" spans="1:12" ht="7.5" customHeight="1">
      <c r="A49" s="75"/>
      <c r="B49" s="121"/>
      <c r="C49" s="121"/>
      <c r="E49" s="94"/>
      <c r="F49" s="94"/>
      <c r="G49" s="94"/>
      <c r="H49" s="94"/>
      <c r="I49" s="94"/>
      <c r="J49" s="94"/>
      <c r="K49" s="94"/>
      <c r="L49" s="94"/>
    </row>
    <row r="50" spans="1:12" ht="12.75" customHeight="1">
      <c r="A50" s="242" t="s">
        <v>119</v>
      </c>
      <c r="B50" s="242"/>
      <c r="C50" s="123"/>
      <c r="E50" s="94"/>
      <c r="F50" s="94"/>
      <c r="G50" s="94"/>
      <c r="H50" s="94"/>
      <c r="I50" s="94"/>
      <c r="J50" s="94"/>
      <c r="K50" s="94"/>
      <c r="L50" s="94"/>
    </row>
    <row r="51" spans="1:12" ht="7.5" customHeight="1">
      <c r="A51" s="124"/>
      <c r="B51" s="123"/>
      <c r="C51" s="123"/>
      <c r="E51" s="94"/>
      <c r="F51" s="94"/>
      <c r="G51" s="94"/>
      <c r="H51" s="94"/>
      <c r="I51" s="94"/>
      <c r="J51" s="94"/>
      <c r="K51" s="94"/>
      <c r="L51" s="94"/>
    </row>
    <row r="52" spans="1:12" ht="12.75" customHeight="1">
      <c r="A52" s="75"/>
      <c r="B52" s="246" t="s">
        <v>163</v>
      </c>
      <c r="C52" s="247"/>
      <c r="D52" s="116" t="s">
        <v>45</v>
      </c>
      <c r="E52" s="97">
        <v>590</v>
      </c>
      <c r="F52" s="97">
        <v>568</v>
      </c>
      <c r="G52" s="97">
        <v>22</v>
      </c>
      <c r="H52" s="97">
        <v>0</v>
      </c>
      <c r="I52" s="97">
        <v>0</v>
      </c>
      <c r="J52" s="97">
        <v>0</v>
      </c>
      <c r="K52" s="97">
        <v>0</v>
      </c>
      <c r="L52" s="97">
        <v>0</v>
      </c>
    </row>
    <row r="53" spans="1:12" ht="6" customHeight="1">
      <c r="A53" s="75"/>
      <c r="B53" s="125"/>
      <c r="C53" s="125"/>
      <c r="D53" s="94"/>
      <c r="E53" s="97" t="s">
        <v>58</v>
      </c>
      <c r="F53" s="97" t="s">
        <v>58</v>
      </c>
      <c r="G53" s="97" t="s">
        <v>58</v>
      </c>
      <c r="H53" s="97" t="s">
        <v>58</v>
      </c>
      <c r="I53" s="97" t="s">
        <v>58</v>
      </c>
      <c r="J53" s="97" t="s">
        <v>58</v>
      </c>
      <c r="K53" s="97" t="s">
        <v>58</v>
      </c>
      <c r="L53" s="97" t="s">
        <v>58</v>
      </c>
    </row>
    <row r="54" spans="1:12" ht="12.75" customHeight="1">
      <c r="A54" s="75"/>
      <c r="B54" s="250" t="s">
        <v>165</v>
      </c>
      <c r="C54" s="250"/>
      <c r="D54" s="94"/>
      <c r="E54" s="97"/>
      <c r="F54" s="97"/>
      <c r="G54" s="97"/>
      <c r="H54" s="97"/>
      <c r="I54" s="97"/>
      <c r="J54" s="97"/>
      <c r="K54" s="97"/>
      <c r="L54" s="97"/>
    </row>
    <row r="55" spans="1:12" ht="12.75" customHeight="1">
      <c r="A55" s="75"/>
      <c r="B55" s="246" t="s">
        <v>166</v>
      </c>
      <c r="C55" s="247"/>
      <c r="D55" s="116" t="s">
        <v>45</v>
      </c>
      <c r="E55" s="97">
        <v>311</v>
      </c>
      <c r="F55" s="97">
        <v>286</v>
      </c>
      <c r="G55" s="97">
        <v>23</v>
      </c>
      <c r="H55" s="97">
        <v>2</v>
      </c>
      <c r="I55" s="97">
        <v>0</v>
      </c>
      <c r="J55" s="97">
        <v>0</v>
      </c>
      <c r="K55" s="97">
        <v>0</v>
      </c>
      <c r="L55" s="97">
        <v>0</v>
      </c>
    </row>
    <row r="56" spans="1:12" ht="6" customHeight="1">
      <c r="A56" s="75"/>
      <c r="B56" s="121"/>
      <c r="C56" s="121"/>
      <c r="D56" s="94"/>
      <c r="E56" s="97"/>
      <c r="F56" s="97"/>
      <c r="G56" s="97"/>
      <c r="H56" s="97"/>
      <c r="I56" s="97"/>
      <c r="J56" s="97"/>
      <c r="K56" s="97"/>
      <c r="L56" s="97"/>
    </row>
    <row r="57" spans="1:12" ht="12.75" customHeight="1">
      <c r="A57" s="75"/>
      <c r="B57" s="246" t="s">
        <v>857</v>
      </c>
      <c r="C57" s="247"/>
      <c r="D57" s="116" t="s">
        <v>45</v>
      </c>
      <c r="E57" s="97">
        <v>41</v>
      </c>
      <c r="F57" s="97">
        <v>37</v>
      </c>
      <c r="G57" s="97">
        <v>4</v>
      </c>
      <c r="H57" s="97">
        <v>0</v>
      </c>
      <c r="I57" s="97">
        <v>0</v>
      </c>
      <c r="J57" s="97">
        <v>0</v>
      </c>
      <c r="K57" s="97">
        <v>0</v>
      </c>
      <c r="L57" s="97">
        <v>0</v>
      </c>
    </row>
    <row r="58" spans="1:12" ht="6" customHeight="1">
      <c r="A58" s="75"/>
      <c r="D58" s="94"/>
      <c r="E58" s="97"/>
      <c r="F58" s="97"/>
      <c r="G58" s="97"/>
      <c r="H58" s="97"/>
      <c r="I58" s="97"/>
      <c r="J58" s="97"/>
      <c r="K58" s="97"/>
      <c r="L58" s="97"/>
    </row>
    <row r="59" spans="1:12" ht="12.75" customHeight="1">
      <c r="A59" s="75"/>
      <c r="B59" s="246" t="s">
        <v>145</v>
      </c>
      <c r="C59" s="247"/>
      <c r="D59" s="116" t="s">
        <v>45</v>
      </c>
      <c r="E59" s="97">
        <v>12</v>
      </c>
      <c r="F59" s="97">
        <v>12</v>
      </c>
      <c r="G59" s="97">
        <v>0</v>
      </c>
      <c r="H59" s="97">
        <v>0</v>
      </c>
      <c r="I59" s="97">
        <v>0</v>
      </c>
      <c r="J59" s="97">
        <v>0</v>
      </c>
      <c r="K59" s="97">
        <v>0</v>
      </c>
      <c r="L59" s="97">
        <v>0</v>
      </c>
    </row>
    <row r="60" spans="1:12" ht="6" customHeight="1">
      <c r="A60" s="75"/>
      <c r="B60" s="125"/>
      <c r="C60" s="125"/>
      <c r="D60" s="94"/>
      <c r="E60" s="97"/>
      <c r="F60" s="97"/>
      <c r="G60" s="97"/>
      <c r="H60" s="97"/>
      <c r="I60" s="97"/>
      <c r="J60" s="97"/>
      <c r="K60" s="97"/>
      <c r="L60" s="97"/>
    </row>
    <row r="61" spans="1:12" ht="12.75" customHeight="1">
      <c r="A61" s="75"/>
      <c r="B61" s="246" t="s">
        <v>146</v>
      </c>
      <c r="C61" s="247"/>
      <c r="D61" s="116" t="s">
        <v>45</v>
      </c>
      <c r="E61" s="97">
        <v>203</v>
      </c>
      <c r="F61" s="97">
        <v>192</v>
      </c>
      <c r="G61" s="97">
        <v>10</v>
      </c>
      <c r="H61" s="97">
        <v>0</v>
      </c>
      <c r="I61" s="97">
        <v>0</v>
      </c>
      <c r="J61" s="97">
        <v>0</v>
      </c>
      <c r="K61" s="97">
        <v>0</v>
      </c>
      <c r="L61" s="97">
        <v>1</v>
      </c>
    </row>
    <row r="62" spans="1:13" ht="6" customHeight="1">
      <c r="A62" s="75"/>
      <c r="B62" s="121"/>
      <c r="C62" s="121"/>
      <c r="D62" s="94"/>
      <c r="E62" s="97"/>
      <c r="F62" s="97"/>
      <c r="G62" s="97"/>
      <c r="H62" s="97"/>
      <c r="I62" s="97"/>
      <c r="J62" s="97"/>
      <c r="K62" s="97"/>
      <c r="L62" s="97"/>
      <c r="M62" s="97"/>
    </row>
    <row r="63" spans="1:12" ht="12.75" customHeight="1">
      <c r="A63" s="75"/>
      <c r="B63" s="126" t="s">
        <v>858</v>
      </c>
      <c r="C63" s="127" t="s">
        <v>174</v>
      </c>
      <c r="D63" s="116" t="s">
        <v>45</v>
      </c>
      <c r="E63" s="97">
        <v>41</v>
      </c>
      <c r="F63" s="97">
        <v>20</v>
      </c>
      <c r="G63" s="97">
        <v>3</v>
      </c>
      <c r="H63" s="97">
        <v>4</v>
      </c>
      <c r="I63" s="97">
        <v>9</v>
      </c>
      <c r="J63" s="97">
        <v>2</v>
      </c>
      <c r="K63" s="97">
        <v>1</v>
      </c>
      <c r="L63" s="97">
        <v>2</v>
      </c>
    </row>
    <row r="64" spans="1:12" ht="6" customHeight="1">
      <c r="A64" s="75"/>
      <c r="B64" s="125"/>
      <c r="C64" s="125"/>
      <c r="D64" s="116"/>
      <c r="E64" s="97" t="s">
        <v>58</v>
      </c>
      <c r="F64" s="97" t="s">
        <v>58</v>
      </c>
      <c r="G64" s="97" t="s">
        <v>58</v>
      </c>
      <c r="H64" s="97" t="s">
        <v>58</v>
      </c>
      <c r="I64" s="97" t="s">
        <v>58</v>
      </c>
      <c r="J64" s="97" t="s">
        <v>58</v>
      </c>
      <c r="K64" s="97" t="s">
        <v>58</v>
      </c>
      <c r="L64" s="97" t="s">
        <v>58</v>
      </c>
    </row>
    <row r="65" spans="1:12" ht="12.75" customHeight="1">
      <c r="A65" s="75"/>
      <c r="B65" s="250" t="s">
        <v>167</v>
      </c>
      <c r="C65" s="250"/>
      <c r="D65" s="94"/>
      <c r="E65" s="97"/>
      <c r="F65" s="97"/>
      <c r="G65" s="97"/>
      <c r="H65" s="97"/>
      <c r="I65" s="97"/>
      <c r="J65" s="97"/>
      <c r="K65" s="97"/>
      <c r="L65" s="97"/>
    </row>
    <row r="66" spans="1:12" ht="12.75" customHeight="1">
      <c r="A66" s="75"/>
      <c r="B66" s="246" t="s">
        <v>859</v>
      </c>
      <c r="C66" s="247"/>
      <c r="D66" s="116" t="s">
        <v>45</v>
      </c>
      <c r="E66" s="97">
        <v>163</v>
      </c>
      <c r="F66" s="97">
        <v>154</v>
      </c>
      <c r="G66" s="97">
        <v>7</v>
      </c>
      <c r="H66" s="97">
        <v>2</v>
      </c>
      <c r="I66" s="97">
        <v>0</v>
      </c>
      <c r="J66" s="97">
        <v>0</v>
      </c>
      <c r="K66" s="97">
        <v>0</v>
      </c>
      <c r="L66" s="97">
        <v>0</v>
      </c>
    </row>
    <row r="67" spans="1:3" ht="6.75" customHeight="1">
      <c r="A67" s="75"/>
      <c r="B67" s="121"/>
      <c r="C67" s="121"/>
    </row>
    <row r="68" ht="12.75" customHeight="1">
      <c r="A68" s="75"/>
    </row>
    <row r="69" spans="1:3" ht="11.25">
      <c r="A69" s="75"/>
      <c r="B69" s="125"/>
      <c r="C69" s="125"/>
    </row>
    <row r="70" spans="1:3" ht="11.25">
      <c r="A70" s="75"/>
      <c r="B70" s="125"/>
      <c r="C70" s="125"/>
    </row>
    <row r="71" spans="1:3" ht="11.25">
      <c r="A71" s="75"/>
      <c r="B71" s="125"/>
      <c r="C71" s="125"/>
    </row>
    <row r="72" spans="1:3" ht="11.25">
      <c r="A72" s="75"/>
      <c r="B72" s="121"/>
      <c r="C72" s="121"/>
    </row>
    <row r="73" ht="11.25">
      <c r="A73" s="75"/>
    </row>
    <row r="74" spans="1:3" ht="11.25">
      <c r="A74" s="75"/>
      <c r="B74" s="125"/>
      <c r="C74" s="125"/>
    </row>
    <row r="75" spans="1:12" ht="11.25">
      <c r="A75" s="75"/>
      <c r="B75" s="125"/>
      <c r="C75" s="125"/>
      <c r="D75" s="115"/>
      <c r="E75" s="115"/>
      <c r="F75" s="115"/>
      <c r="G75" s="115"/>
      <c r="H75" s="115"/>
      <c r="I75" s="115"/>
      <c r="J75" s="115"/>
      <c r="K75" s="115"/>
      <c r="L75" s="115"/>
    </row>
    <row r="76" spans="1:12" ht="11.25">
      <c r="A76" s="75"/>
      <c r="B76" s="125"/>
      <c r="C76" s="125"/>
      <c r="D76" s="115"/>
      <c r="E76" s="115"/>
      <c r="F76" s="115"/>
      <c r="G76" s="115"/>
      <c r="H76" s="128"/>
      <c r="I76" s="115"/>
      <c r="J76" s="115"/>
      <c r="K76" s="115"/>
      <c r="L76" s="115"/>
    </row>
    <row r="77" spans="1:12" ht="11.25">
      <c r="A77" s="75"/>
      <c r="B77" s="121"/>
      <c r="C77" s="121"/>
      <c r="D77" s="115"/>
      <c r="E77" s="115"/>
      <c r="F77" s="115"/>
      <c r="G77" s="115"/>
      <c r="H77" s="115"/>
      <c r="I77" s="115"/>
      <c r="J77" s="115"/>
      <c r="K77" s="115"/>
      <c r="L77" s="115"/>
    </row>
    <row r="78" spans="1:12" ht="11.25">
      <c r="A78" s="75"/>
      <c r="B78" s="115"/>
      <c r="C78" s="125"/>
      <c r="D78" s="115"/>
      <c r="E78" s="115"/>
      <c r="F78" s="115"/>
      <c r="G78" s="115"/>
      <c r="H78" s="115"/>
      <c r="I78" s="115"/>
      <c r="J78" s="115"/>
      <c r="K78" s="115"/>
      <c r="L78" s="115"/>
    </row>
    <row r="79" spans="1:12" ht="11.25">
      <c r="A79" s="75"/>
      <c r="B79" s="125"/>
      <c r="C79" s="125"/>
      <c r="D79" s="115"/>
      <c r="E79" s="115"/>
      <c r="F79" s="115"/>
      <c r="G79" s="115"/>
      <c r="H79" s="115"/>
      <c r="I79" s="115"/>
      <c r="J79" s="115"/>
      <c r="K79" s="115"/>
      <c r="L79" s="115"/>
    </row>
    <row r="80" spans="1:12" ht="11.25">
      <c r="A80" s="75"/>
      <c r="B80" s="125"/>
      <c r="C80" s="125"/>
      <c r="D80" s="115"/>
      <c r="E80" s="115"/>
      <c r="F80" s="115"/>
      <c r="G80" s="115"/>
      <c r="H80" s="115"/>
      <c r="I80" s="115"/>
      <c r="J80" s="115"/>
      <c r="K80" s="115"/>
      <c r="L80" s="115"/>
    </row>
    <row r="81" spans="1:3" ht="11.25">
      <c r="A81" s="75"/>
      <c r="B81" s="125"/>
      <c r="C81" s="125"/>
    </row>
    <row r="82" spans="1:3" ht="11.25">
      <c r="A82" s="75"/>
      <c r="B82" s="121"/>
      <c r="C82" s="121"/>
    </row>
    <row r="83" ht="11.25">
      <c r="A83" s="75"/>
    </row>
    <row r="84" ht="11.25">
      <c r="A84" s="75"/>
    </row>
  </sheetData>
  <sheetProtection/>
  <mergeCells count="27">
    <mergeCell ref="A50:B50"/>
    <mergeCell ref="A35:C35"/>
    <mergeCell ref="A4:C8"/>
    <mergeCell ref="B65:C65"/>
    <mergeCell ref="B66:C66"/>
    <mergeCell ref="B52:C52"/>
    <mergeCell ref="B54:C54"/>
    <mergeCell ref="B55:C55"/>
    <mergeCell ref="B57:C57"/>
    <mergeCell ref="B59:C59"/>
    <mergeCell ref="B61:C61"/>
    <mergeCell ref="G6:K6"/>
    <mergeCell ref="A10:C10"/>
    <mergeCell ref="A15:C15"/>
    <mergeCell ref="A20:C20"/>
    <mergeCell ref="A25:C25"/>
    <mergeCell ref="A30:C30"/>
    <mergeCell ref="F8:L8"/>
    <mergeCell ref="A40:C40"/>
    <mergeCell ref="B45:C45"/>
    <mergeCell ref="A1:L1"/>
    <mergeCell ref="A2:L2"/>
    <mergeCell ref="D4:D8"/>
    <mergeCell ref="E4:E8"/>
    <mergeCell ref="F4:L4"/>
    <mergeCell ref="F5:F7"/>
    <mergeCell ref="L5:L7"/>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&amp;C25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89"/>
  <sheetViews>
    <sheetView workbookViewId="0" topLeftCell="A1">
      <pane ySplit="8" topLeftCell="A9" activePane="bottomLeft" state="frozen"/>
      <selection pane="topLeft" activeCell="A1" sqref="A1"/>
      <selection pane="bottomLeft" activeCell="A1" sqref="A1:P1"/>
    </sheetView>
  </sheetViews>
  <sheetFormatPr defaultColWidth="12" defaultRowHeight="11.25"/>
  <cols>
    <col min="1" max="1" width="1.66796875" style="93" customWidth="1"/>
    <col min="2" max="2" width="18.83203125" style="115" customWidth="1"/>
    <col min="3" max="3" width="6.5" style="115" customWidth="1"/>
    <col min="4" max="4" width="9.83203125" style="93" customWidth="1"/>
    <col min="5" max="5" width="8.16015625" style="93" customWidth="1"/>
    <col min="6" max="6" width="7.66015625" style="93" customWidth="1"/>
    <col min="7" max="16" width="6.5" style="93" customWidth="1"/>
    <col min="17" max="16384" width="12" style="93" customWidth="1"/>
  </cols>
  <sheetData>
    <row r="1" spans="1:16" s="24" customFormat="1" ht="15.75" customHeight="1">
      <c r="A1" s="189" t="s">
        <v>835</v>
      </c>
      <c r="B1" s="189"/>
      <c r="C1" s="189"/>
      <c r="D1" s="189"/>
      <c r="E1" s="189"/>
      <c r="F1" s="189"/>
      <c r="G1" s="189"/>
      <c r="H1" s="189"/>
      <c r="I1" s="189"/>
      <c r="J1" s="189"/>
      <c r="K1" s="189"/>
      <c r="L1" s="189"/>
      <c r="M1" s="189"/>
      <c r="N1" s="189"/>
      <c r="O1" s="189"/>
      <c r="P1" s="189"/>
    </row>
    <row r="2" spans="1:16" s="24" customFormat="1" ht="15.75" customHeight="1">
      <c r="A2" s="190" t="s">
        <v>169</v>
      </c>
      <c r="B2" s="190"/>
      <c r="C2" s="190"/>
      <c r="D2" s="190"/>
      <c r="E2" s="190"/>
      <c r="F2" s="190"/>
      <c r="G2" s="190"/>
      <c r="H2" s="190"/>
      <c r="I2" s="190"/>
      <c r="J2" s="190"/>
      <c r="K2" s="190"/>
      <c r="L2" s="190"/>
      <c r="M2" s="190"/>
      <c r="N2" s="190"/>
      <c r="O2" s="190"/>
      <c r="P2" s="190"/>
    </row>
    <row r="3" spans="2:12" s="24" customFormat="1" ht="6" customHeight="1">
      <c r="B3" s="31"/>
      <c r="C3" s="31"/>
      <c r="D3" s="2"/>
      <c r="E3" s="2"/>
      <c r="F3" s="2"/>
      <c r="G3" s="2"/>
      <c r="H3" s="2"/>
      <c r="I3" s="2"/>
      <c r="J3" s="2"/>
      <c r="K3" s="31"/>
      <c r="L3" s="32"/>
    </row>
    <row r="4" spans="1:16" ht="12" customHeight="1">
      <c r="A4" s="239" t="s">
        <v>159</v>
      </c>
      <c r="B4" s="239"/>
      <c r="C4" s="216"/>
      <c r="D4" s="213" t="s">
        <v>34</v>
      </c>
      <c r="E4" s="213" t="s">
        <v>160</v>
      </c>
      <c r="F4" s="232" t="s">
        <v>70</v>
      </c>
      <c r="G4" s="233"/>
      <c r="H4" s="233"/>
      <c r="I4" s="233"/>
      <c r="J4" s="233"/>
      <c r="K4" s="233"/>
      <c r="L4" s="233"/>
      <c r="M4" s="233"/>
      <c r="N4" s="233"/>
      <c r="O4" s="233"/>
      <c r="P4" s="233"/>
    </row>
    <row r="5" spans="1:16" ht="12" customHeight="1">
      <c r="A5" s="240"/>
      <c r="B5" s="240"/>
      <c r="C5" s="217"/>
      <c r="D5" s="219"/>
      <c r="E5" s="230"/>
      <c r="F5" s="213" t="s">
        <v>170</v>
      </c>
      <c r="G5" s="236">
        <v>5</v>
      </c>
      <c r="H5" s="236">
        <v>6</v>
      </c>
      <c r="I5" s="236">
        <v>7</v>
      </c>
      <c r="J5" s="236">
        <v>8</v>
      </c>
      <c r="K5" s="236">
        <v>9</v>
      </c>
      <c r="L5" s="220">
        <v>10</v>
      </c>
      <c r="M5" s="245">
        <v>11</v>
      </c>
      <c r="N5" s="245">
        <v>12</v>
      </c>
      <c r="O5" s="213" t="s">
        <v>171</v>
      </c>
      <c r="P5" s="230" t="s">
        <v>172</v>
      </c>
    </row>
    <row r="6" spans="1:16" ht="12" customHeight="1">
      <c r="A6" s="240"/>
      <c r="B6" s="240"/>
      <c r="C6" s="217"/>
      <c r="D6" s="219"/>
      <c r="E6" s="219"/>
      <c r="F6" s="219"/>
      <c r="G6" s="245"/>
      <c r="H6" s="245"/>
      <c r="I6" s="245"/>
      <c r="J6" s="245"/>
      <c r="K6" s="245"/>
      <c r="L6" s="223"/>
      <c r="M6" s="245"/>
      <c r="N6" s="245"/>
      <c r="O6" s="219"/>
      <c r="P6" s="223"/>
    </row>
    <row r="7" spans="1:16" ht="12" customHeight="1">
      <c r="A7" s="240"/>
      <c r="B7" s="240"/>
      <c r="C7" s="217"/>
      <c r="D7" s="219"/>
      <c r="E7" s="230"/>
      <c r="F7" s="214"/>
      <c r="G7" s="235"/>
      <c r="H7" s="235"/>
      <c r="I7" s="235"/>
      <c r="J7" s="235"/>
      <c r="K7" s="235"/>
      <c r="L7" s="226"/>
      <c r="M7" s="245"/>
      <c r="N7" s="245"/>
      <c r="O7" s="214"/>
      <c r="P7" s="223"/>
    </row>
    <row r="8" spans="1:16" ht="12" customHeight="1">
      <c r="A8" s="241"/>
      <c r="B8" s="241"/>
      <c r="C8" s="218"/>
      <c r="D8" s="214"/>
      <c r="E8" s="214"/>
      <c r="F8" s="232" t="s">
        <v>173</v>
      </c>
      <c r="G8" s="233"/>
      <c r="H8" s="233"/>
      <c r="I8" s="233"/>
      <c r="J8" s="233"/>
      <c r="K8" s="233"/>
      <c r="L8" s="233"/>
      <c r="M8" s="233"/>
      <c r="N8" s="233"/>
      <c r="O8" s="233"/>
      <c r="P8" s="233"/>
    </row>
    <row r="9" spans="2:12" ht="5.25" customHeight="1">
      <c r="B9" s="87"/>
      <c r="C9" s="87"/>
      <c r="D9" s="94"/>
      <c r="E9" s="94"/>
      <c r="F9" s="94"/>
      <c r="G9" s="94"/>
      <c r="H9" s="94"/>
      <c r="I9" s="94"/>
      <c r="J9" s="94"/>
      <c r="K9" s="94"/>
      <c r="L9" s="94"/>
    </row>
    <row r="10" spans="1:16" ht="9.75" customHeight="1">
      <c r="A10" s="246" t="s">
        <v>41</v>
      </c>
      <c r="B10" s="246"/>
      <c r="C10" s="247"/>
      <c r="D10" s="129" t="s">
        <v>42</v>
      </c>
      <c r="E10" s="83">
        <v>0</v>
      </c>
      <c r="F10" s="83">
        <v>0</v>
      </c>
      <c r="G10" s="83">
        <v>0</v>
      </c>
      <c r="H10" s="83">
        <v>0</v>
      </c>
      <c r="I10" s="83">
        <v>0</v>
      </c>
      <c r="J10" s="83">
        <v>0</v>
      </c>
      <c r="K10" s="83">
        <v>0</v>
      </c>
      <c r="L10" s="83">
        <v>0</v>
      </c>
      <c r="M10" s="83">
        <v>0</v>
      </c>
      <c r="N10" s="83">
        <v>0</v>
      </c>
      <c r="O10" s="83">
        <v>0</v>
      </c>
      <c r="P10" s="83">
        <v>0</v>
      </c>
    </row>
    <row r="11" spans="1:16" ht="9.75" customHeight="1">
      <c r="A11" s="119"/>
      <c r="B11" s="120"/>
      <c r="C11" s="120"/>
      <c r="D11" s="129" t="s">
        <v>43</v>
      </c>
      <c r="E11" s="83">
        <v>24</v>
      </c>
      <c r="F11" s="83">
        <v>0</v>
      </c>
      <c r="G11" s="83">
        <v>0</v>
      </c>
      <c r="H11" s="83">
        <v>0</v>
      </c>
      <c r="I11" s="83">
        <v>0</v>
      </c>
      <c r="J11" s="83">
        <v>0</v>
      </c>
      <c r="K11" s="83">
        <v>3</v>
      </c>
      <c r="L11" s="83">
        <v>0</v>
      </c>
      <c r="M11" s="83">
        <v>0</v>
      </c>
      <c r="N11" s="83">
        <v>11</v>
      </c>
      <c r="O11" s="83">
        <v>10</v>
      </c>
      <c r="P11" s="83">
        <v>0</v>
      </c>
    </row>
    <row r="12" spans="1:16" ht="9.75" customHeight="1">
      <c r="A12" s="119"/>
      <c r="B12" s="120"/>
      <c r="C12" s="120"/>
      <c r="D12" s="129" t="s">
        <v>44</v>
      </c>
      <c r="E12" s="83">
        <v>474</v>
      </c>
      <c r="F12" s="83">
        <v>0</v>
      </c>
      <c r="G12" s="83">
        <v>0</v>
      </c>
      <c r="H12" s="83">
        <v>3</v>
      </c>
      <c r="I12" s="83">
        <v>0</v>
      </c>
      <c r="J12" s="83">
        <v>11</v>
      </c>
      <c r="K12" s="83">
        <v>135</v>
      </c>
      <c r="L12" s="83">
        <v>4</v>
      </c>
      <c r="M12" s="83">
        <v>6</v>
      </c>
      <c r="N12" s="83">
        <v>18</v>
      </c>
      <c r="O12" s="83">
        <v>118</v>
      </c>
      <c r="P12" s="83">
        <v>179</v>
      </c>
    </row>
    <row r="13" spans="1:16" ht="9.75" customHeight="1">
      <c r="A13" s="119"/>
      <c r="B13" s="120"/>
      <c r="C13" s="120"/>
      <c r="D13" s="129" t="s">
        <v>45</v>
      </c>
      <c r="E13" s="83">
        <v>498</v>
      </c>
      <c r="F13" s="83">
        <v>0</v>
      </c>
      <c r="G13" s="83">
        <v>0</v>
      </c>
      <c r="H13" s="83">
        <v>3</v>
      </c>
      <c r="I13" s="83">
        <v>0</v>
      </c>
      <c r="J13" s="83">
        <v>11</v>
      </c>
      <c r="K13" s="83">
        <v>138</v>
      </c>
      <c r="L13" s="83">
        <v>4</v>
      </c>
      <c r="M13" s="83">
        <v>6</v>
      </c>
      <c r="N13" s="83">
        <v>29</v>
      </c>
      <c r="O13" s="83">
        <v>128</v>
      </c>
      <c r="P13" s="83">
        <v>179</v>
      </c>
    </row>
    <row r="14" spans="1:16" ht="5.25" customHeight="1">
      <c r="A14" s="119"/>
      <c r="B14" s="120"/>
      <c r="C14" s="120"/>
      <c r="D14" s="119"/>
      <c r="E14" s="83"/>
      <c r="F14" s="75"/>
      <c r="G14" s="75"/>
      <c r="H14" s="75"/>
      <c r="I14" s="75"/>
      <c r="J14" s="75"/>
      <c r="K14" s="75"/>
      <c r="L14" s="75"/>
      <c r="M14" s="75"/>
      <c r="N14" s="75"/>
      <c r="O14" s="75"/>
      <c r="P14" s="75"/>
    </row>
    <row r="15" spans="1:16" ht="9.75" customHeight="1">
      <c r="A15" s="246" t="s">
        <v>46</v>
      </c>
      <c r="B15" s="246"/>
      <c r="C15" s="247"/>
      <c r="D15" s="129" t="s">
        <v>42</v>
      </c>
      <c r="E15" s="83">
        <v>0</v>
      </c>
      <c r="F15" s="83">
        <v>0</v>
      </c>
      <c r="G15" s="83">
        <v>0</v>
      </c>
      <c r="H15" s="83">
        <v>0</v>
      </c>
      <c r="I15" s="83">
        <v>0</v>
      </c>
      <c r="J15" s="83">
        <v>0</v>
      </c>
      <c r="K15" s="83">
        <v>0</v>
      </c>
      <c r="L15" s="83">
        <v>0</v>
      </c>
      <c r="M15" s="83">
        <v>0</v>
      </c>
      <c r="N15" s="83">
        <v>0</v>
      </c>
      <c r="O15" s="83">
        <v>0</v>
      </c>
      <c r="P15" s="83">
        <v>0</v>
      </c>
    </row>
    <row r="16" spans="1:16" ht="9.75" customHeight="1">
      <c r="A16" s="119"/>
      <c r="B16" s="120"/>
      <c r="C16" s="120"/>
      <c r="D16" s="129" t="s">
        <v>43</v>
      </c>
      <c r="E16" s="83">
        <v>0</v>
      </c>
      <c r="F16" s="83">
        <v>0</v>
      </c>
      <c r="G16" s="83">
        <v>0</v>
      </c>
      <c r="H16" s="83">
        <v>0</v>
      </c>
      <c r="I16" s="83">
        <v>0</v>
      </c>
      <c r="J16" s="83">
        <v>0</v>
      </c>
      <c r="K16" s="83">
        <v>0</v>
      </c>
      <c r="L16" s="83">
        <v>0</v>
      </c>
      <c r="M16" s="83">
        <v>0</v>
      </c>
      <c r="N16" s="83">
        <v>0</v>
      </c>
      <c r="O16" s="83">
        <v>0</v>
      </c>
      <c r="P16" s="83">
        <v>0</v>
      </c>
    </row>
    <row r="17" spans="1:19" ht="9.75" customHeight="1">
      <c r="A17" s="119"/>
      <c r="B17" s="120"/>
      <c r="C17" s="120"/>
      <c r="D17" s="129" t="s">
        <v>44</v>
      </c>
      <c r="E17" s="83">
        <v>131</v>
      </c>
      <c r="F17" s="83">
        <v>0</v>
      </c>
      <c r="G17" s="83">
        <v>0</v>
      </c>
      <c r="H17" s="83">
        <v>3</v>
      </c>
      <c r="I17" s="83">
        <v>4</v>
      </c>
      <c r="J17" s="83">
        <v>5</v>
      </c>
      <c r="K17" s="83">
        <v>23</v>
      </c>
      <c r="L17" s="83">
        <v>6</v>
      </c>
      <c r="M17" s="83">
        <v>8</v>
      </c>
      <c r="N17" s="83">
        <v>18</v>
      </c>
      <c r="O17" s="83">
        <v>44</v>
      </c>
      <c r="P17" s="83">
        <v>20</v>
      </c>
      <c r="S17" s="130"/>
    </row>
    <row r="18" spans="1:16" ht="9.75" customHeight="1">
      <c r="A18" s="119"/>
      <c r="B18" s="120"/>
      <c r="C18" s="120"/>
      <c r="D18" s="129" t="s">
        <v>45</v>
      </c>
      <c r="E18" s="83">
        <v>131</v>
      </c>
      <c r="F18" s="83">
        <v>0</v>
      </c>
      <c r="G18" s="83">
        <v>0</v>
      </c>
      <c r="H18" s="83">
        <v>3</v>
      </c>
      <c r="I18" s="83">
        <v>4</v>
      </c>
      <c r="J18" s="83">
        <v>5</v>
      </c>
      <c r="K18" s="83">
        <v>23</v>
      </c>
      <c r="L18" s="83">
        <v>6</v>
      </c>
      <c r="M18" s="83">
        <v>8</v>
      </c>
      <c r="N18" s="83">
        <v>18</v>
      </c>
      <c r="O18" s="83">
        <v>44</v>
      </c>
      <c r="P18" s="83">
        <v>20</v>
      </c>
    </row>
    <row r="19" spans="1:16" ht="5.25" customHeight="1">
      <c r="A19" s="119"/>
      <c r="B19" s="120"/>
      <c r="C19" s="120"/>
      <c r="D19" s="119"/>
      <c r="E19" s="83"/>
      <c r="F19" s="75"/>
      <c r="G19" s="75"/>
      <c r="H19" s="75"/>
      <c r="I19" s="75"/>
      <c r="J19" s="75"/>
      <c r="K19" s="75"/>
      <c r="L19" s="75"/>
      <c r="M19" s="75"/>
      <c r="N19" s="75"/>
      <c r="O19" s="75"/>
      <c r="P19" s="75"/>
    </row>
    <row r="20" spans="1:16" ht="9.75" customHeight="1">
      <c r="A20" s="246" t="s">
        <v>47</v>
      </c>
      <c r="B20" s="246"/>
      <c r="C20" s="247"/>
      <c r="D20" s="129" t="s">
        <v>42</v>
      </c>
      <c r="E20" s="83">
        <v>0</v>
      </c>
      <c r="F20" s="83">
        <v>0</v>
      </c>
      <c r="G20" s="83">
        <v>0</v>
      </c>
      <c r="H20" s="83">
        <v>0</v>
      </c>
      <c r="I20" s="83">
        <v>0</v>
      </c>
      <c r="J20" s="83">
        <v>0</v>
      </c>
      <c r="K20" s="83">
        <v>0</v>
      </c>
      <c r="L20" s="83">
        <v>0</v>
      </c>
      <c r="M20" s="83">
        <v>0</v>
      </c>
      <c r="N20" s="83">
        <v>0</v>
      </c>
      <c r="O20" s="83">
        <v>0</v>
      </c>
      <c r="P20" s="83">
        <v>0</v>
      </c>
    </row>
    <row r="21" spans="1:16" ht="9.75" customHeight="1">
      <c r="A21" s="119"/>
      <c r="B21" s="120"/>
      <c r="C21" s="120"/>
      <c r="D21" s="129" t="s">
        <v>43</v>
      </c>
      <c r="E21" s="83">
        <v>0</v>
      </c>
      <c r="F21" s="83">
        <v>0</v>
      </c>
      <c r="G21" s="83">
        <v>0</v>
      </c>
      <c r="H21" s="83">
        <v>0</v>
      </c>
      <c r="I21" s="83">
        <v>0</v>
      </c>
      <c r="J21" s="83">
        <v>0</v>
      </c>
      <c r="K21" s="83">
        <v>0</v>
      </c>
      <c r="L21" s="83">
        <v>0</v>
      </c>
      <c r="M21" s="83">
        <v>0</v>
      </c>
      <c r="N21" s="83">
        <v>0</v>
      </c>
      <c r="O21" s="83">
        <v>0</v>
      </c>
      <c r="P21" s="83">
        <v>0</v>
      </c>
    </row>
    <row r="22" spans="1:16" ht="9.75" customHeight="1">
      <c r="A22" s="119"/>
      <c r="B22" s="120"/>
      <c r="C22" s="120"/>
      <c r="D22" s="129" t="s">
        <v>44</v>
      </c>
      <c r="E22" s="83">
        <v>91</v>
      </c>
      <c r="F22" s="83">
        <v>0</v>
      </c>
      <c r="G22" s="83">
        <v>0</v>
      </c>
      <c r="H22" s="83">
        <v>0</v>
      </c>
      <c r="I22" s="83">
        <v>3</v>
      </c>
      <c r="J22" s="83">
        <v>5</v>
      </c>
      <c r="K22" s="83">
        <v>15</v>
      </c>
      <c r="L22" s="83">
        <v>7</v>
      </c>
      <c r="M22" s="83">
        <v>0</v>
      </c>
      <c r="N22" s="83">
        <v>3</v>
      </c>
      <c r="O22" s="83">
        <v>30</v>
      </c>
      <c r="P22" s="83">
        <v>28</v>
      </c>
    </row>
    <row r="23" spans="1:16" ht="9.75" customHeight="1">
      <c r="A23" s="119"/>
      <c r="B23" s="120"/>
      <c r="C23" s="120"/>
      <c r="D23" s="129" t="s">
        <v>45</v>
      </c>
      <c r="E23" s="83">
        <v>91</v>
      </c>
      <c r="F23" s="83">
        <v>0</v>
      </c>
      <c r="G23" s="83">
        <v>0</v>
      </c>
      <c r="H23" s="83">
        <v>0</v>
      </c>
      <c r="I23" s="83">
        <v>3</v>
      </c>
      <c r="J23" s="83">
        <v>5</v>
      </c>
      <c r="K23" s="83">
        <v>15</v>
      </c>
      <c r="L23" s="83">
        <v>7</v>
      </c>
      <c r="M23" s="83">
        <v>0</v>
      </c>
      <c r="N23" s="83">
        <v>3</v>
      </c>
      <c r="O23" s="83">
        <v>30</v>
      </c>
      <c r="P23" s="83">
        <v>28</v>
      </c>
    </row>
    <row r="24" spans="1:16" ht="5.25" customHeight="1">
      <c r="A24" s="119"/>
      <c r="B24" s="120"/>
      <c r="C24" s="120"/>
      <c r="D24" s="119"/>
      <c r="E24" s="83"/>
      <c r="F24" s="75"/>
      <c r="G24" s="75"/>
      <c r="H24" s="75"/>
      <c r="I24" s="75"/>
      <c r="J24" s="75"/>
      <c r="K24" s="75"/>
      <c r="L24" s="75"/>
      <c r="M24" s="75"/>
      <c r="N24" s="75"/>
      <c r="O24" s="75"/>
      <c r="P24" s="75"/>
    </row>
    <row r="25" spans="1:16" ht="9.75" customHeight="1">
      <c r="A25" s="246" t="s">
        <v>48</v>
      </c>
      <c r="B25" s="246"/>
      <c r="C25" s="247"/>
      <c r="D25" s="129" t="s">
        <v>42</v>
      </c>
      <c r="E25" s="83">
        <v>5</v>
      </c>
      <c r="F25" s="83">
        <v>0</v>
      </c>
      <c r="G25" s="83">
        <v>0</v>
      </c>
      <c r="H25" s="83">
        <v>0</v>
      </c>
      <c r="I25" s="83">
        <v>0</v>
      </c>
      <c r="J25" s="83">
        <v>0</v>
      </c>
      <c r="K25" s="83">
        <v>0</v>
      </c>
      <c r="L25" s="83">
        <v>0</v>
      </c>
      <c r="M25" s="83">
        <v>0</v>
      </c>
      <c r="N25" s="83">
        <v>0</v>
      </c>
      <c r="O25" s="83">
        <v>2</v>
      </c>
      <c r="P25" s="83">
        <v>3</v>
      </c>
    </row>
    <row r="26" spans="1:16" ht="9.75" customHeight="1">
      <c r="A26" s="119"/>
      <c r="B26" s="120"/>
      <c r="C26" s="120"/>
      <c r="D26" s="129" t="s">
        <v>43</v>
      </c>
      <c r="E26" s="83">
        <v>0</v>
      </c>
      <c r="F26" s="83">
        <v>0</v>
      </c>
      <c r="G26" s="83">
        <v>0</v>
      </c>
      <c r="H26" s="83">
        <v>0</v>
      </c>
      <c r="I26" s="83">
        <v>0</v>
      </c>
      <c r="J26" s="83">
        <v>0</v>
      </c>
      <c r="K26" s="83">
        <v>0</v>
      </c>
      <c r="L26" s="83">
        <v>0</v>
      </c>
      <c r="M26" s="83">
        <v>0</v>
      </c>
      <c r="N26" s="83">
        <v>0</v>
      </c>
      <c r="O26" s="83">
        <v>0</v>
      </c>
      <c r="P26" s="83">
        <v>0</v>
      </c>
    </row>
    <row r="27" spans="1:16" ht="9.75" customHeight="1">
      <c r="A27" s="119"/>
      <c r="B27" s="120"/>
      <c r="C27" s="120"/>
      <c r="D27" s="129" t="s">
        <v>44</v>
      </c>
      <c r="E27" s="83">
        <v>95</v>
      </c>
      <c r="F27" s="83">
        <v>0</v>
      </c>
      <c r="G27" s="83">
        <v>0</v>
      </c>
      <c r="H27" s="83">
        <v>0</v>
      </c>
      <c r="I27" s="83">
        <v>0</v>
      </c>
      <c r="J27" s="83">
        <v>3</v>
      </c>
      <c r="K27" s="83">
        <v>29</v>
      </c>
      <c r="L27" s="83">
        <v>1</v>
      </c>
      <c r="M27" s="83">
        <v>6</v>
      </c>
      <c r="N27" s="83">
        <v>0</v>
      </c>
      <c r="O27" s="83">
        <v>34</v>
      </c>
      <c r="P27" s="83">
        <v>22</v>
      </c>
    </row>
    <row r="28" spans="1:16" ht="9.75" customHeight="1">
      <c r="A28" s="119"/>
      <c r="B28" s="120"/>
      <c r="C28" s="120"/>
      <c r="D28" s="129" t="s">
        <v>45</v>
      </c>
      <c r="E28" s="83">
        <v>100</v>
      </c>
      <c r="F28" s="83">
        <v>0</v>
      </c>
      <c r="G28" s="83">
        <v>0</v>
      </c>
      <c r="H28" s="83">
        <v>0</v>
      </c>
      <c r="I28" s="83">
        <v>0</v>
      </c>
      <c r="J28" s="83">
        <v>3</v>
      </c>
      <c r="K28" s="83">
        <v>29</v>
      </c>
      <c r="L28" s="83">
        <v>1</v>
      </c>
      <c r="M28" s="83">
        <v>6</v>
      </c>
      <c r="N28" s="83">
        <v>0</v>
      </c>
      <c r="O28" s="83">
        <v>36</v>
      </c>
      <c r="P28" s="83">
        <v>25</v>
      </c>
    </row>
    <row r="29" spans="1:16" ht="5.25" customHeight="1">
      <c r="A29" s="119"/>
      <c r="B29" s="120"/>
      <c r="C29" s="120"/>
      <c r="D29" s="119"/>
      <c r="E29" s="83"/>
      <c r="F29" s="75"/>
      <c r="G29" s="75"/>
      <c r="H29" s="75"/>
      <c r="I29" s="75"/>
      <c r="J29" s="75"/>
      <c r="K29" s="75"/>
      <c r="L29" s="75"/>
      <c r="M29" s="75"/>
      <c r="N29" s="75"/>
      <c r="O29" s="75"/>
      <c r="P29" s="75"/>
    </row>
    <row r="30" spans="1:16" ht="9.75" customHeight="1">
      <c r="A30" s="246" t="s">
        <v>49</v>
      </c>
      <c r="B30" s="246"/>
      <c r="C30" s="247"/>
      <c r="D30" s="129" t="s">
        <v>42</v>
      </c>
      <c r="E30" s="83">
        <v>61</v>
      </c>
      <c r="F30" s="83">
        <v>0</v>
      </c>
      <c r="G30" s="83">
        <v>0</v>
      </c>
      <c r="H30" s="83">
        <v>3</v>
      </c>
      <c r="I30" s="83">
        <v>0</v>
      </c>
      <c r="J30" s="83">
        <v>17</v>
      </c>
      <c r="K30" s="83">
        <v>5</v>
      </c>
      <c r="L30" s="83">
        <v>0</v>
      </c>
      <c r="M30" s="83">
        <v>0</v>
      </c>
      <c r="N30" s="83">
        <v>0</v>
      </c>
      <c r="O30" s="83">
        <v>17</v>
      </c>
      <c r="P30" s="83">
        <v>19</v>
      </c>
    </row>
    <row r="31" spans="1:16" ht="9.75" customHeight="1">
      <c r="A31" s="119"/>
      <c r="B31" s="120"/>
      <c r="C31" s="120"/>
      <c r="D31" s="129" t="s">
        <v>43</v>
      </c>
      <c r="E31" s="83">
        <v>62</v>
      </c>
      <c r="F31" s="83">
        <v>0</v>
      </c>
      <c r="G31" s="83">
        <v>0</v>
      </c>
      <c r="H31" s="83">
        <v>0</v>
      </c>
      <c r="I31" s="83">
        <v>0</v>
      </c>
      <c r="J31" s="83">
        <v>0</v>
      </c>
      <c r="K31" s="83">
        <v>17</v>
      </c>
      <c r="L31" s="83">
        <v>0</v>
      </c>
      <c r="M31" s="83">
        <v>0</v>
      </c>
      <c r="N31" s="83">
        <v>0</v>
      </c>
      <c r="O31" s="83">
        <v>19</v>
      </c>
      <c r="P31" s="83">
        <v>26</v>
      </c>
    </row>
    <row r="32" spans="1:16" ht="9.75" customHeight="1">
      <c r="A32" s="119"/>
      <c r="B32" s="120"/>
      <c r="C32" s="120"/>
      <c r="D32" s="129" t="s">
        <v>44</v>
      </c>
      <c r="E32" s="83">
        <v>59</v>
      </c>
      <c r="F32" s="83">
        <v>1</v>
      </c>
      <c r="G32" s="83">
        <v>0</v>
      </c>
      <c r="H32" s="83">
        <v>0</v>
      </c>
      <c r="I32" s="83">
        <v>1</v>
      </c>
      <c r="J32" s="83">
        <v>4</v>
      </c>
      <c r="K32" s="83">
        <v>7</v>
      </c>
      <c r="L32" s="83">
        <v>8</v>
      </c>
      <c r="M32" s="83">
        <v>1</v>
      </c>
      <c r="N32" s="83">
        <v>2</v>
      </c>
      <c r="O32" s="83">
        <v>25</v>
      </c>
      <c r="P32" s="83">
        <v>10</v>
      </c>
    </row>
    <row r="33" spans="1:16" ht="9.75" customHeight="1">
      <c r="A33" s="119"/>
      <c r="B33" s="120"/>
      <c r="C33" s="120"/>
      <c r="D33" s="129" t="s">
        <v>45</v>
      </c>
      <c r="E33" s="83">
        <v>182</v>
      </c>
      <c r="F33" s="83">
        <v>1</v>
      </c>
      <c r="G33" s="83">
        <v>0</v>
      </c>
      <c r="H33" s="83">
        <v>3</v>
      </c>
      <c r="I33" s="83">
        <v>1</v>
      </c>
      <c r="J33" s="83">
        <v>21</v>
      </c>
      <c r="K33" s="83">
        <v>29</v>
      </c>
      <c r="L33" s="83">
        <v>8</v>
      </c>
      <c r="M33" s="83">
        <v>1</v>
      </c>
      <c r="N33" s="83">
        <v>2</v>
      </c>
      <c r="O33" s="83">
        <v>61</v>
      </c>
      <c r="P33" s="83">
        <v>55</v>
      </c>
    </row>
    <row r="34" spans="1:16" ht="5.25" customHeight="1">
      <c r="A34" s="119"/>
      <c r="B34" s="120"/>
      <c r="C34" s="120"/>
      <c r="D34" s="119"/>
      <c r="E34" s="83"/>
      <c r="F34" s="75"/>
      <c r="G34" s="75"/>
      <c r="H34" s="75"/>
      <c r="I34" s="75"/>
      <c r="J34" s="75"/>
      <c r="K34" s="75"/>
      <c r="L34" s="75"/>
      <c r="M34" s="75"/>
      <c r="N34" s="75"/>
      <c r="O34" s="75"/>
      <c r="P34" s="75"/>
    </row>
    <row r="35" spans="1:16" ht="9.75" customHeight="1">
      <c r="A35" s="246" t="s">
        <v>50</v>
      </c>
      <c r="B35" s="246"/>
      <c r="C35" s="247"/>
      <c r="D35" s="129" t="s">
        <v>42</v>
      </c>
      <c r="E35" s="83">
        <v>0</v>
      </c>
      <c r="F35" s="83">
        <v>0</v>
      </c>
      <c r="G35" s="83">
        <v>0</v>
      </c>
      <c r="H35" s="83">
        <v>0</v>
      </c>
      <c r="I35" s="83">
        <v>0</v>
      </c>
      <c r="J35" s="83">
        <v>0</v>
      </c>
      <c r="K35" s="83">
        <v>0</v>
      </c>
      <c r="L35" s="83">
        <v>0</v>
      </c>
      <c r="M35" s="83">
        <v>0</v>
      </c>
      <c r="N35" s="83">
        <v>0</v>
      </c>
      <c r="O35" s="83">
        <v>0</v>
      </c>
      <c r="P35" s="83">
        <v>0</v>
      </c>
    </row>
    <row r="36" spans="1:16" ht="9.75" customHeight="1">
      <c r="A36" s="119"/>
      <c r="B36" s="120"/>
      <c r="C36" s="120"/>
      <c r="D36" s="129" t="s">
        <v>43</v>
      </c>
      <c r="E36" s="83">
        <v>0</v>
      </c>
      <c r="F36" s="83">
        <v>0</v>
      </c>
      <c r="G36" s="83">
        <v>0</v>
      </c>
      <c r="H36" s="83">
        <v>0</v>
      </c>
      <c r="I36" s="83">
        <v>0</v>
      </c>
      <c r="J36" s="83">
        <v>0</v>
      </c>
      <c r="K36" s="83">
        <v>0</v>
      </c>
      <c r="L36" s="83">
        <v>0</v>
      </c>
      <c r="M36" s="83">
        <v>0</v>
      </c>
      <c r="N36" s="83">
        <v>0</v>
      </c>
      <c r="O36" s="83">
        <v>0</v>
      </c>
      <c r="P36" s="83">
        <v>0</v>
      </c>
    </row>
    <row r="37" spans="1:16" ht="9.75" customHeight="1">
      <c r="A37" s="119"/>
      <c r="B37" s="120"/>
      <c r="C37" s="120"/>
      <c r="D37" s="129" t="s">
        <v>44</v>
      </c>
      <c r="E37" s="83">
        <v>138</v>
      </c>
      <c r="F37" s="83">
        <v>0</v>
      </c>
      <c r="G37" s="83">
        <v>0</v>
      </c>
      <c r="H37" s="83">
        <v>1</v>
      </c>
      <c r="I37" s="83">
        <v>0</v>
      </c>
      <c r="J37" s="83">
        <v>18</v>
      </c>
      <c r="K37" s="83">
        <v>26</v>
      </c>
      <c r="L37" s="83">
        <v>0</v>
      </c>
      <c r="M37" s="83">
        <v>0</v>
      </c>
      <c r="N37" s="83">
        <v>29</v>
      </c>
      <c r="O37" s="83">
        <v>32</v>
      </c>
      <c r="P37" s="83">
        <v>32</v>
      </c>
    </row>
    <row r="38" spans="1:16" ht="9.75" customHeight="1">
      <c r="A38" s="119"/>
      <c r="B38" s="120"/>
      <c r="C38" s="120"/>
      <c r="D38" s="129" t="s">
        <v>45</v>
      </c>
      <c r="E38" s="83">
        <v>138</v>
      </c>
      <c r="F38" s="83">
        <v>0</v>
      </c>
      <c r="G38" s="83">
        <v>0</v>
      </c>
      <c r="H38" s="83">
        <v>1</v>
      </c>
      <c r="I38" s="83">
        <v>0</v>
      </c>
      <c r="J38" s="83">
        <v>18</v>
      </c>
      <c r="K38" s="83">
        <v>26</v>
      </c>
      <c r="L38" s="83">
        <v>0</v>
      </c>
      <c r="M38" s="83">
        <v>0</v>
      </c>
      <c r="N38" s="83">
        <v>29</v>
      </c>
      <c r="O38" s="83">
        <v>32</v>
      </c>
      <c r="P38" s="83">
        <v>32</v>
      </c>
    </row>
    <row r="39" spans="1:16" ht="5.25" customHeight="1">
      <c r="A39" s="119"/>
      <c r="B39" s="120"/>
      <c r="C39" s="120"/>
      <c r="D39" s="119"/>
      <c r="E39" s="83"/>
      <c r="F39" s="75"/>
      <c r="G39" s="75"/>
      <c r="H39" s="75"/>
      <c r="I39" s="75"/>
      <c r="J39" s="75"/>
      <c r="K39" s="75"/>
      <c r="L39" s="75"/>
      <c r="M39" s="75"/>
      <c r="N39" s="75"/>
      <c r="O39" s="75"/>
      <c r="P39" s="75"/>
    </row>
    <row r="40" spans="1:16" ht="9.75" customHeight="1">
      <c r="A40" s="246" t="s">
        <v>51</v>
      </c>
      <c r="B40" s="246"/>
      <c r="C40" s="247"/>
      <c r="D40" s="129" t="s">
        <v>42</v>
      </c>
      <c r="E40" s="83">
        <v>0</v>
      </c>
      <c r="F40" s="83">
        <v>0</v>
      </c>
      <c r="G40" s="83">
        <v>0</v>
      </c>
      <c r="H40" s="83">
        <v>0</v>
      </c>
      <c r="I40" s="83">
        <v>0</v>
      </c>
      <c r="J40" s="83">
        <v>0</v>
      </c>
      <c r="K40" s="83">
        <v>0</v>
      </c>
      <c r="L40" s="83">
        <v>0</v>
      </c>
      <c r="M40" s="83">
        <v>0</v>
      </c>
      <c r="N40" s="83">
        <v>0</v>
      </c>
      <c r="O40" s="83">
        <v>0</v>
      </c>
      <c r="P40" s="83">
        <v>0</v>
      </c>
    </row>
    <row r="41" spans="1:16" ht="9.75" customHeight="1">
      <c r="A41" s="119"/>
      <c r="B41" s="120"/>
      <c r="C41" s="120"/>
      <c r="D41" s="129" t="s">
        <v>43</v>
      </c>
      <c r="E41" s="83">
        <v>0</v>
      </c>
      <c r="F41" s="83">
        <v>0</v>
      </c>
      <c r="G41" s="83">
        <v>0</v>
      </c>
      <c r="H41" s="83">
        <v>0</v>
      </c>
      <c r="I41" s="83">
        <v>0</v>
      </c>
      <c r="J41" s="83">
        <v>0</v>
      </c>
      <c r="K41" s="83">
        <v>0</v>
      </c>
      <c r="L41" s="83">
        <v>0</v>
      </c>
      <c r="M41" s="83">
        <v>0</v>
      </c>
      <c r="N41" s="83">
        <v>0</v>
      </c>
      <c r="O41" s="83">
        <v>0</v>
      </c>
      <c r="P41" s="83">
        <v>0</v>
      </c>
    </row>
    <row r="42" spans="1:16" ht="9.75" customHeight="1">
      <c r="A42" s="119"/>
      <c r="B42" s="120"/>
      <c r="C42" s="120"/>
      <c r="D42" s="129" t="s">
        <v>44</v>
      </c>
      <c r="E42" s="83">
        <v>221</v>
      </c>
      <c r="F42" s="83">
        <v>0</v>
      </c>
      <c r="G42" s="83">
        <v>1</v>
      </c>
      <c r="H42" s="83">
        <v>7</v>
      </c>
      <c r="I42" s="83">
        <v>1</v>
      </c>
      <c r="J42" s="83">
        <v>5</v>
      </c>
      <c r="K42" s="83">
        <v>60</v>
      </c>
      <c r="L42" s="83">
        <v>8</v>
      </c>
      <c r="M42" s="83">
        <v>9</v>
      </c>
      <c r="N42" s="83">
        <v>44</v>
      </c>
      <c r="O42" s="83">
        <v>59</v>
      </c>
      <c r="P42" s="83">
        <v>27</v>
      </c>
    </row>
    <row r="43" spans="1:16" ht="9.75" customHeight="1">
      <c r="A43" s="119"/>
      <c r="B43" s="120"/>
      <c r="C43" s="120"/>
      <c r="D43" s="129" t="s">
        <v>45</v>
      </c>
      <c r="E43" s="83">
        <v>221</v>
      </c>
      <c r="F43" s="83">
        <v>0</v>
      </c>
      <c r="G43" s="83">
        <v>1</v>
      </c>
      <c r="H43" s="83">
        <v>7</v>
      </c>
      <c r="I43" s="83">
        <v>1</v>
      </c>
      <c r="J43" s="83">
        <v>5</v>
      </c>
      <c r="K43" s="83">
        <v>60</v>
      </c>
      <c r="L43" s="83">
        <v>8</v>
      </c>
      <c r="M43" s="83">
        <v>9</v>
      </c>
      <c r="N43" s="83">
        <v>44</v>
      </c>
      <c r="O43" s="83">
        <v>59</v>
      </c>
      <c r="P43" s="83">
        <v>27</v>
      </c>
    </row>
    <row r="44" spans="1:16" ht="5.25" customHeight="1">
      <c r="A44" s="75"/>
      <c r="B44" s="121"/>
      <c r="C44" s="121"/>
      <c r="D44" s="119"/>
      <c r="E44" s="83"/>
      <c r="F44" s="75"/>
      <c r="G44" s="75"/>
      <c r="H44" s="75"/>
      <c r="I44" s="75"/>
      <c r="J44" s="75"/>
      <c r="K44" s="75"/>
      <c r="L44" s="75"/>
      <c r="M44" s="75"/>
      <c r="N44" s="75"/>
      <c r="O44" s="75"/>
      <c r="P44" s="75"/>
    </row>
    <row r="45" spans="1:16" ht="9.75" customHeight="1">
      <c r="A45" s="75"/>
      <c r="B45" s="248" t="s">
        <v>74</v>
      </c>
      <c r="C45" s="249"/>
      <c r="D45" s="131" t="s">
        <v>42</v>
      </c>
      <c r="E45" s="90">
        <v>66</v>
      </c>
      <c r="F45" s="90">
        <v>0</v>
      </c>
      <c r="G45" s="90">
        <v>0</v>
      </c>
      <c r="H45" s="90">
        <v>3</v>
      </c>
      <c r="I45" s="90">
        <v>0</v>
      </c>
      <c r="J45" s="90">
        <v>17</v>
      </c>
      <c r="K45" s="90">
        <v>5</v>
      </c>
      <c r="L45" s="90">
        <v>0</v>
      </c>
      <c r="M45" s="90">
        <v>0</v>
      </c>
      <c r="N45" s="90">
        <v>0</v>
      </c>
      <c r="O45" s="90">
        <v>19</v>
      </c>
      <c r="P45" s="90">
        <v>22</v>
      </c>
    </row>
    <row r="46" spans="1:16" ht="9.75" customHeight="1">
      <c r="A46" s="75"/>
      <c r="B46" s="122"/>
      <c r="C46" s="122"/>
      <c r="D46" s="131" t="s">
        <v>43</v>
      </c>
      <c r="E46" s="90">
        <v>86</v>
      </c>
      <c r="F46" s="90">
        <v>0</v>
      </c>
      <c r="G46" s="90">
        <v>0</v>
      </c>
      <c r="H46" s="90">
        <v>0</v>
      </c>
      <c r="I46" s="90">
        <v>0</v>
      </c>
      <c r="J46" s="90">
        <v>0</v>
      </c>
      <c r="K46" s="90">
        <v>20</v>
      </c>
      <c r="L46" s="90">
        <v>0</v>
      </c>
      <c r="M46" s="90">
        <v>0</v>
      </c>
      <c r="N46" s="90">
        <v>11</v>
      </c>
      <c r="O46" s="90">
        <v>29</v>
      </c>
      <c r="P46" s="90">
        <v>26</v>
      </c>
    </row>
    <row r="47" spans="1:16" ht="9.75" customHeight="1">
      <c r="A47" s="75"/>
      <c r="B47" s="122"/>
      <c r="C47" s="122"/>
      <c r="D47" s="131" t="s">
        <v>44</v>
      </c>
      <c r="E47" s="90">
        <v>1209</v>
      </c>
      <c r="F47" s="90">
        <v>1</v>
      </c>
      <c r="G47" s="90">
        <v>1</v>
      </c>
      <c r="H47" s="90">
        <v>14</v>
      </c>
      <c r="I47" s="90">
        <v>9</v>
      </c>
      <c r="J47" s="90">
        <v>51</v>
      </c>
      <c r="K47" s="90">
        <v>295</v>
      </c>
      <c r="L47" s="90">
        <v>34</v>
      </c>
      <c r="M47" s="90">
        <v>30</v>
      </c>
      <c r="N47" s="90">
        <v>114</v>
      </c>
      <c r="O47" s="90">
        <v>342</v>
      </c>
      <c r="P47" s="90">
        <v>318</v>
      </c>
    </row>
    <row r="48" spans="1:16" ht="11.25" customHeight="1">
      <c r="A48" s="75"/>
      <c r="B48" s="122"/>
      <c r="C48" s="122"/>
      <c r="D48" s="131" t="s">
        <v>800</v>
      </c>
      <c r="E48" s="90">
        <v>1361</v>
      </c>
      <c r="F48" s="90">
        <v>1</v>
      </c>
      <c r="G48" s="90">
        <v>1</v>
      </c>
      <c r="H48" s="90">
        <v>17</v>
      </c>
      <c r="I48" s="90">
        <v>9</v>
      </c>
      <c r="J48" s="90">
        <v>68</v>
      </c>
      <c r="K48" s="90">
        <v>320</v>
      </c>
      <c r="L48" s="90">
        <v>34</v>
      </c>
      <c r="M48" s="90">
        <v>30</v>
      </c>
      <c r="N48" s="90">
        <v>125</v>
      </c>
      <c r="O48" s="90">
        <v>390</v>
      </c>
      <c r="P48" s="90">
        <v>366</v>
      </c>
    </row>
    <row r="49" spans="1:16" ht="5.25" customHeight="1">
      <c r="A49" s="75"/>
      <c r="B49" s="121"/>
      <c r="C49" s="121"/>
      <c r="E49" s="94"/>
      <c r="F49" s="97" t="s">
        <v>58</v>
      </c>
      <c r="G49" s="97" t="s">
        <v>58</v>
      </c>
      <c r="H49" s="97" t="s">
        <v>58</v>
      </c>
      <c r="I49" s="97" t="s">
        <v>58</v>
      </c>
      <c r="J49" s="97" t="s">
        <v>58</v>
      </c>
      <c r="K49" s="97" t="s">
        <v>58</v>
      </c>
      <c r="L49" s="97" t="s">
        <v>58</v>
      </c>
      <c r="M49" s="97" t="s">
        <v>58</v>
      </c>
      <c r="N49" s="97" t="s">
        <v>58</v>
      </c>
      <c r="O49" s="97" t="s">
        <v>58</v>
      </c>
      <c r="P49" s="97" t="s">
        <v>58</v>
      </c>
    </row>
    <row r="50" spans="1:16" ht="9.75" customHeight="1">
      <c r="A50" s="242" t="s">
        <v>119</v>
      </c>
      <c r="B50" s="242"/>
      <c r="C50" s="123"/>
      <c r="E50" s="94"/>
      <c r="F50" s="97"/>
      <c r="G50" s="97"/>
      <c r="H50" s="97"/>
      <c r="I50" s="97"/>
      <c r="J50" s="97"/>
      <c r="K50" s="97"/>
      <c r="L50" s="97"/>
      <c r="M50" s="97"/>
      <c r="N50" s="97"/>
      <c r="O50" s="97"/>
      <c r="P50" s="97"/>
    </row>
    <row r="51" spans="1:16" ht="5.25" customHeight="1">
      <c r="A51" s="124"/>
      <c r="B51" s="123"/>
      <c r="C51" s="123"/>
      <c r="E51" s="94"/>
      <c r="F51" s="97"/>
      <c r="G51" s="97"/>
      <c r="H51" s="97"/>
      <c r="I51" s="97"/>
      <c r="J51" s="97"/>
      <c r="K51" s="97"/>
      <c r="L51" s="97"/>
      <c r="M51" s="97"/>
      <c r="N51" s="97"/>
      <c r="O51" s="97"/>
      <c r="P51" s="97"/>
    </row>
    <row r="52" spans="1:16" ht="9.75" customHeight="1">
      <c r="A52" s="75"/>
      <c r="B52" s="251" t="s">
        <v>163</v>
      </c>
      <c r="C52" s="252"/>
      <c r="D52" s="129" t="s">
        <v>42</v>
      </c>
      <c r="E52" s="83">
        <v>9</v>
      </c>
      <c r="F52" s="83">
        <v>0</v>
      </c>
      <c r="G52" s="83">
        <v>0</v>
      </c>
      <c r="H52" s="83">
        <v>0</v>
      </c>
      <c r="I52" s="83">
        <v>0</v>
      </c>
      <c r="J52" s="83">
        <v>0</v>
      </c>
      <c r="K52" s="83">
        <v>2</v>
      </c>
      <c r="L52" s="83">
        <v>0</v>
      </c>
      <c r="M52" s="83">
        <v>0</v>
      </c>
      <c r="N52" s="83">
        <v>0</v>
      </c>
      <c r="O52" s="83">
        <v>7</v>
      </c>
      <c r="P52" s="83">
        <v>0</v>
      </c>
    </row>
    <row r="53" spans="1:16" ht="9.75" customHeight="1">
      <c r="A53" s="75"/>
      <c r="B53" s="125"/>
      <c r="C53" s="125"/>
      <c r="D53" s="129" t="s">
        <v>43</v>
      </c>
      <c r="E53" s="83">
        <v>46</v>
      </c>
      <c r="F53" s="83">
        <v>0</v>
      </c>
      <c r="G53" s="83">
        <v>0</v>
      </c>
      <c r="H53" s="83">
        <v>0</v>
      </c>
      <c r="I53" s="83">
        <v>0</v>
      </c>
      <c r="J53" s="83">
        <v>0</v>
      </c>
      <c r="K53" s="83">
        <v>14</v>
      </c>
      <c r="L53" s="83">
        <v>0</v>
      </c>
      <c r="M53" s="83">
        <v>0</v>
      </c>
      <c r="N53" s="83">
        <v>6</v>
      </c>
      <c r="O53" s="83">
        <v>20</v>
      </c>
      <c r="P53" s="83">
        <v>6</v>
      </c>
    </row>
    <row r="54" spans="1:16" ht="9.75" customHeight="1">
      <c r="A54" s="75"/>
      <c r="B54" s="125"/>
      <c r="C54" s="125"/>
      <c r="D54" s="129" t="s">
        <v>44</v>
      </c>
      <c r="E54" s="83">
        <v>535</v>
      </c>
      <c r="F54" s="83">
        <v>0</v>
      </c>
      <c r="G54" s="83">
        <v>1</v>
      </c>
      <c r="H54" s="83">
        <v>2</v>
      </c>
      <c r="I54" s="83">
        <v>6</v>
      </c>
      <c r="J54" s="83">
        <v>10</v>
      </c>
      <c r="K54" s="83">
        <v>181</v>
      </c>
      <c r="L54" s="83">
        <v>14</v>
      </c>
      <c r="M54" s="83">
        <v>10</v>
      </c>
      <c r="N54" s="83">
        <v>44</v>
      </c>
      <c r="O54" s="83">
        <v>166</v>
      </c>
      <c r="P54" s="83">
        <v>101</v>
      </c>
    </row>
    <row r="55" spans="1:16" ht="9.75" customHeight="1">
      <c r="A55" s="75"/>
      <c r="B55" s="125"/>
      <c r="C55" s="125"/>
      <c r="D55" s="129" t="s">
        <v>45</v>
      </c>
      <c r="E55" s="83">
        <v>590</v>
      </c>
      <c r="F55" s="83">
        <v>0</v>
      </c>
      <c r="G55" s="83">
        <v>1</v>
      </c>
      <c r="H55" s="83">
        <v>2</v>
      </c>
      <c r="I55" s="83">
        <v>6</v>
      </c>
      <c r="J55" s="83">
        <v>10</v>
      </c>
      <c r="K55" s="83">
        <v>197</v>
      </c>
      <c r="L55" s="83">
        <v>14</v>
      </c>
      <c r="M55" s="83">
        <v>10</v>
      </c>
      <c r="N55" s="83">
        <v>50</v>
      </c>
      <c r="O55" s="83">
        <v>193</v>
      </c>
      <c r="P55" s="83">
        <v>107</v>
      </c>
    </row>
    <row r="56" spans="1:16" ht="5.25" customHeight="1">
      <c r="A56" s="75"/>
      <c r="B56" s="121"/>
      <c r="C56" s="121"/>
      <c r="D56" s="119"/>
      <c r="E56" s="83" t="s">
        <v>58</v>
      </c>
      <c r="F56" s="83" t="s">
        <v>58</v>
      </c>
      <c r="G56" s="83" t="s">
        <v>58</v>
      </c>
      <c r="H56" s="83" t="s">
        <v>58</v>
      </c>
      <c r="I56" s="83" t="s">
        <v>58</v>
      </c>
      <c r="J56" s="83" t="s">
        <v>58</v>
      </c>
      <c r="K56" s="83" t="s">
        <v>58</v>
      </c>
      <c r="L56" s="83" t="s">
        <v>58</v>
      </c>
      <c r="M56" s="83" t="s">
        <v>58</v>
      </c>
      <c r="N56" s="83" t="s">
        <v>58</v>
      </c>
      <c r="O56" s="83" t="s">
        <v>58</v>
      </c>
      <c r="P56" s="83" t="s">
        <v>58</v>
      </c>
    </row>
    <row r="57" spans="1:4" ht="9.75" customHeight="1">
      <c r="A57" s="75"/>
      <c r="B57" s="250" t="s">
        <v>165</v>
      </c>
      <c r="C57" s="250"/>
      <c r="D57" s="119"/>
    </row>
    <row r="58" spans="1:16" ht="9.75" customHeight="1">
      <c r="A58" s="75"/>
      <c r="B58" s="246" t="s">
        <v>166</v>
      </c>
      <c r="C58" s="247"/>
      <c r="D58" s="129" t="s">
        <v>42</v>
      </c>
      <c r="E58" s="83">
        <v>7</v>
      </c>
      <c r="F58" s="83">
        <v>0</v>
      </c>
      <c r="G58" s="83">
        <v>0</v>
      </c>
      <c r="H58" s="83">
        <v>0</v>
      </c>
      <c r="I58" s="83">
        <v>0</v>
      </c>
      <c r="J58" s="83">
        <v>0</v>
      </c>
      <c r="K58" s="83">
        <v>2</v>
      </c>
      <c r="L58" s="83">
        <v>0</v>
      </c>
      <c r="M58" s="83">
        <v>0</v>
      </c>
      <c r="N58" s="83">
        <v>0</v>
      </c>
      <c r="O58" s="83">
        <v>5</v>
      </c>
      <c r="P58" s="83">
        <v>0</v>
      </c>
    </row>
    <row r="59" spans="1:16" ht="9.75" customHeight="1">
      <c r="A59" s="75"/>
      <c r="B59" s="125"/>
      <c r="C59" s="125"/>
      <c r="D59" s="129" t="s">
        <v>43</v>
      </c>
      <c r="E59" s="83">
        <v>27</v>
      </c>
      <c r="F59" s="83">
        <v>0</v>
      </c>
      <c r="G59" s="83">
        <v>0</v>
      </c>
      <c r="H59" s="83">
        <v>0</v>
      </c>
      <c r="I59" s="83">
        <v>0</v>
      </c>
      <c r="J59" s="83">
        <v>0</v>
      </c>
      <c r="K59" s="83">
        <v>5</v>
      </c>
      <c r="L59" s="83">
        <v>0</v>
      </c>
      <c r="M59" s="83">
        <v>0</v>
      </c>
      <c r="N59" s="83">
        <v>2</v>
      </c>
      <c r="O59" s="83">
        <v>4</v>
      </c>
      <c r="P59" s="83">
        <v>16</v>
      </c>
    </row>
    <row r="60" spans="1:16" ht="9.75" customHeight="1">
      <c r="A60" s="75"/>
      <c r="B60" s="125"/>
      <c r="C60" s="125"/>
      <c r="D60" s="129" t="s">
        <v>44</v>
      </c>
      <c r="E60" s="83">
        <v>277</v>
      </c>
      <c r="F60" s="83">
        <v>0</v>
      </c>
      <c r="G60" s="83">
        <v>0</v>
      </c>
      <c r="H60" s="83">
        <v>0</v>
      </c>
      <c r="I60" s="83">
        <v>1</v>
      </c>
      <c r="J60" s="83">
        <v>7</v>
      </c>
      <c r="K60" s="83">
        <v>74</v>
      </c>
      <c r="L60" s="83">
        <v>10</v>
      </c>
      <c r="M60" s="83">
        <v>17</v>
      </c>
      <c r="N60" s="83">
        <v>54</v>
      </c>
      <c r="O60" s="83">
        <v>76</v>
      </c>
      <c r="P60" s="83">
        <v>38</v>
      </c>
    </row>
    <row r="61" spans="1:16" ht="9.75" customHeight="1">
      <c r="A61" s="75"/>
      <c r="B61" s="125"/>
      <c r="C61" s="125"/>
      <c r="D61" s="129" t="s">
        <v>45</v>
      </c>
      <c r="E61" s="83">
        <v>311</v>
      </c>
      <c r="F61" s="83">
        <v>0</v>
      </c>
      <c r="G61" s="83">
        <v>0</v>
      </c>
      <c r="H61" s="83">
        <v>0</v>
      </c>
      <c r="I61" s="83">
        <v>1</v>
      </c>
      <c r="J61" s="83">
        <v>7</v>
      </c>
      <c r="K61" s="83">
        <v>81</v>
      </c>
      <c r="L61" s="83">
        <v>10</v>
      </c>
      <c r="M61" s="83">
        <v>17</v>
      </c>
      <c r="N61" s="83">
        <v>56</v>
      </c>
      <c r="O61" s="83">
        <v>85</v>
      </c>
      <c r="P61" s="83">
        <v>54</v>
      </c>
    </row>
    <row r="62" spans="1:4" ht="5.25" customHeight="1">
      <c r="A62" s="75"/>
      <c r="B62" s="121"/>
      <c r="C62" s="121"/>
      <c r="D62" s="119"/>
    </row>
    <row r="63" spans="1:16" ht="9.75" customHeight="1">
      <c r="A63" s="75"/>
      <c r="B63" s="251" t="s">
        <v>857</v>
      </c>
      <c r="C63" s="252"/>
      <c r="D63" s="129" t="s">
        <v>42</v>
      </c>
      <c r="E63" s="83">
        <v>0</v>
      </c>
      <c r="F63" s="83">
        <v>0</v>
      </c>
      <c r="G63" s="83">
        <v>0</v>
      </c>
      <c r="H63" s="83">
        <v>0</v>
      </c>
      <c r="I63" s="83">
        <v>0</v>
      </c>
      <c r="J63" s="83">
        <v>0</v>
      </c>
      <c r="K63" s="83">
        <v>0</v>
      </c>
      <c r="L63" s="83">
        <v>0</v>
      </c>
      <c r="M63" s="83">
        <v>0</v>
      </c>
      <c r="N63" s="83">
        <v>0</v>
      </c>
      <c r="O63" s="83">
        <v>0</v>
      </c>
      <c r="P63" s="83">
        <v>0</v>
      </c>
    </row>
    <row r="64" spans="1:16" ht="9.75" customHeight="1">
      <c r="A64" s="75"/>
      <c r="B64" s="125"/>
      <c r="C64" s="125"/>
      <c r="D64" s="129" t="s">
        <v>43</v>
      </c>
      <c r="E64" s="83">
        <v>4</v>
      </c>
      <c r="F64" s="83">
        <v>0</v>
      </c>
      <c r="G64" s="83">
        <v>0</v>
      </c>
      <c r="H64" s="83">
        <v>0</v>
      </c>
      <c r="I64" s="83">
        <v>0</v>
      </c>
      <c r="J64" s="83">
        <v>0</v>
      </c>
      <c r="K64" s="83">
        <v>0</v>
      </c>
      <c r="L64" s="83">
        <v>0</v>
      </c>
      <c r="M64" s="83">
        <v>0</v>
      </c>
      <c r="N64" s="83">
        <v>0</v>
      </c>
      <c r="O64" s="83">
        <v>0</v>
      </c>
      <c r="P64" s="83">
        <v>4</v>
      </c>
    </row>
    <row r="65" spans="1:16" ht="9.75" customHeight="1">
      <c r="A65" s="75"/>
      <c r="B65" s="125"/>
      <c r="C65" s="125"/>
      <c r="D65" s="129" t="s">
        <v>44</v>
      </c>
      <c r="E65" s="83">
        <v>37</v>
      </c>
      <c r="F65" s="83">
        <v>0</v>
      </c>
      <c r="G65" s="83">
        <v>0</v>
      </c>
      <c r="H65" s="83">
        <v>0</v>
      </c>
      <c r="I65" s="83">
        <v>0</v>
      </c>
      <c r="J65" s="83">
        <v>0</v>
      </c>
      <c r="K65" s="83">
        <v>0</v>
      </c>
      <c r="L65" s="83">
        <v>0</v>
      </c>
      <c r="M65" s="83">
        <v>0</v>
      </c>
      <c r="N65" s="83">
        <v>0</v>
      </c>
      <c r="O65" s="83">
        <v>30</v>
      </c>
      <c r="P65" s="83">
        <v>7</v>
      </c>
    </row>
    <row r="66" spans="1:16" ht="9.75" customHeight="1">
      <c r="A66" s="75"/>
      <c r="B66" s="125"/>
      <c r="C66" s="125"/>
      <c r="D66" s="129" t="s">
        <v>45</v>
      </c>
      <c r="E66" s="83">
        <v>41</v>
      </c>
      <c r="F66" s="83">
        <v>0</v>
      </c>
      <c r="G66" s="83">
        <v>0</v>
      </c>
      <c r="H66" s="83">
        <v>0</v>
      </c>
      <c r="I66" s="83">
        <v>0</v>
      </c>
      <c r="J66" s="83">
        <v>0</v>
      </c>
      <c r="K66" s="83">
        <v>0</v>
      </c>
      <c r="L66" s="83">
        <v>0</v>
      </c>
      <c r="M66" s="83">
        <v>0</v>
      </c>
      <c r="N66" s="83">
        <v>0</v>
      </c>
      <c r="O66" s="83">
        <v>30</v>
      </c>
      <c r="P66" s="83">
        <v>11</v>
      </c>
    </row>
    <row r="67" spans="1:4" ht="5.25" customHeight="1">
      <c r="A67" s="75"/>
      <c r="B67" s="121"/>
      <c r="C67" s="121"/>
      <c r="D67" s="119"/>
    </row>
    <row r="68" spans="1:16" ht="9.75" customHeight="1">
      <c r="A68" s="75"/>
      <c r="B68" s="251" t="s">
        <v>145</v>
      </c>
      <c r="C68" s="252"/>
      <c r="D68" s="129" t="s">
        <v>42</v>
      </c>
      <c r="E68" s="83">
        <v>0</v>
      </c>
      <c r="F68" s="83">
        <v>0</v>
      </c>
      <c r="G68" s="83">
        <v>0</v>
      </c>
      <c r="H68" s="83">
        <v>0</v>
      </c>
      <c r="I68" s="83">
        <v>0</v>
      </c>
      <c r="J68" s="83">
        <v>0</v>
      </c>
      <c r="K68" s="83">
        <v>0</v>
      </c>
      <c r="L68" s="83">
        <v>0</v>
      </c>
      <c r="M68" s="83">
        <v>0</v>
      </c>
      <c r="N68" s="83">
        <v>0</v>
      </c>
      <c r="O68" s="83">
        <v>0</v>
      </c>
      <c r="P68" s="83">
        <v>0</v>
      </c>
    </row>
    <row r="69" spans="1:16" ht="9.75" customHeight="1">
      <c r="A69" s="75"/>
      <c r="B69" s="125"/>
      <c r="C69" s="125"/>
      <c r="D69" s="129" t="s">
        <v>43</v>
      </c>
      <c r="E69" s="83">
        <v>0</v>
      </c>
      <c r="F69" s="83">
        <v>0</v>
      </c>
      <c r="G69" s="83">
        <v>0</v>
      </c>
      <c r="H69" s="83">
        <v>0</v>
      </c>
      <c r="I69" s="83">
        <v>0</v>
      </c>
      <c r="J69" s="83">
        <v>0</v>
      </c>
      <c r="K69" s="83">
        <v>0</v>
      </c>
      <c r="L69" s="83">
        <v>0</v>
      </c>
      <c r="M69" s="83">
        <v>0</v>
      </c>
      <c r="N69" s="83">
        <v>0</v>
      </c>
      <c r="O69" s="83">
        <v>0</v>
      </c>
      <c r="P69" s="83">
        <v>0</v>
      </c>
    </row>
    <row r="70" spans="1:16" ht="9.75" customHeight="1">
      <c r="A70" s="75"/>
      <c r="B70" s="125"/>
      <c r="C70" s="125"/>
      <c r="D70" s="129" t="s">
        <v>44</v>
      </c>
      <c r="E70" s="83">
        <v>12</v>
      </c>
      <c r="F70" s="83">
        <v>0</v>
      </c>
      <c r="G70" s="83">
        <v>0</v>
      </c>
      <c r="H70" s="83">
        <v>0</v>
      </c>
      <c r="I70" s="83">
        <v>0</v>
      </c>
      <c r="J70" s="83">
        <v>0</v>
      </c>
      <c r="K70" s="83">
        <v>0</v>
      </c>
      <c r="L70" s="83">
        <v>0</v>
      </c>
      <c r="M70" s="83">
        <v>0</v>
      </c>
      <c r="N70" s="83">
        <v>0</v>
      </c>
      <c r="O70" s="83">
        <v>0</v>
      </c>
      <c r="P70" s="83">
        <v>12</v>
      </c>
    </row>
    <row r="71" spans="1:16" ht="9.75" customHeight="1">
      <c r="A71" s="75"/>
      <c r="B71" s="125"/>
      <c r="C71" s="125"/>
      <c r="D71" s="129" t="s">
        <v>45</v>
      </c>
      <c r="E71" s="83">
        <v>12</v>
      </c>
      <c r="F71" s="83">
        <v>0</v>
      </c>
      <c r="G71" s="83">
        <v>0</v>
      </c>
      <c r="H71" s="83">
        <v>0</v>
      </c>
      <c r="I71" s="83">
        <v>0</v>
      </c>
      <c r="J71" s="83">
        <v>0</v>
      </c>
      <c r="K71" s="83">
        <v>0</v>
      </c>
      <c r="L71" s="83">
        <v>0</v>
      </c>
      <c r="M71" s="83">
        <v>0</v>
      </c>
      <c r="N71" s="83">
        <v>0</v>
      </c>
      <c r="O71" s="83">
        <v>0</v>
      </c>
      <c r="P71" s="83">
        <v>12</v>
      </c>
    </row>
    <row r="72" spans="1:4" ht="5.25" customHeight="1">
      <c r="A72" s="75"/>
      <c r="B72" s="121"/>
      <c r="C72" s="121"/>
      <c r="D72" s="119"/>
    </row>
    <row r="73" spans="1:16" ht="9.75" customHeight="1">
      <c r="A73" s="75"/>
      <c r="B73" s="251" t="s">
        <v>146</v>
      </c>
      <c r="C73" s="252"/>
      <c r="D73" s="129" t="s">
        <v>42</v>
      </c>
      <c r="E73" s="83">
        <v>25</v>
      </c>
      <c r="F73" s="83">
        <v>0</v>
      </c>
      <c r="G73" s="83">
        <v>0</v>
      </c>
      <c r="H73" s="83">
        <v>0</v>
      </c>
      <c r="I73" s="83">
        <v>0</v>
      </c>
      <c r="J73" s="83">
        <v>0</v>
      </c>
      <c r="K73" s="83">
        <v>0</v>
      </c>
      <c r="L73" s="83">
        <v>0</v>
      </c>
      <c r="M73" s="83">
        <v>0</v>
      </c>
      <c r="N73" s="83">
        <v>0</v>
      </c>
      <c r="O73" s="83">
        <v>3</v>
      </c>
      <c r="P73" s="83">
        <v>22</v>
      </c>
    </row>
    <row r="74" spans="1:16" ht="9.75" customHeight="1">
      <c r="A74" s="75"/>
      <c r="B74" s="125"/>
      <c r="C74" s="125"/>
      <c r="D74" s="129" t="s">
        <v>43</v>
      </c>
      <c r="E74" s="83">
        <v>0</v>
      </c>
      <c r="F74" s="83">
        <v>0</v>
      </c>
      <c r="G74" s="83">
        <v>0</v>
      </c>
      <c r="H74" s="83">
        <v>0</v>
      </c>
      <c r="I74" s="83">
        <v>0</v>
      </c>
      <c r="J74" s="83">
        <v>0</v>
      </c>
      <c r="K74" s="83">
        <v>0</v>
      </c>
      <c r="L74" s="83">
        <v>0</v>
      </c>
      <c r="M74" s="83">
        <v>0</v>
      </c>
      <c r="N74" s="83">
        <v>0</v>
      </c>
      <c r="O74" s="83">
        <v>0</v>
      </c>
      <c r="P74" s="83">
        <v>0</v>
      </c>
    </row>
    <row r="75" spans="1:16" ht="9.75" customHeight="1">
      <c r="A75" s="75"/>
      <c r="B75" s="125"/>
      <c r="C75" s="125"/>
      <c r="D75" s="129" t="s">
        <v>44</v>
      </c>
      <c r="E75" s="83">
        <v>178</v>
      </c>
      <c r="F75" s="83">
        <v>0</v>
      </c>
      <c r="G75" s="83">
        <v>0</v>
      </c>
      <c r="H75" s="83">
        <v>0</v>
      </c>
      <c r="I75" s="83">
        <v>0</v>
      </c>
      <c r="J75" s="83">
        <v>0</v>
      </c>
      <c r="K75" s="83">
        <v>0</v>
      </c>
      <c r="L75" s="83">
        <v>0</v>
      </c>
      <c r="M75" s="83">
        <v>0</v>
      </c>
      <c r="N75" s="83">
        <v>0</v>
      </c>
      <c r="O75" s="83">
        <v>18</v>
      </c>
      <c r="P75" s="83">
        <v>160</v>
      </c>
    </row>
    <row r="76" spans="1:16" ht="9.75" customHeight="1">
      <c r="A76" s="75"/>
      <c r="B76" s="125"/>
      <c r="C76" s="125"/>
      <c r="D76" s="129" t="s">
        <v>45</v>
      </c>
      <c r="E76" s="83">
        <v>203</v>
      </c>
      <c r="F76" s="83">
        <v>0</v>
      </c>
      <c r="G76" s="83">
        <v>0</v>
      </c>
      <c r="H76" s="83">
        <v>0</v>
      </c>
      <c r="I76" s="83">
        <v>0</v>
      </c>
      <c r="J76" s="83">
        <v>0</v>
      </c>
      <c r="K76" s="83">
        <v>0</v>
      </c>
      <c r="L76" s="83">
        <v>0</v>
      </c>
      <c r="M76" s="83">
        <v>0</v>
      </c>
      <c r="N76" s="83">
        <v>0</v>
      </c>
      <c r="O76" s="83">
        <v>21</v>
      </c>
      <c r="P76" s="83">
        <v>182</v>
      </c>
    </row>
    <row r="77" spans="1:4" ht="5.25" customHeight="1">
      <c r="A77" s="75"/>
      <c r="B77" s="121"/>
      <c r="C77" s="121"/>
      <c r="D77" s="119"/>
    </row>
    <row r="78" spans="1:16" ht="12" customHeight="1">
      <c r="A78" s="75"/>
      <c r="B78" s="132" t="s">
        <v>856</v>
      </c>
      <c r="C78" s="133" t="s">
        <v>809</v>
      </c>
      <c r="D78" s="129" t="s">
        <v>42</v>
      </c>
      <c r="E78" s="83">
        <v>9</v>
      </c>
      <c r="F78" s="83">
        <v>0</v>
      </c>
      <c r="G78" s="83">
        <v>0</v>
      </c>
      <c r="H78" s="83">
        <v>3</v>
      </c>
      <c r="I78" s="83">
        <v>0</v>
      </c>
      <c r="J78" s="83">
        <v>5</v>
      </c>
      <c r="K78" s="83">
        <v>1</v>
      </c>
      <c r="L78" s="83">
        <v>0</v>
      </c>
      <c r="M78" s="83">
        <v>0</v>
      </c>
      <c r="N78" s="83">
        <v>0</v>
      </c>
      <c r="O78" s="83">
        <v>0</v>
      </c>
      <c r="P78" s="83">
        <v>0</v>
      </c>
    </row>
    <row r="79" spans="1:16" ht="9.75" customHeight="1">
      <c r="A79" s="75"/>
      <c r="B79" s="125"/>
      <c r="C79" s="125"/>
      <c r="D79" s="129" t="s">
        <v>43</v>
      </c>
      <c r="E79" s="83">
        <v>0</v>
      </c>
      <c r="F79" s="83">
        <v>0</v>
      </c>
      <c r="G79" s="83">
        <v>0</v>
      </c>
      <c r="H79" s="83">
        <v>0</v>
      </c>
      <c r="I79" s="83">
        <v>0</v>
      </c>
      <c r="J79" s="83">
        <v>0</v>
      </c>
      <c r="K79" s="83">
        <v>0</v>
      </c>
      <c r="L79" s="83">
        <v>0</v>
      </c>
      <c r="M79" s="83">
        <v>0</v>
      </c>
      <c r="N79" s="83">
        <v>0</v>
      </c>
      <c r="O79" s="83">
        <v>0</v>
      </c>
      <c r="P79" s="83">
        <v>0</v>
      </c>
    </row>
    <row r="80" spans="1:16" ht="9.75" customHeight="1">
      <c r="A80" s="75"/>
      <c r="B80" s="125"/>
      <c r="C80" s="125"/>
      <c r="D80" s="129" t="s">
        <v>44</v>
      </c>
      <c r="E80" s="83">
        <v>32</v>
      </c>
      <c r="F80" s="83">
        <v>0</v>
      </c>
      <c r="G80" s="83">
        <v>0</v>
      </c>
      <c r="H80" s="83">
        <v>10</v>
      </c>
      <c r="I80" s="83">
        <v>1</v>
      </c>
      <c r="J80" s="83">
        <v>12</v>
      </c>
      <c r="K80" s="83">
        <v>7</v>
      </c>
      <c r="L80" s="83">
        <v>1</v>
      </c>
      <c r="M80" s="83">
        <v>0</v>
      </c>
      <c r="N80" s="83">
        <v>1</v>
      </c>
      <c r="O80" s="83">
        <v>0</v>
      </c>
      <c r="P80" s="83">
        <v>0</v>
      </c>
    </row>
    <row r="81" spans="1:16" ht="9.75" customHeight="1">
      <c r="A81" s="75"/>
      <c r="B81" s="125"/>
      <c r="C81" s="125"/>
      <c r="D81" s="129" t="s">
        <v>45</v>
      </c>
      <c r="E81" s="83">
        <v>41</v>
      </c>
      <c r="F81" s="83">
        <v>0</v>
      </c>
      <c r="G81" s="83">
        <v>0</v>
      </c>
      <c r="H81" s="83">
        <v>13</v>
      </c>
      <c r="I81" s="83">
        <v>1</v>
      </c>
      <c r="J81" s="83">
        <v>17</v>
      </c>
      <c r="K81" s="83">
        <v>8</v>
      </c>
      <c r="L81" s="83">
        <v>1</v>
      </c>
      <c r="M81" s="83">
        <v>0</v>
      </c>
      <c r="N81" s="83">
        <v>1</v>
      </c>
      <c r="O81" s="83">
        <v>0</v>
      </c>
      <c r="P81" s="83">
        <v>0</v>
      </c>
    </row>
    <row r="82" spans="1:16" ht="5.25" customHeight="1">
      <c r="A82" s="75"/>
      <c r="B82" s="121"/>
      <c r="C82" s="121"/>
      <c r="D82" s="121"/>
      <c r="E82" s="83" t="s">
        <v>58</v>
      </c>
      <c r="F82" s="83" t="s">
        <v>58</v>
      </c>
      <c r="G82" s="83" t="s">
        <v>58</v>
      </c>
      <c r="H82" s="83" t="s">
        <v>58</v>
      </c>
      <c r="I82" s="83" t="s">
        <v>58</v>
      </c>
      <c r="J82" s="83" t="s">
        <v>58</v>
      </c>
      <c r="K82" s="83" t="s">
        <v>58</v>
      </c>
      <c r="L82" s="83" t="s">
        <v>58</v>
      </c>
      <c r="M82" s="83" t="s">
        <v>58</v>
      </c>
      <c r="N82" s="83" t="s">
        <v>58</v>
      </c>
      <c r="O82" s="83" t="s">
        <v>58</v>
      </c>
      <c r="P82" s="83" t="s">
        <v>58</v>
      </c>
    </row>
    <row r="83" spans="1:4" ht="9.75" customHeight="1">
      <c r="A83" s="75"/>
      <c r="B83" s="250" t="s">
        <v>167</v>
      </c>
      <c r="C83" s="250"/>
      <c r="D83" s="119"/>
    </row>
    <row r="84" spans="1:16" ht="9.75" customHeight="1">
      <c r="A84" s="75"/>
      <c r="B84" s="251" t="s">
        <v>168</v>
      </c>
      <c r="C84" s="252"/>
      <c r="D84" s="129" t="s">
        <v>42</v>
      </c>
      <c r="E84" s="83">
        <v>16</v>
      </c>
      <c r="F84" s="83">
        <v>0</v>
      </c>
      <c r="G84" s="83">
        <v>0</v>
      </c>
      <c r="H84" s="83">
        <v>0</v>
      </c>
      <c r="I84" s="83">
        <v>0</v>
      </c>
      <c r="J84" s="83">
        <v>12</v>
      </c>
      <c r="K84" s="83">
        <v>0</v>
      </c>
      <c r="L84" s="83">
        <v>0</v>
      </c>
      <c r="M84" s="83">
        <v>0</v>
      </c>
      <c r="N84" s="83">
        <v>0</v>
      </c>
      <c r="O84" s="83">
        <v>4</v>
      </c>
      <c r="P84" s="83">
        <v>0</v>
      </c>
    </row>
    <row r="85" spans="1:16" ht="9.75" customHeight="1">
      <c r="A85" s="75"/>
      <c r="B85" s="125"/>
      <c r="C85" s="125"/>
      <c r="D85" s="129" t="s">
        <v>43</v>
      </c>
      <c r="E85" s="83">
        <v>9</v>
      </c>
      <c r="F85" s="83">
        <v>0</v>
      </c>
      <c r="G85" s="83">
        <v>0</v>
      </c>
      <c r="H85" s="83">
        <v>0</v>
      </c>
      <c r="I85" s="83">
        <v>0</v>
      </c>
      <c r="J85" s="83">
        <v>0</v>
      </c>
      <c r="K85" s="83">
        <v>1</v>
      </c>
      <c r="L85" s="83">
        <v>0</v>
      </c>
      <c r="M85" s="83">
        <v>0</v>
      </c>
      <c r="N85" s="83">
        <v>3</v>
      </c>
      <c r="O85" s="83">
        <v>5</v>
      </c>
      <c r="P85" s="83">
        <v>0</v>
      </c>
    </row>
    <row r="86" spans="1:16" ht="9.75" customHeight="1">
      <c r="A86" s="75"/>
      <c r="B86" s="125"/>
      <c r="C86" s="125"/>
      <c r="D86" s="129" t="s">
        <v>44</v>
      </c>
      <c r="E86" s="83">
        <v>138</v>
      </c>
      <c r="F86" s="83">
        <v>1</v>
      </c>
      <c r="G86" s="83">
        <v>0</v>
      </c>
      <c r="H86" s="83">
        <v>2</v>
      </c>
      <c r="I86" s="83">
        <v>1</v>
      </c>
      <c r="J86" s="83">
        <v>22</v>
      </c>
      <c r="K86" s="83">
        <v>33</v>
      </c>
      <c r="L86" s="83">
        <v>9</v>
      </c>
      <c r="M86" s="83">
        <v>3</v>
      </c>
      <c r="N86" s="83">
        <v>15</v>
      </c>
      <c r="O86" s="83">
        <v>52</v>
      </c>
      <c r="P86" s="83">
        <v>0</v>
      </c>
    </row>
    <row r="87" spans="1:16" ht="9.75" customHeight="1">
      <c r="A87" s="75"/>
      <c r="B87" s="125"/>
      <c r="C87" s="125"/>
      <c r="D87" s="129" t="s">
        <v>45</v>
      </c>
      <c r="E87" s="83">
        <v>163</v>
      </c>
      <c r="F87" s="83">
        <v>1</v>
      </c>
      <c r="G87" s="83">
        <v>0</v>
      </c>
      <c r="H87" s="83">
        <v>2</v>
      </c>
      <c r="I87" s="83">
        <v>1</v>
      </c>
      <c r="J87" s="83">
        <v>34</v>
      </c>
      <c r="K87" s="83">
        <v>34</v>
      </c>
      <c r="L87" s="83">
        <v>9</v>
      </c>
      <c r="M87" s="83">
        <v>3</v>
      </c>
      <c r="N87" s="83">
        <v>18</v>
      </c>
      <c r="O87" s="83">
        <v>61</v>
      </c>
      <c r="P87" s="83">
        <v>0</v>
      </c>
    </row>
    <row r="88" spans="6:16" ht="5.25" customHeight="1">
      <c r="F88" s="97"/>
      <c r="G88" s="97"/>
      <c r="H88" s="97"/>
      <c r="I88" s="97"/>
      <c r="J88" s="97"/>
      <c r="K88" s="97"/>
      <c r="L88" s="97"/>
      <c r="M88" s="97"/>
      <c r="N88" s="97"/>
      <c r="O88" s="97"/>
      <c r="P88" s="97"/>
    </row>
    <row r="89" spans="1:16" ht="12.75" customHeight="1">
      <c r="A89" s="94" t="s">
        <v>175</v>
      </c>
      <c r="F89" s="97"/>
      <c r="G89" s="97"/>
      <c r="H89" s="97"/>
      <c r="I89" s="97"/>
      <c r="J89" s="97"/>
      <c r="K89" s="97"/>
      <c r="L89" s="97"/>
      <c r="M89" s="97"/>
      <c r="N89" s="97"/>
      <c r="O89" s="97"/>
      <c r="P89" s="97"/>
    </row>
  </sheetData>
  <sheetProtection/>
  <mergeCells count="35">
    <mergeCell ref="B84:C84"/>
    <mergeCell ref="B57:C57"/>
    <mergeCell ref="B58:C58"/>
    <mergeCell ref="B63:C63"/>
    <mergeCell ref="B68:C68"/>
    <mergeCell ref="A30:C30"/>
    <mergeCell ref="A35:C35"/>
    <mergeCell ref="A20:C20"/>
    <mergeCell ref="A25:C25"/>
    <mergeCell ref="F5:F7"/>
    <mergeCell ref="B83:C83"/>
    <mergeCell ref="A40:C40"/>
    <mergeCell ref="B45:C45"/>
    <mergeCell ref="A50:B50"/>
    <mergeCell ref="B52:C52"/>
    <mergeCell ref="K5:K7"/>
    <mergeCell ref="N5:N7"/>
    <mergeCell ref="O5:O7"/>
    <mergeCell ref="L5:L7"/>
    <mergeCell ref="M5:M7"/>
    <mergeCell ref="B73:C73"/>
    <mergeCell ref="A10:C10"/>
    <mergeCell ref="A15:C15"/>
    <mergeCell ref="H5:H7"/>
    <mergeCell ref="I5:I7"/>
    <mergeCell ref="G5:G7"/>
    <mergeCell ref="A1:P1"/>
    <mergeCell ref="A2:P2"/>
    <mergeCell ref="A4:C8"/>
    <mergeCell ref="D4:D8"/>
    <mergeCell ref="E4:E8"/>
    <mergeCell ref="F4:P4"/>
    <mergeCell ref="P5:P7"/>
    <mergeCell ref="F8:P8"/>
    <mergeCell ref="J5:J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2" r:id="rId2"/>
  <headerFooter>
    <oddFooter>&amp;C26</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58"/>
  <sheetViews>
    <sheetView workbookViewId="0" topLeftCell="A1">
      <pane ySplit="13" topLeftCell="A14" activePane="bottomLeft" state="frozen"/>
      <selection pane="topLeft" activeCell="A1" sqref="A1"/>
      <selection pane="bottomLeft" activeCell="A1" sqref="A1:M1"/>
    </sheetView>
  </sheetViews>
  <sheetFormatPr defaultColWidth="12" defaultRowHeight="11.25"/>
  <cols>
    <col min="1" max="1" width="16" style="93" customWidth="1"/>
    <col min="2" max="2" width="9.33203125" style="93" customWidth="1"/>
    <col min="3" max="3" width="7.66015625" style="93" customWidth="1"/>
    <col min="4" max="4" width="8" style="93" customWidth="1"/>
    <col min="5" max="5" width="9" style="93" customWidth="1"/>
    <col min="6" max="6" width="8" style="93" customWidth="1"/>
    <col min="7" max="7" width="8.16015625" style="93" customWidth="1"/>
    <col min="8" max="8" width="7" style="93" customWidth="1"/>
    <col min="9" max="9" width="7.66015625" style="93" customWidth="1"/>
    <col min="10" max="10" width="7" style="93" customWidth="1"/>
    <col min="11" max="11" width="7.5" style="93" customWidth="1"/>
    <col min="12" max="13" width="7.66015625" style="93" customWidth="1"/>
    <col min="14" max="16384" width="12" style="93" customWidth="1"/>
  </cols>
  <sheetData>
    <row r="1" spans="1:13" s="24" customFormat="1" ht="15.75" customHeight="1">
      <c r="A1" s="189" t="s">
        <v>835</v>
      </c>
      <c r="B1" s="189"/>
      <c r="C1" s="189"/>
      <c r="D1" s="189"/>
      <c r="E1" s="189"/>
      <c r="F1" s="189"/>
      <c r="G1" s="189"/>
      <c r="H1" s="189"/>
      <c r="I1" s="189"/>
      <c r="J1" s="189"/>
      <c r="K1" s="189"/>
      <c r="L1" s="189"/>
      <c r="M1" s="189"/>
    </row>
    <row r="2" spans="1:13" s="24" customFormat="1" ht="15.75" customHeight="1">
      <c r="A2" s="190" t="s">
        <v>176</v>
      </c>
      <c r="B2" s="190"/>
      <c r="C2" s="190"/>
      <c r="D2" s="190"/>
      <c r="E2" s="190"/>
      <c r="F2" s="190"/>
      <c r="G2" s="190"/>
      <c r="H2" s="190"/>
      <c r="I2" s="190"/>
      <c r="J2" s="190"/>
      <c r="K2" s="190"/>
      <c r="L2" s="190"/>
      <c r="M2" s="190"/>
    </row>
    <row r="3" spans="1:10" s="24" customFormat="1" ht="6" customHeight="1">
      <c r="A3" s="2"/>
      <c r="B3" s="2"/>
      <c r="C3" s="2"/>
      <c r="D3" s="2"/>
      <c r="E3" s="2"/>
      <c r="F3" s="2"/>
      <c r="G3" s="2"/>
      <c r="H3" s="2"/>
      <c r="I3" s="31"/>
      <c r="J3" s="32"/>
    </row>
    <row r="4" spans="1:14" ht="11.25" customHeight="1">
      <c r="A4" s="216" t="s">
        <v>33</v>
      </c>
      <c r="B4" s="213" t="s">
        <v>34</v>
      </c>
      <c r="C4" s="213" t="s">
        <v>160</v>
      </c>
      <c r="D4" s="239" t="s">
        <v>119</v>
      </c>
      <c r="E4" s="239"/>
      <c r="F4" s="239"/>
      <c r="G4" s="216"/>
      <c r="H4" s="253" t="s">
        <v>177</v>
      </c>
      <c r="I4" s="254"/>
      <c r="J4" s="254"/>
      <c r="K4" s="254"/>
      <c r="L4" s="254"/>
      <c r="M4" s="254"/>
      <c r="N4" s="115"/>
    </row>
    <row r="5" spans="1:14" ht="11.25" customHeight="1">
      <c r="A5" s="217"/>
      <c r="B5" s="219"/>
      <c r="C5" s="219"/>
      <c r="D5" s="240"/>
      <c r="E5" s="240"/>
      <c r="F5" s="240"/>
      <c r="G5" s="217"/>
      <c r="H5" s="253" t="s">
        <v>178</v>
      </c>
      <c r="I5" s="254"/>
      <c r="J5" s="254"/>
      <c r="K5" s="254"/>
      <c r="L5" s="213" t="s">
        <v>179</v>
      </c>
      <c r="M5" s="229" t="s">
        <v>180</v>
      </c>
      <c r="N5" s="115"/>
    </row>
    <row r="6" spans="1:14" ht="11.25" customHeight="1">
      <c r="A6" s="217"/>
      <c r="B6" s="219"/>
      <c r="C6" s="219"/>
      <c r="D6" s="240"/>
      <c r="E6" s="240"/>
      <c r="F6" s="240"/>
      <c r="G6" s="240"/>
      <c r="H6" s="229" t="s">
        <v>181</v>
      </c>
      <c r="I6" s="216"/>
      <c r="J6" s="229" t="s">
        <v>182</v>
      </c>
      <c r="K6" s="239"/>
      <c r="L6" s="219"/>
      <c r="M6" s="230"/>
      <c r="N6" s="115"/>
    </row>
    <row r="7" spans="1:14" ht="11.25" customHeight="1">
      <c r="A7" s="217"/>
      <c r="B7" s="219"/>
      <c r="C7" s="219"/>
      <c r="D7" s="241"/>
      <c r="E7" s="241"/>
      <c r="F7" s="241"/>
      <c r="G7" s="241"/>
      <c r="H7" s="231"/>
      <c r="I7" s="218"/>
      <c r="J7" s="231"/>
      <c r="K7" s="241"/>
      <c r="L7" s="219"/>
      <c r="M7" s="230"/>
      <c r="N7" s="115"/>
    </row>
    <row r="8" spans="1:14" ht="11.25" customHeight="1">
      <c r="A8" s="217"/>
      <c r="B8" s="219"/>
      <c r="C8" s="230"/>
      <c r="D8" s="213" t="s">
        <v>183</v>
      </c>
      <c r="E8" s="213" t="s">
        <v>184</v>
      </c>
      <c r="F8" s="213" t="s">
        <v>185</v>
      </c>
      <c r="G8" s="213" t="s">
        <v>806</v>
      </c>
      <c r="H8" s="213" t="s">
        <v>39</v>
      </c>
      <c r="I8" s="213" t="s">
        <v>186</v>
      </c>
      <c r="J8" s="213" t="s">
        <v>39</v>
      </c>
      <c r="K8" s="229" t="s">
        <v>186</v>
      </c>
      <c r="L8" s="219"/>
      <c r="M8" s="230"/>
      <c r="N8" s="115"/>
    </row>
    <row r="9" spans="1:14" ht="11.25" customHeight="1">
      <c r="A9" s="217"/>
      <c r="B9" s="219"/>
      <c r="C9" s="230"/>
      <c r="D9" s="219"/>
      <c r="E9" s="219"/>
      <c r="F9" s="219"/>
      <c r="G9" s="219"/>
      <c r="H9" s="219"/>
      <c r="I9" s="219"/>
      <c r="J9" s="219"/>
      <c r="K9" s="230"/>
      <c r="L9" s="219"/>
      <c r="M9" s="230"/>
      <c r="N9" s="115"/>
    </row>
    <row r="10" spans="1:14" ht="11.25" customHeight="1">
      <c r="A10" s="217"/>
      <c r="B10" s="219"/>
      <c r="C10" s="230"/>
      <c r="D10" s="219"/>
      <c r="E10" s="219"/>
      <c r="F10" s="219"/>
      <c r="G10" s="219"/>
      <c r="H10" s="219"/>
      <c r="I10" s="219"/>
      <c r="J10" s="219"/>
      <c r="K10" s="230"/>
      <c r="L10" s="219"/>
      <c r="M10" s="230"/>
      <c r="N10" s="115"/>
    </row>
    <row r="11" spans="1:14" ht="11.25" customHeight="1">
      <c r="A11" s="217"/>
      <c r="B11" s="219"/>
      <c r="C11" s="230"/>
      <c r="D11" s="219"/>
      <c r="E11" s="219"/>
      <c r="F11" s="219"/>
      <c r="G11" s="219"/>
      <c r="H11" s="219"/>
      <c r="I11" s="219"/>
      <c r="J11" s="219"/>
      <c r="K11" s="230"/>
      <c r="L11" s="219"/>
      <c r="M11" s="230"/>
      <c r="N11" s="115"/>
    </row>
    <row r="12" spans="1:14" ht="11.25" customHeight="1">
      <c r="A12" s="217"/>
      <c r="B12" s="219"/>
      <c r="C12" s="230"/>
      <c r="D12" s="219"/>
      <c r="E12" s="219"/>
      <c r="F12" s="219"/>
      <c r="G12" s="219"/>
      <c r="H12" s="219"/>
      <c r="I12" s="219"/>
      <c r="J12" s="219"/>
      <c r="K12" s="230"/>
      <c r="L12" s="219"/>
      <c r="M12" s="230"/>
      <c r="N12" s="115"/>
    </row>
    <row r="13" spans="1:14" ht="11.25" customHeight="1">
      <c r="A13" s="218"/>
      <c r="B13" s="214"/>
      <c r="C13" s="231"/>
      <c r="D13" s="214"/>
      <c r="E13" s="214"/>
      <c r="F13" s="214"/>
      <c r="G13" s="214"/>
      <c r="H13" s="214"/>
      <c r="I13" s="214"/>
      <c r="J13" s="214"/>
      <c r="K13" s="231"/>
      <c r="L13" s="214"/>
      <c r="M13" s="231"/>
      <c r="N13" s="115"/>
    </row>
    <row r="14" spans="1:11" ht="11.25">
      <c r="A14" s="94"/>
      <c r="B14" s="94"/>
      <c r="C14" s="94"/>
      <c r="D14" s="94"/>
      <c r="E14" s="94"/>
      <c r="F14" s="94"/>
      <c r="G14" s="94"/>
      <c r="H14" s="94"/>
      <c r="I14" s="94"/>
      <c r="J14" s="94"/>
      <c r="K14" s="94"/>
    </row>
    <row r="15" spans="1:16" ht="10.5" customHeight="1">
      <c r="A15" s="95" t="s">
        <v>41</v>
      </c>
      <c r="B15" s="96" t="s">
        <v>42</v>
      </c>
      <c r="C15" s="83">
        <v>0</v>
      </c>
      <c r="D15" s="83">
        <v>0</v>
      </c>
      <c r="E15" s="83">
        <v>0</v>
      </c>
      <c r="F15" s="83">
        <v>0</v>
      </c>
      <c r="G15" s="83">
        <v>0</v>
      </c>
      <c r="H15" s="83">
        <v>0</v>
      </c>
      <c r="I15" s="83">
        <v>0</v>
      </c>
      <c r="J15" s="83">
        <v>0</v>
      </c>
      <c r="K15" s="83">
        <v>0</v>
      </c>
      <c r="L15" s="83">
        <v>0</v>
      </c>
      <c r="M15" s="83">
        <v>0</v>
      </c>
      <c r="P15" s="98"/>
    </row>
    <row r="16" spans="1:16" ht="10.5" customHeight="1">
      <c r="A16" s="94"/>
      <c r="B16" s="96" t="s">
        <v>43</v>
      </c>
      <c r="C16" s="83">
        <v>24</v>
      </c>
      <c r="D16" s="83">
        <v>13</v>
      </c>
      <c r="E16" s="83">
        <v>7</v>
      </c>
      <c r="F16" s="83">
        <v>0</v>
      </c>
      <c r="G16" s="83">
        <v>4</v>
      </c>
      <c r="H16" s="83">
        <v>24</v>
      </c>
      <c r="I16" s="83">
        <v>0</v>
      </c>
      <c r="J16" s="83">
        <v>0</v>
      </c>
      <c r="K16" s="83">
        <v>0</v>
      </c>
      <c r="L16" s="83">
        <v>0</v>
      </c>
      <c r="M16" s="83">
        <v>0</v>
      </c>
      <c r="P16" s="98"/>
    </row>
    <row r="17" spans="1:16" ht="10.5" customHeight="1">
      <c r="A17" s="94"/>
      <c r="B17" s="96" t="s">
        <v>44</v>
      </c>
      <c r="C17" s="83">
        <v>474</v>
      </c>
      <c r="D17" s="83">
        <v>265</v>
      </c>
      <c r="E17" s="83">
        <v>91</v>
      </c>
      <c r="F17" s="83">
        <v>10</v>
      </c>
      <c r="G17" s="83">
        <v>35</v>
      </c>
      <c r="H17" s="83">
        <v>290</v>
      </c>
      <c r="I17" s="83">
        <v>11</v>
      </c>
      <c r="J17" s="83">
        <v>111</v>
      </c>
      <c r="K17" s="83">
        <v>3</v>
      </c>
      <c r="L17" s="83">
        <v>6</v>
      </c>
      <c r="M17" s="83">
        <v>67</v>
      </c>
      <c r="P17" s="98"/>
    </row>
    <row r="18" spans="1:16" ht="10.5" customHeight="1">
      <c r="A18" s="94"/>
      <c r="B18" s="96" t="s">
        <v>45</v>
      </c>
      <c r="C18" s="83">
        <v>498</v>
      </c>
      <c r="D18" s="83">
        <v>278</v>
      </c>
      <c r="E18" s="83">
        <v>98</v>
      </c>
      <c r="F18" s="83">
        <v>10</v>
      </c>
      <c r="G18" s="83">
        <v>39</v>
      </c>
      <c r="H18" s="83">
        <v>314</v>
      </c>
      <c r="I18" s="83">
        <v>11</v>
      </c>
      <c r="J18" s="83">
        <v>111</v>
      </c>
      <c r="K18" s="83">
        <v>3</v>
      </c>
      <c r="L18" s="83">
        <v>6</v>
      </c>
      <c r="M18" s="83">
        <v>67</v>
      </c>
      <c r="P18" s="98"/>
    </row>
    <row r="19" spans="1:2" ht="11.25">
      <c r="A19" s="94"/>
      <c r="B19" s="94"/>
    </row>
    <row r="20" spans="1:16" ht="10.5" customHeight="1">
      <c r="A20" s="95" t="s">
        <v>46</v>
      </c>
      <c r="B20" s="96" t="s">
        <v>42</v>
      </c>
      <c r="C20" s="83">
        <v>0</v>
      </c>
      <c r="D20" s="83">
        <v>0</v>
      </c>
      <c r="E20" s="83">
        <v>0</v>
      </c>
      <c r="F20" s="83">
        <v>0</v>
      </c>
      <c r="G20" s="83">
        <v>0</v>
      </c>
      <c r="H20" s="83">
        <v>0</v>
      </c>
      <c r="I20" s="83">
        <v>0</v>
      </c>
      <c r="J20" s="83">
        <v>0</v>
      </c>
      <c r="K20" s="83">
        <v>0</v>
      </c>
      <c r="L20" s="83">
        <v>0</v>
      </c>
      <c r="M20" s="83">
        <v>0</v>
      </c>
      <c r="P20" s="98"/>
    </row>
    <row r="21" spans="1:16" ht="10.5" customHeight="1">
      <c r="A21" s="94"/>
      <c r="B21" s="96" t="s">
        <v>43</v>
      </c>
      <c r="C21" s="83">
        <v>0</v>
      </c>
      <c r="D21" s="83">
        <v>0</v>
      </c>
      <c r="E21" s="83">
        <v>0</v>
      </c>
      <c r="F21" s="83">
        <v>0</v>
      </c>
      <c r="G21" s="83">
        <v>0</v>
      </c>
      <c r="H21" s="83">
        <v>0</v>
      </c>
      <c r="I21" s="83">
        <v>0</v>
      </c>
      <c r="J21" s="83">
        <v>0</v>
      </c>
      <c r="K21" s="83">
        <v>0</v>
      </c>
      <c r="L21" s="83">
        <v>0</v>
      </c>
      <c r="M21" s="83">
        <v>0</v>
      </c>
      <c r="P21" s="98"/>
    </row>
    <row r="22" spans="1:16" ht="10.5" customHeight="1">
      <c r="A22" s="94"/>
      <c r="B22" s="96" t="s">
        <v>44</v>
      </c>
      <c r="C22" s="83">
        <v>131</v>
      </c>
      <c r="D22" s="83">
        <v>56</v>
      </c>
      <c r="E22" s="83">
        <v>47</v>
      </c>
      <c r="F22" s="83">
        <v>0</v>
      </c>
      <c r="G22" s="83">
        <v>16</v>
      </c>
      <c r="H22" s="83">
        <v>111</v>
      </c>
      <c r="I22" s="83">
        <v>2</v>
      </c>
      <c r="J22" s="83">
        <v>8</v>
      </c>
      <c r="K22" s="83">
        <v>0</v>
      </c>
      <c r="L22" s="83">
        <v>1</v>
      </c>
      <c r="M22" s="83">
        <v>11</v>
      </c>
      <c r="P22" s="98"/>
    </row>
    <row r="23" spans="1:16" ht="10.5" customHeight="1">
      <c r="A23" s="94"/>
      <c r="B23" s="96" t="s">
        <v>45</v>
      </c>
      <c r="C23" s="83">
        <v>131</v>
      </c>
      <c r="D23" s="83">
        <v>56</v>
      </c>
      <c r="E23" s="83">
        <v>47</v>
      </c>
      <c r="F23" s="83">
        <v>0</v>
      </c>
      <c r="G23" s="83">
        <v>16</v>
      </c>
      <c r="H23" s="83">
        <v>111</v>
      </c>
      <c r="I23" s="83">
        <v>2</v>
      </c>
      <c r="J23" s="83">
        <v>8</v>
      </c>
      <c r="K23" s="83">
        <v>0</v>
      </c>
      <c r="L23" s="83">
        <v>1</v>
      </c>
      <c r="M23" s="83">
        <v>11</v>
      </c>
      <c r="P23" s="98"/>
    </row>
    <row r="24" spans="1:2" ht="11.25">
      <c r="A24" s="94"/>
      <c r="B24" s="94"/>
    </row>
    <row r="25" spans="1:16" ht="10.5" customHeight="1">
      <c r="A25" s="95" t="s">
        <v>47</v>
      </c>
      <c r="B25" s="96" t="s">
        <v>42</v>
      </c>
      <c r="C25" s="83">
        <v>0</v>
      </c>
      <c r="D25" s="83">
        <v>0</v>
      </c>
      <c r="E25" s="83">
        <v>0</v>
      </c>
      <c r="F25" s="83">
        <v>0</v>
      </c>
      <c r="G25" s="83">
        <v>0</v>
      </c>
      <c r="H25" s="83">
        <v>0</v>
      </c>
      <c r="I25" s="83">
        <v>0</v>
      </c>
      <c r="J25" s="83">
        <v>0</v>
      </c>
      <c r="K25" s="83">
        <v>0</v>
      </c>
      <c r="L25" s="83">
        <v>0</v>
      </c>
      <c r="M25" s="83">
        <v>0</v>
      </c>
      <c r="P25" s="98"/>
    </row>
    <row r="26" spans="1:16" ht="10.5" customHeight="1">
      <c r="A26" s="94"/>
      <c r="B26" s="96" t="s">
        <v>43</v>
      </c>
      <c r="C26" s="83">
        <v>0</v>
      </c>
      <c r="D26" s="83">
        <v>0</v>
      </c>
      <c r="E26" s="83">
        <v>0</v>
      </c>
      <c r="F26" s="83">
        <v>0</v>
      </c>
      <c r="G26" s="83">
        <v>0</v>
      </c>
      <c r="H26" s="83">
        <v>0</v>
      </c>
      <c r="I26" s="83">
        <v>0</v>
      </c>
      <c r="J26" s="83">
        <v>0</v>
      </c>
      <c r="K26" s="83">
        <v>0</v>
      </c>
      <c r="L26" s="83">
        <v>0</v>
      </c>
      <c r="M26" s="83">
        <v>0</v>
      </c>
      <c r="P26" s="98"/>
    </row>
    <row r="27" spans="1:16" ht="10.5" customHeight="1">
      <c r="A27" s="94"/>
      <c r="B27" s="96" t="s">
        <v>44</v>
      </c>
      <c r="C27" s="83">
        <v>91</v>
      </c>
      <c r="D27" s="83">
        <v>39</v>
      </c>
      <c r="E27" s="83">
        <v>21</v>
      </c>
      <c r="F27" s="83">
        <v>0</v>
      </c>
      <c r="G27" s="83">
        <v>12</v>
      </c>
      <c r="H27" s="83">
        <v>61</v>
      </c>
      <c r="I27" s="83">
        <v>3</v>
      </c>
      <c r="J27" s="83">
        <v>11</v>
      </c>
      <c r="K27" s="83">
        <v>3</v>
      </c>
      <c r="L27" s="83">
        <v>1</v>
      </c>
      <c r="M27" s="83">
        <v>18</v>
      </c>
      <c r="P27" s="98"/>
    </row>
    <row r="28" spans="1:16" ht="10.5" customHeight="1">
      <c r="A28" s="94"/>
      <c r="B28" s="96" t="s">
        <v>45</v>
      </c>
      <c r="C28" s="83">
        <v>91</v>
      </c>
      <c r="D28" s="83">
        <v>39</v>
      </c>
      <c r="E28" s="83">
        <v>21</v>
      </c>
      <c r="F28" s="83">
        <v>0</v>
      </c>
      <c r="G28" s="83">
        <v>12</v>
      </c>
      <c r="H28" s="83">
        <v>61</v>
      </c>
      <c r="I28" s="83">
        <v>3</v>
      </c>
      <c r="J28" s="83">
        <v>11</v>
      </c>
      <c r="K28" s="83">
        <v>3</v>
      </c>
      <c r="L28" s="83">
        <v>1</v>
      </c>
      <c r="M28" s="83">
        <v>18</v>
      </c>
      <c r="P28" s="98"/>
    </row>
    <row r="29" spans="1:2" ht="11.25">
      <c r="A29" s="94"/>
      <c r="B29" s="94"/>
    </row>
    <row r="30" spans="1:16" ht="10.5" customHeight="1">
      <c r="A30" s="95" t="s">
        <v>48</v>
      </c>
      <c r="B30" s="96" t="s">
        <v>42</v>
      </c>
      <c r="C30" s="83">
        <v>5</v>
      </c>
      <c r="D30" s="83">
        <v>1</v>
      </c>
      <c r="E30" s="83">
        <v>0</v>
      </c>
      <c r="F30" s="83">
        <v>0</v>
      </c>
      <c r="G30" s="83">
        <v>1</v>
      </c>
      <c r="H30" s="83">
        <v>2</v>
      </c>
      <c r="I30" s="83">
        <v>0</v>
      </c>
      <c r="J30" s="83">
        <v>0</v>
      </c>
      <c r="K30" s="83">
        <v>0</v>
      </c>
      <c r="L30" s="83">
        <v>0</v>
      </c>
      <c r="M30" s="83">
        <v>3</v>
      </c>
      <c r="P30" s="98"/>
    </row>
    <row r="31" spans="1:16" ht="10.5" customHeight="1">
      <c r="A31" s="94"/>
      <c r="B31" s="96" t="s">
        <v>43</v>
      </c>
      <c r="C31" s="83">
        <v>0</v>
      </c>
      <c r="D31" s="83">
        <v>0</v>
      </c>
      <c r="E31" s="83">
        <v>0</v>
      </c>
      <c r="F31" s="83">
        <v>0</v>
      </c>
      <c r="G31" s="83">
        <v>0</v>
      </c>
      <c r="H31" s="83">
        <v>0</v>
      </c>
      <c r="I31" s="83">
        <v>0</v>
      </c>
      <c r="J31" s="83">
        <v>0</v>
      </c>
      <c r="K31" s="83">
        <v>0</v>
      </c>
      <c r="L31" s="83">
        <v>0</v>
      </c>
      <c r="M31" s="83">
        <v>0</v>
      </c>
      <c r="P31" s="98"/>
    </row>
    <row r="32" spans="1:16" ht="10.5" customHeight="1">
      <c r="A32" s="94"/>
      <c r="B32" s="96" t="s">
        <v>44</v>
      </c>
      <c r="C32" s="83">
        <v>95</v>
      </c>
      <c r="D32" s="83">
        <v>50</v>
      </c>
      <c r="E32" s="83">
        <v>16</v>
      </c>
      <c r="F32" s="83">
        <v>0</v>
      </c>
      <c r="G32" s="83">
        <v>5</v>
      </c>
      <c r="H32" s="83">
        <v>71</v>
      </c>
      <c r="I32" s="83">
        <v>2</v>
      </c>
      <c r="J32" s="83">
        <v>0</v>
      </c>
      <c r="K32" s="83">
        <v>0</v>
      </c>
      <c r="L32" s="83">
        <v>0</v>
      </c>
      <c r="M32" s="83">
        <v>24</v>
      </c>
      <c r="P32" s="98"/>
    </row>
    <row r="33" spans="1:16" ht="10.5" customHeight="1">
      <c r="A33" s="94"/>
      <c r="B33" s="96" t="s">
        <v>45</v>
      </c>
      <c r="C33" s="83">
        <v>100</v>
      </c>
      <c r="D33" s="83">
        <v>51</v>
      </c>
      <c r="E33" s="83">
        <v>16</v>
      </c>
      <c r="F33" s="83">
        <v>0</v>
      </c>
      <c r="G33" s="83">
        <v>6</v>
      </c>
      <c r="H33" s="83">
        <v>73</v>
      </c>
      <c r="I33" s="83">
        <v>2</v>
      </c>
      <c r="J33" s="83">
        <v>0</v>
      </c>
      <c r="K33" s="83">
        <v>0</v>
      </c>
      <c r="L33" s="83">
        <v>0</v>
      </c>
      <c r="M33" s="83">
        <v>27</v>
      </c>
      <c r="P33" s="98"/>
    </row>
    <row r="34" spans="1:2" ht="11.25">
      <c r="A34" s="94"/>
      <c r="B34" s="94"/>
    </row>
    <row r="35" spans="1:16" ht="10.5" customHeight="1">
      <c r="A35" s="95" t="s">
        <v>49</v>
      </c>
      <c r="B35" s="96" t="s">
        <v>42</v>
      </c>
      <c r="C35" s="83">
        <v>61</v>
      </c>
      <c r="D35" s="83">
        <v>8</v>
      </c>
      <c r="E35" s="83">
        <v>7</v>
      </c>
      <c r="F35" s="83">
        <v>9</v>
      </c>
      <c r="G35" s="83">
        <v>15</v>
      </c>
      <c r="H35" s="83">
        <v>39</v>
      </c>
      <c r="I35" s="83">
        <v>0</v>
      </c>
      <c r="J35" s="83">
        <v>0</v>
      </c>
      <c r="K35" s="83">
        <v>0</v>
      </c>
      <c r="L35" s="83">
        <v>0</v>
      </c>
      <c r="M35" s="83">
        <v>22</v>
      </c>
      <c r="P35" s="98"/>
    </row>
    <row r="36" spans="1:16" ht="10.5" customHeight="1">
      <c r="A36" s="94"/>
      <c r="B36" s="96" t="s">
        <v>43</v>
      </c>
      <c r="C36" s="83">
        <v>62</v>
      </c>
      <c r="D36" s="83">
        <v>37</v>
      </c>
      <c r="E36" s="83">
        <v>20</v>
      </c>
      <c r="F36" s="83">
        <v>0</v>
      </c>
      <c r="G36" s="83">
        <v>5</v>
      </c>
      <c r="H36" s="83">
        <v>36</v>
      </c>
      <c r="I36" s="83">
        <v>0</v>
      </c>
      <c r="J36" s="83">
        <v>26</v>
      </c>
      <c r="K36" s="83">
        <v>4</v>
      </c>
      <c r="L36" s="83">
        <v>0</v>
      </c>
      <c r="M36" s="83">
        <v>0</v>
      </c>
      <c r="P36" s="98"/>
    </row>
    <row r="37" spans="1:16" ht="10.5" customHeight="1">
      <c r="A37" s="94"/>
      <c r="B37" s="96" t="s">
        <v>44</v>
      </c>
      <c r="C37" s="83">
        <v>59</v>
      </c>
      <c r="D37" s="83">
        <v>24</v>
      </c>
      <c r="E37" s="83">
        <v>9</v>
      </c>
      <c r="F37" s="83">
        <v>1</v>
      </c>
      <c r="G37" s="83">
        <v>14</v>
      </c>
      <c r="H37" s="83">
        <v>48</v>
      </c>
      <c r="I37" s="83">
        <v>4</v>
      </c>
      <c r="J37" s="83">
        <v>0</v>
      </c>
      <c r="K37" s="83">
        <v>0</v>
      </c>
      <c r="L37" s="83">
        <v>2</v>
      </c>
      <c r="M37" s="83">
        <v>9</v>
      </c>
      <c r="P37" s="98"/>
    </row>
    <row r="38" spans="1:16" ht="10.5" customHeight="1">
      <c r="A38" s="94"/>
      <c r="B38" s="96" t="s">
        <v>45</v>
      </c>
      <c r="C38" s="83">
        <v>182</v>
      </c>
      <c r="D38" s="83">
        <v>69</v>
      </c>
      <c r="E38" s="83">
        <v>36</v>
      </c>
      <c r="F38" s="83">
        <v>10</v>
      </c>
      <c r="G38" s="83">
        <v>34</v>
      </c>
      <c r="H38" s="83">
        <v>123</v>
      </c>
      <c r="I38" s="83">
        <v>4</v>
      </c>
      <c r="J38" s="83">
        <v>26</v>
      </c>
      <c r="K38" s="83">
        <v>4</v>
      </c>
      <c r="L38" s="83">
        <v>2</v>
      </c>
      <c r="M38" s="83">
        <v>31</v>
      </c>
      <c r="P38" s="98"/>
    </row>
    <row r="39" spans="1:2" ht="11.25">
      <c r="A39" s="94"/>
      <c r="B39" s="94"/>
    </row>
    <row r="40" spans="1:16" ht="10.5" customHeight="1">
      <c r="A40" s="95" t="s">
        <v>50</v>
      </c>
      <c r="B40" s="96" t="s">
        <v>42</v>
      </c>
      <c r="C40" s="83">
        <v>0</v>
      </c>
      <c r="D40" s="83">
        <v>0</v>
      </c>
      <c r="E40" s="83">
        <v>0</v>
      </c>
      <c r="F40" s="83">
        <v>0</v>
      </c>
      <c r="G40" s="83">
        <v>0</v>
      </c>
      <c r="H40" s="83">
        <v>0</v>
      </c>
      <c r="I40" s="83">
        <v>0</v>
      </c>
      <c r="J40" s="83">
        <v>0</v>
      </c>
      <c r="K40" s="83">
        <v>0</v>
      </c>
      <c r="L40" s="83">
        <v>0</v>
      </c>
      <c r="M40" s="83">
        <v>0</v>
      </c>
      <c r="P40" s="98"/>
    </row>
    <row r="41" spans="1:16" ht="10.5" customHeight="1">
      <c r="A41" s="94"/>
      <c r="B41" s="96" t="s">
        <v>43</v>
      </c>
      <c r="C41" s="83">
        <v>0</v>
      </c>
      <c r="D41" s="83">
        <v>0</v>
      </c>
      <c r="E41" s="83">
        <v>0</v>
      </c>
      <c r="F41" s="83">
        <v>0</v>
      </c>
      <c r="G41" s="83">
        <v>0</v>
      </c>
      <c r="H41" s="83">
        <v>0</v>
      </c>
      <c r="I41" s="83">
        <v>0</v>
      </c>
      <c r="J41" s="83">
        <v>0</v>
      </c>
      <c r="K41" s="83">
        <v>0</v>
      </c>
      <c r="L41" s="83">
        <v>0</v>
      </c>
      <c r="M41" s="83">
        <v>0</v>
      </c>
      <c r="P41" s="98"/>
    </row>
    <row r="42" spans="1:16" ht="10.5" customHeight="1">
      <c r="A42" s="94"/>
      <c r="B42" s="96" t="s">
        <v>44</v>
      </c>
      <c r="C42" s="83">
        <v>138</v>
      </c>
      <c r="D42" s="83">
        <v>60</v>
      </c>
      <c r="E42" s="83">
        <v>21</v>
      </c>
      <c r="F42" s="83">
        <v>10</v>
      </c>
      <c r="G42" s="83">
        <v>24</v>
      </c>
      <c r="H42" s="83">
        <v>100</v>
      </c>
      <c r="I42" s="83">
        <v>6</v>
      </c>
      <c r="J42" s="83">
        <v>15</v>
      </c>
      <c r="K42" s="83">
        <v>0</v>
      </c>
      <c r="L42" s="83">
        <v>0</v>
      </c>
      <c r="M42" s="83">
        <v>23</v>
      </c>
      <c r="P42" s="98"/>
    </row>
    <row r="43" spans="1:16" ht="10.5" customHeight="1">
      <c r="A43" s="94"/>
      <c r="B43" s="96" t="s">
        <v>45</v>
      </c>
      <c r="C43" s="83">
        <v>138</v>
      </c>
      <c r="D43" s="83">
        <v>60</v>
      </c>
      <c r="E43" s="83">
        <v>21</v>
      </c>
      <c r="F43" s="83">
        <v>10</v>
      </c>
      <c r="G43" s="83">
        <v>24</v>
      </c>
      <c r="H43" s="83">
        <v>100</v>
      </c>
      <c r="I43" s="83">
        <v>6</v>
      </c>
      <c r="J43" s="83">
        <v>15</v>
      </c>
      <c r="K43" s="83">
        <v>0</v>
      </c>
      <c r="L43" s="83">
        <v>0</v>
      </c>
      <c r="M43" s="83">
        <v>23</v>
      </c>
      <c r="P43" s="98"/>
    </row>
    <row r="44" spans="1:2" ht="11.25">
      <c r="A44" s="94"/>
      <c r="B44" s="94"/>
    </row>
    <row r="45" spans="1:16" ht="10.5" customHeight="1">
      <c r="A45" s="95" t="s">
        <v>51</v>
      </c>
      <c r="B45" s="96" t="s">
        <v>42</v>
      </c>
      <c r="C45" s="83">
        <v>0</v>
      </c>
      <c r="D45" s="83">
        <v>0</v>
      </c>
      <c r="E45" s="83">
        <v>0</v>
      </c>
      <c r="F45" s="83">
        <v>0</v>
      </c>
      <c r="G45" s="83">
        <v>0</v>
      </c>
      <c r="H45" s="83">
        <v>0</v>
      </c>
      <c r="I45" s="83">
        <v>0</v>
      </c>
      <c r="J45" s="83">
        <v>0</v>
      </c>
      <c r="K45" s="83">
        <v>0</v>
      </c>
      <c r="L45" s="83">
        <v>0</v>
      </c>
      <c r="M45" s="83">
        <v>0</v>
      </c>
      <c r="P45" s="98"/>
    </row>
    <row r="46" spans="1:16" ht="10.5" customHeight="1">
      <c r="A46" s="94"/>
      <c r="B46" s="96" t="s">
        <v>43</v>
      </c>
      <c r="C46" s="83">
        <v>0</v>
      </c>
      <c r="D46" s="83">
        <v>0</v>
      </c>
      <c r="E46" s="83">
        <v>0</v>
      </c>
      <c r="F46" s="83">
        <v>0</v>
      </c>
      <c r="G46" s="83">
        <v>0</v>
      </c>
      <c r="H46" s="83">
        <v>0</v>
      </c>
      <c r="I46" s="83">
        <v>0</v>
      </c>
      <c r="J46" s="83">
        <v>0</v>
      </c>
      <c r="K46" s="83">
        <v>0</v>
      </c>
      <c r="L46" s="83">
        <v>0</v>
      </c>
      <c r="M46" s="83">
        <v>0</v>
      </c>
      <c r="P46" s="98"/>
    </row>
    <row r="47" spans="1:16" ht="10.5" customHeight="1">
      <c r="A47" s="94"/>
      <c r="B47" s="96" t="s">
        <v>44</v>
      </c>
      <c r="C47" s="83">
        <v>221</v>
      </c>
      <c r="D47" s="83">
        <v>78</v>
      </c>
      <c r="E47" s="83">
        <v>72</v>
      </c>
      <c r="F47" s="83">
        <v>11</v>
      </c>
      <c r="G47" s="83">
        <v>32</v>
      </c>
      <c r="H47" s="83">
        <v>192</v>
      </c>
      <c r="I47" s="83">
        <v>2</v>
      </c>
      <c r="J47" s="83">
        <v>1</v>
      </c>
      <c r="K47" s="83">
        <v>1</v>
      </c>
      <c r="L47" s="83">
        <v>2</v>
      </c>
      <c r="M47" s="83">
        <v>26</v>
      </c>
      <c r="P47" s="98"/>
    </row>
    <row r="48" spans="1:16" ht="10.5" customHeight="1">
      <c r="A48" s="94"/>
      <c r="B48" s="96" t="s">
        <v>45</v>
      </c>
      <c r="C48" s="83">
        <v>221</v>
      </c>
      <c r="D48" s="83">
        <v>78</v>
      </c>
      <c r="E48" s="83">
        <v>72</v>
      </c>
      <c r="F48" s="83">
        <v>11</v>
      </c>
      <c r="G48" s="83">
        <v>32</v>
      </c>
      <c r="H48" s="83">
        <v>192</v>
      </c>
      <c r="I48" s="83">
        <v>2</v>
      </c>
      <c r="J48" s="83">
        <v>1</v>
      </c>
      <c r="K48" s="83">
        <v>1</v>
      </c>
      <c r="L48" s="83">
        <v>2</v>
      </c>
      <c r="M48" s="83">
        <v>26</v>
      </c>
      <c r="P48" s="98"/>
    </row>
    <row r="49" spans="1:2" ht="11.25">
      <c r="A49" s="94"/>
      <c r="B49" s="94"/>
    </row>
    <row r="50" spans="1:2" ht="11.25">
      <c r="A50" s="94"/>
      <c r="B50" s="94"/>
    </row>
    <row r="51" spans="1:16" ht="10.5" customHeight="1">
      <c r="A51" s="100" t="s">
        <v>74</v>
      </c>
      <c r="B51" s="101" t="s">
        <v>42</v>
      </c>
      <c r="C51" s="90">
        <v>66</v>
      </c>
      <c r="D51" s="90">
        <v>9</v>
      </c>
      <c r="E51" s="90">
        <v>7</v>
      </c>
      <c r="F51" s="90">
        <v>9</v>
      </c>
      <c r="G51" s="90">
        <v>16</v>
      </c>
      <c r="H51" s="90">
        <v>41</v>
      </c>
      <c r="I51" s="90">
        <v>0</v>
      </c>
      <c r="J51" s="90">
        <v>0</v>
      </c>
      <c r="K51" s="90">
        <v>0</v>
      </c>
      <c r="L51" s="90">
        <v>0</v>
      </c>
      <c r="M51" s="90">
        <v>25</v>
      </c>
      <c r="P51" s="98"/>
    </row>
    <row r="52" spans="1:16" ht="10.5" customHeight="1">
      <c r="A52" s="104"/>
      <c r="B52" s="101" t="s">
        <v>43</v>
      </c>
      <c r="C52" s="90">
        <v>86</v>
      </c>
      <c r="D52" s="90">
        <v>50</v>
      </c>
      <c r="E52" s="90">
        <v>27</v>
      </c>
      <c r="F52" s="90">
        <v>0</v>
      </c>
      <c r="G52" s="90">
        <v>9</v>
      </c>
      <c r="H52" s="90">
        <v>60</v>
      </c>
      <c r="I52" s="90">
        <v>0</v>
      </c>
      <c r="J52" s="90">
        <v>26</v>
      </c>
      <c r="K52" s="90">
        <v>4</v>
      </c>
      <c r="L52" s="90">
        <v>0</v>
      </c>
      <c r="M52" s="90">
        <v>0</v>
      </c>
      <c r="P52" s="98"/>
    </row>
    <row r="53" spans="1:16" ht="10.5" customHeight="1">
      <c r="A53" s="104"/>
      <c r="B53" s="101" t="s">
        <v>44</v>
      </c>
      <c r="C53" s="90" t="s">
        <v>187</v>
      </c>
      <c r="D53" s="90">
        <v>572</v>
      </c>
      <c r="E53" s="90">
        <v>277</v>
      </c>
      <c r="F53" s="90">
        <v>32</v>
      </c>
      <c r="G53" s="90">
        <v>138</v>
      </c>
      <c r="H53" s="90">
        <v>873</v>
      </c>
      <c r="I53" s="90">
        <v>30</v>
      </c>
      <c r="J53" s="90">
        <v>146</v>
      </c>
      <c r="K53" s="90">
        <v>7</v>
      </c>
      <c r="L53" s="90">
        <v>12</v>
      </c>
      <c r="M53" s="90">
        <v>178</v>
      </c>
      <c r="P53" s="98"/>
    </row>
    <row r="54" spans="1:16" ht="10.5" customHeight="1">
      <c r="A54" s="104"/>
      <c r="B54" s="101" t="s">
        <v>800</v>
      </c>
      <c r="C54" s="90" t="s">
        <v>188</v>
      </c>
      <c r="D54" s="90">
        <v>631</v>
      </c>
      <c r="E54" s="90">
        <v>311</v>
      </c>
      <c r="F54" s="90">
        <v>41</v>
      </c>
      <c r="G54" s="90">
        <v>163</v>
      </c>
      <c r="H54" s="90">
        <v>974</v>
      </c>
      <c r="I54" s="90">
        <v>30</v>
      </c>
      <c r="J54" s="90">
        <v>172</v>
      </c>
      <c r="K54" s="90">
        <v>11</v>
      </c>
      <c r="L54" s="90">
        <v>12</v>
      </c>
      <c r="M54" s="90">
        <v>203</v>
      </c>
      <c r="P54" s="98"/>
    </row>
    <row r="56" ht="12.75" customHeight="1">
      <c r="A56" s="94" t="s">
        <v>189</v>
      </c>
    </row>
    <row r="57" ht="12.75" customHeight="1">
      <c r="A57" s="94"/>
    </row>
    <row r="58" ht="12.75" customHeight="1">
      <c r="A58" s="94"/>
    </row>
  </sheetData>
  <sheetProtection/>
  <mergeCells count="20">
    <mergeCell ref="A1:M1"/>
    <mergeCell ref="A2:M2"/>
    <mergeCell ref="H6:I7"/>
    <mergeCell ref="J6:K7"/>
    <mergeCell ref="D8:D13"/>
    <mergeCell ref="E8:E13"/>
    <mergeCell ref="F8:F13"/>
    <mergeCell ref="G8:G13"/>
    <mergeCell ref="H8:H13"/>
    <mergeCell ref="I8:I13"/>
    <mergeCell ref="J8:J13"/>
    <mergeCell ref="K8:K13"/>
    <mergeCell ref="A4:A13"/>
    <mergeCell ref="B4:B13"/>
    <mergeCell ref="C4:C13"/>
    <mergeCell ref="D4:G7"/>
    <mergeCell ref="H4:M4"/>
    <mergeCell ref="H5:K5"/>
    <mergeCell ref="L5:L13"/>
    <mergeCell ref="M5:M13"/>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&amp;C27</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97"/>
  <sheetViews>
    <sheetView workbookViewId="0" topLeftCell="A1">
      <pane ySplit="6" topLeftCell="A7" activePane="bottomLeft" state="frozen"/>
      <selection pane="topLeft" activeCell="A1" sqref="A1"/>
      <selection pane="bottomLeft" activeCell="A1" sqref="A1:L1"/>
    </sheetView>
  </sheetViews>
  <sheetFormatPr defaultColWidth="12" defaultRowHeight="11.25"/>
  <cols>
    <col min="1" max="1" width="23.5" style="94" customWidth="1"/>
    <col min="2" max="2" width="9.66015625" style="94" customWidth="1"/>
    <col min="3" max="3" width="12.33203125" style="94" customWidth="1"/>
    <col min="4" max="12" width="8.5" style="94" customWidth="1"/>
    <col min="13" max="16384" width="12" style="94" customWidth="1"/>
  </cols>
  <sheetData>
    <row r="1" spans="1:12" s="27" customFormat="1" ht="15.75" customHeight="1">
      <c r="A1" s="189" t="s">
        <v>835</v>
      </c>
      <c r="B1" s="189"/>
      <c r="C1" s="189"/>
      <c r="D1" s="189"/>
      <c r="E1" s="189"/>
      <c r="F1" s="189"/>
      <c r="G1" s="189"/>
      <c r="H1" s="189"/>
      <c r="I1" s="189"/>
      <c r="J1" s="189"/>
      <c r="K1" s="189"/>
      <c r="L1" s="189"/>
    </row>
    <row r="2" spans="1:12" s="27" customFormat="1" ht="15.75" customHeight="1">
      <c r="A2" s="190" t="s">
        <v>190</v>
      </c>
      <c r="B2" s="190"/>
      <c r="C2" s="190"/>
      <c r="D2" s="190"/>
      <c r="E2" s="190"/>
      <c r="F2" s="190"/>
      <c r="G2" s="190"/>
      <c r="H2" s="190"/>
      <c r="I2" s="190"/>
      <c r="J2" s="190"/>
      <c r="K2" s="190"/>
      <c r="L2" s="190"/>
    </row>
    <row r="3" spans="1:10" s="27" customFormat="1" ht="6.75" customHeight="1">
      <c r="A3" s="40"/>
      <c r="B3" s="40"/>
      <c r="C3" s="40"/>
      <c r="D3" s="40"/>
      <c r="E3" s="40"/>
      <c r="F3" s="40"/>
      <c r="G3" s="40"/>
      <c r="H3" s="40"/>
      <c r="I3" s="41"/>
      <c r="J3" s="39"/>
    </row>
    <row r="4" spans="1:13" ht="13.5" customHeight="1">
      <c r="A4" s="216" t="s">
        <v>33</v>
      </c>
      <c r="B4" s="213" t="s">
        <v>154</v>
      </c>
      <c r="C4" s="229" t="s">
        <v>191</v>
      </c>
      <c r="D4" s="220" t="s">
        <v>156</v>
      </c>
      <c r="E4" s="221"/>
      <c r="F4" s="221"/>
      <c r="G4" s="221"/>
      <c r="H4" s="221"/>
      <c r="I4" s="221"/>
      <c r="J4" s="221"/>
      <c r="K4" s="221"/>
      <c r="L4" s="221"/>
      <c r="M4" s="87"/>
    </row>
    <row r="5" spans="1:13" ht="13.5" customHeight="1">
      <c r="A5" s="217"/>
      <c r="B5" s="219"/>
      <c r="C5" s="230"/>
      <c r="D5" s="232" t="s">
        <v>100</v>
      </c>
      <c r="E5" s="233"/>
      <c r="F5" s="233"/>
      <c r="G5" s="234"/>
      <c r="H5" s="232" t="s">
        <v>101</v>
      </c>
      <c r="I5" s="233"/>
      <c r="J5" s="233"/>
      <c r="K5" s="233"/>
      <c r="L5" s="233"/>
      <c r="M5" s="87"/>
    </row>
    <row r="6" spans="1:13" ht="13.5" customHeight="1">
      <c r="A6" s="218"/>
      <c r="B6" s="214"/>
      <c r="C6" s="231"/>
      <c r="D6" s="36">
        <v>10</v>
      </c>
      <c r="E6" s="36">
        <v>11</v>
      </c>
      <c r="F6" s="36">
        <v>12</v>
      </c>
      <c r="G6" s="36">
        <v>13</v>
      </c>
      <c r="H6" s="113" t="s">
        <v>105</v>
      </c>
      <c r="I6" s="113" t="s">
        <v>106</v>
      </c>
      <c r="J6" s="113" t="s">
        <v>107</v>
      </c>
      <c r="K6" s="113" t="s">
        <v>108</v>
      </c>
      <c r="L6" s="72" t="s">
        <v>109</v>
      </c>
      <c r="M6" s="87"/>
    </row>
    <row r="7" spans="1:12" ht="6.75" customHeight="1">
      <c r="A7" s="78"/>
      <c r="B7" s="78"/>
      <c r="C7" s="78"/>
      <c r="D7" s="121"/>
      <c r="E7" s="77"/>
      <c r="F7" s="77"/>
      <c r="G7" s="77"/>
      <c r="H7" s="134"/>
      <c r="I7" s="134"/>
      <c r="J7" s="134"/>
      <c r="K7" s="134"/>
      <c r="L7" s="77"/>
    </row>
    <row r="8" spans="1:12" ht="9.75" customHeight="1">
      <c r="A8" s="255" t="s">
        <v>192</v>
      </c>
      <c r="B8" s="255"/>
      <c r="C8" s="255"/>
      <c r="D8" s="255"/>
      <c r="E8" s="255"/>
      <c r="F8" s="255"/>
      <c r="G8" s="255"/>
      <c r="H8" s="255"/>
      <c r="I8" s="255"/>
      <c r="J8" s="255"/>
      <c r="K8" s="255"/>
      <c r="L8" s="255"/>
    </row>
    <row r="9" spans="1:12" ht="6.75" customHeight="1">
      <c r="A9" s="135"/>
      <c r="B9" s="135"/>
      <c r="C9" s="135"/>
      <c r="D9" s="135"/>
      <c r="E9" s="135"/>
      <c r="F9" s="135"/>
      <c r="G9" s="135"/>
      <c r="H9" s="135"/>
      <c r="I9" s="135"/>
      <c r="J9" s="135"/>
      <c r="K9" s="135"/>
      <c r="L9" s="135"/>
    </row>
    <row r="10" spans="1:12" ht="9.75" customHeight="1">
      <c r="A10" s="136" t="s">
        <v>41</v>
      </c>
      <c r="B10" s="129" t="s">
        <v>42</v>
      </c>
      <c r="C10" s="83">
        <v>0</v>
      </c>
      <c r="D10" s="83">
        <v>0</v>
      </c>
      <c r="E10" s="83">
        <v>0</v>
      </c>
      <c r="F10" s="83">
        <v>0</v>
      </c>
      <c r="G10" s="83">
        <v>0</v>
      </c>
      <c r="H10" s="83">
        <v>0</v>
      </c>
      <c r="I10" s="83">
        <v>0</v>
      </c>
      <c r="J10" s="83">
        <v>0</v>
      </c>
      <c r="K10" s="83">
        <v>0</v>
      </c>
      <c r="L10" s="83">
        <v>0</v>
      </c>
    </row>
    <row r="11" spans="1:12" ht="9.75" customHeight="1">
      <c r="A11" s="119"/>
      <c r="B11" s="129" t="s">
        <v>43</v>
      </c>
      <c r="C11" s="83">
        <v>13</v>
      </c>
      <c r="D11" s="83">
        <v>2</v>
      </c>
      <c r="E11" s="83">
        <v>1</v>
      </c>
      <c r="F11" s="83">
        <v>0</v>
      </c>
      <c r="G11" s="83">
        <v>1</v>
      </c>
      <c r="H11" s="83">
        <v>2</v>
      </c>
      <c r="I11" s="83">
        <v>1</v>
      </c>
      <c r="J11" s="83">
        <v>0</v>
      </c>
      <c r="K11" s="83">
        <v>4</v>
      </c>
      <c r="L11" s="83">
        <v>2</v>
      </c>
    </row>
    <row r="12" spans="1:12" ht="9.75" customHeight="1">
      <c r="A12" s="119"/>
      <c r="B12" s="129" t="s">
        <v>44</v>
      </c>
      <c r="C12" s="83">
        <v>251</v>
      </c>
      <c r="D12" s="83">
        <v>47</v>
      </c>
      <c r="E12" s="83">
        <v>82</v>
      </c>
      <c r="F12" s="83">
        <v>88</v>
      </c>
      <c r="G12" s="83">
        <v>17</v>
      </c>
      <c r="H12" s="83">
        <v>10</v>
      </c>
      <c r="I12" s="83">
        <v>1</v>
      </c>
      <c r="J12" s="83">
        <v>1</v>
      </c>
      <c r="K12" s="83">
        <v>4</v>
      </c>
      <c r="L12" s="83">
        <v>1</v>
      </c>
    </row>
    <row r="13" spans="1:12" ht="9.75" customHeight="1">
      <c r="A13" s="119"/>
      <c r="B13" s="129" t="s">
        <v>45</v>
      </c>
      <c r="C13" s="83">
        <v>264</v>
      </c>
      <c r="D13" s="83">
        <v>49</v>
      </c>
      <c r="E13" s="83">
        <v>83</v>
      </c>
      <c r="F13" s="83">
        <v>88</v>
      </c>
      <c r="G13" s="83">
        <v>18</v>
      </c>
      <c r="H13" s="83">
        <v>12</v>
      </c>
      <c r="I13" s="83">
        <v>2</v>
      </c>
      <c r="J13" s="83">
        <v>1</v>
      </c>
      <c r="K13" s="83">
        <v>8</v>
      </c>
      <c r="L13" s="83">
        <v>3</v>
      </c>
    </row>
    <row r="14" spans="1:2" ht="6.75" customHeight="1">
      <c r="A14" s="119"/>
      <c r="B14" s="119"/>
    </row>
    <row r="15" spans="1:12" ht="9.75" customHeight="1">
      <c r="A15" s="136" t="s">
        <v>46</v>
      </c>
      <c r="B15" s="129" t="s">
        <v>42</v>
      </c>
      <c r="C15" s="83">
        <v>0</v>
      </c>
      <c r="D15" s="83">
        <v>0</v>
      </c>
      <c r="E15" s="83">
        <v>0</v>
      </c>
      <c r="F15" s="83">
        <v>0</v>
      </c>
      <c r="G15" s="83">
        <v>0</v>
      </c>
      <c r="H15" s="83">
        <v>0</v>
      </c>
      <c r="I15" s="83">
        <v>0</v>
      </c>
      <c r="J15" s="83">
        <v>0</v>
      </c>
      <c r="K15" s="83">
        <v>0</v>
      </c>
      <c r="L15" s="83">
        <v>0</v>
      </c>
    </row>
    <row r="16" spans="1:12" ht="9.75" customHeight="1">
      <c r="A16" s="119"/>
      <c r="B16" s="129" t="s">
        <v>43</v>
      </c>
      <c r="C16" s="83">
        <v>0</v>
      </c>
      <c r="D16" s="83">
        <v>0</v>
      </c>
      <c r="E16" s="83">
        <v>0</v>
      </c>
      <c r="F16" s="83">
        <v>0</v>
      </c>
      <c r="G16" s="83">
        <v>0</v>
      </c>
      <c r="H16" s="83">
        <v>0</v>
      </c>
      <c r="I16" s="83">
        <v>0</v>
      </c>
      <c r="J16" s="83">
        <v>0</v>
      </c>
      <c r="K16" s="83">
        <v>0</v>
      </c>
      <c r="L16" s="83">
        <v>0</v>
      </c>
    </row>
    <row r="17" spans="1:12" ht="9.75" customHeight="1">
      <c r="A17" s="119"/>
      <c r="B17" s="129" t="s">
        <v>44</v>
      </c>
      <c r="C17" s="83">
        <v>54</v>
      </c>
      <c r="D17" s="83">
        <v>15</v>
      </c>
      <c r="E17" s="83">
        <v>22</v>
      </c>
      <c r="F17" s="83">
        <v>16</v>
      </c>
      <c r="G17" s="83">
        <v>1</v>
      </c>
      <c r="H17" s="83">
        <v>0</v>
      </c>
      <c r="I17" s="83">
        <v>0</v>
      </c>
      <c r="J17" s="83">
        <v>0</v>
      </c>
      <c r="K17" s="83">
        <v>0</v>
      </c>
      <c r="L17" s="83">
        <v>0</v>
      </c>
    </row>
    <row r="18" spans="1:12" ht="9.75" customHeight="1">
      <c r="A18" s="119"/>
      <c r="B18" s="129" t="s">
        <v>45</v>
      </c>
      <c r="C18" s="83">
        <v>54</v>
      </c>
      <c r="D18" s="83">
        <v>15</v>
      </c>
      <c r="E18" s="83">
        <v>22</v>
      </c>
      <c r="F18" s="83">
        <v>16</v>
      </c>
      <c r="G18" s="83">
        <v>1</v>
      </c>
      <c r="H18" s="83">
        <v>0</v>
      </c>
      <c r="I18" s="83">
        <v>0</v>
      </c>
      <c r="J18" s="83">
        <v>0</v>
      </c>
      <c r="K18" s="83">
        <v>0</v>
      </c>
      <c r="L18" s="83">
        <v>0</v>
      </c>
    </row>
    <row r="19" spans="1:2" ht="6.75" customHeight="1">
      <c r="A19" s="119"/>
      <c r="B19" s="137"/>
    </row>
    <row r="20" spans="1:12" ht="9.75" customHeight="1">
      <c r="A20" s="136" t="s">
        <v>47</v>
      </c>
      <c r="B20" s="129" t="s">
        <v>42</v>
      </c>
      <c r="C20" s="83">
        <v>0</v>
      </c>
      <c r="D20" s="83">
        <v>0</v>
      </c>
      <c r="E20" s="83">
        <v>0</v>
      </c>
      <c r="F20" s="83">
        <v>0</v>
      </c>
      <c r="G20" s="83">
        <v>0</v>
      </c>
      <c r="H20" s="83">
        <v>0</v>
      </c>
      <c r="I20" s="83">
        <v>0</v>
      </c>
      <c r="J20" s="83">
        <v>0</v>
      </c>
      <c r="K20" s="83">
        <v>0</v>
      </c>
      <c r="L20" s="83">
        <v>0</v>
      </c>
    </row>
    <row r="21" spans="1:12" ht="9.75" customHeight="1">
      <c r="A21" s="119"/>
      <c r="B21" s="129" t="s">
        <v>43</v>
      </c>
      <c r="C21" s="83">
        <v>0</v>
      </c>
      <c r="D21" s="83">
        <v>0</v>
      </c>
      <c r="E21" s="83">
        <v>0</v>
      </c>
      <c r="F21" s="83">
        <v>0</v>
      </c>
      <c r="G21" s="83">
        <v>0</v>
      </c>
      <c r="H21" s="83">
        <v>0</v>
      </c>
      <c r="I21" s="83">
        <v>0</v>
      </c>
      <c r="J21" s="83">
        <v>0</v>
      </c>
      <c r="K21" s="83">
        <v>0</v>
      </c>
      <c r="L21" s="83">
        <v>0</v>
      </c>
    </row>
    <row r="22" spans="1:12" ht="9.75" customHeight="1">
      <c r="A22" s="119"/>
      <c r="B22" s="129" t="s">
        <v>44</v>
      </c>
      <c r="C22" s="83">
        <v>33</v>
      </c>
      <c r="D22" s="83">
        <v>10</v>
      </c>
      <c r="E22" s="83">
        <v>13</v>
      </c>
      <c r="F22" s="83">
        <v>10</v>
      </c>
      <c r="G22" s="83">
        <v>0</v>
      </c>
      <c r="H22" s="83">
        <v>0</v>
      </c>
      <c r="I22" s="83">
        <v>0</v>
      </c>
      <c r="J22" s="83">
        <v>0</v>
      </c>
      <c r="K22" s="83">
        <v>0</v>
      </c>
      <c r="L22" s="83">
        <v>0</v>
      </c>
    </row>
    <row r="23" spans="1:12" ht="9.75" customHeight="1">
      <c r="A23" s="119"/>
      <c r="B23" s="129" t="s">
        <v>45</v>
      </c>
      <c r="C23" s="83">
        <v>33</v>
      </c>
      <c r="D23" s="83">
        <v>10</v>
      </c>
      <c r="E23" s="83">
        <v>13</v>
      </c>
      <c r="F23" s="83">
        <v>10</v>
      </c>
      <c r="G23" s="83">
        <v>0</v>
      </c>
      <c r="H23" s="83">
        <v>0</v>
      </c>
      <c r="I23" s="83">
        <v>0</v>
      </c>
      <c r="J23" s="83">
        <v>0</v>
      </c>
      <c r="K23" s="83">
        <v>0</v>
      </c>
      <c r="L23" s="83">
        <v>0</v>
      </c>
    </row>
    <row r="24" spans="1:2" ht="6.75" customHeight="1">
      <c r="A24" s="119"/>
      <c r="B24" s="119"/>
    </row>
    <row r="25" spans="1:12" ht="9.75" customHeight="1">
      <c r="A25" s="136" t="s">
        <v>48</v>
      </c>
      <c r="B25" s="129" t="s">
        <v>42</v>
      </c>
      <c r="C25" s="83">
        <v>1</v>
      </c>
      <c r="D25" s="83">
        <v>0</v>
      </c>
      <c r="E25" s="83">
        <v>0</v>
      </c>
      <c r="F25" s="83">
        <v>0</v>
      </c>
      <c r="G25" s="83">
        <v>0</v>
      </c>
      <c r="H25" s="83">
        <v>0</v>
      </c>
      <c r="I25" s="83">
        <v>0</v>
      </c>
      <c r="J25" s="83">
        <v>0</v>
      </c>
      <c r="K25" s="83">
        <v>1</v>
      </c>
      <c r="L25" s="83">
        <v>0</v>
      </c>
    </row>
    <row r="26" spans="1:12" ht="9.75" customHeight="1">
      <c r="A26" s="119"/>
      <c r="B26" s="129" t="s">
        <v>43</v>
      </c>
      <c r="C26" s="83">
        <v>0</v>
      </c>
      <c r="D26" s="83">
        <v>0</v>
      </c>
      <c r="E26" s="83">
        <v>0</v>
      </c>
      <c r="F26" s="83">
        <v>0</v>
      </c>
      <c r="G26" s="83">
        <v>0</v>
      </c>
      <c r="H26" s="83">
        <v>0</v>
      </c>
      <c r="I26" s="83">
        <v>0</v>
      </c>
      <c r="J26" s="83">
        <v>0</v>
      </c>
      <c r="K26" s="83">
        <v>0</v>
      </c>
      <c r="L26" s="83">
        <v>0</v>
      </c>
    </row>
    <row r="27" spans="1:12" ht="9.75" customHeight="1">
      <c r="A27" s="119"/>
      <c r="B27" s="129" t="s">
        <v>44</v>
      </c>
      <c r="C27" s="83">
        <v>48</v>
      </c>
      <c r="D27" s="83">
        <v>14</v>
      </c>
      <c r="E27" s="83">
        <v>17</v>
      </c>
      <c r="F27" s="83">
        <v>13</v>
      </c>
      <c r="G27" s="83">
        <v>1</v>
      </c>
      <c r="H27" s="83">
        <v>2</v>
      </c>
      <c r="I27" s="83">
        <v>1</v>
      </c>
      <c r="J27" s="83">
        <v>0</v>
      </c>
      <c r="K27" s="83">
        <v>0</v>
      </c>
      <c r="L27" s="83">
        <v>0</v>
      </c>
    </row>
    <row r="28" spans="1:14" ht="9.75" customHeight="1">
      <c r="A28" s="119"/>
      <c r="B28" s="129" t="s">
        <v>45</v>
      </c>
      <c r="C28" s="83">
        <v>49</v>
      </c>
      <c r="D28" s="83">
        <v>14</v>
      </c>
      <c r="E28" s="83">
        <v>17</v>
      </c>
      <c r="F28" s="83">
        <v>13</v>
      </c>
      <c r="G28" s="83">
        <v>1</v>
      </c>
      <c r="H28" s="83">
        <v>2</v>
      </c>
      <c r="I28" s="83">
        <v>1</v>
      </c>
      <c r="J28" s="83">
        <v>0</v>
      </c>
      <c r="K28" s="83">
        <v>1</v>
      </c>
      <c r="L28" s="83">
        <v>0</v>
      </c>
      <c r="N28" s="97"/>
    </row>
    <row r="29" spans="1:2" ht="6.75" customHeight="1">
      <c r="A29" s="119"/>
      <c r="B29" s="119"/>
    </row>
    <row r="30" spans="1:12" ht="9.75" customHeight="1">
      <c r="A30" s="136" t="s">
        <v>49</v>
      </c>
      <c r="B30" s="129" t="s">
        <v>42</v>
      </c>
      <c r="C30" s="83">
        <v>8</v>
      </c>
      <c r="D30" s="83">
        <v>0</v>
      </c>
      <c r="E30" s="83">
        <v>4</v>
      </c>
      <c r="F30" s="83">
        <v>4</v>
      </c>
      <c r="G30" s="83">
        <v>0</v>
      </c>
      <c r="H30" s="83">
        <v>0</v>
      </c>
      <c r="I30" s="83">
        <v>0</v>
      </c>
      <c r="J30" s="83">
        <v>0</v>
      </c>
      <c r="K30" s="83">
        <v>0</v>
      </c>
      <c r="L30" s="83">
        <v>0</v>
      </c>
    </row>
    <row r="31" spans="1:12" ht="9.75" customHeight="1">
      <c r="A31" s="119"/>
      <c r="B31" s="129" t="s">
        <v>43</v>
      </c>
      <c r="C31" s="83">
        <v>33</v>
      </c>
      <c r="D31" s="83">
        <v>13</v>
      </c>
      <c r="E31" s="83">
        <v>14</v>
      </c>
      <c r="F31" s="83">
        <v>4</v>
      </c>
      <c r="G31" s="83">
        <v>0</v>
      </c>
      <c r="H31" s="83">
        <v>1</v>
      </c>
      <c r="I31" s="83">
        <v>0</v>
      </c>
      <c r="J31" s="83">
        <v>0</v>
      </c>
      <c r="K31" s="83">
        <v>1</v>
      </c>
      <c r="L31" s="83">
        <v>0</v>
      </c>
    </row>
    <row r="32" spans="1:12" ht="9.75" customHeight="1">
      <c r="A32" s="119"/>
      <c r="B32" s="129" t="s">
        <v>44</v>
      </c>
      <c r="C32" s="83">
        <v>20</v>
      </c>
      <c r="D32" s="83">
        <v>3</v>
      </c>
      <c r="E32" s="83">
        <v>4</v>
      </c>
      <c r="F32" s="83">
        <v>6</v>
      </c>
      <c r="G32" s="83">
        <v>0</v>
      </c>
      <c r="H32" s="83">
        <v>2</v>
      </c>
      <c r="I32" s="83">
        <v>1</v>
      </c>
      <c r="J32" s="83">
        <v>0</v>
      </c>
      <c r="K32" s="83">
        <v>3</v>
      </c>
      <c r="L32" s="83">
        <v>1</v>
      </c>
    </row>
    <row r="33" spans="1:12" ht="9.75" customHeight="1">
      <c r="A33" s="119"/>
      <c r="B33" s="129" t="s">
        <v>45</v>
      </c>
      <c r="C33" s="83">
        <v>61</v>
      </c>
      <c r="D33" s="83">
        <v>16</v>
      </c>
      <c r="E33" s="83">
        <v>22</v>
      </c>
      <c r="F33" s="83">
        <v>14</v>
      </c>
      <c r="G33" s="83">
        <v>0</v>
      </c>
      <c r="H33" s="83">
        <v>3</v>
      </c>
      <c r="I33" s="83">
        <v>1</v>
      </c>
      <c r="J33" s="83">
        <v>0</v>
      </c>
      <c r="K33" s="83">
        <v>4</v>
      </c>
      <c r="L33" s="83">
        <v>1</v>
      </c>
    </row>
    <row r="34" spans="1:2" ht="6.75" customHeight="1">
      <c r="A34" s="119"/>
      <c r="B34" s="119"/>
    </row>
    <row r="35" spans="1:12" ht="9.75" customHeight="1">
      <c r="A35" s="136" t="s">
        <v>50</v>
      </c>
      <c r="B35" s="129" t="s">
        <v>42</v>
      </c>
      <c r="C35" s="83">
        <v>0</v>
      </c>
      <c r="D35" s="83">
        <v>0</v>
      </c>
      <c r="E35" s="83">
        <v>0</v>
      </c>
      <c r="F35" s="83">
        <v>0</v>
      </c>
      <c r="G35" s="83">
        <v>0</v>
      </c>
      <c r="H35" s="83">
        <v>0</v>
      </c>
      <c r="I35" s="83">
        <v>0</v>
      </c>
      <c r="J35" s="83">
        <v>0</v>
      </c>
      <c r="K35" s="83">
        <v>0</v>
      </c>
      <c r="L35" s="83">
        <v>0</v>
      </c>
    </row>
    <row r="36" spans="1:12" ht="9.75" customHeight="1">
      <c r="A36" s="119"/>
      <c r="B36" s="129" t="s">
        <v>43</v>
      </c>
      <c r="C36" s="83">
        <v>0</v>
      </c>
      <c r="D36" s="83">
        <v>0</v>
      </c>
      <c r="E36" s="83">
        <v>0</v>
      </c>
      <c r="F36" s="83">
        <v>0</v>
      </c>
      <c r="G36" s="83">
        <v>0</v>
      </c>
      <c r="H36" s="83">
        <v>0</v>
      </c>
      <c r="I36" s="83">
        <v>0</v>
      </c>
      <c r="J36" s="83">
        <v>0</v>
      </c>
      <c r="K36" s="83">
        <v>0</v>
      </c>
      <c r="L36" s="83">
        <v>0</v>
      </c>
    </row>
    <row r="37" spans="1:12" ht="9.75" customHeight="1">
      <c r="A37" s="119"/>
      <c r="B37" s="129" t="s">
        <v>44</v>
      </c>
      <c r="C37" s="83">
        <v>54</v>
      </c>
      <c r="D37" s="83">
        <v>12</v>
      </c>
      <c r="E37" s="83">
        <v>16</v>
      </c>
      <c r="F37" s="83">
        <v>15</v>
      </c>
      <c r="G37" s="83">
        <v>0</v>
      </c>
      <c r="H37" s="83">
        <v>2</v>
      </c>
      <c r="I37" s="83">
        <v>2</v>
      </c>
      <c r="J37" s="83">
        <v>1</v>
      </c>
      <c r="K37" s="83">
        <v>4</v>
      </c>
      <c r="L37" s="83">
        <v>2</v>
      </c>
    </row>
    <row r="38" spans="1:12" ht="9.75" customHeight="1">
      <c r="A38" s="119"/>
      <c r="B38" s="129" t="s">
        <v>45</v>
      </c>
      <c r="C38" s="83">
        <v>54</v>
      </c>
      <c r="D38" s="83">
        <v>12</v>
      </c>
      <c r="E38" s="83">
        <v>16</v>
      </c>
      <c r="F38" s="83">
        <v>15</v>
      </c>
      <c r="G38" s="83">
        <v>0</v>
      </c>
      <c r="H38" s="83">
        <v>2</v>
      </c>
      <c r="I38" s="83">
        <v>2</v>
      </c>
      <c r="J38" s="83">
        <v>1</v>
      </c>
      <c r="K38" s="83">
        <v>4</v>
      </c>
      <c r="L38" s="83">
        <v>2</v>
      </c>
    </row>
    <row r="39" spans="1:2" ht="6.75" customHeight="1">
      <c r="A39" s="119"/>
      <c r="B39" s="137"/>
    </row>
    <row r="40" spans="1:12" ht="9.75" customHeight="1">
      <c r="A40" s="136" t="s">
        <v>51</v>
      </c>
      <c r="B40" s="129" t="s">
        <v>42</v>
      </c>
      <c r="C40" s="83">
        <v>0</v>
      </c>
      <c r="D40" s="83">
        <v>0</v>
      </c>
      <c r="E40" s="83">
        <v>0</v>
      </c>
      <c r="F40" s="83">
        <v>0</v>
      </c>
      <c r="G40" s="83">
        <v>0</v>
      </c>
      <c r="H40" s="83">
        <v>0</v>
      </c>
      <c r="I40" s="83">
        <v>0</v>
      </c>
      <c r="J40" s="83">
        <v>0</v>
      </c>
      <c r="K40" s="83">
        <v>0</v>
      </c>
      <c r="L40" s="83">
        <v>0</v>
      </c>
    </row>
    <row r="41" spans="1:12" ht="9.75" customHeight="1">
      <c r="A41" s="119"/>
      <c r="B41" s="129" t="s">
        <v>43</v>
      </c>
      <c r="C41" s="83">
        <v>0</v>
      </c>
      <c r="D41" s="83">
        <v>0</v>
      </c>
      <c r="E41" s="83">
        <v>0</v>
      </c>
      <c r="F41" s="83">
        <v>0</v>
      </c>
      <c r="G41" s="83">
        <v>0</v>
      </c>
      <c r="H41" s="83">
        <v>0</v>
      </c>
      <c r="I41" s="83">
        <v>0</v>
      </c>
      <c r="J41" s="83">
        <v>0</v>
      </c>
      <c r="K41" s="83">
        <v>0</v>
      </c>
      <c r="L41" s="83">
        <v>0</v>
      </c>
    </row>
    <row r="42" spans="1:12" ht="9.75" customHeight="1">
      <c r="A42" s="119"/>
      <c r="B42" s="129" t="s">
        <v>44</v>
      </c>
      <c r="C42" s="83">
        <v>75</v>
      </c>
      <c r="D42" s="83">
        <v>23</v>
      </c>
      <c r="E42" s="83">
        <v>26</v>
      </c>
      <c r="F42" s="83">
        <v>23</v>
      </c>
      <c r="G42" s="83">
        <v>1</v>
      </c>
      <c r="H42" s="83">
        <v>0</v>
      </c>
      <c r="I42" s="83">
        <v>2</v>
      </c>
      <c r="J42" s="83">
        <v>0</v>
      </c>
      <c r="K42" s="83">
        <v>0</v>
      </c>
      <c r="L42" s="83">
        <v>0</v>
      </c>
    </row>
    <row r="43" spans="1:12" ht="9.75" customHeight="1">
      <c r="A43" s="119"/>
      <c r="B43" s="129" t="s">
        <v>45</v>
      </c>
      <c r="C43" s="83">
        <v>75</v>
      </c>
      <c r="D43" s="83">
        <v>23</v>
      </c>
      <c r="E43" s="83">
        <v>26</v>
      </c>
      <c r="F43" s="83">
        <v>23</v>
      </c>
      <c r="G43" s="83">
        <v>1</v>
      </c>
      <c r="H43" s="83">
        <v>0</v>
      </c>
      <c r="I43" s="83">
        <v>2</v>
      </c>
      <c r="J43" s="83">
        <v>0</v>
      </c>
      <c r="K43" s="83">
        <v>0</v>
      </c>
      <c r="L43" s="83">
        <v>0</v>
      </c>
    </row>
    <row r="44" spans="1:2" ht="6.75" customHeight="1">
      <c r="A44" s="119"/>
      <c r="B44" s="137"/>
    </row>
    <row r="45" spans="1:12" ht="9.75" customHeight="1">
      <c r="A45" s="138" t="s">
        <v>74</v>
      </c>
      <c r="B45" s="131" t="s">
        <v>42</v>
      </c>
      <c r="C45" s="90">
        <v>9</v>
      </c>
      <c r="D45" s="90">
        <v>0</v>
      </c>
      <c r="E45" s="90">
        <v>4</v>
      </c>
      <c r="F45" s="90">
        <v>4</v>
      </c>
      <c r="G45" s="90">
        <v>0</v>
      </c>
      <c r="H45" s="90">
        <v>0</v>
      </c>
      <c r="I45" s="90">
        <v>0</v>
      </c>
      <c r="J45" s="90">
        <v>0</v>
      </c>
      <c r="K45" s="90">
        <v>1</v>
      </c>
      <c r="L45" s="90">
        <v>0</v>
      </c>
    </row>
    <row r="46" spans="1:12" ht="9.75" customHeight="1">
      <c r="A46" s="119"/>
      <c r="B46" s="131" t="s">
        <v>43</v>
      </c>
      <c r="C46" s="90">
        <v>46</v>
      </c>
      <c r="D46" s="90">
        <v>15</v>
      </c>
      <c r="E46" s="90">
        <v>15</v>
      </c>
      <c r="F46" s="90">
        <v>4</v>
      </c>
      <c r="G46" s="90">
        <v>1</v>
      </c>
      <c r="H46" s="90">
        <v>3</v>
      </c>
      <c r="I46" s="90">
        <v>1</v>
      </c>
      <c r="J46" s="90">
        <v>0</v>
      </c>
      <c r="K46" s="90">
        <v>5</v>
      </c>
      <c r="L46" s="90">
        <v>2</v>
      </c>
    </row>
    <row r="47" spans="1:13" ht="9.75" customHeight="1">
      <c r="A47" s="138"/>
      <c r="B47" s="131" t="s">
        <v>44</v>
      </c>
      <c r="C47" s="90">
        <v>535</v>
      </c>
      <c r="D47" s="90">
        <v>124</v>
      </c>
      <c r="E47" s="90">
        <v>180</v>
      </c>
      <c r="F47" s="90">
        <v>171</v>
      </c>
      <c r="G47" s="90">
        <v>20</v>
      </c>
      <c r="H47" s="90">
        <v>16</v>
      </c>
      <c r="I47" s="90">
        <v>7</v>
      </c>
      <c r="J47" s="90">
        <v>2</v>
      </c>
      <c r="K47" s="90">
        <v>11</v>
      </c>
      <c r="L47" s="90">
        <v>4</v>
      </c>
      <c r="M47" s="97"/>
    </row>
    <row r="48" spans="1:13" ht="9.75" customHeight="1">
      <c r="A48" s="114"/>
      <c r="B48" s="131" t="s">
        <v>45</v>
      </c>
      <c r="C48" s="90">
        <v>590</v>
      </c>
      <c r="D48" s="90">
        <v>139</v>
      </c>
      <c r="E48" s="90">
        <v>199</v>
      </c>
      <c r="F48" s="90">
        <v>179</v>
      </c>
      <c r="G48" s="90">
        <v>21</v>
      </c>
      <c r="H48" s="90">
        <v>19</v>
      </c>
      <c r="I48" s="90">
        <v>8</v>
      </c>
      <c r="J48" s="90">
        <v>2</v>
      </c>
      <c r="K48" s="90">
        <v>17</v>
      </c>
      <c r="L48" s="90">
        <v>6</v>
      </c>
      <c r="M48" s="97"/>
    </row>
    <row r="49" spans="1:12" ht="6.75" customHeight="1">
      <c r="A49" s="119"/>
      <c r="B49" s="119"/>
      <c r="C49" s="119"/>
      <c r="D49" s="119"/>
      <c r="E49" s="119"/>
      <c r="F49" s="119"/>
      <c r="G49" s="119"/>
      <c r="H49" s="119"/>
      <c r="I49" s="119"/>
      <c r="J49" s="119"/>
      <c r="K49" s="119"/>
      <c r="L49" s="119"/>
    </row>
    <row r="50" spans="1:12" ht="11.25" customHeight="1">
      <c r="A50" s="255" t="s">
        <v>102</v>
      </c>
      <c r="B50" s="255"/>
      <c r="C50" s="255"/>
      <c r="D50" s="255"/>
      <c r="E50" s="255"/>
      <c r="F50" s="255"/>
      <c r="G50" s="255"/>
      <c r="H50" s="255"/>
      <c r="I50" s="255"/>
      <c r="J50" s="255"/>
      <c r="K50" s="255"/>
      <c r="L50" s="255"/>
    </row>
    <row r="51" spans="1:12" ht="6.75" customHeight="1">
      <c r="A51" s="135"/>
      <c r="B51" s="135"/>
      <c r="C51" s="135"/>
      <c r="D51" s="135"/>
      <c r="E51" s="135"/>
      <c r="F51" s="135"/>
      <c r="G51" s="135"/>
      <c r="H51" s="135"/>
      <c r="I51" s="135"/>
      <c r="J51" s="135"/>
      <c r="K51" s="135"/>
      <c r="L51" s="135"/>
    </row>
    <row r="52" spans="1:12" ht="9.75" customHeight="1">
      <c r="A52" s="136" t="s">
        <v>41</v>
      </c>
      <c r="B52" s="129" t="s">
        <v>42</v>
      </c>
      <c r="C52" s="83">
        <v>0</v>
      </c>
      <c r="D52" s="83">
        <v>0</v>
      </c>
      <c r="E52" s="83">
        <v>0</v>
      </c>
      <c r="F52" s="83">
        <v>0</v>
      </c>
      <c r="G52" s="83">
        <v>0</v>
      </c>
      <c r="H52" s="83">
        <v>0</v>
      </c>
      <c r="I52" s="83">
        <v>0</v>
      </c>
      <c r="J52" s="83">
        <v>0</v>
      </c>
      <c r="K52" s="83">
        <v>0</v>
      </c>
      <c r="L52" s="83">
        <v>0</v>
      </c>
    </row>
    <row r="53" spans="1:12" ht="9.75" customHeight="1">
      <c r="A53" s="119"/>
      <c r="B53" s="129" t="s">
        <v>43</v>
      </c>
      <c r="C53" s="83">
        <v>0</v>
      </c>
      <c r="D53" s="83">
        <v>0</v>
      </c>
      <c r="E53" s="83">
        <v>0</v>
      </c>
      <c r="F53" s="83">
        <v>0</v>
      </c>
      <c r="G53" s="83">
        <v>0</v>
      </c>
      <c r="H53" s="83">
        <v>0</v>
      </c>
      <c r="I53" s="83">
        <v>0</v>
      </c>
      <c r="J53" s="83">
        <v>0</v>
      </c>
      <c r="K53" s="83">
        <v>0</v>
      </c>
      <c r="L53" s="83">
        <v>0</v>
      </c>
    </row>
    <row r="54" spans="1:12" ht="9.75" customHeight="1">
      <c r="A54" s="119"/>
      <c r="B54" s="129" t="s">
        <v>44</v>
      </c>
      <c r="C54" s="83">
        <v>14</v>
      </c>
      <c r="D54" s="83">
        <v>14</v>
      </c>
      <c r="E54" s="83">
        <v>0</v>
      </c>
      <c r="F54" s="83">
        <v>0</v>
      </c>
      <c r="G54" s="83">
        <v>0</v>
      </c>
      <c r="H54" s="83">
        <v>0</v>
      </c>
      <c r="I54" s="83">
        <v>0</v>
      </c>
      <c r="J54" s="83">
        <v>0</v>
      </c>
      <c r="K54" s="83">
        <v>0</v>
      </c>
      <c r="L54" s="83">
        <v>0</v>
      </c>
    </row>
    <row r="55" spans="1:12" ht="9.75" customHeight="1">
      <c r="A55" s="119"/>
      <c r="B55" s="129" t="s">
        <v>45</v>
      </c>
      <c r="C55" s="83">
        <v>14</v>
      </c>
      <c r="D55" s="83">
        <v>14</v>
      </c>
      <c r="E55" s="83">
        <v>0</v>
      </c>
      <c r="F55" s="83">
        <v>0</v>
      </c>
      <c r="G55" s="83">
        <v>0</v>
      </c>
      <c r="H55" s="83">
        <v>0</v>
      </c>
      <c r="I55" s="83">
        <v>0</v>
      </c>
      <c r="J55" s="83">
        <v>0</v>
      </c>
      <c r="K55" s="83">
        <v>0</v>
      </c>
      <c r="L55" s="83">
        <v>0</v>
      </c>
    </row>
    <row r="56" spans="1:2" ht="6.75" customHeight="1">
      <c r="A56" s="119"/>
      <c r="B56" s="119"/>
    </row>
    <row r="57" spans="1:12" ht="9.75" customHeight="1">
      <c r="A57" s="136" t="s">
        <v>46</v>
      </c>
      <c r="B57" s="129" t="s">
        <v>42</v>
      </c>
      <c r="C57" s="83">
        <v>0</v>
      </c>
      <c r="D57" s="83">
        <v>0</v>
      </c>
      <c r="E57" s="83">
        <v>0</v>
      </c>
      <c r="F57" s="83">
        <v>0</v>
      </c>
      <c r="G57" s="83">
        <v>0</v>
      </c>
      <c r="H57" s="83">
        <v>0</v>
      </c>
      <c r="I57" s="83">
        <v>0</v>
      </c>
      <c r="J57" s="83">
        <v>0</v>
      </c>
      <c r="K57" s="83">
        <v>0</v>
      </c>
      <c r="L57" s="83">
        <v>0</v>
      </c>
    </row>
    <row r="58" spans="1:12" ht="9.75" customHeight="1">
      <c r="A58" s="119"/>
      <c r="B58" s="129" t="s">
        <v>43</v>
      </c>
      <c r="C58" s="83">
        <v>0</v>
      </c>
      <c r="D58" s="83">
        <v>0</v>
      </c>
      <c r="E58" s="83">
        <v>0</v>
      </c>
      <c r="F58" s="83">
        <v>0</v>
      </c>
      <c r="G58" s="83">
        <v>0</v>
      </c>
      <c r="H58" s="83">
        <v>0</v>
      </c>
      <c r="I58" s="83">
        <v>0</v>
      </c>
      <c r="J58" s="83">
        <v>0</v>
      </c>
      <c r="K58" s="83">
        <v>0</v>
      </c>
      <c r="L58" s="83">
        <v>0</v>
      </c>
    </row>
    <row r="59" spans="1:12" ht="9.75" customHeight="1">
      <c r="A59" s="119"/>
      <c r="B59" s="129" t="s">
        <v>44</v>
      </c>
      <c r="C59" s="83">
        <v>2</v>
      </c>
      <c r="D59" s="83">
        <v>2</v>
      </c>
      <c r="E59" s="83">
        <v>0</v>
      </c>
      <c r="F59" s="83">
        <v>0</v>
      </c>
      <c r="G59" s="83">
        <v>0</v>
      </c>
      <c r="H59" s="83">
        <v>0</v>
      </c>
      <c r="I59" s="83">
        <v>0</v>
      </c>
      <c r="J59" s="83">
        <v>0</v>
      </c>
      <c r="K59" s="83">
        <v>0</v>
      </c>
      <c r="L59" s="83">
        <v>0</v>
      </c>
    </row>
    <row r="60" spans="1:12" ht="9.75" customHeight="1">
      <c r="A60" s="119"/>
      <c r="B60" s="129" t="s">
        <v>45</v>
      </c>
      <c r="C60" s="83">
        <v>2</v>
      </c>
      <c r="D60" s="83">
        <v>2</v>
      </c>
      <c r="E60" s="83">
        <v>0</v>
      </c>
      <c r="F60" s="83">
        <v>0</v>
      </c>
      <c r="G60" s="83">
        <v>0</v>
      </c>
      <c r="H60" s="83">
        <v>0</v>
      </c>
      <c r="I60" s="83">
        <v>0</v>
      </c>
      <c r="J60" s="83">
        <v>0</v>
      </c>
      <c r="K60" s="83">
        <v>0</v>
      </c>
      <c r="L60" s="83">
        <v>0</v>
      </c>
    </row>
    <row r="61" spans="1:2" ht="6.75" customHeight="1">
      <c r="A61" s="119"/>
      <c r="B61" s="137"/>
    </row>
    <row r="62" spans="1:12" ht="9.75" customHeight="1">
      <c r="A62" s="136" t="s">
        <v>47</v>
      </c>
      <c r="B62" s="129" t="s">
        <v>42</v>
      </c>
      <c r="C62" s="83">
        <v>0</v>
      </c>
      <c r="D62" s="83">
        <v>0</v>
      </c>
      <c r="E62" s="83">
        <v>0</v>
      </c>
      <c r="F62" s="83">
        <v>0</v>
      </c>
      <c r="G62" s="83">
        <v>0</v>
      </c>
      <c r="H62" s="83">
        <v>0</v>
      </c>
      <c r="I62" s="83">
        <v>0</v>
      </c>
      <c r="J62" s="83">
        <v>0</v>
      </c>
      <c r="K62" s="83">
        <v>0</v>
      </c>
      <c r="L62" s="83">
        <v>0</v>
      </c>
    </row>
    <row r="63" spans="1:12" ht="9.75" customHeight="1">
      <c r="A63" s="119"/>
      <c r="B63" s="129" t="s">
        <v>43</v>
      </c>
      <c r="C63" s="83">
        <v>0</v>
      </c>
      <c r="D63" s="83">
        <v>0</v>
      </c>
      <c r="E63" s="83">
        <v>0</v>
      </c>
      <c r="F63" s="83">
        <v>0</v>
      </c>
      <c r="G63" s="83">
        <v>0</v>
      </c>
      <c r="H63" s="83">
        <v>0</v>
      </c>
      <c r="I63" s="83">
        <v>0</v>
      </c>
      <c r="J63" s="83">
        <v>0</v>
      </c>
      <c r="K63" s="83">
        <v>0</v>
      </c>
      <c r="L63" s="83">
        <v>0</v>
      </c>
    </row>
    <row r="64" spans="1:12" ht="9.75" customHeight="1">
      <c r="A64" s="119"/>
      <c r="B64" s="129" t="s">
        <v>44</v>
      </c>
      <c r="C64" s="83">
        <v>6</v>
      </c>
      <c r="D64" s="83">
        <v>6</v>
      </c>
      <c r="E64" s="83">
        <v>0</v>
      </c>
      <c r="F64" s="83">
        <v>0</v>
      </c>
      <c r="G64" s="83">
        <v>0</v>
      </c>
      <c r="H64" s="83">
        <v>0</v>
      </c>
      <c r="I64" s="83">
        <v>0</v>
      </c>
      <c r="J64" s="83">
        <v>0</v>
      </c>
      <c r="K64" s="83">
        <v>0</v>
      </c>
      <c r="L64" s="83">
        <v>0</v>
      </c>
    </row>
    <row r="65" spans="1:12" ht="9.75" customHeight="1">
      <c r="A65" s="119"/>
      <c r="B65" s="129" t="s">
        <v>45</v>
      </c>
      <c r="C65" s="83">
        <v>6</v>
      </c>
      <c r="D65" s="83">
        <v>6</v>
      </c>
      <c r="E65" s="83">
        <v>0</v>
      </c>
      <c r="F65" s="83">
        <v>0</v>
      </c>
      <c r="G65" s="83">
        <v>0</v>
      </c>
      <c r="H65" s="83">
        <v>0</v>
      </c>
      <c r="I65" s="83">
        <v>0</v>
      </c>
      <c r="J65" s="83">
        <v>0</v>
      </c>
      <c r="K65" s="83">
        <v>0</v>
      </c>
      <c r="L65" s="83">
        <v>0</v>
      </c>
    </row>
    <row r="66" spans="1:2" ht="6.75" customHeight="1">
      <c r="A66" s="119"/>
      <c r="B66" s="119"/>
    </row>
    <row r="67" spans="1:12" ht="9.75" customHeight="1">
      <c r="A67" s="136" t="s">
        <v>48</v>
      </c>
      <c r="B67" s="129" t="s">
        <v>42</v>
      </c>
      <c r="C67" s="83">
        <v>0</v>
      </c>
      <c r="D67" s="83">
        <v>0</v>
      </c>
      <c r="E67" s="83">
        <v>0</v>
      </c>
      <c r="F67" s="83">
        <v>0</v>
      </c>
      <c r="G67" s="83">
        <v>0</v>
      </c>
      <c r="H67" s="83">
        <v>0</v>
      </c>
      <c r="I67" s="83">
        <v>0</v>
      </c>
      <c r="J67" s="83">
        <v>0</v>
      </c>
      <c r="K67" s="83">
        <v>0</v>
      </c>
      <c r="L67" s="83">
        <v>0</v>
      </c>
    </row>
    <row r="68" spans="1:12" ht="9.75" customHeight="1">
      <c r="A68" s="119"/>
      <c r="B68" s="129" t="s">
        <v>43</v>
      </c>
      <c r="C68" s="83">
        <v>0</v>
      </c>
      <c r="D68" s="83">
        <v>0</v>
      </c>
      <c r="E68" s="83">
        <v>0</v>
      </c>
      <c r="F68" s="83">
        <v>0</v>
      </c>
      <c r="G68" s="83">
        <v>0</v>
      </c>
      <c r="H68" s="83">
        <v>0</v>
      </c>
      <c r="I68" s="83">
        <v>0</v>
      </c>
      <c r="J68" s="83">
        <v>0</v>
      </c>
      <c r="K68" s="83">
        <v>0</v>
      </c>
      <c r="L68" s="83">
        <v>0</v>
      </c>
    </row>
    <row r="69" spans="1:12" ht="9.75" customHeight="1">
      <c r="A69" s="119"/>
      <c r="B69" s="129" t="s">
        <v>44</v>
      </c>
      <c r="C69" s="83">
        <v>2</v>
      </c>
      <c r="D69" s="83">
        <v>2</v>
      </c>
      <c r="E69" s="83">
        <v>0</v>
      </c>
      <c r="F69" s="83">
        <v>0</v>
      </c>
      <c r="G69" s="83">
        <v>0</v>
      </c>
      <c r="H69" s="83">
        <v>0</v>
      </c>
      <c r="I69" s="83">
        <v>0</v>
      </c>
      <c r="J69" s="83">
        <v>0</v>
      </c>
      <c r="K69" s="83">
        <v>0</v>
      </c>
      <c r="L69" s="83">
        <v>0</v>
      </c>
    </row>
    <row r="70" spans="1:14" ht="9.75" customHeight="1">
      <c r="A70" s="119"/>
      <c r="B70" s="129" t="s">
        <v>45</v>
      </c>
      <c r="C70" s="83">
        <v>2</v>
      </c>
      <c r="D70" s="83">
        <v>2</v>
      </c>
      <c r="E70" s="83">
        <v>0</v>
      </c>
      <c r="F70" s="83">
        <v>0</v>
      </c>
      <c r="G70" s="83">
        <v>0</v>
      </c>
      <c r="H70" s="83">
        <v>0</v>
      </c>
      <c r="I70" s="83">
        <v>0</v>
      </c>
      <c r="J70" s="83">
        <v>0</v>
      </c>
      <c r="K70" s="83">
        <v>0</v>
      </c>
      <c r="L70" s="83">
        <v>0</v>
      </c>
      <c r="N70" s="97"/>
    </row>
    <row r="71" spans="1:2" ht="6.75" customHeight="1">
      <c r="A71" s="119"/>
      <c r="B71" s="119"/>
    </row>
    <row r="72" spans="1:12" ht="9.75" customHeight="1">
      <c r="A72" s="136" t="s">
        <v>49</v>
      </c>
      <c r="B72" s="129" t="s">
        <v>42</v>
      </c>
      <c r="C72" s="83">
        <v>0</v>
      </c>
      <c r="D72" s="83">
        <v>0</v>
      </c>
      <c r="E72" s="83">
        <v>0</v>
      </c>
      <c r="F72" s="83">
        <v>0</v>
      </c>
      <c r="G72" s="83">
        <v>0</v>
      </c>
      <c r="H72" s="83">
        <v>0</v>
      </c>
      <c r="I72" s="83">
        <v>0</v>
      </c>
      <c r="J72" s="83">
        <v>0</v>
      </c>
      <c r="K72" s="83">
        <v>0</v>
      </c>
      <c r="L72" s="83">
        <v>0</v>
      </c>
    </row>
    <row r="73" spans="1:12" ht="9.75" customHeight="1">
      <c r="A73" s="119"/>
      <c r="B73" s="129" t="s">
        <v>43</v>
      </c>
      <c r="C73" s="83">
        <v>4</v>
      </c>
      <c r="D73" s="83">
        <v>4</v>
      </c>
      <c r="E73" s="83">
        <v>0</v>
      </c>
      <c r="F73" s="83">
        <v>0</v>
      </c>
      <c r="G73" s="83">
        <v>0</v>
      </c>
      <c r="H73" s="83">
        <v>0</v>
      </c>
      <c r="I73" s="83">
        <v>0</v>
      </c>
      <c r="J73" s="83">
        <v>0</v>
      </c>
      <c r="K73" s="83">
        <v>0</v>
      </c>
      <c r="L73" s="83">
        <v>0</v>
      </c>
    </row>
    <row r="74" spans="1:12" ht="9.75" customHeight="1">
      <c r="A74" s="119"/>
      <c r="B74" s="129" t="s">
        <v>44</v>
      </c>
      <c r="C74" s="83">
        <v>4</v>
      </c>
      <c r="D74" s="83">
        <v>4</v>
      </c>
      <c r="E74" s="83">
        <v>0</v>
      </c>
      <c r="F74" s="83">
        <v>0</v>
      </c>
      <c r="G74" s="83">
        <v>0</v>
      </c>
      <c r="H74" s="83">
        <v>0</v>
      </c>
      <c r="I74" s="83">
        <v>0</v>
      </c>
      <c r="J74" s="83">
        <v>0</v>
      </c>
      <c r="K74" s="83">
        <v>0</v>
      </c>
      <c r="L74" s="83">
        <v>0</v>
      </c>
    </row>
    <row r="75" spans="1:12" ht="9.75" customHeight="1">
      <c r="A75" s="119"/>
      <c r="B75" s="129" t="s">
        <v>45</v>
      </c>
      <c r="C75" s="83">
        <v>8</v>
      </c>
      <c r="D75" s="83">
        <v>8</v>
      </c>
      <c r="E75" s="83">
        <v>0</v>
      </c>
      <c r="F75" s="83">
        <v>0</v>
      </c>
      <c r="G75" s="83">
        <v>0</v>
      </c>
      <c r="H75" s="83">
        <v>0</v>
      </c>
      <c r="I75" s="83">
        <v>0</v>
      </c>
      <c r="J75" s="83">
        <v>0</v>
      </c>
      <c r="K75" s="83">
        <v>0</v>
      </c>
      <c r="L75" s="83">
        <v>0</v>
      </c>
    </row>
    <row r="76" spans="1:2" ht="6.75" customHeight="1">
      <c r="A76" s="119"/>
      <c r="B76" s="119"/>
    </row>
    <row r="77" spans="1:12" ht="9.75" customHeight="1">
      <c r="A77" s="136" t="s">
        <v>50</v>
      </c>
      <c r="B77" s="129" t="s">
        <v>42</v>
      </c>
      <c r="C77" s="83">
        <v>0</v>
      </c>
      <c r="D77" s="83">
        <v>0</v>
      </c>
      <c r="E77" s="83">
        <v>0</v>
      </c>
      <c r="F77" s="83">
        <v>0</v>
      </c>
      <c r="G77" s="83">
        <v>0</v>
      </c>
      <c r="H77" s="83">
        <v>0</v>
      </c>
      <c r="I77" s="83">
        <v>0</v>
      </c>
      <c r="J77" s="83">
        <v>0</v>
      </c>
      <c r="K77" s="83">
        <v>0</v>
      </c>
      <c r="L77" s="83">
        <v>0</v>
      </c>
    </row>
    <row r="78" spans="1:12" ht="9.75" customHeight="1">
      <c r="A78" s="119"/>
      <c r="B78" s="129" t="s">
        <v>43</v>
      </c>
      <c r="C78" s="83">
        <v>0</v>
      </c>
      <c r="D78" s="83">
        <v>0</v>
      </c>
      <c r="E78" s="83">
        <v>0</v>
      </c>
      <c r="F78" s="83">
        <v>0</v>
      </c>
      <c r="G78" s="83">
        <v>0</v>
      </c>
      <c r="H78" s="83">
        <v>0</v>
      </c>
      <c r="I78" s="83">
        <v>0</v>
      </c>
      <c r="J78" s="83">
        <v>0</v>
      </c>
      <c r="K78" s="83">
        <v>0</v>
      </c>
      <c r="L78" s="83">
        <v>0</v>
      </c>
    </row>
    <row r="79" spans="1:12" ht="9.75" customHeight="1">
      <c r="A79" s="119"/>
      <c r="B79" s="129" t="s">
        <v>44</v>
      </c>
      <c r="C79" s="83">
        <v>6</v>
      </c>
      <c r="D79" s="83">
        <v>6</v>
      </c>
      <c r="E79" s="83">
        <v>0</v>
      </c>
      <c r="F79" s="83">
        <v>0</v>
      </c>
      <c r="G79" s="83">
        <v>0</v>
      </c>
      <c r="H79" s="83">
        <v>0</v>
      </c>
      <c r="I79" s="83">
        <v>0</v>
      </c>
      <c r="J79" s="83">
        <v>0</v>
      </c>
      <c r="K79" s="83">
        <v>0</v>
      </c>
      <c r="L79" s="83">
        <v>0</v>
      </c>
    </row>
    <row r="80" spans="1:12" ht="9.75" customHeight="1">
      <c r="A80" s="119"/>
      <c r="B80" s="129" t="s">
        <v>45</v>
      </c>
      <c r="C80" s="83">
        <v>6</v>
      </c>
      <c r="D80" s="83">
        <v>6</v>
      </c>
      <c r="E80" s="83">
        <v>0</v>
      </c>
      <c r="F80" s="83">
        <v>0</v>
      </c>
      <c r="G80" s="83">
        <v>0</v>
      </c>
      <c r="H80" s="83">
        <v>0</v>
      </c>
      <c r="I80" s="83">
        <v>0</v>
      </c>
      <c r="J80" s="83">
        <v>0</v>
      </c>
      <c r="K80" s="83">
        <v>0</v>
      </c>
      <c r="L80" s="83">
        <v>0</v>
      </c>
    </row>
    <row r="81" spans="1:2" ht="6.75" customHeight="1">
      <c r="A81" s="119"/>
      <c r="B81" s="137"/>
    </row>
    <row r="82" spans="1:12" ht="9.75" customHeight="1">
      <c r="A82" s="136" t="s">
        <v>51</v>
      </c>
      <c r="B82" s="129" t="s">
        <v>42</v>
      </c>
      <c r="C82" s="83">
        <v>0</v>
      </c>
      <c r="D82" s="83">
        <v>0</v>
      </c>
      <c r="E82" s="83">
        <v>0</v>
      </c>
      <c r="F82" s="83">
        <v>0</v>
      </c>
      <c r="G82" s="83">
        <v>0</v>
      </c>
      <c r="H82" s="83">
        <v>0</v>
      </c>
      <c r="I82" s="83">
        <v>0</v>
      </c>
      <c r="J82" s="83">
        <v>0</v>
      </c>
      <c r="K82" s="83">
        <v>0</v>
      </c>
      <c r="L82" s="83">
        <v>0</v>
      </c>
    </row>
    <row r="83" spans="1:12" ht="9.75" customHeight="1">
      <c r="A83" s="119"/>
      <c r="B83" s="129" t="s">
        <v>43</v>
      </c>
      <c r="C83" s="83">
        <v>0</v>
      </c>
      <c r="D83" s="83">
        <v>0</v>
      </c>
      <c r="E83" s="83">
        <v>0</v>
      </c>
      <c r="F83" s="83">
        <v>0</v>
      </c>
      <c r="G83" s="83">
        <v>0</v>
      </c>
      <c r="H83" s="83">
        <v>0</v>
      </c>
      <c r="I83" s="83">
        <v>0</v>
      </c>
      <c r="J83" s="83">
        <v>0</v>
      </c>
      <c r="K83" s="83">
        <v>0</v>
      </c>
      <c r="L83" s="83">
        <v>0</v>
      </c>
    </row>
    <row r="84" spans="1:12" ht="9.75" customHeight="1">
      <c r="A84" s="119"/>
      <c r="B84" s="129" t="s">
        <v>44</v>
      </c>
      <c r="C84" s="83">
        <v>3</v>
      </c>
      <c r="D84" s="83">
        <v>3</v>
      </c>
      <c r="E84" s="83">
        <v>0</v>
      </c>
      <c r="F84" s="83">
        <v>0</v>
      </c>
      <c r="G84" s="83">
        <v>0</v>
      </c>
      <c r="H84" s="83">
        <v>0</v>
      </c>
      <c r="I84" s="83">
        <v>0</v>
      </c>
      <c r="J84" s="83">
        <v>0</v>
      </c>
      <c r="K84" s="83">
        <v>0</v>
      </c>
      <c r="L84" s="83">
        <v>0</v>
      </c>
    </row>
    <row r="85" spans="1:12" ht="9.75" customHeight="1">
      <c r="A85" s="119"/>
      <c r="B85" s="129" t="s">
        <v>45</v>
      </c>
      <c r="C85" s="83">
        <v>3</v>
      </c>
      <c r="D85" s="83">
        <v>3</v>
      </c>
      <c r="E85" s="83">
        <v>0</v>
      </c>
      <c r="F85" s="83">
        <v>0</v>
      </c>
      <c r="G85" s="83">
        <v>0</v>
      </c>
      <c r="H85" s="83">
        <v>0</v>
      </c>
      <c r="I85" s="83">
        <v>0</v>
      </c>
      <c r="J85" s="83">
        <v>0</v>
      </c>
      <c r="K85" s="83">
        <v>0</v>
      </c>
      <c r="L85" s="83">
        <v>0</v>
      </c>
    </row>
    <row r="86" spans="1:2" ht="6.75" customHeight="1">
      <c r="A86" s="119"/>
      <c r="B86" s="137"/>
    </row>
    <row r="87" spans="1:12" ht="9.75" customHeight="1">
      <c r="A87" s="138" t="s">
        <v>74</v>
      </c>
      <c r="B87" s="131" t="s">
        <v>42</v>
      </c>
      <c r="C87" s="90">
        <v>0</v>
      </c>
      <c r="D87" s="90">
        <v>0</v>
      </c>
      <c r="E87" s="90">
        <v>0</v>
      </c>
      <c r="F87" s="90">
        <v>0</v>
      </c>
      <c r="G87" s="90">
        <v>0</v>
      </c>
      <c r="H87" s="90">
        <v>0</v>
      </c>
      <c r="I87" s="90">
        <v>0</v>
      </c>
      <c r="J87" s="90">
        <v>0</v>
      </c>
      <c r="K87" s="90">
        <v>0</v>
      </c>
      <c r="L87" s="90">
        <v>0</v>
      </c>
    </row>
    <row r="88" spans="1:12" ht="9.75" customHeight="1">
      <c r="A88" s="119"/>
      <c r="B88" s="131" t="s">
        <v>43</v>
      </c>
      <c r="C88" s="90">
        <v>4</v>
      </c>
      <c r="D88" s="90">
        <v>4</v>
      </c>
      <c r="E88" s="90">
        <v>0</v>
      </c>
      <c r="F88" s="90">
        <v>0</v>
      </c>
      <c r="G88" s="90">
        <v>0</v>
      </c>
      <c r="H88" s="90">
        <v>0</v>
      </c>
      <c r="I88" s="90">
        <v>0</v>
      </c>
      <c r="J88" s="90">
        <v>0</v>
      </c>
      <c r="K88" s="90">
        <v>0</v>
      </c>
      <c r="L88" s="90">
        <v>0</v>
      </c>
    </row>
    <row r="89" spans="1:13" ht="9.75" customHeight="1">
      <c r="A89" s="138"/>
      <c r="B89" s="131" t="s">
        <v>44</v>
      </c>
      <c r="C89" s="90">
        <v>37</v>
      </c>
      <c r="D89" s="90">
        <v>37</v>
      </c>
      <c r="E89" s="90">
        <v>0</v>
      </c>
      <c r="F89" s="90">
        <v>0</v>
      </c>
      <c r="G89" s="90">
        <v>0</v>
      </c>
      <c r="H89" s="90">
        <v>0</v>
      </c>
      <c r="I89" s="90">
        <v>0</v>
      </c>
      <c r="J89" s="90">
        <v>0</v>
      </c>
      <c r="K89" s="90">
        <v>0</v>
      </c>
      <c r="L89" s="90">
        <v>0</v>
      </c>
      <c r="M89" s="97"/>
    </row>
    <row r="90" spans="1:13" ht="9.75" customHeight="1">
      <c r="A90" s="114"/>
      <c r="B90" s="131" t="s">
        <v>45</v>
      </c>
      <c r="C90" s="90">
        <v>41</v>
      </c>
      <c r="D90" s="90">
        <v>41</v>
      </c>
      <c r="E90" s="90">
        <v>0</v>
      </c>
      <c r="F90" s="90">
        <v>0</v>
      </c>
      <c r="G90" s="90">
        <v>0</v>
      </c>
      <c r="H90" s="90">
        <v>0</v>
      </c>
      <c r="I90" s="90">
        <v>0</v>
      </c>
      <c r="J90" s="90">
        <v>0</v>
      </c>
      <c r="K90" s="90">
        <v>0</v>
      </c>
      <c r="L90" s="90">
        <v>0</v>
      </c>
      <c r="M90" s="97"/>
    </row>
    <row r="91" spans="1:12" ht="6.75" customHeight="1">
      <c r="A91" s="119"/>
      <c r="B91" s="119"/>
      <c r="C91" s="119"/>
      <c r="D91" s="119"/>
      <c r="E91" s="119"/>
      <c r="F91" s="119"/>
      <c r="G91" s="119"/>
      <c r="H91" s="119"/>
      <c r="I91" s="119"/>
      <c r="J91" s="119"/>
      <c r="K91" s="119"/>
      <c r="L91" s="119"/>
    </row>
    <row r="92" spans="1:12" ht="11.25">
      <c r="A92" s="255" t="s">
        <v>191</v>
      </c>
      <c r="B92" s="255"/>
      <c r="C92" s="255"/>
      <c r="D92" s="255"/>
      <c r="E92" s="255"/>
      <c r="F92" s="255"/>
      <c r="G92" s="255"/>
      <c r="H92" s="255"/>
      <c r="I92" s="255"/>
      <c r="J92" s="255"/>
      <c r="K92" s="255"/>
      <c r="L92" s="255"/>
    </row>
    <row r="93" spans="1:12" ht="6.75" customHeight="1">
      <c r="A93" s="119"/>
      <c r="B93" s="119"/>
      <c r="C93" s="119"/>
      <c r="D93" s="119"/>
      <c r="E93" s="119"/>
      <c r="F93" s="119"/>
      <c r="G93" s="119"/>
      <c r="H93" s="119"/>
      <c r="I93" s="119"/>
      <c r="J93" s="119"/>
      <c r="K93" s="119"/>
      <c r="L93" s="119"/>
    </row>
    <row r="94" spans="1:12" ht="9.75" customHeight="1">
      <c r="A94" s="138" t="s">
        <v>74</v>
      </c>
      <c r="B94" s="131" t="s">
        <v>42</v>
      </c>
      <c r="C94" s="90">
        <v>9</v>
      </c>
      <c r="D94" s="90">
        <v>0</v>
      </c>
      <c r="E94" s="90">
        <v>4</v>
      </c>
      <c r="F94" s="90">
        <v>4</v>
      </c>
      <c r="G94" s="90">
        <v>0</v>
      </c>
      <c r="H94" s="90">
        <v>0</v>
      </c>
      <c r="I94" s="90">
        <v>0</v>
      </c>
      <c r="J94" s="90">
        <v>0</v>
      </c>
      <c r="K94" s="90">
        <v>1</v>
      </c>
      <c r="L94" s="90">
        <v>0</v>
      </c>
    </row>
    <row r="95" spans="1:12" ht="9.75" customHeight="1">
      <c r="A95" s="119"/>
      <c r="B95" s="131" t="s">
        <v>43</v>
      </c>
      <c r="C95" s="90">
        <v>50</v>
      </c>
      <c r="D95" s="90">
        <v>19</v>
      </c>
      <c r="E95" s="90">
        <v>15</v>
      </c>
      <c r="F95" s="90">
        <v>4</v>
      </c>
      <c r="G95" s="90">
        <v>1</v>
      </c>
      <c r="H95" s="90">
        <v>3</v>
      </c>
      <c r="I95" s="90">
        <v>1</v>
      </c>
      <c r="J95" s="90">
        <v>0</v>
      </c>
      <c r="K95" s="90">
        <v>5</v>
      </c>
      <c r="L95" s="90">
        <v>2</v>
      </c>
    </row>
    <row r="96" spans="1:13" ht="9.75" customHeight="1">
      <c r="A96" s="138"/>
      <c r="B96" s="131" t="s">
        <v>44</v>
      </c>
      <c r="C96" s="90">
        <v>572</v>
      </c>
      <c r="D96" s="90">
        <v>161</v>
      </c>
      <c r="E96" s="90">
        <v>180</v>
      </c>
      <c r="F96" s="90">
        <v>171</v>
      </c>
      <c r="G96" s="90">
        <v>20</v>
      </c>
      <c r="H96" s="90">
        <v>16</v>
      </c>
      <c r="I96" s="90">
        <v>7</v>
      </c>
      <c r="J96" s="90">
        <v>2</v>
      </c>
      <c r="K96" s="90">
        <v>11</v>
      </c>
      <c r="L96" s="90">
        <v>4</v>
      </c>
      <c r="M96" s="97"/>
    </row>
    <row r="97" spans="1:13" ht="9.75" customHeight="1">
      <c r="A97" s="114"/>
      <c r="B97" s="131" t="s">
        <v>800</v>
      </c>
      <c r="C97" s="90">
        <v>631</v>
      </c>
      <c r="D97" s="90">
        <v>180</v>
      </c>
      <c r="E97" s="90">
        <v>199</v>
      </c>
      <c r="F97" s="90">
        <v>179</v>
      </c>
      <c r="G97" s="90">
        <v>21</v>
      </c>
      <c r="H97" s="90">
        <v>19</v>
      </c>
      <c r="I97" s="90">
        <v>8</v>
      </c>
      <c r="J97" s="90">
        <v>2</v>
      </c>
      <c r="K97" s="90">
        <v>17</v>
      </c>
      <c r="L97" s="90">
        <v>6</v>
      </c>
      <c r="M97" s="97"/>
    </row>
  </sheetData>
  <sheetProtection/>
  <mergeCells count="11">
    <mergeCell ref="D5:G5"/>
    <mergeCell ref="H5:L5"/>
    <mergeCell ref="A8:L8"/>
    <mergeCell ref="A50:L50"/>
    <mergeCell ref="A92:L92"/>
    <mergeCell ref="A1:L1"/>
    <mergeCell ref="A2:L2"/>
    <mergeCell ref="A4:A6"/>
    <mergeCell ref="B4:B6"/>
    <mergeCell ref="C4:C6"/>
    <mergeCell ref="D4:L4"/>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7" r:id="rId1"/>
  <headerFooter>
    <oddFooter>&amp;C28</oddFooter>
  </headerFooter>
  <ignoredErrors>
    <ignoredError sqref="J6:K6" twoDigitTextYear="1"/>
  </ignoredErrors>
</worksheet>
</file>

<file path=xl/worksheets/sheet14.xml><?xml version="1.0" encoding="utf-8"?>
<worksheet xmlns="http://schemas.openxmlformats.org/spreadsheetml/2006/main" xmlns:r="http://schemas.openxmlformats.org/officeDocument/2006/relationships">
  <sheetPr>
    <pageSetUpPr fitToPage="1"/>
  </sheetPr>
  <dimension ref="A1:N48"/>
  <sheetViews>
    <sheetView workbookViewId="0" topLeftCell="A1">
      <pane ySplit="6" topLeftCell="A7" activePane="bottomLeft" state="frozen"/>
      <selection pane="topLeft" activeCell="A1" sqref="A1"/>
      <selection pane="bottomLeft" activeCell="A1" sqref="A1:L1"/>
    </sheetView>
  </sheetViews>
  <sheetFormatPr defaultColWidth="12" defaultRowHeight="11.25"/>
  <cols>
    <col min="1" max="1" width="18.66015625" style="94" customWidth="1"/>
    <col min="2" max="2" width="9.66015625" style="94" customWidth="1"/>
    <col min="3" max="3" width="11.33203125" style="94" customWidth="1"/>
    <col min="4" max="12" width="8" style="94" customWidth="1"/>
    <col min="13" max="16384" width="12" style="94" customWidth="1"/>
  </cols>
  <sheetData>
    <row r="1" spans="1:12" s="27" customFormat="1" ht="15.75" customHeight="1">
      <c r="A1" s="189" t="s">
        <v>835</v>
      </c>
      <c r="B1" s="189"/>
      <c r="C1" s="189"/>
      <c r="D1" s="189"/>
      <c r="E1" s="189"/>
      <c r="F1" s="189"/>
      <c r="G1" s="189"/>
      <c r="H1" s="189"/>
      <c r="I1" s="189"/>
      <c r="J1" s="189"/>
      <c r="K1" s="189"/>
      <c r="L1" s="189"/>
    </row>
    <row r="2" spans="1:12" s="27" customFormat="1" ht="15.75" customHeight="1">
      <c r="A2" s="190" t="s">
        <v>193</v>
      </c>
      <c r="B2" s="190"/>
      <c r="C2" s="190"/>
      <c r="D2" s="190"/>
      <c r="E2" s="190"/>
      <c r="F2" s="190"/>
      <c r="G2" s="190"/>
      <c r="H2" s="190"/>
      <c r="I2" s="190"/>
      <c r="J2" s="190"/>
      <c r="K2" s="190"/>
      <c r="L2" s="190"/>
    </row>
    <row r="3" spans="1:10" s="27" customFormat="1" ht="6.75" customHeight="1">
      <c r="A3" s="40"/>
      <c r="B3" s="40"/>
      <c r="C3" s="40"/>
      <c r="D3" s="40"/>
      <c r="E3" s="40"/>
      <c r="F3" s="40"/>
      <c r="G3" s="40"/>
      <c r="H3" s="40"/>
      <c r="I3" s="41"/>
      <c r="J3" s="39"/>
    </row>
    <row r="4" spans="1:13" ht="14.25" customHeight="1">
      <c r="A4" s="216" t="s">
        <v>33</v>
      </c>
      <c r="B4" s="213" t="s">
        <v>154</v>
      </c>
      <c r="C4" s="229" t="s">
        <v>191</v>
      </c>
      <c r="D4" s="220" t="s">
        <v>156</v>
      </c>
      <c r="E4" s="221"/>
      <c r="F4" s="221"/>
      <c r="G4" s="221"/>
      <c r="H4" s="221"/>
      <c r="I4" s="221"/>
      <c r="J4" s="221"/>
      <c r="K4" s="221"/>
      <c r="L4" s="221"/>
      <c r="M4" s="87"/>
    </row>
    <row r="5" spans="1:13" ht="14.25" customHeight="1">
      <c r="A5" s="217"/>
      <c r="B5" s="219"/>
      <c r="C5" s="230"/>
      <c r="D5" s="232" t="s">
        <v>100</v>
      </c>
      <c r="E5" s="233"/>
      <c r="F5" s="233"/>
      <c r="G5" s="234"/>
      <c r="H5" s="232" t="s">
        <v>101</v>
      </c>
      <c r="I5" s="233"/>
      <c r="J5" s="233"/>
      <c r="K5" s="233"/>
      <c r="L5" s="233"/>
      <c r="M5" s="87"/>
    </row>
    <row r="6" spans="1:13" ht="14.25" customHeight="1">
      <c r="A6" s="218"/>
      <c r="B6" s="214"/>
      <c r="C6" s="231"/>
      <c r="D6" s="36">
        <v>10</v>
      </c>
      <c r="E6" s="36">
        <v>11</v>
      </c>
      <c r="F6" s="36">
        <v>12</v>
      </c>
      <c r="G6" s="36">
        <v>13</v>
      </c>
      <c r="H6" s="113" t="s">
        <v>105</v>
      </c>
      <c r="I6" s="113" t="s">
        <v>106</v>
      </c>
      <c r="J6" s="113" t="s">
        <v>107</v>
      </c>
      <c r="K6" s="113" t="s">
        <v>108</v>
      </c>
      <c r="L6" s="72" t="s">
        <v>109</v>
      </c>
      <c r="M6" s="87"/>
    </row>
    <row r="7" spans="1:12" ht="5.25" customHeight="1">
      <c r="A7" s="78"/>
      <c r="B7" s="78"/>
      <c r="C7" s="78"/>
      <c r="D7" s="121"/>
      <c r="E7" s="77"/>
      <c r="F7" s="77"/>
      <c r="G7" s="77"/>
      <c r="H7" s="134"/>
      <c r="I7" s="134"/>
      <c r="J7" s="134"/>
      <c r="K7" s="134"/>
      <c r="L7" s="77"/>
    </row>
    <row r="8" spans="1:12" ht="9.75" customHeight="1">
      <c r="A8" s="136" t="s">
        <v>41</v>
      </c>
      <c r="B8" s="129" t="s">
        <v>42</v>
      </c>
      <c r="C8" s="83">
        <v>0</v>
      </c>
      <c r="D8" s="83">
        <v>0</v>
      </c>
      <c r="E8" s="83">
        <v>0</v>
      </c>
      <c r="F8" s="83">
        <v>0</v>
      </c>
      <c r="G8" s="83">
        <v>0</v>
      </c>
      <c r="H8" s="83">
        <v>0</v>
      </c>
      <c r="I8" s="83">
        <v>0</v>
      </c>
      <c r="J8" s="83">
        <v>0</v>
      </c>
      <c r="K8" s="83">
        <v>0</v>
      </c>
      <c r="L8" s="83">
        <v>0</v>
      </c>
    </row>
    <row r="9" spans="1:12" ht="9.75" customHeight="1">
      <c r="A9" s="119"/>
      <c r="B9" s="129" t="s">
        <v>43</v>
      </c>
      <c r="C9" s="83">
        <v>0</v>
      </c>
      <c r="D9" s="83">
        <v>0</v>
      </c>
      <c r="E9" s="83">
        <v>0</v>
      </c>
      <c r="F9" s="83">
        <v>0</v>
      </c>
      <c r="G9" s="83">
        <v>0</v>
      </c>
      <c r="H9" s="83">
        <v>0</v>
      </c>
      <c r="I9" s="83">
        <v>0</v>
      </c>
      <c r="J9" s="83">
        <v>0</v>
      </c>
      <c r="K9" s="83">
        <v>0</v>
      </c>
      <c r="L9" s="83">
        <v>0</v>
      </c>
    </row>
    <row r="10" spans="1:12" ht="9.75" customHeight="1">
      <c r="A10" s="119"/>
      <c r="B10" s="129" t="s">
        <v>44</v>
      </c>
      <c r="C10" s="83">
        <v>111</v>
      </c>
      <c r="D10" s="83">
        <v>30</v>
      </c>
      <c r="E10" s="83">
        <v>40</v>
      </c>
      <c r="F10" s="83">
        <v>33</v>
      </c>
      <c r="G10" s="83">
        <v>8</v>
      </c>
      <c r="H10" s="83">
        <v>0</v>
      </c>
      <c r="I10" s="83">
        <v>0</v>
      </c>
      <c r="J10" s="83">
        <v>0</v>
      </c>
      <c r="K10" s="83">
        <v>0</v>
      </c>
      <c r="L10" s="83">
        <v>0</v>
      </c>
    </row>
    <row r="11" spans="1:12" ht="9.75" customHeight="1">
      <c r="A11" s="119"/>
      <c r="B11" s="129" t="s">
        <v>45</v>
      </c>
      <c r="C11" s="83">
        <v>111</v>
      </c>
      <c r="D11" s="83">
        <v>30</v>
      </c>
      <c r="E11" s="83">
        <v>40</v>
      </c>
      <c r="F11" s="83">
        <v>33</v>
      </c>
      <c r="G11" s="83">
        <v>8</v>
      </c>
      <c r="H11" s="83">
        <v>0</v>
      </c>
      <c r="I11" s="83">
        <v>0</v>
      </c>
      <c r="J11" s="83">
        <v>0</v>
      </c>
      <c r="K11" s="83">
        <v>0</v>
      </c>
      <c r="L11" s="83">
        <v>0</v>
      </c>
    </row>
    <row r="12" spans="1:12" ht="9.75" customHeight="1">
      <c r="A12" s="119"/>
      <c r="B12" s="119"/>
      <c r="C12" s="83"/>
      <c r="D12" s="83"/>
      <c r="E12" s="83"/>
      <c r="F12" s="83"/>
      <c r="G12" s="83"/>
      <c r="H12" s="83"/>
      <c r="I12" s="83"/>
      <c r="J12" s="83"/>
      <c r="K12" s="83"/>
      <c r="L12" s="83"/>
    </row>
    <row r="13" spans="1:12" ht="9.75" customHeight="1">
      <c r="A13" s="136" t="s">
        <v>46</v>
      </c>
      <c r="B13" s="129" t="s">
        <v>42</v>
      </c>
      <c r="C13" s="83">
        <v>0</v>
      </c>
      <c r="D13" s="83">
        <v>0</v>
      </c>
      <c r="E13" s="83">
        <v>0</v>
      </c>
      <c r="F13" s="83">
        <v>0</v>
      </c>
      <c r="G13" s="83">
        <v>0</v>
      </c>
      <c r="H13" s="83">
        <v>0</v>
      </c>
      <c r="I13" s="83">
        <v>0</v>
      </c>
      <c r="J13" s="83">
        <v>0</v>
      </c>
      <c r="K13" s="83">
        <v>0</v>
      </c>
      <c r="L13" s="83">
        <v>0</v>
      </c>
    </row>
    <row r="14" spans="1:12" ht="9.75" customHeight="1">
      <c r="A14" s="119"/>
      <c r="B14" s="129" t="s">
        <v>43</v>
      </c>
      <c r="C14" s="83">
        <v>0</v>
      </c>
      <c r="D14" s="83">
        <v>0</v>
      </c>
      <c r="E14" s="83">
        <v>0</v>
      </c>
      <c r="F14" s="83">
        <v>0</v>
      </c>
      <c r="G14" s="83">
        <v>0</v>
      </c>
      <c r="H14" s="83">
        <v>0</v>
      </c>
      <c r="I14" s="83">
        <v>0</v>
      </c>
      <c r="J14" s="83">
        <v>0</v>
      </c>
      <c r="K14" s="83">
        <v>0</v>
      </c>
      <c r="L14" s="83">
        <v>0</v>
      </c>
    </row>
    <row r="15" spans="1:12" ht="9.75" customHeight="1">
      <c r="A15" s="119"/>
      <c r="B15" s="129" t="s">
        <v>44</v>
      </c>
      <c r="C15" s="83">
        <v>8</v>
      </c>
      <c r="D15" s="83">
        <v>3</v>
      </c>
      <c r="E15" s="83">
        <v>2</v>
      </c>
      <c r="F15" s="83">
        <v>3</v>
      </c>
      <c r="G15" s="83">
        <v>0</v>
      </c>
      <c r="H15" s="83">
        <v>0</v>
      </c>
      <c r="I15" s="83">
        <v>0</v>
      </c>
      <c r="J15" s="83">
        <v>0</v>
      </c>
      <c r="K15" s="83">
        <v>0</v>
      </c>
      <c r="L15" s="83">
        <v>0</v>
      </c>
    </row>
    <row r="16" spans="1:12" ht="9.75" customHeight="1">
      <c r="A16" s="119"/>
      <c r="B16" s="129" t="s">
        <v>45</v>
      </c>
      <c r="C16" s="83">
        <v>8</v>
      </c>
      <c r="D16" s="83">
        <v>3</v>
      </c>
      <c r="E16" s="83">
        <v>2</v>
      </c>
      <c r="F16" s="83">
        <v>3</v>
      </c>
      <c r="G16" s="83">
        <v>0</v>
      </c>
      <c r="H16" s="83">
        <v>0</v>
      </c>
      <c r="I16" s="83">
        <v>0</v>
      </c>
      <c r="J16" s="83">
        <v>0</v>
      </c>
      <c r="K16" s="83">
        <v>0</v>
      </c>
      <c r="L16" s="83">
        <v>0</v>
      </c>
    </row>
    <row r="17" spans="1:12" ht="9.75" customHeight="1">
      <c r="A17" s="119"/>
      <c r="B17" s="137"/>
      <c r="C17" s="83"/>
      <c r="D17" s="83"/>
      <c r="E17" s="83"/>
      <c r="F17" s="83"/>
      <c r="G17" s="83"/>
      <c r="H17" s="83"/>
      <c r="I17" s="83"/>
      <c r="J17" s="83"/>
      <c r="K17" s="83"/>
      <c r="L17" s="83"/>
    </row>
    <row r="18" spans="1:12" ht="9.75" customHeight="1">
      <c r="A18" s="136" t="s">
        <v>47</v>
      </c>
      <c r="B18" s="129" t="s">
        <v>42</v>
      </c>
      <c r="C18" s="83">
        <v>0</v>
      </c>
      <c r="D18" s="83">
        <v>0</v>
      </c>
      <c r="E18" s="83">
        <v>0</v>
      </c>
      <c r="F18" s="83">
        <v>0</v>
      </c>
      <c r="G18" s="83">
        <v>0</v>
      </c>
      <c r="H18" s="83">
        <v>0</v>
      </c>
      <c r="I18" s="83">
        <v>0</v>
      </c>
      <c r="J18" s="83">
        <v>0</v>
      </c>
      <c r="K18" s="83">
        <v>0</v>
      </c>
      <c r="L18" s="83">
        <v>0</v>
      </c>
    </row>
    <row r="19" spans="1:12" ht="9.75" customHeight="1">
      <c r="A19" s="119"/>
      <c r="B19" s="129" t="s">
        <v>43</v>
      </c>
      <c r="C19" s="83">
        <v>0</v>
      </c>
      <c r="D19" s="83">
        <v>0</v>
      </c>
      <c r="E19" s="83">
        <v>0</v>
      </c>
      <c r="F19" s="83">
        <v>0</v>
      </c>
      <c r="G19" s="83">
        <v>0</v>
      </c>
      <c r="H19" s="83">
        <v>0</v>
      </c>
      <c r="I19" s="83">
        <v>0</v>
      </c>
      <c r="J19" s="83">
        <v>0</v>
      </c>
      <c r="K19" s="83">
        <v>0</v>
      </c>
      <c r="L19" s="83">
        <v>0</v>
      </c>
    </row>
    <row r="20" spans="1:12" ht="9.75" customHeight="1">
      <c r="A20" s="119"/>
      <c r="B20" s="129" t="s">
        <v>44</v>
      </c>
      <c r="C20" s="83">
        <v>11</v>
      </c>
      <c r="D20" s="83">
        <v>4</v>
      </c>
      <c r="E20" s="83">
        <v>3</v>
      </c>
      <c r="F20" s="83">
        <v>3</v>
      </c>
      <c r="G20" s="83">
        <v>1</v>
      </c>
      <c r="H20" s="83">
        <v>0</v>
      </c>
      <c r="I20" s="83">
        <v>0</v>
      </c>
      <c r="J20" s="83">
        <v>0</v>
      </c>
      <c r="K20" s="83">
        <v>0</v>
      </c>
      <c r="L20" s="83">
        <v>0</v>
      </c>
    </row>
    <row r="21" spans="1:12" ht="9.75" customHeight="1">
      <c r="A21" s="119"/>
      <c r="B21" s="129" t="s">
        <v>45</v>
      </c>
      <c r="C21" s="83">
        <v>11</v>
      </c>
      <c r="D21" s="83">
        <v>4</v>
      </c>
      <c r="E21" s="83">
        <v>3</v>
      </c>
      <c r="F21" s="83">
        <v>3</v>
      </c>
      <c r="G21" s="83">
        <v>1</v>
      </c>
      <c r="H21" s="83">
        <v>0</v>
      </c>
      <c r="I21" s="83">
        <v>0</v>
      </c>
      <c r="J21" s="83">
        <v>0</v>
      </c>
      <c r="K21" s="83">
        <v>0</v>
      </c>
      <c r="L21" s="83">
        <v>0</v>
      </c>
    </row>
    <row r="22" spans="1:12" ht="9.75" customHeight="1">
      <c r="A22" s="119"/>
      <c r="B22" s="119"/>
      <c r="C22" s="83"/>
      <c r="D22" s="83"/>
      <c r="E22" s="83"/>
      <c r="F22" s="83"/>
      <c r="G22" s="83"/>
      <c r="H22" s="83"/>
      <c r="I22" s="83"/>
      <c r="J22" s="83"/>
      <c r="K22" s="83"/>
      <c r="L22" s="83"/>
    </row>
    <row r="23" spans="1:12" ht="9.75" customHeight="1">
      <c r="A23" s="136" t="s">
        <v>48</v>
      </c>
      <c r="B23" s="129" t="s">
        <v>42</v>
      </c>
      <c r="C23" s="83">
        <v>0</v>
      </c>
      <c r="D23" s="83">
        <v>0</v>
      </c>
      <c r="E23" s="83">
        <v>0</v>
      </c>
      <c r="F23" s="83">
        <v>0</v>
      </c>
      <c r="G23" s="83">
        <v>0</v>
      </c>
      <c r="H23" s="83">
        <v>0</v>
      </c>
      <c r="I23" s="83">
        <v>0</v>
      </c>
      <c r="J23" s="83">
        <v>0</v>
      </c>
      <c r="K23" s="83">
        <v>0</v>
      </c>
      <c r="L23" s="83">
        <v>0</v>
      </c>
    </row>
    <row r="24" spans="1:12" ht="9.75" customHeight="1">
      <c r="A24" s="119"/>
      <c r="B24" s="129" t="s">
        <v>43</v>
      </c>
      <c r="C24" s="83">
        <v>0</v>
      </c>
      <c r="D24" s="83">
        <v>0</v>
      </c>
      <c r="E24" s="83">
        <v>0</v>
      </c>
      <c r="F24" s="83">
        <v>0</v>
      </c>
      <c r="G24" s="83">
        <v>0</v>
      </c>
      <c r="H24" s="83">
        <v>0</v>
      </c>
      <c r="I24" s="83">
        <v>0</v>
      </c>
      <c r="J24" s="83">
        <v>0</v>
      </c>
      <c r="K24" s="83">
        <v>0</v>
      </c>
      <c r="L24" s="83">
        <v>0</v>
      </c>
    </row>
    <row r="25" spans="1:12" ht="9.75" customHeight="1">
      <c r="A25" s="119"/>
      <c r="B25" s="129" t="s">
        <v>44</v>
      </c>
      <c r="C25" s="83">
        <v>0</v>
      </c>
      <c r="D25" s="83">
        <v>0</v>
      </c>
      <c r="E25" s="83">
        <v>0</v>
      </c>
      <c r="F25" s="83">
        <v>0</v>
      </c>
      <c r="G25" s="83">
        <v>0</v>
      </c>
      <c r="H25" s="83">
        <v>0</v>
      </c>
      <c r="I25" s="83">
        <v>0</v>
      </c>
      <c r="J25" s="83">
        <v>0</v>
      </c>
      <c r="K25" s="83">
        <v>0</v>
      </c>
      <c r="L25" s="83">
        <v>0</v>
      </c>
    </row>
    <row r="26" spans="1:14" ht="9.75" customHeight="1">
      <c r="A26" s="119"/>
      <c r="B26" s="129" t="s">
        <v>45</v>
      </c>
      <c r="C26" s="83">
        <v>0</v>
      </c>
      <c r="D26" s="83">
        <v>0</v>
      </c>
      <c r="E26" s="83">
        <v>0</v>
      </c>
      <c r="F26" s="83">
        <v>0</v>
      </c>
      <c r="G26" s="83">
        <v>0</v>
      </c>
      <c r="H26" s="83">
        <v>0</v>
      </c>
      <c r="I26" s="83">
        <v>0</v>
      </c>
      <c r="J26" s="83">
        <v>0</v>
      </c>
      <c r="K26" s="83">
        <v>0</v>
      </c>
      <c r="L26" s="83">
        <v>0</v>
      </c>
      <c r="N26" s="97"/>
    </row>
    <row r="27" spans="1:12" ht="9.75" customHeight="1">
      <c r="A27" s="119"/>
      <c r="B27" s="119"/>
      <c r="C27" s="83"/>
      <c r="D27" s="83"/>
      <c r="E27" s="83"/>
      <c r="F27" s="83"/>
      <c r="G27" s="83"/>
      <c r="H27" s="83"/>
      <c r="I27" s="83"/>
      <c r="J27" s="83"/>
      <c r="K27" s="83"/>
      <c r="L27" s="83"/>
    </row>
    <row r="28" spans="1:12" ht="9.75" customHeight="1">
      <c r="A28" s="136" t="s">
        <v>49</v>
      </c>
      <c r="B28" s="129" t="s">
        <v>42</v>
      </c>
      <c r="C28" s="83">
        <v>0</v>
      </c>
      <c r="D28" s="83">
        <v>0</v>
      </c>
      <c r="E28" s="83">
        <v>0</v>
      </c>
      <c r="F28" s="83">
        <v>0</v>
      </c>
      <c r="G28" s="83">
        <v>0</v>
      </c>
      <c r="H28" s="83">
        <v>0</v>
      </c>
      <c r="I28" s="83">
        <v>0</v>
      </c>
      <c r="J28" s="83">
        <v>0</v>
      </c>
      <c r="K28" s="83">
        <v>0</v>
      </c>
      <c r="L28" s="83">
        <v>0</v>
      </c>
    </row>
    <row r="29" spans="1:12" ht="9.75" customHeight="1">
      <c r="A29" s="119"/>
      <c r="B29" s="129" t="s">
        <v>43</v>
      </c>
      <c r="C29" s="83">
        <v>26</v>
      </c>
      <c r="D29" s="83">
        <v>7</v>
      </c>
      <c r="E29" s="83">
        <v>7</v>
      </c>
      <c r="F29" s="83">
        <v>6</v>
      </c>
      <c r="G29" s="83">
        <v>1</v>
      </c>
      <c r="H29" s="83">
        <v>2</v>
      </c>
      <c r="I29" s="83">
        <v>2</v>
      </c>
      <c r="J29" s="83">
        <v>0</v>
      </c>
      <c r="K29" s="83">
        <v>0</v>
      </c>
      <c r="L29" s="83">
        <v>1</v>
      </c>
    </row>
    <row r="30" spans="1:12" ht="9.75" customHeight="1">
      <c r="A30" s="119"/>
      <c r="B30" s="129" t="s">
        <v>44</v>
      </c>
      <c r="C30" s="83">
        <v>0</v>
      </c>
      <c r="D30" s="83">
        <v>0</v>
      </c>
      <c r="E30" s="83">
        <v>0</v>
      </c>
      <c r="F30" s="83">
        <v>0</v>
      </c>
      <c r="G30" s="83">
        <v>0</v>
      </c>
      <c r="H30" s="83">
        <v>0</v>
      </c>
      <c r="I30" s="83">
        <v>0</v>
      </c>
      <c r="J30" s="83">
        <v>0</v>
      </c>
      <c r="K30" s="83">
        <v>0</v>
      </c>
      <c r="L30" s="83">
        <v>0</v>
      </c>
    </row>
    <row r="31" spans="1:12" ht="9.75" customHeight="1">
      <c r="A31" s="119"/>
      <c r="B31" s="129" t="s">
        <v>45</v>
      </c>
      <c r="C31" s="83">
        <v>26</v>
      </c>
      <c r="D31" s="83">
        <v>7</v>
      </c>
      <c r="E31" s="83">
        <v>7</v>
      </c>
      <c r="F31" s="83">
        <v>6</v>
      </c>
      <c r="G31" s="83">
        <v>1</v>
      </c>
      <c r="H31" s="83">
        <v>2</v>
      </c>
      <c r="I31" s="83">
        <v>2</v>
      </c>
      <c r="J31" s="83">
        <v>0</v>
      </c>
      <c r="K31" s="83">
        <v>0</v>
      </c>
      <c r="L31" s="83">
        <v>1</v>
      </c>
    </row>
    <row r="32" spans="1:12" ht="9.75" customHeight="1">
      <c r="A32" s="119"/>
      <c r="B32" s="119"/>
      <c r="C32" s="83"/>
      <c r="D32" s="83"/>
      <c r="E32" s="83"/>
      <c r="F32" s="83"/>
      <c r="G32" s="83"/>
      <c r="H32" s="83"/>
      <c r="I32" s="83"/>
      <c r="J32" s="83"/>
      <c r="K32" s="83"/>
      <c r="L32" s="83"/>
    </row>
    <row r="33" spans="1:12" ht="9.75" customHeight="1">
      <c r="A33" s="136" t="s">
        <v>50</v>
      </c>
      <c r="B33" s="129" t="s">
        <v>42</v>
      </c>
      <c r="C33" s="83">
        <v>0</v>
      </c>
      <c r="D33" s="83">
        <v>0</v>
      </c>
      <c r="E33" s="83">
        <v>0</v>
      </c>
      <c r="F33" s="83">
        <v>0</v>
      </c>
      <c r="G33" s="83">
        <v>0</v>
      </c>
      <c r="H33" s="83">
        <v>0</v>
      </c>
      <c r="I33" s="83">
        <v>0</v>
      </c>
      <c r="J33" s="83">
        <v>0</v>
      </c>
      <c r="K33" s="83">
        <v>0</v>
      </c>
      <c r="L33" s="83">
        <v>0</v>
      </c>
    </row>
    <row r="34" spans="1:12" ht="9.75" customHeight="1">
      <c r="A34" s="119"/>
      <c r="B34" s="129" t="s">
        <v>43</v>
      </c>
      <c r="C34" s="83">
        <v>0</v>
      </c>
      <c r="D34" s="83">
        <v>0</v>
      </c>
      <c r="E34" s="83">
        <v>0</v>
      </c>
      <c r="F34" s="83">
        <v>0</v>
      </c>
      <c r="G34" s="83">
        <v>0</v>
      </c>
      <c r="H34" s="83">
        <v>0</v>
      </c>
      <c r="I34" s="83">
        <v>0</v>
      </c>
      <c r="J34" s="83">
        <v>0</v>
      </c>
      <c r="K34" s="83">
        <v>0</v>
      </c>
      <c r="L34" s="83">
        <v>0</v>
      </c>
    </row>
    <row r="35" spans="1:12" ht="9.75" customHeight="1">
      <c r="A35" s="119"/>
      <c r="B35" s="129" t="s">
        <v>44</v>
      </c>
      <c r="C35" s="83">
        <v>15</v>
      </c>
      <c r="D35" s="83">
        <v>3</v>
      </c>
      <c r="E35" s="83">
        <v>4</v>
      </c>
      <c r="F35" s="83">
        <v>5</v>
      </c>
      <c r="G35" s="83">
        <v>0</v>
      </c>
      <c r="H35" s="83">
        <v>1</v>
      </c>
      <c r="I35" s="83">
        <v>0</v>
      </c>
      <c r="J35" s="83">
        <v>0</v>
      </c>
      <c r="K35" s="83">
        <v>1</v>
      </c>
      <c r="L35" s="83">
        <v>1</v>
      </c>
    </row>
    <row r="36" spans="1:12" ht="9.75" customHeight="1">
      <c r="A36" s="119"/>
      <c r="B36" s="129" t="s">
        <v>45</v>
      </c>
      <c r="C36" s="83">
        <v>15</v>
      </c>
      <c r="D36" s="83">
        <v>3</v>
      </c>
      <c r="E36" s="83">
        <v>4</v>
      </c>
      <c r="F36" s="83">
        <v>5</v>
      </c>
      <c r="G36" s="83">
        <v>0</v>
      </c>
      <c r="H36" s="83">
        <v>1</v>
      </c>
      <c r="I36" s="83">
        <v>0</v>
      </c>
      <c r="J36" s="83">
        <v>0</v>
      </c>
      <c r="K36" s="83">
        <v>1</v>
      </c>
      <c r="L36" s="83">
        <v>1</v>
      </c>
    </row>
    <row r="37" spans="1:12" ht="9.75" customHeight="1">
      <c r="A37" s="119"/>
      <c r="B37" s="137"/>
      <c r="C37" s="83"/>
      <c r="D37" s="83"/>
      <c r="E37" s="83"/>
      <c r="F37" s="83"/>
      <c r="G37" s="83"/>
      <c r="H37" s="83"/>
      <c r="I37" s="83"/>
      <c r="J37" s="83"/>
      <c r="K37" s="83"/>
      <c r="L37" s="83"/>
    </row>
    <row r="38" spans="1:12" ht="9.75" customHeight="1">
      <c r="A38" s="136" t="s">
        <v>51</v>
      </c>
      <c r="B38" s="129" t="s">
        <v>42</v>
      </c>
      <c r="C38" s="83">
        <v>0</v>
      </c>
      <c r="D38" s="83">
        <v>0</v>
      </c>
      <c r="E38" s="83">
        <v>0</v>
      </c>
      <c r="F38" s="83">
        <v>0</v>
      </c>
      <c r="G38" s="83">
        <v>0</v>
      </c>
      <c r="H38" s="83">
        <v>0</v>
      </c>
      <c r="I38" s="83">
        <v>0</v>
      </c>
      <c r="J38" s="83">
        <v>0</v>
      </c>
      <c r="K38" s="83">
        <v>0</v>
      </c>
      <c r="L38" s="83">
        <v>0</v>
      </c>
    </row>
    <row r="39" spans="1:12" ht="9.75" customHeight="1">
      <c r="A39" s="119"/>
      <c r="B39" s="129" t="s">
        <v>43</v>
      </c>
      <c r="C39" s="83">
        <v>0</v>
      </c>
      <c r="D39" s="83">
        <v>0</v>
      </c>
      <c r="E39" s="83">
        <v>0</v>
      </c>
      <c r="F39" s="83">
        <v>0</v>
      </c>
      <c r="G39" s="83">
        <v>0</v>
      </c>
      <c r="H39" s="83">
        <v>0</v>
      </c>
      <c r="I39" s="83">
        <v>0</v>
      </c>
      <c r="J39" s="83">
        <v>0</v>
      </c>
      <c r="K39" s="83">
        <v>0</v>
      </c>
      <c r="L39" s="83">
        <v>0</v>
      </c>
    </row>
    <row r="40" spans="1:12" ht="9.75" customHeight="1">
      <c r="A40" s="119"/>
      <c r="B40" s="129" t="s">
        <v>44</v>
      </c>
      <c r="C40" s="83">
        <v>1</v>
      </c>
      <c r="D40" s="83">
        <v>1</v>
      </c>
      <c r="E40" s="83">
        <v>0</v>
      </c>
      <c r="F40" s="83">
        <v>0</v>
      </c>
      <c r="G40" s="83">
        <v>0</v>
      </c>
      <c r="H40" s="83">
        <v>0</v>
      </c>
      <c r="I40" s="83">
        <v>0</v>
      </c>
      <c r="J40" s="83">
        <v>0</v>
      </c>
      <c r="K40" s="83">
        <v>0</v>
      </c>
      <c r="L40" s="83">
        <v>0</v>
      </c>
    </row>
    <row r="41" spans="1:12" ht="9.75" customHeight="1">
      <c r="A41" s="119"/>
      <c r="B41" s="129" t="s">
        <v>45</v>
      </c>
      <c r="C41" s="83">
        <v>1</v>
      </c>
      <c r="D41" s="83">
        <v>1</v>
      </c>
      <c r="E41" s="83">
        <v>0</v>
      </c>
      <c r="F41" s="83">
        <v>0</v>
      </c>
      <c r="G41" s="83">
        <v>0</v>
      </c>
      <c r="H41" s="83">
        <v>0</v>
      </c>
      <c r="I41" s="83">
        <v>0</v>
      </c>
      <c r="J41" s="83">
        <v>0</v>
      </c>
      <c r="K41" s="83">
        <v>0</v>
      </c>
      <c r="L41" s="83">
        <v>0</v>
      </c>
    </row>
    <row r="42" spans="1:12" ht="9.75" customHeight="1">
      <c r="A42" s="119"/>
      <c r="B42" s="137"/>
      <c r="C42" s="83"/>
      <c r="D42" s="83"/>
      <c r="E42" s="83"/>
      <c r="F42" s="83"/>
      <c r="G42" s="83"/>
      <c r="H42" s="83"/>
      <c r="I42" s="83"/>
      <c r="J42" s="83"/>
      <c r="K42" s="83"/>
      <c r="L42" s="83"/>
    </row>
    <row r="43" spans="1:12" ht="9.75" customHeight="1">
      <c r="A43" s="119"/>
      <c r="B43" s="137"/>
      <c r="C43" s="83"/>
      <c r="D43" s="83"/>
      <c r="E43" s="83"/>
      <c r="F43" s="83"/>
      <c r="G43" s="83"/>
      <c r="H43" s="83"/>
      <c r="I43" s="83"/>
      <c r="J43" s="83"/>
      <c r="K43" s="83"/>
      <c r="L43" s="83"/>
    </row>
    <row r="44" spans="1:12" ht="9.75" customHeight="1">
      <c r="A44" s="138" t="s">
        <v>74</v>
      </c>
      <c r="B44" s="131" t="s">
        <v>42</v>
      </c>
      <c r="C44" s="90">
        <v>0</v>
      </c>
      <c r="D44" s="90">
        <v>0</v>
      </c>
      <c r="E44" s="90">
        <v>0</v>
      </c>
      <c r="F44" s="90">
        <v>0</v>
      </c>
      <c r="G44" s="90">
        <v>0</v>
      </c>
      <c r="H44" s="90">
        <v>0</v>
      </c>
      <c r="I44" s="90">
        <v>0</v>
      </c>
      <c r="J44" s="90">
        <v>0</v>
      </c>
      <c r="K44" s="90">
        <v>0</v>
      </c>
      <c r="L44" s="90">
        <v>0</v>
      </c>
    </row>
    <row r="45" spans="1:12" ht="9.75" customHeight="1">
      <c r="A45" s="119"/>
      <c r="B45" s="131" t="s">
        <v>43</v>
      </c>
      <c r="C45" s="90">
        <v>26</v>
      </c>
      <c r="D45" s="90">
        <v>7</v>
      </c>
      <c r="E45" s="90">
        <v>7</v>
      </c>
      <c r="F45" s="90">
        <v>6</v>
      </c>
      <c r="G45" s="90">
        <v>1</v>
      </c>
      <c r="H45" s="90">
        <v>2</v>
      </c>
      <c r="I45" s="90">
        <v>2</v>
      </c>
      <c r="J45" s="90">
        <v>0</v>
      </c>
      <c r="K45" s="90">
        <v>0</v>
      </c>
      <c r="L45" s="90">
        <v>1</v>
      </c>
    </row>
    <row r="46" spans="1:13" ht="9.75" customHeight="1">
      <c r="A46" s="138"/>
      <c r="B46" s="131" t="s">
        <v>44</v>
      </c>
      <c r="C46" s="90">
        <v>146</v>
      </c>
      <c r="D46" s="90">
        <v>41</v>
      </c>
      <c r="E46" s="90">
        <v>49</v>
      </c>
      <c r="F46" s="90">
        <v>44</v>
      </c>
      <c r="G46" s="90">
        <v>9</v>
      </c>
      <c r="H46" s="90">
        <v>1</v>
      </c>
      <c r="I46" s="90">
        <v>0</v>
      </c>
      <c r="J46" s="90">
        <v>0</v>
      </c>
      <c r="K46" s="90">
        <v>1</v>
      </c>
      <c r="L46" s="90">
        <v>1</v>
      </c>
      <c r="M46" s="97"/>
    </row>
    <row r="47" spans="1:13" ht="9.75" customHeight="1">
      <c r="A47" s="114"/>
      <c r="B47" s="131" t="s">
        <v>800</v>
      </c>
      <c r="C47" s="90">
        <v>172</v>
      </c>
      <c r="D47" s="90">
        <v>48</v>
      </c>
      <c r="E47" s="90">
        <v>56</v>
      </c>
      <c r="F47" s="90">
        <v>50</v>
      </c>
      <c r="G47" s="90">
        <v>10</v>
      </c>
      <c r="H47" s="90">
        <v>3</v>
      </c>
      <c r="I47" s="90">
        <v>2</v>
      </c>
      <c r="J47" s="90">
        <v>0</v>
      </c>
      <c r="K47" s="90">
        <v>1</v>
      </c>
      <c r="L47" s="90">
        <v>2</v>
      </c>
      <c r="M47" s="97"/>
    </row>
    <row r="48" spans="1:12" ht="5.25" customHeight="1">
      <c r="A48" s="119"/>
      <c r="B48" s="119"/>
      <c r="C48" s="119"/>
      <c r="D48" s="119"/>
      <c r="E48" s="119"/>
      <c r="F48" s="119"/>
      <c r="G48" s="119"/>
      <c r="H48" s="119"/>
      <c r="I48" s="119"/>
      <c r="J48" s="119"/>
      <c r="K48" s="119"/>
      <c r="L48" s="119"/>
    </row>
  </sheetData>
  <sheetProtection/>
  <mergeCells count="8">
    <mergeCell ref="A1:L1"/>
    <mergeCell ref="A2:L2"/>
    <mergeCell ref="A4:A6"/>
    <mergeCell ref="B4:B6"/>
    <mergeCell ref="C4:C6"/>
    <mergeCell ref="D4:L4"/>
    <mergeCell ref="D5:G5"/>
    <mergeCell ref="H5:L5"/>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1"/>
  <headerFooter>
    <oddFooter>&amp;C29</oddFooter>
  </headerFooter>
</worksheet>
</file>

<file path=xl/worksheets/sheet15.xml><?xml version="1.0" encoding="utf-8"?>
<worksheet xmlns="http://schemas.openxmlformats.org/spreadsheetml/2006/main" xmlns:r="http://schemas.openxmlformats.org/officeDocument/2006/relationships">
  <dimension ref="A1:J49"/>
  <sheetViews>
    <sheetView workbookViewId="0" topLeftCell="A1">
      <pane ySplit="6" topLeftCell="A7" activePane="bottomLeft" state="frozen"/>
      <selection pane="topLeft" activeCell="A1" sqref="A1"/>
      <selection pane="bottomLeft" activeCell="A1" sqref="A1:H1"/>
    </sheetView>
  </sheetViews>
  <sheetFormatPr defaultColWidth="12" defaultRowHeight="11.25"/>
  <cols>
    <col min="1" max="1" width="18.66015625" style="94" customWidth="1"/>
    <col min="2" max="2" width="9.83203125" style="94" customWidth="1"/>
    <col min="3" max="8" width="13.16015625" style="94" customWidth="1"/>
    <col min="9" max="16384" width="12" style="94" customWidth="1"/>
  </cols>
  <sheetData>
    <row r="1" spans="1:8" s="27" customFormat="1" ht="15.75" customHeight="1">
      <c r="A1" s="189" t="s">
        <v>835</v>
      </c>
      <c r="B1" s="189"/>
      <c r="C1" s="189"/>
      <c r="D1" s="189"/>
      <c r="E1" s="189"/>
      <c r="F1" s="189"/>
      <c r="G1" s="189"/>
      <c r="H1" s="189"/>
    </row>
    <row r="2" spans="1:8" s="27" customFormat="1" ht="15.75" customHeight="1">
      <c r="A2" s="190" t="s">
        <v>194</v>
      </c>
      <c r="B2" s="190"/>
      <c r="C2" s="190"/>
      <c r="D2" s="190"/>
      <c r="E2" s="190"/>
      <c r="F2" s="190"/>
      <c r="G2" s="190"/>
      <c r="H2" s="190"/>
    </row>
    <row r="3" spans="1:8" s="27" customFormat="1" ht="6" customHeight="1">
      <c r="A3" s="40"/>
      <c r="B3" s="40"/>
      <c r="C3" s="40"/>
      <c r="D3" s="40"/>
      <c r="E3" s="40"/>
      <c r="F3" s="40"/>
      <c r="G3" s="40"/>
      <c r="H3" s="40"/>
    </row>
    <row r="4" spans="1:8" ht="16.5" customHeight="1">
      <c r="A4" s="216" t="s">
        <v>33</v>
      </c>
      <c r="B4" s="213" t="s">
        <v>154</v>
      </c>
      <c r="C4" s="229" t="s">
        <v>195</v>
      </c>
      <c r="D4" s="232" t="s">
        <v>196</v>
      </c>
      <c r="E4" s="233"/>
      <c r="F4" s="233"/>
      <c r="G4" s="233"/>
      <c r="H4" s="233"/>
    </row>
    <row r="5" spans="1:9" ht="24.75" customHeight="1">
      <c r="A5" s="217"/>
      <c r="B5" s="219"/>
      <c r="C5" s="230"/>
      <c r="D5" s="229" t="s">
        <v>197</v>
      </c>
      <c r="E5" s="213" t="s">
        <v>198</v>
      </c>
      <c r="F5" s="239" t="s">
        <v>199</v>
      </c>
      <c r="G5" s="213" t="s">
        <v>200</v>
      </c>
      <c r="H5" s="239" t="s">
        <v>201</v>
      </c>
      <c r="I5" s="87"/>
    </row>
    <row r="6" spans="1:9" ht="24.75" customHeight="1">
      <c r="A6" s="218"/>
      <c r="B6" s="214"/>
      <c r="C6" s="231"/>
      <c r="D6" s="231"/>
      <c r="E6" s="214"/>
      <c r="F6" s="241"/>
      <c r="G6" s="214"/>
      <c r="H6" s="241"/>
      <c r="I6" s="87"/>
    </row>
    <row r="7" spans="1:8" ht="5.25" customHeight="1">
      <c r="A7" s="78"/>
      <c r="B7" s="78"/>
      <c r="C7" s="78"/>
      <c r="D7" s="121"/>
      <c r="E7" s="77"/>
      <c r="F7" s="77"/>
      <c r="G7" s="77"/>
      <c r="H7" s="134"/>
    </row>
    <row r="8" spans="1:8" ht="9.75" customHeight="1">
      <c r="A8" s="136" t="s">
        <v>41</v>
      </c>
      <c r="B8" s="129" t="s">
        <v>42</v>
      </c>
      <c r="C8" s="83">
        <v>0</v>
      </c>
      <c r="D8" s="83">
        <v>0</v>
      </c>
      <c r="E8" s="83">
        <v>0</v>
      </c>
      <c r="F8" s="83">
        <v>0</v>
      </c>
      <c r="G8" s="83">
        <v>0</v>
      </c>
      <c r="H8" s="83">
        <v>0</v>
      </c>
    </row>
    <row r="9" spans="1:8" ht="9.75" customHeight="1">
      <c r="A9" s="119"/>
      <c r="B9" s="129" t="s">
        <v>43</v>
      </c>
      <c r="C9" s="83">
        <v>0</v>
      </c>
      <c r="D9" s="83">
        <v>0</v>
      </c>
      <c r="E9" s="83">
        <v>0</v>
      </c>
      <c r="F9" s="83">
        <v>0</v>
      </c>
      <c r="G9" s="83">
        <v>0</v>
      </c>
      <c r="H9" s="83">
        <v>0</v>
      </c>
    </row>
    <row r="10" spans="1:8" ht="9.75" customHeight="1">
      <c r="A10" s="119"/>
      <c r="B10" s="129" t="s">
        <v>44</v>
      </c>
      <c r="C10" s="83">
        <v>111</v>
      </c>
      <c r="D10" s="83">
        <v>81</v>
      </c>
      <c r="E10" s="83">
        <v>27</v>
      </c>
      <c r="F10" s="83">
        <v>3</v>
      </c>
      <c r="G10" s="83">
        <v>0</v>
      </c>
      <c r="H10" s="83">
        <v>0</v>
      </c>
    </row>
    <row r="11" spans="1:8" ht="9.75" customHeight="1">
      <c r="A11" s="119"/>
      <c r="B11" s="129" t="s">
        <v>45</v>
      </c>
      <c r="C11" s="83">
        <v>111</v>
      </c>
      <c r="D11" s="83">
        <v>81</v>
      </c>
      <c r="E11" s="83">
        <v>27</v>
      </c>
      <c r="F11" s="83">
        <v>3</v>
      </c>
      <c r="G11" s="83">
        <v>0</v>
      </c>
      <c r="H11" s="83">
        <v>0</v>
      </c>
    </row>
    <row r="12" spans="1:2" ht="9.75" customHeight="1">
      <c r="A12" s="119"/>
      <c r="B12" s="119"/>
    </row>
    <row r="13" spans="1:8" ht="9.75" customHeight="1">
      <c r="A13" s="136" t="s">
        <v>46</v>
      </c>
      <c r="B13" s="129" t="s">
        <v>42</v>
      </c>
      <c r="C13" s="83">
        <v>0</v>
      </c>
      <c r="D13" s="83">
        <v>0</v>
      </c>
      <c r="E13" s="83">
        <v>0</v>
      </c>
      <c r="F13" s="83">
        <v>0</v>
      </c>
      <c r="G13" s="83">
        <v>0</v>
      </c>
      <c r="H13" s="83">
        <v>0</v>
      </c>
    </row>
    <row r="14" spans="1:8" ht="9.75" customHeight="1">
      <c r="A14" s="119"/>
      <c r="B14" s="129" t="s">
        <v>43</v>
      </c>
      <c r="C14" s="83">
        <v>0</v>
      </c>
      <c r="D14" s="83">
        <v>0</v>
      </c>
      <c r="E14" s="83">
        <v>0</v>
      </c>
      <c r="F14" s="83">
        <v>0</v>
      </c>
      <c r="G14" s="83">
        <v>0</v>
      </c>
      <c r="H14" s="83">
        <v>0</v>
      </c>
    </row>
    <row r="15" spans="1:8" ht="9.75" customHeight="1">
      <c r="A15" s="119"/>
      <c r="B15" s="129" t="s">
        <v>44</v>
      </c>
      <c r="C15" s="83">
        <v>8</v>
      </c>
      <c r="D15" s="83">
        <v>5</v>
      </c>
      <c r="E15" s="83">
        <v>3</v>
      </c>
      <c r="F15" s="83">
        <v>0</v>
      </c>
      <c r="G15" s="83">
        <v>0</v>
      </c>
      <c r="H15" s="83">
        <v>0</v>
      </c>
    </row>
    <row r="16" spans="1:8" ht="9.75" customHeight="1">
      <c r="A16" s="119"/>
      <c r="B16" s="129" t="s">
        <v>45</v>
      </c>
      <c r="C16" s="83">
        <v>8</v>
      </c>
      <c r="D16" s="83">
        <v>5</v>
      </c>
      <c r="E16" s="83">
        <v>3</v>
      </c>
      <c r="F16" s="83">
        <v>0</v>
      </c>
      <c r="G16" s="83">
        <v>0</v>
      </c>
      <c r="H16" s="83">
        <v>0</v>
      </c>
    </row>
    <row r="17" spans="1:2" ht="9.75" customHeight="1">
      <c r="A17" s="119"/>
      <c r="B17" s="137"/>
    </row>
    <row r="18" spans="1:8" ht="9.75" customHeight="1">
      <c r="A18" s="136" t="s">
        <v>47</v>
      </c>
      <c r="B18" s="129" t="s">
        <v>42</v>
      </c>
      <c r="C18" s="83">
        <v>0</v>
      </c>
      <c r="D18" s="83">
        <v>0</v>
      </c>
      <c r="E18" s="83">
        <v>0</v>
      </c>
      <c r="F18" s="83">
        <v>0</v>
      </c>
      <c r="G18" s="83">
        <v>0</v>
      </c>
      <c r="H18" s="83">
        <v>0</v>
      </c>
    </row>
    <row r="19" spans="1:8" ht="9.75" customHeight="1">
      <c r="A19" s="119"/>
      <c r="B19" s="129" t="s">
        <v>43</v>
      </c>
      <c r="C19" s="83">
        <v>0</v>
      </c>
      <c r="D19" s="83">
        <v>0</v>
      </c>
      <c r="E19" s="83">
        <v>0</v>
      </c>
      <c r="F19" s="83">
        <v>0</v>
      </c>
      <c r="G19" s="83">
        <v>0</v>
      </c>
      <c r="H19" s="83">
        <v>0</v>
      </c>
    </row>
    <row r="20" spans="1:8" ht="9.75" customHeight="1">
      <c r="A20" s="119"/>
      <c r="B20" s="129" t="s">
        <v>44</v>
      </c>
      <c r="C20" s="83">
        <v>11</v>
      </c>
      <c r="D20" s="83">
        <v>3</v>
      </c>
      <c r="E20" s="83">
        <v>5</v>
      </c>
      <c r="F20" s="83">
        <v>3</v>
      </c>
      <c r="G20" s="83">
        <v>0</v>
      </c>
      <c r="H20" s="83">
        <v>0</v>
      </c>
    </row>
    <row r="21" spans="1:8" ht="9.75" customHeight="1">
      <c r="A21" s="119"/>
      <c r="B21" s="129" t="s">
        <v>45</v>
      </c>
      <c r="C21" s="83">
        <v>11</v>
      </c>
      <c r="D21" s="83">
        <v>3</v>
      </c>
      <c r="E21" s="83">
        <v>5</v>
      </c>
      <c r="F21" s="83">
        <v>3</v>
      </c>
      <c r="G21" s="83">
        <v>0</v>
      </c>
      <c r="H21" s="83">
        <v>0</v>
      </c>
    </row>
    <row r="22" spans="1:2" ht="9.75" customHeight="1">
      <c r="A22" s="119"/>
      <c r="B22" s="119"/>
    </row>
    <row r="23" spans="1:8" ht="9.75" customHeight="1">
      <c r="A23" s="136" t="s">
        <v>48</v>
      </c>
      <c r="B23" s="129" t="s">
        <v>42</v>
      </c>
      <c r="C23" s="83">
        <v>0</v>
      </c>
      <c r="D23" s="83">
        <v>0</v>
      </c>
      <c r="E23" s="83">
        <v>0</v>
      </c>
      <c r="F23" s="83">
        <v>0</v>
      </c>
      <c r="G23" s="83">
        <v>0</v>
      </c>
      <c r="H23" s="83">
        <v>0</v>
      </c>
    </row>
    <row r="24" spans="1:8" ht="9.75" customHeight="1">
      <c r="A24" s="119"/>
      <c r="B24" s="129" t="s">
        <v>43</v>
      </c>
      <c r="C24" s="83">
        <v>0</v>
      </c>
      <c r="D24" s="83">
        <v>0</v>
      </c>
      <c r="E24" s="83">
        <v>0</v>
      </c>
      <c r="F24" s="83">
        <v>0</v>
      </c>
      <c r="G24" s="83">
        <v>0</v>
      </c>
      <c r="H24" s="83">
        <v>0</v>
      </c>
    </row>
    <row r="25" spans="1:8" ht="9.75" customHeight="1">
      <c r="A25" s="119"/>
      <c r="B25" s="129" t="s">
        <v>44</v>
      </c>
      <c r="C25" s="83">
        <v>0</v>
      </c>
      <c r="D25" s="83">
        <v>0</v>
      </c>
      <c r="E25" s="83">
        <v>0</v>
      </c>
      <c r="F25" s="83">
        <v>0</v>
      </c>
      <c r="G25" s="83">
        <v>0</v>
      </c>
      <c r="H25" s="83">
        <v>0</v>
      </c>
    </row>
    <row r="26" spans="1:10" ht="9.75" customHeight="1">
      <c r="A26" s="119"/>
      <c r="B26" s="129" t="s">
        <v>45</v>
      </c>
      <c r="C26" s="83">
        <v>0</v>
      </c>
      <c r="D26" s="83">
        <v>0</v>
      </c>
      <c r="E26" s="83">
        <v>0</v>
      </c>
      <c r="F26" s="83">
        <v>0</v>
      </c>
      <c r="G26" s="83">
        <v>0</v>
      </c>
      <c r="H26" s="83">
        <v>0</v>
      </c>
      <c r="J26" s="97"/>
    </row>
    <row r="27" spans="1:2" ht="9.75" customHeight="1">
      <c r="A27" s="119"/>
      <c r="B27" s="119"/>
    </row>
    <row r="28" spans="1:8" ht="9.75" customHeight="1">
      <c r="A28" s="136" t="s">
        <v>49</v>
      </c>
      <c r="B28" s="129" t="s">
        <v>42</v>
      </c>
      <c r="C28" s="83">
        <v>0</v>
      </c>
      <c r="D28" s="83">
        <v>0</v>
      </c>
      <c r="E28" s="83">
        <v>0</v>
      </c>
      <c r="F28" s="83">
        <v>0</v>
      </c>
      <c r="G28" s="83">
        <v>0</v>
      </c>
      <c r="H28" s="83">
        <v>0</v>
      </c>
    </row>
    <row r="29" spans="1:8" ht="9.75" customHeight="1">
      <c r="A29" s="119"/>
      <c r="B29" s="129" t="s">
        <v>43</v>
      </c>
      <c r="C29" s="83">
        <v>26</v>
      </c>
      <c r="D29" s="83">
        <v>6</v>
      </c>
      <c r="E29" s="83">
        <v>16</v>
      </c>
      <c r="F29" s="83">
        <v>4</v>
      </c>
      <c r="G29" s="83">
        <v>0</v>
      </c>
      <c r="H29" s="83">
        <v>0</v>
      </c>
    </row>
    <row r="30" spans="1:8" ht="9.75" customHeight="1">
      <c r="A30" s="119"/>
      <c r="B30" s="129" t="s">
        <v>44</v>
      </c>
      <c r="C30" s="83">
        <v>0</v>
      </c>
      <c r="D30" s="83">
        <v>0</v>
      </c>
      <c r="E30" s="83">
        <v>0</v>
      </c>
      <c r="F30" s="83">
        <v>0</v>
      </c>
      <c r="G30" s="83">
        <v>0</v>
      </c>
      <c r="H30" s="83">
        <v>0</v>
      </c>
    </row>
    <row r="31" spans="1:8" ht="9.75" customHeight="1">
      <c r="A31" s="119"/>
      <c r="B31" s="129" t="s">
        <v>45</v>
      </c>
      <c r="C31" s="83">
        <v>26</v>
      </c>
      <c r="D31" s="83">
        <v>6</v>
      </c>
      <c r="E31" s="83">
        <v>16</v>
      </c>
      <c r="F31" s="83">
        <v>4</v>
      </c>
      <c r="G31" s="83">
        <v>0</v>
      </c>
      <c r="H31" s="83">
        <v>0</v>
      </c>
    </row>
    <row r="32" spans="1:2" ht="9.75" customHeight="1">
      <c r="A32" s="119"/>
      <c r="B32" s="119"/>
    </row>
    <row r="33" spans="1:8" ht="9.75" customHeight="1">
      <c r="A33" s="136" t="s">
        <v>50</v>
      </c>
      <c r="B33" s="129" t="s">
        <v>42</v>
      </c>
      <c r="C33" s="83">
        <v>0</v>
      </c>
      <c r="D33" s="83">
        <v>0</v>
      </c>
      <c r="E33" s="83">
        <v>0</v>
      </c>
      <c r="F33" s="83">
        <v>0</v>
      </c>
      <c r="G33" s="83">
        <v>0</v>
      </c>
      <c r="H33" s="83">
        <v>0</v>
      </c>
    </row>
    <row r="34" spans="1:8" ht="9.75" customHeight="1">
      <c r="A34" s="119"/>
      <c r="B34" s="129" t="s">
        <v>43</v>
      </c>
      <c r="C34" s="83">
        <v>0</v>
      </c>
      <c r="D34" s="83">
        <v>0</v>
      </c>
      <c r="E34" s="83">
        <v>0</v>
      </c>
      <c r="F34" s="83">
        <v>0</v>
      </c>
      <c r="G34" s="83">
        <v>0</v>
      </c>
      <c r="H34" s="83">
        <v>0</v>
      </c>
    </row>
    <row r="35" spans="1:8" ht="9.75" customHeight="1">
      <c r="A35" s="119"/>
      <c r="B35" s="129" t="s">
        <v>44</v>
      </c>
      <c r="C35" s="83">
        <v>15</v>
      </c>
      <c r="D35" s="83">
        <v>12</v>
      </c>
      <c r="E35" s="83">
        <v>3</v>
      </c>
      <c r="F35" s="83">
        <v>0</v>
      </c>
      <c r="G35" s="83">
        <v>0</v>
      </c>
      <c r="H35" s="83">
        <v>0</v>
      </c>
    </row>
    <row r="36" spans="1:8" ht="9.75" customHeight="1">
      <c r="A36" s="119"/>
      <c r="B36" s="129" t="s">
        <v>45</v>
      </c>
      <c r="C36" s="83">
        <v>15</v>
      </c>
      <c r="D36" s="83">
        <v>12</v>
      </c>
      <c r="E36" s="83">
        <v>3</v>
      </c>
      <c r="F36" s="83">
        <v>0</v>
      </c>
      <c r="G36" s="83">
        <v>0</v>
      </c>
      <c r="H36" s="83">
        <v>0</v>
      </c>
    </row>
    <row r="37" spans="1:2" ht="9.75" customHeight="1">
      <c r="A37" s="119"/>
      <c r="B37" s="137"/>
    </row>
    <row r="38" spans="1:8" ht="9.75" customHeight="1">
      <c r="A38" s="136" t="s">
        <v>51</v>
      </c>
      <c r="B38" s="129" t="s">
        <v>42</v>
      </c>
      <c r="C38" s="83">
        <v>0</v>
      </c>
      <c r="D38" s="83">
        <v>0</v>
      </c>
      <c r="E38" s="83">
        <v>0</v>
      </c>
      <c r="F38" s="83">
        <v>0</v>
      </c>
      <c r="G38" s="83">
        <v>0</v>
      </c>
      <c r="H38" s="83">
        <v>0</v>
      </c>
    </row>
    <row r="39" spans="1:8" ht="9.75" customHeight="1">
      <c r="A39" s="119"/>
      <c r="B39" s="129" t="s">
        <v>43</v>
      </c>
      <c r="C39" s="83">
        <v>0</v>
      </c>
      <c r="D39" s="83">
        <v>0</v>
      </c>
      <c r="E39" s="83">
        <v>0</v>
      </c>
      <c r="F39" s="83">
        <v>0</v>
      </c>
      <c r="G39" s="83">
        <v>0</v>
      </c>
      <c r="H39" s="83">
        <v>0</v>
      </c>
    </row>
    <row r="40" spans="1:8" ht="9.75" customHeight="1">
      <c r="A40" s="119"/>
      <c r="B40" s="129" t="s">
        <v>44</v>
      </c>
      <c r="C40" s="83">
        <v>1</v>
      </c>
      <c r="D40" s="83">
        <v>0</v>
      </c>
      <c r="E40" s="83">
        <v>0</v>
      </c>
      <c r="F40" s="83">
        <v>1</v>
      </c>
      <c r="G40" s="83">
        <v>0</v>
      </c>
      <c r="H40" s="83">
        <v>0</v>
      </c>
    </row>
    <row r="41" spans="1:8" ht="9.75" customHeight="1">
      <c r="A41" s="119"/>
      <c r="B41" s="129" t="s">
        <v>45</v>
      </c>
      <c r="C41" s="83">
        <v>1</v>
      </c>
      <c r="D41" s="83">
        <v>0</v>
      </c>
      <c r="E41" s="83">
        <v>0</v>
      </c>
      <c r="F41" s="83">
        <v>1</v>
      </c>
      <c r="G41" s="83">
        <v>0</v>
      </c>
      <c r="H41" s="83">
        <v>0</v>
      </c>
    </row>
    <row r="42" spans="1:2" ht="9.75" customHeight="1">
      <c r="A42" s="119"/>
      <c r="B42" s="137"/>
    </row>
    <row r="43" spans="1:2" ht="9.75" customHeight="1">
      <c r="A43" s="119"/>
      <c r="B43" s="137"/>
    </row>
    <row r="44" spans="1:8" ht="9.75" customHeight="1">
      <c r="A44" s="138" t="s">
        <v>74</v>
      </c>
      <c r="B44" s="131" t="s">
        <v>42</v>
      </c>
      <c r="C44" s="90">
        <v>0</v>
      </c>
      <c r="D44" s="90">
        <v>0</v>
      </c>
      <c r="E44" s="90">
        <v>0</v>
      </c>
      <c r="F44" s="90">
        <v>0</v>
      </c>
      <c r="G44" s="90">
        <v>0</v>
      </c>
      <c r="H44" s="90">
        <v>0</v>
      </c>
    </row>
    <row r="45" spans="1:8" ht="9.75" customHeight="1">
      <c r="A45" s="119"/>
      <c r="B45" s="131" t="s">
        <v>43</v>
      </c>
      <c r="C45" s="90">
        <v>26</v>
      </c>
      <c r="D45" s="90">
        <v>6</v>
      </c>
      <c r="E45" s="90">
        <v>16</v>
      </c>
      <c r="F45" s="90">
        <v>4</v>
      </c>
      <c r="G45" s="90">
        <v>0</v>
      </c>
      <c r="H45" s="90">
        <v>0</v>
      </c>
    </row>
    <row r="46" spans="1:8" ht="9.75" customHeight="1">
      <c r="A46" s="138"/>
      <c r="B46" s="131" t="s">
        <v>44</v>
      </c>
      <c r="C46" s="90">
        <v>146</v>
      </c>
      <c r="D46" s="90">
        <v>101</v>
      </c>
      <c r="E46" s="90">
        <v>38</v>
      </c>
      <c r="F46" s="90">
        <v>7</v>
      </c>
      <c r="G46" s="90">
        <v>0</v>
      </c>
      <c r="H46" s="90">
        <v>0</v>
      </c>
    </row>
    <row r="47" spans="1:8" ht="9.75" customHeight="1">
      <c r="A47" s="114"/>
      <c r="B47" s="131" t="s">
        <v>800</v>
      </c>
      <c r="C47" s="90">
        <v>172</v>
      </c>
      <c r="D47" s="90">
        <v>107</v>
      </c>
      <c r="E47" s="90">
        <v>54</v>
      </c>
      <c r="F47" s="90">
        <v>11</v>
      </c>
      <c r="G47" s="90">
        <v>0</v>
      </c>
      <c r="H47" s="90">
        <v>0</v>
      </c>
    </row>
    <row r="48" spans="1:8" ht="5.25" customHeight="1">
      <c r="A48" s="119"/>
      <c r="B48" s="119"/>
      <c r="C48" s="119"/>
      <c r="D48" s="119"/>
      <c r="E48" s="119"/>
      <c r="F48" s="119"/>
      <c r="G48" s="119"/>
      <c r="H48" s="119"/>
    </row>
    <row r="49" ht="11.25">
      <c r="A49" s="94" t="s">
        <v>189</v>
      </c>
    </row>
  </sheetData>
  <sheetProtection/>
  <mergeCells count="11">
    <mergeCell ref="D5:D6"/>
    <mergeCell ref="E5:E6"/>
    <mergeCell ref="F5:F6"/>
    <mergeCell ref="G5:G6"/>
    <mergeCell ref="H5:H6"/>
    <mergeCell ref="A1:H1"/>
    <mergeCell ref="A2:H2"/>
    <mergeCell ref="A4:A6"/>
    <mergeCell ref="B4:B6"/>
    <mergeCell ref="C4:C6"/>
    <mergeCell ref="D4:H4"/>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&amp;C30</oddFooter>
  </headerFooter>
  <drawing r:id="rId1"/>
</worksheet>
</file>

<file path=xl/worksheets/sheet16.xml><?xml version="1.0" encoding="utf-8"?>
<worksheet xmlns="http://schemas.openxmlformats.org/spreadsheetml/2006/main" xmlns:r="http://schemas.openxmlformats.org/officeDocument/2006/relationships">
  <dimension ref="A1:O76"/>
  <sheetViews>
    <sheetView workbookViewId="0" topLeftCell="A1">
      <pane ySplit="9" topLeftCell="A10" activePane="bottomLeft" state="frozen"/>
      <selection pane="topLeft" activeCell="A1" sqref="A1"/>
      <selection pane="bottomLeft" activeCell="A1" sqref="A1:L1"/>
    </sheetView>
  </sheetViews>
  <sheetFormatPr defaultColWidth="12" defaultRowHeight="11.25"/>
  <cols>
    <col min="1" max="1" width="1.66796875" style="93" customWidth="1"/>
    <col min="2" max="2" width="24.5" style="75" customWidth="1"/>
    <col min="3" max="3" width="10" style="75" customWidth="1"/>
    <col min="4" max="4" width="11.16015625" style="75" customWidth="1"/>
    <col min="5" max="5" width="7.5" style="75" customWidth="1"/>
    <col min="6" max="12" width="6.66015625" style="75" customWidth="1"/>
    <col min="13" max="16384" width="12" style="93" customWidth="1"/>
  </cols>
  <sheetData>
    <row r="1" spans="1:12" s="24" customFormat="1" ht="15.75" customHeight="1">
      <c r="A1" s="189" t="s">
        <v>835</v>
      </c>
      <c r="B1" s="189"/>
      <c r="C1" s="189"/>
      <c r="D1" s="189"/>
      <c r="E1" s="189"/>
      <c r="F1" s="189"/>
      <c r="G1" s="189"/>
      <c r="H1" s="189"/>
      <c r="I1" s="189"/>
      <c r="J1" s="189"/>
      <c r="K1" s="189"/>
      <c r="L1" s="189"/>
    </row>
    <row r="2" spans="1:12" s="24" customFormat="1" ht="10.5" customHeight="1">
      <c r="A2" s="190" t="s">
        <v>202</v>
      </c>
      <c r="B2" s="190"/>
      <c r="C2" s="190"/>
      <c r="D2" s="190"/>
      <c r="E2" s="190"/>
      <c r="F2" s="190"/>
      <c r="G2" s="190"/>
      <c r="H2" s="190"/>
      <c r="I2" s="190"/>
      <c r="J2" s="190"/>
      <c r="K2" s="190"/>
      <c r="L2" s="190"/>
    </row>
    <row r="3" spans="1:12" s="24" customFormat="1" ht="10.5" customHeight="1">
      <c r="A3" s="190" t="s">
        <v>203</v>
      </c>
      <c r="B3" s="190"/>
      <c r="C3" s="190"/>
      <c r="D3" s="190"/>
      <c r="E3" s="190"/>
      <c r="F3" s="190"/>
      <c r="G3" s="190"/>
      <c r="H3" s="190"/>
      <c r="I3" s="190"/>
      <c r="J3" s="190"/>
      <c r="K3" s="190"/>
      <c r="L3" s="190"/>
    </row>
    <row r="4" spans="2:12" s="24" customFormat="1" ht="6" customHeight="1">
      <c r="B4" s="42"/>
      <c r="C4" s="42"/>
      <c r="D4" s="42"/>
      <c r="E4" s="42"/>
      <c r="F4" s="42"/>
      <c r="G4" s="42"/>
      <c r="H4" s="42"/>
      <c r="I4" s="42"/>
      <c r="J4" s="43"/>
      <c r="K4" s="43"/>
      <c r="L4" s="32"/>
    </row>
    <row r="5" spans="1:13" ht="11.25" customHeight="1">
      <c r="A5" s="239" t="s">
        <v>204</v>
      </c>
      <c r="B5" s="216"/>
      <c r="C5" s="213" t="s">
        <v>34</v>
      </c>
      <c r="D5" s="213" t="s">
        <v>205</v>
      </c>
      <c r="E5" s="232" t="s">
        <v>206</v>
      </c>
      <c r="F5" s="233"/>
      <c r="G5" s="233"/>
      <c r="H5" s="233"/>
      <c r="I5" s="233"/>
      <c r="J5" s="233"/>
      <c r="K5" s="233"/>
      <c r="L5" s="233"/>
      <c r="M5" s="112"/>
    </row>
    <row r="6" spans="1:13" ht="11.25" customHeight="1">
      <c r="A6" s="240"/>
      <c r="B6" s="217"/>
      <c r="C6" s="219"/>
      <c r="D6" s="230"/>
      <c r="E6" s="139">
        <v>1</v>
      </c>
      <c r="F6" s="140">
        <v>3</v>
      </c>
      <c r="G6" s="140">
        <v>5</v>
      </c>
      <c r="H6" s="140">
        <v>7</v>
      </c>
      <c r="I6" s="140">
        <v>9</v>
      </c>
      <c r="J6" s="140">
        <v>11</v>
      </c>
      <c r="K6" s="37">
        <v>15</v>
      </c>
      <c r="L6" s="229" t="s">
        <v>207</v>
      </c>
      <c r="M6" s="112"/>
    </row>
    <row r="7" spans="1:13" ht="11.25" customHeight="1">
      <c r="A7" s="240"/>
      <c r="B7" s="217"/>
      <c r="C7" s="219"/>
      <c r="D7" s="219"/>
      <c r="E7" s="232" t="s">
        <v>72</v>
      </c>
      <c r="F7" s="233"/>
      <c r="G7" s="233"/>
      <c r="H7" s="233"/>
      <c r="I7" s="233"/>
      <c r="J7" s="233"/>
      <c r="K7" s="234"/>
      <c r="L7" s="230"/>
      <c r="M7" s="112"/>
    </row>
    <row r="8" spans="1:13" ht="11.25" customHeight="1">
      <c r="A8" s="240"/>
      <c r="B8" s="217"/>
      <c r="C8" s="219"/>
      <c r="D8" s="230"/>
      <c r="E8" s="141">
        <v>2</v>
      </c>
      <c r="F8" s="44">
        <v>4</v>
      </c>
      <c r="G8" s="44">
        <v>6</v>
      </c>
      <c r="H8" s="44">
        <v>8</v>
      </c>
      <c r="I8" s="44">
        <v>10</v>
      </c>
      <c r="J8" s="44">
        <v>14</v>
      </c>
      <c r="K8" s="71">
        <v>18</v>
      </c>
      <c r="L8" s="231"/>
      <c r="M8" s="112"/>
    </row>
    <row r="9" spans="1:13" ht="11.25" customHeight="1">
      <c r="A9" s="241"/>
      <c r="B9" s="218"/>
      <c r="C9" s="214"/>
      <c r="D9" s="214"/>
      <c r="E9" s="232" t="s">
        <v>208</v>
      </c>
      <c r="F9" s="233"/>
      <c r="G9" s="233"/>
      <c r="H9" s="233"/>
      <c r="I9" s="233"/>
      <c r="J9" s="233"/>
      <c r="K9" s="233"/>
      <c r="L9" s="233"/>
      <c r="M9" s="112"/>
    </row>
    <row r="10" spans="2:12" ht="6.75" customHeight="1">
      <c r="B10" s="119"/>
      <c r="C10" s="119"/>
      <c r="D10" s="119"/>
      <c r="E10" s="119"/>
      <c r="F10" s="119"/>
      <c r="G10" s="119"/>
      <c r="H10" s="119"/>
      <c r="I10" s="119"/>
      <c r="J10" s="119"/>
      <c r="K10" s="119"/>
      <c r="L10" s="119"/>
    </row>
    <row r="11" spans="1:15" ht="10.5" customHeight="1">
      <c r="A11" s="256" t="s">
        <v>41</v>
      </c>
      <c r="B11" s="257"/>
      <c r="C11" s="129" t="s">
        <v>42</v>
      </c>
      <c r="D11" s="83">
        <v>0</v>
      </c>
      <c r="E11" s="83">
        <v>0</v>
      </c>
      <c r="F11" s="83">
        <v>0</v>
      </c>
      <c r="G11" s="83">
        <v>0</v>
      </c>
      <c r="H11" s="83">
        <v>0</v>
      </c>
      <c r="I11" s="83">
        <v>0</v>
      </c>
      <c r="J11" s="83">
        <v>0</v>
      </c>
      <c r="K11" s="83">
        <v>0</v>
      </c>
      <c r="L11" s="83">
        <v>0</v>
      </c>
      <c r="O11" s="98"/>
    </row>
    <row r="12" spans="1:15" ht="10.5" customHeight="1">
      <c r="A12" s="94"/>
      <c r="C12" s="129" t="s">
        <v>43</v>
      </c>
      <c r="D12" s="83">
        <v>0</v>
      </c>
      <c r="E12" s="83">
        <v>0</v>
      </c>
      <c r="F12" s="83">
        <v>0</v>
      </c>
      <c r="G12" s="83">
        <v>0</v>
      </c>
      <c r="H12" s="83">
        <v>0</v>
      </c>
      <c r="I12" s="83">
        <v>0</v>
      </c>
      <c r="J12" s="83">
        <v>0</v>
      </c>
      <c r="K12" s="83">
        <v>0</v>
      </c>
      <c r="L12" s="83">
        <v>0</v>
      </c>
      <c r="O12" s="98"/>
    </row>
    <row r="13" spans="1:15" ht="10.5" customHeight="1">
      <c r="A13" s="94"/>
      <c r="C13" s="129" t="s">
        <v>44</v>
      </c>
      <c r="D13" s="83">
        <v>111</v>
      </c>
      <c r="E13" s="83">
        <v>0</v>
      </c>
      <c r="F13" s="83">
        <v>8</v>
      </c>
      <c r="G13" s="83">
        <v>0</v>
      </c>
      <c r="H13" s="83">
        <v>2</v>
      </c>
      <c r="I13" s="83">
        <v>41</v>
      </c>
      <c r="J13" s="83">
        <v>45</v>
      </c>
      <c r="K13" s="83">
        <v>12</v>
      </c>
      <c r="L13" s="83">
        <v>3</v>
      </c>
      <c r="O13" s="98"/>
    </row>
    <row r="14" spans="1:15" ht="10.5" customHeight="1">
      <c r="A14" s="94"/>
      <c r="C14" s="129" t="s">
        <v>45</v>
      </c>
      <c r="D14" s="83">
        <v>111</v>
      </c>
      <c r="E14" s="83">
        <v>0</v>
      </c>
      <c r="F14" s="83">
        <v>8</v>
      </c>
      <c r="G14" s="83">
        <v>0</v>
      </c>
      <c r="H14" s="83">
        <v>2</v>
      </c>
      <c r="I14" s="83">
        <v>41</v>
      </c>
      <c r="J14" s="83">
        <v>45</v>
      </c>
      <c r="K14" s="83">
        <v>12</v>
      </c>
      <c r="L14" s="83">
        <v>3</v>
      </c>
      <c r="O14" s="98"/>
    </row>
    <row r="15" spans="1:3" ht="6.75" customHeight="1">
      <c r="A15" s="94"/>
      <c r="C15" s="119"/>
    </row>
    <row r="16" spans="1:15" ht="10.5" customHeight="1">
      <c r="A16" s="256" t="s">
        <v>46</v>
      </c>
      <c r="B16" s="257"/>
      <c r="C16" s="129" t="s">
        <v>42</v>
      </c>
      <c r="D16" s="83">
        <v>0</v>
      </c>
      <c r="E16" s="83">
        <v>0</v>
      </c>
      <c r="F16" s="83">
        <v>0</v>
      </c>
      <c r="G16" s="83">
        <v>0</v>
      </c>
      <c r="H16" s="83">
        <v>0</v>
      </c>
      <c r="I16" s="83">
        <v>0</v>
      </c>
      <c r="J16" s="83">
        <v>0</v>
      </c>
      <c r="K16" s="83">
        <v>0</v>
      </c>
      <c r="L16" s="83">
        <v>0</v>
      </c>
      <c r="O16" s="98"/>
    </row>
    <row r="17" spans="1:15" ht="10.5" customHeight="1">
      <c r="A17" s="94"/>
      <c r="C17" s="129" t="s">
        <v>43</v>
      </c>
      <c r="D17" s="83">
        <v>0</v>
      </c>
      <c r="E17" s="83">
        <v>0</v>
      </c>
      <c r="F17" s="83">
        <v>0</v>
      </c>
      <c r="G17" s="83">
        <v>0</v>
      </c>
      <c r="H17" s="83">
        <v>0</v>
      </c>
      <c r="I17" s="83">
        <v>0</v>
      </c>
      <c r="J17" s="83">
        <v>0</v>
      </c>
      <c r="K17" s="83">
        <v>0</v>
      </c>
      <c r="L17" s="83">
        <v>0</v>
      </c>
      <c r="O17" s="98"/>
    </row>
    <row r="18" spans="1:15" ht="10.5" customHeight="1">
      <c r="A18" s="94"/>
      <c r="C18" s="129" t="s">
        <v>44</v>
      </c>
      <c r="D18" s="83">
        <v>8</v>
      </c>
      <c r="E18" s="83">
        <v>0</v>
      </c>
      <c r="F18" s="83">
        <v>0</v>
      </c>
      <c r="G18" s="83">
        <v>0</v>
      </c>
      <c r="H18" s="83">
        <v>0</v>
      </c>
      <c r="I18" s="83">
        <v>7</v>
      </c>
      <c r="J18" s="83">
        <v>1</v>
      </c>
      <c r="K18" s="83">
        <v>0</v>
      </c>
      <c r="L18" s="83">
        <v>0</v>
      </c>
      <c r="O18" s="98"/>
    </row>
    <row r="19" spans="1:15" ht="10.5" customHeight="1">
      <c r="A19" s="94"/>
      <c r="C19" s="129" t="s">
        <v>45</v>
      </c>
      <c r="D19" s="83">
        <v>8</v>
      </c>
      <c r="E19" s="83">
        <v>0</v>
      </c>
      <c r="F19" s="83">
        <v>0</v>
      </c>
      <c r="G19" s="83">
        <v>0</v>
      </c>
      <c r="H19" s="83">
        <v>0</v>
      </c>
      <c r="I19" s="83">
        <v>7</v>
      </c>
      <c r="J19" s="83">
        <v>1</v>
      </c>
      <c r="K19" s="83">
        <v>0</v>
      </c>
      <c r="L19" s="83">
        <v>0</v>
      </c>
      <c r="O19" s="98"/>
    </row>
    <row r="20" spans="1:3" ht="6.75" customHeight="1">
      <c r="A20" s="94"/>
      <c r="C20" s="119"/>
    </row>
    <row r="21" spans="1:15" ht="10.5" customHeight="1">
      <c r="A21" s="256" t="s">
        <v>47</v>
      </c>
      <c r="B21" s="257"/>
      <c r="C21" s="129" t="s">
        <v>42</v>
      </c>
      <c r="D21" s="83">
        <v>0</v>
      </c>
      <c r="E21" s="83">
        <v>0</v>
      </c>
      <c r="F21" s="83">
        <v>0</v>
      </c>
      <c r="G21" s="83">
        <v>0</v>
      </c>
      <c r="H21" s="83">
        <v>0</v>
      </c>
      <c r="I21" s="83">
        <v>0</v>
      </c>
      <c r="J21" s="83">
        <v>0</v>
      </c>
      <c r="K21" s="83">
        <v>0</v>
      </c>
      <c r="L21" s="83">
        <v>0</v>
      </c>
      <c r="O21" s="98"/>
    </row>
    <row r="22" spans="1:15" ht="10.5" customHeight="1">
      <c r="A22" s="94"/>
      <c r="C22" s="129" t="s">
        <v>43</v>
      </c>
      <c r="D22" s="83">
        <v>0</v>
      </c>
      <c r="E22" s="83">
        <v>0</v>
      </c>
      <c r="F22" s="83">
        <v>0</v>
      </c>
      <c r="G22" s="83">
        <v>0</v>
      </c>
      <c r="H22" s="83">
        <v>0</v>
      </c>
      <c r="I22" s="83">
        <v>0</v>
      </c>
      <c r="J22" s="83">
        <v>0</v>
      </c>
      <c r="K22" s="83">
        <v>0</v>
      </c>
      <c r="L22" s="83">
        <v>0</v>
      </c>
      <c r="O22" s="98"/>
    </row>
    <row r="23" spans="1:15" ht="10.5" customHeight="1">
      <c r="A23" s="94"/>
      <c r="C23" s="129" t="s">
        <v>44</v>
      </c>
      <c r="D23" s="83">
        <v>11</v>
      </c>
      <c r="E23" s="83">
        <v>0</v>
      </c>
      <c r="F23" s="83">
        <v>1</v>
      </c>
      <c r="G23" s="83">
        <v>0</v>
      </c>
      <c r="H23" s="83">
        <v>0</v>
      </c>
      <c r="I23" s="83">
        <v>7</v>
      </c>
      <c r="J23" s="83">
        <v>3</v>
      </c>
      <c r="K23" s="83">
        <v>0</v>
      </c>
      <c r="L23" s="83">
        <v>0</v>
      </c>
      <c r="O23" s="98"/>
    </row>
    <row r="24" spans="1:15" ht="10.5" customHeight="1">
      <c r="A24" s="94"/>
      <c r="C24" s="129" t="s">
        <v>45</v>
      </c>
      <c r="D24" s="83">
        <v>11</v>
      </c>
      <c r="E24" s="83">
        <v>0</v>
      </c>
      <c r="F24" s="83">
        <v>1</v>
      </c>
      <c r="G24" s="83">
        <v>0</v>
      </c>
      <c r="H24" s="83">
        <v>0</v>
      </c>
      <c r="I24" s="83">
        <v>7</v>
      </c>
      <c r="J24" s="83">
        <v>3</v>
      </c>
      <c r="K24" s="83">
        <v>0</v>
      </c>
      <c r="L24" s="83">
        <v>0</v>
      </c>
      <c r="O24" s="98"/>
    </row>
    <row r="25" spans="1:3" ht="6.75" customHeight="1">
      <c r="A25" s="94"/>
      <c r="C25" s="119"/>
    </row>
    <row r="26" spans="1:15" ht="10.5" customHeight="1">
      <c r="A26" s="256" t="s">
        <v>48</v>
      </c>
      <c r="B26" s="257"/>
      <c r="C26" s="129" t="s">
        <v>42</v>
      </c>
      <c r="D26" s="83">
        <v>0</v>
      </c>
      <c r="E26" s="83">
        <v>0</v>
      </c>
      <c r="F26" s="83">
        <v>0</v>
      </c>
      <c r="G26" s="83">
        <v>0</v>
      </c>
      <c r="H26" s="83">
        <v>0</v>
      </c>
      <c r="I26" s="83">
        <v>0</v>
      </c>
      <c r="J26" s="83">
        <v>0</v>
      </c>
      <c r="K26" s="83">
        <v>0</v>
      </c>
      <c r="L26" s="83">
        <v>0</v>
      </c>
      <c r="O26" s="98"/>
    </row>
    <row r="27" spans="1:15" ht="10.5" customHeight="1">
      <c r="A27" s="94"/>
      <c r="C27" s="129" t="s">
        <v>43</v>
      </c>
      <c r="D27" s="83">
        <v>0</v>
      </c>
      <c r="E27" s="83">
        <v>0</v>
      </c>
      <c r="F27" s="83">
        <v>0</v>
      </c>
      <c r="G27" s="83">
        <v>0</v>
      </c>
      <c r="H27" s="83">
        <v>0</v>
      </c>
      <c r="I27" s="83">
        <v>0</v>
      </c>
      <c r="J27" s="83">
        <v>0</v>
      </c>
      <c r="K27" s="83">
        <v>0</v>
      </c>
      <c r="L27" s="83">
        <v>0</v>
      </c>
      <c r="O27" s="98"/>
    </row>
    <row r="28" spans="1:15" ht="10.5" customHeight="1">
      <c r="A28" s="94"/>
      <c r="C28" s="129" t="s">
        <v>44</v>
      </c>
      <c r="D28" s="83">
        <v>0</v>
      </c>
      <c r="E28" s="83">
        <v>0</v>
      </c>
      <c r="F28" s="83">
        <v>0</v>
      </c>
      <c r="G28" s="83">
        <v>0</v>
      </c>
      <c r="H28" s="83">
        <v>0</v>
      </c>
      <c r="I28" s="83">
        <v>0</v>
      </c>
      <c r="J28" s="83">
        <v>0</v>
      </c>
      <c r="K28" s="83">
        <v>0</v>
      </c>
      <c r="L28" s="83">
        <v>0</v>
      </c>
      <c r="O28" s="98"/>
    </row>
    <row r="29" spans="1:15" ht="10.5" customHeight="1">
      <c r="A29" s="94"/>
      <c r="C29" s="129" t="s">
        <v>45</v>
      </c>
      <c r="D29" s="83">
        <v>0</v>
      </c>
      <c r="E29" s="83">
        <v>0</v>
      </c>
      <c r="F29" s="83">
        <v>0</v>
      </c>
      <c r="G29" s="83">
        <v>0</v>
      </c>
      <c r="H29" s="83">
        <v>0</v>
      </c>
      <c r="I29" s="83">
        <v>0</v>
      </c>
      <c r="J29" s="83">
        <v>0</v>
      </c>
      <c r="K29" s="83">
        <v>0</v>
      </c>
      <c r="L29" s="83">
        <v>0</v>
      </c>
      <c r="O29" s="98"/>
    </row>
    <row r="30" spans="1:3" ht="6.75" customHeight="1">
      <c r="A30" s="94"/>
      <c r="C30" s="119"/>
    </row>
    <row r="31" spans="1:15" ht="10.5" customHeight="1">
      <c r="A31" s="256" t="s">
        <v>49</v>
      </c>
      <c r="B31" s="257"/>
      <c r="C31" s="129" t="s">
        <v>42</v>
      </c>
      <c r="D31" s="83">
        <v>0</v>
      </c>
      <c r="E31" s="83">
        <v>0</v>
      </c>
      <c r="F31" s="83">
        <v>0</v>
      </c>
      <c r="G31" s="83">
        <v>0</v>
      </c>
      <c r="H31" s="83">
        <v>0</v>
      </c>
      <c r="I31" s="83">
        <v>0</v>
      </c>
      <c r="J31" s="83">
        <v>0</v>
      </c>
      <c r="K31" s="83">
        <v>0</v>
      </c>
      <c r="L31" s="83">
        <v>0</v>
      </c>
      <c r="O31" s="98"/>
    </row>
    <row r="32" spans="1:15" ht="10.5" customHeight="1">
      <c r="A32" s="94"/>
      <c r="C32" s="129" t="s">
        <v>43</v>
      </c>
      <c r="D32" s="83">
        <v>26</v>
      </c>
      <c r="E32" s="83">
        <v>0</v>
      </c>
      <c r="F32" s="83">
        <v>2</v>
      </c>
      <c r="G32" s="83">
        <v>0</v>
      </c>
      <c r="H32" s="83">
        <v>0</v>
      </c>
      <c r="I32" s="83">
        <v>3</v>
      </c>
      <c r="J32" s="83">
        <v>21</v>
      </c>
      <c r="K32" s="83">
        <v>0</v>
      </c>
      <c r="L32" s="83">
        <v>0</v>
      </c>
      <c r="O32" s="98"/>
    </row>
    <row r="33" spans="1:15" ht="10.5" customHeight="1">
      <c r="A33" s="94"/>
      <c r="C33" s="129" t="s">
        <v>44</v>
      </c>
      <c r="D33" s="83">
        <v>0</v>
      </c>
      <c r="E33" s="83">
        <v>0</v>
      </c>
      <c r="F33" s="83">
        <v>0</v>
      </c>
      <c r="G33" s="83">
        <v>0</v>
      </c>
      <c r="H33" s="83">
        <v>0</v>
      </c>
      <c r="I33" s="83">
        <v>0</v>
      </c>
      <c r="J33" s="83">
        <v>0</v>
      </c>
      <c r="K33" s="83">
        <v>0</v>
      </c>
      <c r="L33" s="83">
        <v>0</v>
      </c>
      <c r="O33" s="98"/>
    </row>
    <row r="34" spans="1:15" ht="10.5" customHeight="1">
      <c r="A34" s="94"/>
      <c r="C34" s="129" t="s">
        <v>45</v>
      </c>
      <c r="D34" s="83">
        <v>26</v>
      </c>
      <c r="E34" s="83">
        <v>0</v>
      </c>
      <c r="F34" s="83">
        <v>2</v>
      </c>
      <c r="G34" s="83">
        <v>0</v>
      </c>
      <c r="H34" s="83">
        <v>0</v>
      </c>
      <c r="I34" s="83">
        <v>3</v>
      </c>
      <c r="J34" s="83">
        <v>21</v>
      </c>
      <c r="K34" s="83">
        <v>0</v>
      </c>
      <c r="L34" s="83">
        <v>0</v>
      </c>
      <c r="O34" s="98"/>
    </row>
    <row r="35" spans="1:3" ht="6.75" customHeight="1">
      <c r="A35" s="94"/>
      <c r="C35" s="119"/>
    </row>
    <row r="36" spans="1:15" ht="10.5" customHeight="1">
      <c r="A36" s="256" t="s">
        <v>50</v>
      </c>
      <c r="B36" s="257"/>
      <c r="C36" s="129" t="s">
        <v>42</v>
      </c>
      <c r="D36" s="83">
        <v>0</v>
      </c>
      <c r="E36" s="83">
        <v>0</v>
      </c>
      <c r="F36" s="83">
        <v>0</v>
      </c>
      <c r="G36" s="83">
        <v>0</v>
      </c>
      <c r="H36" s="83">
        <v>0</v>
      </c>
      <c r="I36" s="83">
        <v>0</v>
      </c>
      <c r="J36" s="83">
        <v>0</v>
      </c>
      <c r="K36" s="83">
        <v>0</v>
      </c>
      <c r="L36" s="83">
        <v>0</v>
      </c>
      <c r="O36" s="98"/>
    </row>
    <row r="37" spans="1:15" ht="10.5" customHeight="1">
      <c r="A37" s="94"/>
      <c r="C37" s="129" t="s">
        <v>43</v>
      </c>
      <c r="D37" s="83">
        <v>0</v>
      </c>
      <c r="E37" s="83">
        <v>0</v>
      </c>
      <c r="F37" s="83">
        <v>0</v>
      </c>
      <c r="G37" s="83">
        <v>0</v>
      </c>
      <c r="H37" s="83">
        <v>0</v>
      </c>
      <c r="I37" s="83">
        <v>0</v>
      </c>
      <c r="J37" s="83">
        <v>0</v>
      </c>
      <c r="K37" s="83">
        <v>0</v>
      </c>
      <c r="L37" s="83">
        <v>0</v>
      </c>
      <c r="O37" s="98"/>
    </row>
    <row r="38" spans="1:15" ht="10.5" customHeight="1">
      <c r="A38" s="94"/>
      <c r="C38" s="129" t="s">
        <v>44</v>
      </c>
      <c r="D38" s="83">
        <v>15</v>
      </c>
      <c r="E38" s="83">
        <v>0</v>
      </c>
      <c r="F38" s="83">
        <v>0</v>
      </c>
      <c r="G38" s="83">
        <v>0</v>
      </c>
      <c r="H38" s="83">
        <v>0</v>
      </c>
      <c r="I38" s="83">
        <v>0</v>
      </c>
      <c r="J38" s="83">
        <v>15</v>
      </c>
      <c r="K38" s="83">
        <v>0</v>
      </c>
      <c r="L38" s="83">
        <v>0</v>
      </c>
      <c r="O38" s="98"/>
    </row>
    <row r="39" spans="1:15" ht="10.5" customHeight="1">
      <c r="A39" s="94"/>
      <c r="C39" s="129" t="s">
        <v>45</v>
      </c>
      <c r="D39" s="83">
        <v>15</v>
      </c>
      <c r="E39" s="83">
        <v>0</v>
      </c>
      <c r="F39" s="83">
        <v>0</v>
      </c>
      <c r="G39" s="83">
        <v>0</v>
      </c>
      <c r="H39" s="83">
        <v>0</v>
      </c>
      <c r="I39" s="83">
        <v>0</v>
      </c>
      <c r="J39" s="83">
        <v>15</v>
      </c>
      <c r="K39" s="83">
        <v>0</v>
      </c>
      <c r="L39" s="83">
        <v>0</v>
      </c>
      <c r="O39" s="98"/>
    </row>
    <row r="40" spans="1:3" ht="6.75" customHeight="1">
      <c r="A40" s="94"/>
      <c r="C40" s="119"/>
    </row>
    <row r="41" spans="1:15" ht="10.5" customHeight="1">
      <c r="A41" s="256" t="s">
        <v>51</v>
      </c>
      <c r="B41" s="257"/>
      <c r="C41" s="129" t="s">
        <v>42</v>
      </c>
      <c r="D41" s="83">
        <v>0</v>
      </c>
      <c r="E41" s="83">
        <v>0</v>
      </c>
      <c r="F41" s="83">
        <v>0</v>
      </c>
      <c r="G41" s="83">
        <v>0</v>
      </c>
      <c r="H41" s="83">
        <v>0</v>
      </c>
      <c r="I41" s="83">
        <v>0</v>
      </c>
      <c r="J41" s="83">
        <v>0</v>
      </c>
      <c r="K41" s="83">
        <v>0</v>
      </c>
      <c r="L41" s="83">
        <v>0</v>
      </c>
      <c r="O41" s="98"/>
    </row>
    <row r="42" spans="1:15" ht="10.5" customHeight="1">
      <c r="A42" s="94"/>
      <c r="C42" s="129" t="s">
        <v>43</v>
      </c>
      <c r="D42" s="83">
        <v>0</v>
      </c>
      <c r="E42" s="83">
        <v>0</v>
      </c>
      <c r="F42" s="83">
        <v>0</v>
      </c>
      <c r="G42" s="83">
        <v>0</v>
      </c>
      <c r="H42" s="83">
        <v>0</v>
      </c>
      <c r="I42" s="83">
        <v>0</v>
      </c>
      <c r="J42" s="83">
        <v>0</v>
      </c>
      <c r="K42" s="83">
        <v>0</v>
      </c>
      <c r="L42" s="83">
        <v>0</v>
      </c>
      <c r="O42" s="98"/>
    </row>
    <row r="43" spans="1:15" ht="10.5" customHeight="1">
      <c r="A43" s="94"/>
      <c r="C43" s="129" t="s">
        <v>44</v>
      </c>
      <c r="D43" s="83">
        <v>1</v>
      </c>
      <c r="E43" s="83">
        <v>0</v>
      </c>
      <c r="F43" s="83">
        <v>0</v>
      </c>
      <c r="G43" s="83">
        <v>0</v>
      </c>
      <c r="H43" s="83">
        <v>0</v>
      </c>
      <c r="I43" s="83">
        <v>0</v>
      </c>
      <c r="J43" s="83">
        <v>1</v>
      </c>
      <c r="K43" s="83">
        <v>0</v>
      </c>
      <c r="L43" s="83">
        <v>0</v>
      </c>
      <c r="O43" s="98"/>
    </row>
    <row r="44" spans="1:15" ht="10.5" customHeight="1">
      <c r="A44" s="94"/>
      <c r="C44" s="129" t="s">
        <v>45</v>
      </c>
      <c r="D44" s="83">
        <v>1</v>
      </c>
      <c r="E44" s="83">
        <v>0</v>
      </c>
      <c r="F44" s="83">
        <v>0</v>
      </c>
      <c r="G44" s="83">
        <v>0</v>
      </c>
      <c r="H44" s="83">
        <v>0</v>
      </c>
      <c r="I44" s="83">
        <v>0</v>
      </c>
      <c r="J44" s="83">
        <v>1</v>
      </c>
      <c r="K44" s="83">
        <v>0</v>
      </c>
      <c r="L44" s="83">
        <v>0</v>
      </c>
      <c r="O44" s="98"/>
    </row>
    <row r="45" spans="2:3" ht="6.75" customHeight="1">
      <c r="B45" s="119"/>
      <c r="C45" s="119"/>
    </row>
    <row r="46" spans="2:15" ht="10.5" customHeight="1">
      <c r="B46" s="138" t="s">
        <v>74</v>
      </c>
      <c r="C46" s="131" t="s">
        <v>42</v>
      </c>
      <c r="D46" s="90">
        <v>0</v>
      </c>
      <c r="E46" s="90">
        <v>0</v>
      </c>
      <c r="F46" s="90">
        <v>0</v>
      </c>
      <c r="G46" s="90">
        <v>0</v>
      </c>
      <c r="H46" s="90">
        <v>0</v>
      </c>
      <c r="I46" s="90">
        <v>0</v>
      </c>
      <c r="J46" s="90">
        <v>0</v>
      </c>
      <c r="K46" s="90">
        <v>0</v>
      </c>
      <c r="L46" s="90">
        <v>0</v>
      </c>
      <c r="O46" s="98"/>
    </row>
    <row r="47" spans="2:15" ht="10.5" customHeight="1">
      <c r="B47" s="114"/>
      <c r="C47" s="131" t="s">
        <v>43</v>
      </c>
      <c r="D47" s="90">
        <v>26</v>
      </c>
      <c r="E47" s="90">
        <v>0</v>
      </c>
      <c r="F47" s="90">
        <v>2</v>
      </c>
      <c r="G47" s="90">
        <v>0</v>
      </c>
      <c r="H47" s="90">
        <v>0</v>
      </c>
      <c r="I47" s="90">
        <v>3</v>
      </c>
      <c r="J47" s="90">
        <v>21</v>
      </c>
      <c r="K47" s="90">
        <v>0</v>
      </c>
      <c r="L47" s="90">
        <v>0</v>
      </c>
      <c r="O47" s="98"/>
    </row>
    <row r="48" spans="2:15" ht="10.5" customHeight="1">
      <c r="B48" s="114"/>
      <c r="C48" s="131" t="s">
        <v>44</v>
      </c>
      <c r="D48" s="90">
        <v>146</v>
      </c>
      <c r="E48" s="90">
        <v>0</v>
      </c>
      <c r="F48" s="90">
        <v>9</v>
      </c>
      <c r="G48" s="90">
        <v>0</v>
      </c>
      <c r="H48" s="90">
        <v>2</v>
      </c>
      <c r="I48" s="90">
        <v>55</v>
      </c>
      <c r="J48" s="90">
        <v>65</v>
      </c>
      <c r="K48" s="90">
        <v>12</v>
      </c>
      <c r="L48" s="90">
        <v>3</v>
      </c>
      <c r="O48" s="98"/>
    </row>
    <row r="49" spans="2:15" ht="10.5" customHeight="1">
      <c r="B49" s="114"/>
      <c r="C49" s="131" t="s">
        <v>800</v>
      </c>
      <c r="D49" s="90">
        <v>172</v>
      </c>
      <c r="E49" s="90">
        <v>0</v>
      </c>
      <c r="F49" s="90">
        <v>11</v>
      </c>
      <c r="G49" s="90">
        <v>0</v>
      </c>
      <c r="H49" s="90">
        <v>2</v>
      </c>
      <c r="I49" s="90">
        <v>58</v>
      </c>
      <c r="J49" s="90">
        <v>86</v>
      </c>
      <c r="K49" s="90">
        <v>12</v>
      </c>
      <c r="L49" s="90">
        <v>3</v>
      </c>
      <c r="O49" s="98"/>
    </row>
    <row r="50" spans="2:12" ht="6.75" customHeight="1">
      <c r="B50" s="119"/>
      <c r="D50" s="83" t="s">
        <v>58</v>
      </c>
      <c r="E50" s="83" t="s">
        <v>58</v>
      </c>
      <c r="F50" s="83" t="s">
        <v>58</v>
      </c>
      <c r="G50" s="83" t="s">
        <v>58</v>
      </c>
      <c r="H50" s="83" t="s">
        <v>58</v>
      </c>
      <c r="I50" s="83" t="s">
        <v>58</v>
      </c>
      <c r="J50" s="83" t="s">
        <v>58</v>
      </c>
      <c r="K50" s="83" t="s">
        <v>58</v>
      </c>
      <c r="L50" s="83" t="s">
        <v>58</v>
      </c>
    </row>
    <row r="51" spans="1:2" ht="10.5" customHeight="1">
      <c r="A51" s="242" t="s">
        <v>209</v>
      </c>
      <c r="B51" s="242"/>
    </row>
    <row r="52" spans="1:2" ht="6" customHeight="1">
      <c r="A52" s="142"/>
      <c r="B52" s="124"/>
    </row>
    <row r="53" spans="2:12" ht="10.5" customHeight="1">
      <c r="B53" s="136" t="s">
        <v>210</v>
      </c>
      <c r="C53" s="82" t="s">
        <v>45</v>
      </c>
      <c r="D53" s="83">
        <v>0</v>
      </c>
      <c r="E53" s="83">
        <v>0</v>
      </c>
      <c r="F53" s="83">
        <v>0</v>
      </c>
      <c r="G53" s="83">
        <v>0</v>
      </c>
      <c r="H53" s="83">
        <v>0</v>
      </c>
      <c r="I53" s="83">
        <v>0</v>
      </c>
      <c r="J53" s="83">
        <v>0</v>
      </c>
      <c r="K53" s="83">
        <v>0</v>
      </c>
      <c r="L53" s="83">
        <v>0</v>
      </c>
    </row>
    <row r="54" spans="2:12" ht="6" customHeight="1">
      <c r="B54" s="119"/>
      <c r="C54" s="119"/>
      <c r="D54" s="83"/>
      <c r="E54" s="83"/>
      <c r="F54" s="83"/>
      <c r="G54" s="83"/>
      <c r="H54" s="83"/>
      <c r="I54" s="83"/>
      <c r="J54" s="83"/>
      <c r="K54" s="83"/>
      <c r="L54" s="83"/>
    </row>
    <row r="55" spans="2:12" ht="10.5" customHeight="1">
      <c r="B55" s="136" t="s">
        <v>211</v>
      </c>
      <c r="C55" s="82" t="s">
        <v>45</v>
      </c>
      <c r="D55" s="83">
        <v>2</v>
      </c>
      <c r="E55" s="83">
        <v>0</v>
      </c>
      <c r="F55" s="83">
        <v>2</v>
      </c>
      <c r="G55" s="83">
        <v>0</v>
      </c>
      <c r="H55" s="83">
        <v>0</v>
      </c>
      <c r="I55" s="83">
        <v>0</v>
      </c>
      <c r="J55" s="83">
        <v>0</v>
      </c>
      <c r="K55" s="83">
        <v>0</v>
      </c>
      <c r="L55" s="83">
        <v>0</v>
      </c>
    </row>
    <row r="56" spans="2:12" ht="6" customHeight="1">
      <c r="B56" s="119"/>
      <c r="C56" s="119"/>
      <c r="D56" s="83"/>
      <c r="E56" s="83"/>
      <c r="F56" s="83"/>
      <c r="G56" s="83"/>
      <c r="H56" s="83"/>
      <c r="I56" s="83"/>
      <c r="J56" s="83"/>
      <c r="K56" s="83"/>
      <c r="L56" s="83"/>
    </row>
    <row r="57" spans="2:12" ht="10.5" customHeight="1">
      <c r="B57" s="136" t="s">
        <v>212</v>
      </c>
      <c r="C57" s="82" t="s">
        <v>45</v>
      </c>
      <c r="D57" s="83">
        <v>11</v>
      </c>
      <c r="E57" s="83">
        <v>0</v>
      </c>
      <c r="F57" s="83">
        <v>9</v>
      </c>
      <c r="G57" s="83">
        <v>0</v>
      </c>
      <c r="H57" s="83">
        <v>0</v>
      </c>
      <c r="I57" s="83">
        <v>1</v>
      </c>
      <c r="J57" s="83">
        <v>0</v>
      </c>
      <c r="K57" s="83">
        <v>1</v>
      </c>
      <c r="L57" s="83">
        <v>0</v>
      </c>
    </row>
    <row r="58" spans="2:12" ht="6" customHeight="1">
      <c r="B58" s="119"/>
      <c r="C58" s="119"/>
      <c r="D58" s="83"/>
      <c r="E58" s="83"/>
      <c r="F58" s="83"/>
      <c r="G58" s="83"/>
      <c r="H58" s="83"/>
      <c r="I58" s="83"/>
      <c r="J58" s="83"/>
      <c r="K58" s="83"/>
      <c r="L58" s="83"/>
    </row>
    <row r="59" spans="2:12" ht="10.5" customHeight="1">
      <c r="B59" s="136" t="s">
        <v>213</v>
      </c>
      <c r="C59" s="82" t="s">
        <v>45</v>
      </c>
      <c r="D59" s="83">
        <v>4</v>
      </c>
      <c r="E59" s="83">
        <v>0</v>
      </c>
      <c r="F59" s="83">
        <v>0</v>
      </c>
      <c r="G59" s="83">
        <v>0</v>
      </c>
      <c r="H59" s="83">
        <v>0</v>
      </c>
      <c r="I59" s="83">
        <v>4</v>
      </c>
      <c r="J59" s="83">
        <v>0</v>
      </c>
      <c r="K59" s="83">
        <v>0</v>
      </c>
      <c r="L59" s="83">
        <v>0</v>
      </c>
    </row>
    <row r="60" spans="2:12" ht="6" customHeight="1">
      <c r="B60" s="119"/>
      <c r="C60" s="119"/>
      <c r="D60" s="83"/>
      <c r="E60" s="83"/>
      <c r="F60" s="83"/>
      <c r="G60" s="83"/>
      <c r="H60" s="83"/>
      <c r="I60" s="83"/>
      <c r="J60" s="83"/>
      <c r="K60" s="83"/>
      <c r="L60" s="83"/>
    </row>
    <row r="61" spans="2:12" ht="10.5" customHeight="1">
      <c r="B61" s="136" t="s">
        <v>214</v>
      </c>
      <c r="C61" s="82" t="s">
        <v>45</v>
      </c>
      <c r="D61" s="83">
        <v>12</v>
      </c>
      <c r="E61" s="83">
        <v>0</v>
      </c>
      <c r="F61" s="83">
        <v>0</v>
      </c>
      <c r="G61" s="83">
        <v>0</v>
      </c>
      <c r="H61" s="83">
        <v>0</v>
      </c>
      <c r="I61" s="83">
        <v>5</v>
      </c>
      <c r="J61" s="83">
        <v>7</v>
      </c>
      <c r="K61" s="83">
        <v>0</v>
      </c>
      <c r="L61" s="83">
        <v>0</v>
      </c>
    </row>
    <row r="62" spans="2:13" ht="6" customHeight="1">
      <c r="B62" s="119"/>
      <c r="C62" s="119"/>
      <c r="D62" s="83"/>
      <c r="E62" s="83"/>
      <c r="F62" s="83"/>
      <c r="G62" s="83"/>
      <c r="H62" s="83"/>
      <c r="I62" s="83"/>
      <c r="J62" s="83"/>
      <c r="K62" s="83"/>
      <c r="L62" s="83"/>
      <c r="M62" s="97"/>
    </row>
    <row r="63" spans="2:12" ht="10.5" customHeight="1">
      <c r="B63" s="136" t="s">
        <v>215</v>
      </c>
      <c r="C63" s="82" t="s">
        <v>45</v>
      </c>
      <c r="D63" s="83">
        <v>18</v>
      </c>
      <c r="E63" s="83">
        <v>0</v>
      </c>
      <c r="F63" s="83">
        <v>0</v>
      </c>
      <c r="G63" s="83">
        <v>0</v>
      </c>
      <c r="H63" s="83">
        <v>0</v>
      </c>
      <c r="I63" s="83">
        <v>3</v>
      </c>
      <c r="J63" s="83">
        <v>15</v>
      </c>
      <c r="K63" s="83">
        <v>0</v>
      </c>
      <c r="L63" s="83">
        <v>0</v>
      </c>
    </row>
    <row r="64" spans="2:12" ht="6" customHeight="1">
      <c r="B64" s="119"/>
      <c r="C64" s="119"/>
      <c r="D64" s="83"/>
      <c r="E64" s="83"/>
      <c r="F64" s="83"/>
      <c r="G64" s="83"/>
      <c r="H64" s="83"/>
      <c r="I64" s="83"/>
      <c r="J64" s="83"/>
      <c r="K64" s="83"/>
      <c r="L64" s="83"/>
    </row>
    <row r="65" spans="2:12" ht="10.5" customHeight="1">
      <c r="B65" s="136" t="s">
        <v>216</v>
      </c>
      <c r="C65" s="82" t="s">
        <v>45</v>
      </c>
      <c r="D65" s="83">
        <v>4</v>
      </c>
      <c r="E65" s="83">
        <v>0</v>
      </c>
      <c r="F65" s="83">
        <v>0</v>
      </c>
      <c r="G65" s="83">
        <v>0</v>
      </c>
      <c r="H65" s="83">
        <v>0</v>
      </c>
      <c r="I65" s="83">
        <v>3</v>
      </c>
      <c r="J65" s="83">
        <v>1</v>
      </c>
      <c r="K65" s="83">
        <v>0</v>
      </c>
      <c r="L65" s="83">
        <v>0</v>
      </c>
    </row>
    <row r="66" spans="3:12" ht="6" customHeight="1">
      <c r="C66" s="119"/>
      <c r="D66" s="83"/>
      <c r="E66" s="83"/>
      <c r="F66" s="83"/>
      <c r="G66" s="83"/>
      <c r="H66" s="83"/>
      <c r="I66" s="83"/>
      <c r="J66" s="83"/>
      <c r="K66" s="83"/>
      <c r="L66" s="83"/>
    </row>
    <row r="67" spans="1:12" ht="10.5" customHeight="1">
      <c r="A67" s="94"/>
      <c r="B67" s="136" t="s">
        <v>217</v>
      </c>
      <c r="C67" s="82" t="s">
        <v>45</v>
      </c>
      <c r="D67" s="83">
        <v>11</v>
      </c>
      <c r="E67" s="83">
        <v>0</v>
      </c>
      <c r="F67" s="83">
        <v>0</v>
      </c>
      <c r="G67" s="83">
        <v>0</v>
      </c>
      <c r="H67" s="83">
        <v>2</v>
      </c>
      <c r="I67" s="83">
        <v>5</v>
      </c>
      <c r="J67" s="83">
        <v>3</v>
      </c>
      <c r="K67" s="83">
        <v>1</v>
      </c>
      <c r="L67" s="83">
        <v>0</v>
      </c>
    </row>
    <row r="68" spans="2:12" ht="5.25" customHeight="1">
      <c r="B68" s="136"/>
      <c r="C68" s="119"/>
      <c r="D68" s="83"/>
      <c r="E68" s="83"/>
      <c r="F68" s="83"/>
      <c r="G68" s="83"/>
      <c r="H68" s="83"/>
      <c r="I68" s="83"/>
      <c r="J68" s="83"/>
      <c r="K68" s="83"/>
      <c r="L68" s="83"/>
    </row>
    <row r="69" spans="2:12" ht="10.5" customHeight="1">
      <c r="B69" s="136" t="s">
        <v>218</v>
      </c>
      <c r="C69" s="82" t="s">
        <v>45</v>
      </c>
      <c r="D69" s="83">
        <v>42</v>
      </c>
      <c r="E69" s="83">
        <v>0</v>
      </c>
      <c r="F69" s="83">
        <v>0</v>
      </c>
      <c r="G69" s="83">
        <v>0</v>
      </c>
      <c r="H69" s="83">
        <v>0</v>
      </c>
      <c r="I69" s="83">
        <v>37</v>
      </c>
      <c r="J69" s="83">
        <v>3</v>
      </c>
      <c r="K69" s="83">
        <v>1</v>
      </c>
      <c r="L69" s="83">
        <v>1</v>
      </c>
    </row>
    <row r="70" spans="2:12" ht="6" customHeight="1">
      <c r="B70" s="136"/>
      <c r="C70" s="119"/>
      <c r="D70" s="83"/>
      <c r="E70" s="83"/>
      <c r="F70" s="83"/>
      <c r="G70" s="83"/>
      <c r="H70" s="83"/>
      <c r="I70" s="83"/>
      <c r="J70" s="83"/>
      <c r="K70" s="83"/>
      <c r="L70" s="83"/>
    </row>
    <row r="71" spans="2:12" ht="10.5" customHeight="1">
      <c r="B71" s="136" t="s">
        <v>219</v>
      </c>
      <c r="C71" s="82" t="s">
        <v>45</v>
      </c>
      <c r="D71" s="83">
        <v>64</v>
      </c>
      <c r="E71" s="83">
        <v>0</v>
      </c>
      <c r="F71" s="83">
        <v>0</v>
      </c>
      <c r="G71" s="83">
        <v>0</v>
      </c>
      <c r="H71" s="83">
        <v>0</v>
      </c>
      <c r="I71" s="83">
        <v>0</v>
      </c>
      <c r="J71" s="83">
        <v>57</v>
      </c>
      <c r="K71" s="83">
        <v>5</v>
      </c>
      <c r="L71" s="83">
        <v>2</v>
      </c>
    </row>
    <row r="72" spans="2:12" ht="6" customHeight="1">
      <c r="B72" s="136"/>
      <c r="D72" s="83"/>
      <c r="E72" s="83"/>
      <c r="F72" s="83"/>
      <c r="G72" s="83"/>
      <c r="H72" s="83"/>
      <c r="I72" s="83"/>
      <c r="J72" s="83"/>
      <c r="K72" s="83"/>
      <c r="L72" s="83"/>
    </row>
    <row r="73" spans="2:12" ht="10.5" customHeight="1">
      <c r="B73" s="136" t="s">
        <v>220</v>
      </c>
      <c r="C73" s="82" t="s">
        <v>45</v>
      </c>
      <c r="D73" s="83">
        <v>4</v>
      </c>
      <c r="E73" s="83">
        <v>0</v>
      </c>
      <c r="F73" s="83">
        <v>0</v>
      </c>
      <c r="G73" s="83">
        <v>0</v>
      </c>
      <c r="H73" s="83">
        <v>0</v>
      </c>
      <c r="I73" s="83">
        <v>0</v>
      </c>
      <c r="J73" s="83">
        <v>0</v>
      </c>
      <c r="K73" s="83">
        <v>4</v>
      </c>
      <c r="L73" s="83">
        <v>0</v>
      </c>
    </row>
    <row r="74" spans="2:12" ht="6" customHeight="1">
      <c r="B74" s="136"/>
      <c r="C74" s="119"/>
      <c r="D74" s="83"/>
      <c r="E74" s="83"/>
      <c r="F74" s="83"/>
      <c r="G74" s="83"/>
      <c r="H74" s="83"/>
      <c r="I74" s="83"/>
      <c r="J74" s="83"/>
      <c r="K74" s="83"/>
      <c r="L74" s="83"/>
    </row>
    <row r="75" spans="2:12" ht="10.5" customHeight="1">
      <c r="B75" s="136" t="s">
        <v>221</v>
      </c>
      <c r="C75" s="82" t="s">
        <v>45</v>
      </c>
      <c r="D75" s="83">
        <v>0</v>
      </c>
      <c r="E75" s="83">
        <v>0</v>
      </c>
      <c r="F75" s="83">
        <v>0</v>
      </c>
      <c r="G75" s="83">
        <v>0</v>
      </c>
      <c r="H75" s="83">
        <v>0</v>
      </c>
      <c r="I75" s="83">
        <v>0</v>
      </c>
      <c r="J75" s="83">
        <v>0</v>
      </c>
      <c r="K75" s="83">
        <v>0</v>
      </c>
      <c r="L75" s="83">
        <v>0</v>
      </c>
    </row>
    <row r="76" spans="2:12" ht="11.25">
      <c r="B76" s="136"/>
      <c r="D76" s="83"/>
      <c r="E76" s="83"/>
      <c r="F76" s="83"/>
      <c r="G76" s="83"/>
      <c r="H76" s="83"/>
      <c r="I76" s="83"/>
      <c r="J76" s="83"/>
      <c r="K76" s="83"/>
      <c r="L76" s="83"/>
    </row>
  </sheetData>
  <sheetProtection/>
  <mergeCells count="18">
    <mergeCell ref="A41:B41"/>
    <mergeCell ref="A51:B51"/>
    <mergeCell ref="A11:B11"/>
    <mergeCell ref="A16:B16"/>
    <mergeCell ref="A21:B21"/>
    <mergeCell ref="A26:B26"/>
    <mergeCell ref="A31:B31"/>
    <mergeCell ref="A36:B36"/>
    <mergeCell ref="A1:L1"/>
    <mergeCell ref="A2:L2"/>
    <mergeCell ref="A3:L3"/>
    <mergeCell ref="A5:B9"/>
    <mergeCell ref="C5:C9"/>
    <mergeCell ref="D5:D9"/>
    <mergeCell ref="E5:L5"/>
    <mergeCell ref="L6:L8"/>
    <mergeCell ref="E7:K7"/>
    <mergeCell ref="E9:L9"/>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&amp;C31</oddFooter>
  </headerFooter>
</worksheet>
</file>

<file path=xl/worksheets/sheet17.xml><?xml version="1.0" encoding="utf-8"?>
<worksheet xmlns="http://schemas.openxmlformats.org/spreadsheetml/2006/main" xmlns:r="http://schemas.openxmlformats.org/officeDocument/2006/relationships">
  <dimension ref="A1:J47"/>
  <sheetViews>
    <sheetView workbookViewId="0" topLeftCell="A1">
      <pane ySplit="7" topLeftCell="A8" activePane="bottomLeft" state="frozen"/>
      <selection pane="topLeft" activeCell="A1" sqref="A1"/>
      <selection pane="bottomLeft" activeCell="A1" sqref="A1:I1"/>
    </sheetView>
  </sheetViews>
  <sheetFormatPr defaultColWidth="12" defaultRowHeight="11.25"/>
  <cols>
    <col min="1" max="1" width="29.83203125" style="94" customWidth="1"/>
    <col min="2" max="9" width="9.66015625" style="94" customWidth="1"/>
    <col min="10" max="16384" width="12" style="94" customWidth="1"/>
  </cols>
  <sheetData>
    <row r="1" spans="1:9" s="27" customFormat="1" ht="15.75" customHeight="1">
      <c r="A1" s="189" t="s">
        <v>835</v>
      </c>
      <c r="B1" s="189"/>
      <c r="C1" s="189"/>
      <c r="D1" s="189"/>
      <c r="E1" s="189"/>
      <c r="F1" s="189"/>
      <c r="G1" s="189"/>
      <c r="H1" s="189"/>
      <c r="I1" s="189"/>
    </row>
    <row r="2" spans="1:9" s="27" customFormat="1" ht="10.5" customHeight="1">
      <c r="A2" s="190" t="s">
        <v>854</v>
      </c>
      <c r="B2" s="190"/>
      <c r="C2" s="190"/>
      <c r="D2" s="190"/>
      <c r="E2" s="190"/>
      <c r="F2" s="190"/>
      <c r="G2" s="190"/>
      <c r="H2" s="190"/>
      <c r="I2" s="190"/>
    </row>
    <row r="3" spans="1:9" s="27" customFormat="1" ht="10.5" customHeight="1">
      <c r="A3" s="258" t="s">
        <v>222</v>
      </c>
      <c r="B3" s="258"/>
      <c r="C3" s="258"/>
      <c r="D3" s="258"/>
      <c r="E3" s="258"/>
      <c r="F3" s="258"/>
      <c r="G3" s="258"/>
      <c r="H3" s="258"/>
      <c r="I3" s="258"/>
    </row>
    <row r="4" spans="1:9" s="27" customFormat="1" ht="6" customHeight="1">
      <c r="A4" s="28"/>
      <c r="B4" s="28"/>
      <c r="C4" s="28"/>
      <c r="D4" s="28"/>
      <c r="E4" s="28"/>
      <c r="F4" s="28"/>
      <c r="G4" s="28"/>
      <c r="H4" s="29"/>
      <c r="I4" s="30"/>
    </row>
    <row r="5" spans="1:9" ht="12.75" customHeight="1">
      <c r="A5" s="216" t="s">
        <v>113</v>
      </c>
      <c r="B5" s="213" t="s">
        <v>155</v>
      </c>
      <c r="C5" s="221" t="s">
        <v>84</v>
      </c>
      <c r="D5" s="221"/>
      <c r="E5" s="221"/>
      <c r="F5" s="221"/>
      <c r="G5" s="221"/>
      <c r="H5" s="221"/>
      <c r="I5" s="221"/>
    </row>
    <row r="6" spans="1:10" ht="12.75" customHeight="1">
      <c r="A6" s="217"/>
      <c r="B6" s="219"/>
      <c r="C6" s="213" t="s">
        <v>85</v>
      </c>
      <c r="D6" s="213" t="s">
        <v>86</v>
      </c>
      <c r="E6" s="213" t="s">
        <v>87</v>
      </c>
      <c r="F6" s="213" t="s">
        <v>88</v>
      </c>
      <c r="G6" s="213" t="s">
        <v>89</v>
      </c>
      <c r="H6" s="213" t="s">
        <v>90</v>
      </c>
      <c r="I6" s="229" t="s">
        <v>91</v>
      </c>
      <c r="J6" s="87"/>
    </row>
    <row r="7" spans="1:10" ht="12.75" customHeight="1">
      <c r="A7" s="218"/>
      <c r="B7" s="214"/>
      <c r="C7" s="214"/>
      <c r="D7" s="235"/>
      <c r="E7" s="235"/>
      <c r="F7" s="214"/>
      <c r="G7" s="214"/>
      <c r="H7" s="214"/>
      <c r="I7" s="231"/>
      <c r="J7" s="87"/>
    </row>
    <row r="8" ht="12.75" customHeight="1"/>
    <row r="9" spans="1:9" ht="12.75" customHeight="1">
      <c r="A9" s="259" t="s">
        <v>223</v>
      </c>
      <c r="B9" s="259"/>
      <c r="C9" s="259"/>
      <c r="D9" s="259"/>
      <c r="E9" s="259"/>
      <c r="F9" s="259"/>
      <c r="G9" s="259"/>
      <c r="H9" s="259"/>
      <c r="I9" s="259"/>
    </row>
    <row r="10" spans="2:9" ht="12.75" customHeight="1">
      <c r="B10" s="97"/>
      <c r="C10" s="97"/>
      <c r="D10" s="97"/>
      <c r="E10" s="97"/>
      <c r="F10" s="97"/>
      <c r="G10" s="97"/>
      <c r="H10" s="97"/>
      <c r="I10" s="97"/>
    </row>
    <row r="11" spans="1:9" ht="12.75" customHeight="1">
      <c r="A11" s="143" t="s">
        <v>224</v>
      </c>
      <c r="B11" s="97">
        <v>1</v>
      </c>
      <c r="C11" s="97">
        <v>1</v>
      </c>
      <c r="D11" s="97">
        <v>0</v>
      </c>
      <c r="E11" s="97">
        <v>0</v>
      </c>
      <c r="F11" s="97">
        <v>0</v>
      </c>
      <c r="G11" s="97">
        <v>0</v>
      </c>
      <c r="H11" s="97">
        <v>0</v>
      </c>
      <c r="I11" s="97">
        <v>0</v>
      </c>
    </row>
    <row r="12" spans="1:9" ht="12.75" customHeight="1">
      <c r="A12" s="143" t="s">
        <v>225</v>
      </c>
      <c r="B12" s="97">
        <v>1</v>
      </c>
      <c r="C12" s="97">
        <v>0</v>
      </c>
      <c r="D12" s="97">
        <v>0</v>
      </c>
      <c r="E12" s="97">
        <v>0</v>
      </c>
      <c r="F12" s="97">
        <v>0</v>
      </c>
      <c r="G12" s="97">
        <v>1</v>
      </c>
      <c r="H12" s="97">
        <v>0</v>
      </c>
      <c r="I12" s="97">
        <v>0</v>
      </c>
    </row>
    <row r="13" spans="1:9" ht="12.75" customHeight="1">
      <c r="A13" s="143" t="s">
        <v>226</v>
      </c>
      <c r="B13" s="97">
        <v>0</v>
      </c>
      <c r="C13" s="97">
        <v>0</v>
      </c>
      <c r="D13" s="97">
        <v>0</v>
      </c>
      <c r="E13" s="97">
        <v>0</v>
      </c>
      <c r="F13" s="97">
        <v>0</v>
      </c>
      <c r="G13" s="97">
        <v>0</v>
      </c>
      <c r="H13" s="97">
        <v>0</v>
      </c>
      <c r="I13" s="97">
        <v>0</v>
      </c>
    </row>
    <row r="14" spans="1:9" ht="12.75" customHeight="1">
      <c r="A14" s="143" t="s">
        <v>227</v>
      </c>
      <c r="B14" s="97">
        <v>9</v>
      </c>
      <c r="C14" s="97">
        <v>4</v>
      </c>
      <c r="D14" s="97">
        <v>1</v>
      </c>
      <c r="E14" s="97">
        <v>1</v>
      </c>
      <c r="F14" s="97">
        <v>0</v>
      </c>
      <c r="G14" s="97">
        <v>1</v>
      </c>
      <c r="H14" s="97">
        <v>0</v>
      </c>
      <c r="I14" s="97">
        <v>2</v>
      </c>
    </row>
    <row r="15" spans="1:9" ht="12.75" customHeight="1">
      <c r="A15" s="143" t="s">
        <v>228</v>
      </c>
      <c r="B15" s="97">
        <v>0</v>
      </c>
      <c r="C15" s="97">
        <v>0</v>
      </c>
      <c r="D15" s="97">
        <v>0</v>
      </c>
      <c r="E15" s="97">
        <v>0</v>
      </c>
      <c r="F15" s="97">
        <v>0</v>
      </c>
      <c r="G15" s="97">
        <v>0</v>
      </c>
      <c r="H15" s="97">
        <v>0</v>
      </c>
      <c r="I15" s="97">
        <v>0</v>
      </c>
    </row>
    <row r="16" spans="1:9" ht="12.75" customHeight="1">
      <c r="A16" s="143" t="s">
        <v>229</v>
      </c>
      <c r="B16" s="97">
        <v>1</v>
      </c>
      <c r="C16" s="97">
        <v>1</v>
      </c>
      <c r="D16" s="97">
        <v>0</v>
      </c>
      <c r="E16" s="97">
        <v>0</v>
      </c>
      <c r="F16" s="97">
        <v>0</v>
      </c>
      <c r="G16" s="97">
        <v>0</v>
      </c>
      <c r="H16" s="97">
        <v>0</v>
      </c>
      <c r="I16" s="97">
        <v>0</v>
      </c>
    </row>
    <row r="17" ht="12.75" customHeight="1">
      <c r="A17" s="95"/>
    </row>
    <row r="18" spans="1:9" ht="12.75" customHeight="1">
      <c r="A18" s="144" t="s">
        <v>75</v>
      </c>
      <c r="B18" s="102">
        <v>12</v>
      </c>
      <c r="C18" s="102">
        <v>6</v>
      </c>
      <c r="D18" s="102">
        <v>1</v>
      </c>
      <c r="E18" s="102">
        <v>1</v>
      </c>
      <c r="F18" s="102">
        <v>0</v>
      </c>
      <c r="G18" s="102">
        <v>2</v>
      </c>
      <c r="H18" s="102">
        <v>0</v>
      </c>
      <c r="I18" s="102">
        <v>2</v>
      </c>
    </row>
    <row r="19" spans="1:9" ht="12.75" customHeight="1">
      <c r="A19" s="108"/>
      <c r="B19" s="97"/>
      <c r="C19" s="97"/>
      <c r="D19" s="97"/>
      <c r="E19" s="97"/>
      <c r="F19" s="97"/>
      <c r="G19" s="97"/>
      <c r="H19" s="97"/>
      <c r="I19" s="97"/>
    </row>
    <row r="20" spans="1:9" ht="12.75" customHeight="1">
      <c r="A20" s="259" t="s">
        <v>230</v>
      </c>
      <c r="B20" s="259"/>
      <c r="C20" s="259"/>
      <c r="D20" s="259"/>
      <c r="E20" s="259"/>
      <c r="F20" s="259"/>
      <c r="G20" s="259"/>
      <c r="H20" s="259"/>
      <c r="I20" s="259"/>
    </row>
    <row r="21" spans="2:9" ht="12.75" customHeight="1">
      <c r="B21" s="97"/>
      <c r="C21" s="97"/>
      <c r="D21" s="97"/>
      <c r="E21" s="97"/>
      <c r="F21" s="97"/>
      <c r="G21" s="97"/>
      <c r="H21" s="97"/>
      <c r="I21" s="97"/>
    </row>
    <row r="22" spans="1:9" ht="12.75" customHeight="1">
      <c r="A22" s="143" t="s">
        <v>231</v>
      </c>
      <c r="B22" s="97">
        <v>0</v>
      </c>
      <c r="C22" s="97">
        <v>0</v>
      </c>
      <c r="D22" s="97">
        <v>0</v>
      </c>
      <c r="E22" s="97">
        <v>0</v>
      </c>
      <c r="F22" s="97">
        <v>0</v>
      </c>
      <c r="G22" s="97">
        <v>0</v>
      </c>
      <c r="H22" s="97">
        <v>0</v>
      </c>
      <c r="I22" s="97">
        <v>0</v>
      </c>
    </row>
    <row r="23" spans="1:9" ht="12.75" customHeight="1">
      <c r="A23" s="143" t="s">
        <v>232</v>
      </c>
      <c r="B23" s="97">
        <v>13</v>
      </c>
      <c r="C23" s="97">
        <v>4</v>
      </c>
      <c r="D23" s="97">
        <v>0</v>
      </c>
      <c r="E23" s="97">
        <v>2</v>
      </c>
      <c r="F23" s="97">
        <v>2</v>
      </c>
      <c r="G23" s="97">
        <v>2</v>
      </c>
      <c r="H23" s="97">
        <v>1</v>
      </c>
      <c r="I23" s="97">
        <v>2</v>
      </c>
    </row>
    <row r="24" spans="1:9" ht="12.75" customHeight="1">
      <c r="A24" s="143" t="s">
        <v>233</v>
      </c>
      <c r="B24" s="97">
        <v>4</v>
      </c>
      <c r="C24" s="97">
        <v>2</v>
      </c>
      <c r="D24" s="97">
        <v>0</v>
      </c>
      <c r="E24" s="97">
        <v>2</v>
      </c>
      <c r="F24" s="97">
        <v>0</v>
      </c>
      <c r="G24" s="97">
        <v>0</v>
      </c>
      <c r="H24" s="97">
        <v>0</v>
      </c>
      <c r="I24" s="97">
        <v>0</v>
      </c>
    </row>
    <row r="25" spans="1:9" ht="12.75" customHeight="1">
      <c r="A25" s="143" t="s">
        <v>234</v>
      </c>
      <c r="B25" s="97">
        <v>2</v>
      </c>
      <c r="C25" s="97">
        <v>1</v>
      </c>
      <c r="D25" s="97">
        <v>0</v>
      </c>
      <c r="E25" s="97">
        <v>0</v>
      </c>
      <c r="F25" s="97">
        <v>0</v>
      </c>
      <c r="G25" s="97">
        <v>1</v>
      </c>
      <c r="H25" s="97">
        <v>0</v>
      </c>
      <c r="I25" s="97">
        <v>0</v>
      </c>
    </row>
    <row r="26" spans="1:9" ht="12.75" customHeight="1">
      <c r="A26" s="143" t="s">
        <v>226</v>
      </c>
      <c r="B26" s="97">
        <v>5</v>
      </c>
      <c r="C26" s="97">
        <v>2</v>
      </c>
      <c r="D26" s="97">
        <v>0</v>
      </c>
      <c r="E26" s="97">
        <v>2</v>
      </c>
      <c r="F26" s="97">
        <v>0</v>
      </c>
      <c r="G26" s="97">
        <v>0</v>
      </c>
      <c r="H26" s="97">
        <v>0</v>
      </c>
      <c r="I26" s="97">
        <v>1</v>
      </c>
    </row>
    <row r="27" spans="1:9" ht="12.75" customHeight="1">
      <c r="A27" s="143" t="s">
        <v>227</v>
      </c>
      <c r="B27" s="97">
        <v>2</v>
      </c>
      <c r="C27" s="97">
        <v>0</v>
      </c>
      <c r="D27" s="97">
        <v>0</v>
      </c>
      <c r="E27" s="97">
        <v>0</v>
      </c>
      <c r="F27" s="97">
        <v>0</v>
      </c>
      <c r="G27" s="97">
        <v>1</v>
      </c>
      <c r="H27" s="97">
        <v>1</v>
      </c>
      <c r="I27" s="97">
        <v>0</v>
      </c>
    </row>
    <row r="28" spans="1:9" ht="12.75" customHeight="1">
      <c r="A28" s="143" t="s">
        <v>235</v>
      </c>
      <c r="B28" s="97">
        <v>0</v>
      </c>
      <c r="C28" s="97">
        <v>0</v>
      </c>
      <c r="D28" s="97">
        <v>0</v>
      </c>
      <c r="E28" s="97">
        <v>0</v>
      </c>
      <c r="F28" s="97">
        <v>0</v>
      </c>
      <c r="G28" s="97">
        <v>0</v>
      </c>
      <c r="H28" s="97">
        <v>0</v>
      </c>
      <c r="I28" s="97">
        <v>0</v>
      </c>
    </row>
    <row r="29" spans="1:9" ht="12.75" customHeight="1">
      <c r="A29" s="143" t="s">
        <v>236</v>
      </c>
      <c r="B29" s="97">
        <v>0</v>
      </c>
      <c r="C29" s="97">
        <v>0</v>
      </c>
      <c r="D29" s="97">
        <v>0</v>
      </c>
      <c r="E29" s="97">
        <v>0</v>
      </c>
      <c r="F29" s="97">
        <v>0</v>
      </c>
      <c r="G29" s="97">
        <v>0</v>
      </c>
      <c r="H29" s="97">
        <v>0</v>
      </c>
      <c r="I29" s="97">
        <v>0</v>
      </c>
    </row>
    <row r="30" spans="1:9" ht="12.75" customHeight="1">
      <c r="A30" s="143" t="s">
        <v>237</v>
      </c>
      <c r="B30" s="97">
        <v>0</v>
      </c>
      <c r="C30" s="97">
        <v>0</v>
      </c>
      <c r="D30" s="97">
        <v>0</v>
      </c>
      <c r="E30" s="97">
        <v>0</v>
      </c>
      <c r="F30" s="97">
        <v>0</v>
      </c>
      <c r="G30" s="97">
        <v>0</v>
      </c>
      <c r="H30" s="97">
        <v>0</v>
      </c>
      <c r="I30" s="97">
        <v>0</v>
      </c>
    </row>
    <row r="31" spans="1:9" ht="12.75" customHeight="1">
      <c r="A31" s="143" t="s">
        <v>238</v>
      </c>
      <c r="B31" s="97">
        <v>1</v>
      </c>
      <c r="C31" s="97">
        <v>0</v>
      </c>
      <c r="D31" s="97">
        <v>0</v>
      </c>
      <c r="E31" s="97">
        <v>0</v>
      </c>
      <c r="F31" s="97">
        <v>0</v>
      </c>
      <c r="G31" s="97">
        <v>1</v>
      </c>
      <c r="H31" s="97">
        <v>0</v>
      </c>
      <c r="I31" s="97">
        <v>0</v>
      </c>
    </row>
    <row r="32" spans="1:9" ht="12.75" customHeight="1">
      <c r="A32" s="143" t="s">
        <v>239</v>
      </c>
      <c r="B32" s="97">
        <v>0</v>
      </c>
      <c r="C32" s="97">
        <v>0</v>
      </c>
      <c r="D32" s="97">
        <v>0</v>
      </c>
      <c r="E32" s="97">
        <v>0</v>
      </c>
      <c r="F32" s="97">
        <v>0</v>
      </c>
      <c r="G32" s="97">
        <v>0</v>
      </c>
      <c r="H32" s="97">
        <v>0</v>
      </c>
      <c r="I32" s="97">
        <v>0</v>
      </c>
    </row>
    <row r="33" spans="1:9" ht="12.75" customHeight="1">
      <c r="A33" s="143" t="s">
        <v>240</v>
      </c>
      <c r="B33" s="97">
        <v>4</v>
      </c>
      <c r="C33" s="97">
        <v>3</v>
      </c>
      <c r="D33" s="97">
        <v>0</v>
      </c>
      <c r="E33" s="97">
        <v>0</v>
      </c>
      <c r="F33" s="97">
        <v>0</v>
      </c>
      <c r="G33" s="97">
        <v>0</v>
      </c>
      <c r="H33" s="97">
        <v>1</v>
      </c>
      <c r="I33" s="97">
        <v>0</v>
      </c>
    </row>
    <row r="34" spans="1:9" ht="12.75" customHeight="1">
      <c r="A34" s="143" t="s">
        <v>241</v>
      </c>
      <c r="B34" s="97">
        <v>4</v>
      </c>
      <c r="C34" s="97">
        <v>2</v>
      </c>
      <c r="D34" s="97">
        <v>1</v>
      </c>
      <c r="E34" s="97">
        <v>0</v>
      </c>
      <c r="F34" s="97">
        <v>0</v>
      </c>
      <c r="G34" s="97">
        <v>0</v>
      </c>
      <c r="H34" s="97">
        <v>1</v>
      </c>
      <c r="I34" s="97">
        <v>0</v>
      </c>
    </row>
    <row r="35" spans="1:9" ht="12.75" customHeight="1">
      <c r="A35" s="143" t="s">
        <v>224</v>
      </c>
      <c r="B35" s="97">
        <v>3</v>
      </c>
      <c r="C35" s="97">
        <v>0</v>
      </c>
      <c r="D35" s="97">
        <v>1</v>
      </c>
      <c r="E35" s="97">
        <v>0</v>
      </c>
      <c r="F35" s="97">
        <v>0</v>
      </c>
      <c r="G35" s="97">
        <v>0</v>
      </c>
      <c r="H35" s="97">
        <v>2</v>
      </c>
      <c r="I35" s="97">
        <v>0</v>
      </c>
    </row>
    <row r="36" spans="1:9" ht="12.75" customHeight="1">
      <c r="A36" s="143" t="s">
        <v>242</v>
      </c>
      <c r="B36" s="97">
        <v>0</v>
      </c>
      <c r="C36" s="97">
        <v>0</v>
      </c>
      <c r="D36" s="97">
        <v>0</v>
      </c>
      <c r="E36" s="97">
        <v>0</v>
      </c>
      <c r="F36" s="97">
        <v>0</v>
      </c>
      <c r="G36" s="97">
        <v>0</v>
      </c>
      <c r="H36" s="97">
        <v>0</v>
      </c>
      <c r="I36" s="97">
        <v>0</v>
      </c>
    </row>
    <row r="37" spans="1:9" ht="12.75" customHeight="1">
      <c r="A37" s="143" t="s">
        <v>243</v>
      </c>
      <c r="B37" s="97">
        <v>0</v>
      </c>
      <c r="C37" s="97">
        <v>0</v>
      </c>
      <c r="D37" s="97">
        <v>0</v>
      </c>
      <c r="E37" s="97">
        <v>0</v>
      </c>
      <c r="F37" s="97">
        <v>0</v>
      </c>
      <c r="G37" s="97">
        <v>0</v>
      </c>
      <c r="H37" s="97">
        <v>0</v>
      </c>
      <c r="I37" s="97">
        <v>0</v>
      </c>
    </row>
    <row r="38" ht="12.75" customHeight="1">
      <c r="A38" s="95"/>
    </row>
    <row r="39" spans="1:9" ht="12.75" customHeight="1">
      <c r="A39" s="144" t="s">
        <v>75</v>
      </c>
      <c r="B39" s="102">
        <v>41</v>
      </c>
      <c r="C39" s="102">
        <v>14</v>
      </c>
      <c r="D39" s="102">
        <v>2</v>
      </c>
      <c r="E39" s="102">
        <v>6</v>
      </c>
      <c r="F39" s="102">
        <v>2</v>
      </c>
      <c r="G39" s="102">
        <v>8</v>
      </c>
      <c r="H39" s="102">
        <v>6</v>
      </c>
      <c r="I39" s="102">
        <v>3</v>
      </c>
    </row>
    <row r="40" spans="2:9" ht="12.75" customHeight="1">
      <c r="B40" s="97"/>
      <c r="C40" s="97"/>
      <c r="D40" s="97"/>
      <c r="E40" s="97"/>
      <c r="F40" s="97"/>
      <c r="G40" s="97"/>
      <c r="H40" s="97"/>
      <c r="I40" s="97"/>
    </row>
    <row r="41" spans="1:9" ht="12.75" customHeight="1">
      <c r="A41" s="259" t="s">
        <v>244</v>
      </c>
      <c r="B41" s="259"/>
      <c r="C41" s="259"/>
      <c r="D41" s="259"/>
      <c r="E41" s="259"/>
      <c r="F41" s="259"/>
      <c r="G41" s="259"/>
      <c r="H41" s="259"/>
      <c r="I41" s="259"/>
    </row>
    <row r="42" spans="2:9" ht="12.75" customHeight="1">
      <c r="B42" s="97"/>
      <c r="C42" s="97"/>
      <c r="D42" s="97"/>
      <c r="E42" s="97"/>
      <c r="F42" s="97"/>
      <c r="G42" s="97"/>
      <c r="H42" s="97"/>
      <c r="I42" s="97"/>
    </row>
    <row r="43" spans="1:9" ht="12.75" customHeight="1">
      <c r="A43" s="143" t="s">
        <v>244</v>
      </c>
      <c r="B43" s="97">
        <v>203</v>
      </c>
      <c r="C43" s="97">
        <v>67</v>
      </c>
      <c r="D43" s="97">
        <v>11</v>
      </c>
      <c r="E43" s="97">
        <v>18</v>
      </c>
      <c r="F43" s="97">
        <v>27</v>
      </c>
      <c r="G43" s="97">
        <v>31</v>
      </c>
      <c r="H43" s="97">
        <v>23</v>
      </c>
      <c r="I43" s="97">
        <v>26</v>
      </c>
    </row>
    <row r="44" spans="2:9" ht="12.75" customHeight="1">
      <c r="B44" s="97"/>
      <c r="C44" s="97"/>
      <c r="D44" s="97"/>
      <c r="E44" s="97"/>
      <c r="F44" s="97"/>
      <c r="G44" s="97"/>
      <c r="H44" s="97"/>
      <c r="I44" s="97"/>
    </row>
    <row r="45" spans="1:9" ht="12.75" customHeight="1">
      <c r="A45" s="145" t="s">
        <v>75</v>
      </c>
      <c r="B45" s="102">
        <v>203</v>
      </c>
      <c r="C45" s="102">
        <v>67</v>
      </c>
      <c r="D45" s="102">
        <v>11</v>
      </c>
      <c r="E45" s="102">
        <v>18</v>
      </c>
      <c r="F45" s="102">
        <v>27</v>
      </c>
      <c r="G45" s="102">
        <v>31</v>
      </c>
      <c r="H45" s="102">
        <v>23</v>
      </c>
      <c r="I45" s="102">
        <v>26</v>
      </c>
    </row>
    <row r="46" spans="1:9" ht="12.75" customHeight="1">
      <c r="A46" s="104"/>
      <c r="B46" s="102"/>
      <c r="C46" s="102"/>
      <c r="D46" s="102"/>
      <c r="E46" s="102"/>
      <c r="F46" s="102"/>
      <c r="G46" s="102"/>
      <c r="H46" s="102"/>
      <c r="I46" s="102"/>
    </row>
    <row r="47" spans="1:9" ht="12.75" customHeight="1">
      <c r="A47" s="104"/>
      <c r="B47" s="102"/>
      <c r="C47" s="102"/>
      <c r="D47" s="102"/>
      <c r="E47" s="102"/>
      <c r="F47" s="102"/>
      <c r="G47" s="102"/>
      <c r="H47" s="102"/>
      <c r="I47" s="102"/>
    </row>
    <row r="49" ht="12.75" customHeight="1"/>
    <row r="50" ht="12.75" customHeight="1"/>
    <row r="51" ht="12.75" customHeight="1"/>
  </sheetData>
  <sheetProtection/>
  <mergeCells count="16">
    <mergeCell ref="G6:G7"/>
    <mergeCell ref="H6:H7"/>
    <mergeCell ref="I6:I7"/>
    <mergeCell ref="A9:I9"/>
    <mergeCell ref="A20:I20"/>
    <mergeCell ref="A41:I41"/>
    <mergeCell ref="A1:I1"/>
    <mergeCell ref="A2:I2"/>
    <mergeCell ref="A3:I3"/>
    <mergeCell ref="A5:A7"/>
    <mergeCell ref="B5:B7"/>
    <mergeCell ref="C5:I5"/>
    <mergeCell ref="C6:C7"/>
    <mergeCell ref="D6:D7"/>
    <mergeCell ref="E6:E7"/>
    <mergeCell ref="F6:F7"/>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99"/>
  <sheetViews>
    <sheetView workbookViewId="0" topLeftCell="A1">
      <pane ySplit="6" topLeftCell="A7" activePane="bottomLeft" state="frozen"/>
      <selection pane="topLeft" activeCell="A1" sqref="A1"/>
      <selection pane="bottomLeft" activeCell="A1" sqref="A1:K1"/>
    </sheetView>
  </sheetViews>
  <sheetFormatPr defaultColWidth="12" defaultRowHeight="11.25"/>
  <cols>
    <col min="1" max="1" width="34" style="94" customWidth="1"/>
    <col min="2" max="11" width="10.83203125" style="94" customWidth="1"/>
    <col min="12" max="16384" width="12" style="94" customWidth="1"/>
  </cols>
  <sheetData>
    <row r="1" spans="1:11" s="27" customFormat="1" ht="15.75" customHeight="1">
      <c r="A1" s="189" t="s">
        <v>835</v>
      </c>
      <c r="B1" s="189"/>
      <c r="C1" s="189"/>
      <c r="D1" s="189"/>
      <c r="E1" s="189"/>
      <c r="F1" s="189"/>
      <c r="G1" s="189"/>
      <c r="H1" s="189"/>
      <c r="I1" s="189"/>
      <c r="J1" s="189"/>
      <c r="K1" s="189"/>
    </row>
    <row r="2" spans="1:11" s="27" customFormat="1" ht="15.75" customHeight="1">
      <c r="A2" s="190" t="s">
        <v>245</v>
      </c>
      <c r="B2" s="190"/>
      <c r="C2" s="190"/>
      <c r="D2" s="190"/>
      <c r="E2" s="190"/>
      <c r="F2" s="190"/>
      <c r="G2" s="190"/>
      <c r="H2" s="190"/>
      <c r="I2" s="190"/>
      <c r="J2" s="190"/>
      <c r="K2" s="190"/>
    </row>
    <row r="3" spans="1:9" s="27" customFormat="1" ht="6" customHeight="1">
      <c r="A3" s="40"/>
      <c r="B3" s="40"/>
      <c r="C3" s="40"/>
      <c r="D3" s="40"/>
      <c r="E3" s="40"/>
      <c r="F3" s="40"/>
      <c r="G3" s="40"/>
      <c r="H3" s="41"/>
      <c r="I3" s="39"/>
    </row>
    <row r="4" spans="1:12" ht="13.5" customHeight="1">
      <c r="A4" s="216" t="s">
        <v>113</v>
      </c>
      <c r="B4" s="229" t="s">
        <v>246</v>
      </c>
      <c r="C4" s="220" t="s">
        <v>156</v>
      </c>
      <c r="D4" s="221"/>
      <c r="E4" s="221"/>
      <c r="F4" s="221"/>
      <c r="G4" s="221"/>
      <c r="H4" s="221"/>
      <c r="I4" s="221"/>
      <c r="J4" s="221"/>
      <c r="K4" s="221"/>
      <c r="L4" s="87"/>
    </row>
    <row r="5" spans="1:12" ht="13.5" customHeight="1">
      <c r="A5" s="217"/>
      <c r="B5" s="230"/>
      <c r="C5" s="232" t="s">
        <v>100</v>
      </c>
      <c r="D5" s="233"/>
      <c r="E5" s="233"/>
      <c r="F5" s="234"/>
      <c r="G5" s="232" t="s">
        <v>101</v>
      </c>
      <c r="H5" s="233"/>
      <c r="I5" s="233"/>
      <c r="J5" s="233"/>
      <c r="K5" s="233"/>
      <c r="L5" s="87"/>
    </row>
    <row r="6" spans="1:12" ht="13.5" customHeight="1">
      <c r="A6" s="218"/>
      <c r="B6" s="231"/>
      <c r="C6" s="36">
        <v>10</v>
      </c>
      <c r="D6" s="36">
        <v>11</v>
      </c>
      <c r="E6" s="36">
        <v>12</v>
      </c>
      <c r="F6" s="36">
        <v>13</v>
      </c>
      <c r="G6" s="113" t="s">
        <v>105</v>
      </c>
      <c r="H6" s="113" t="s">
        <v>106</v>
      </c>
      <c r="I6" s="113" t="s">
        <v>107</v>
      </c>
      <c r="J6" s="113" t="s">
        <v>108</v>
      </c>
      <c r="K6" s="72" t="s">
        <v>109</v>
      </c>
      <c r="L6" s="87"/>
    </row>
    <row r="7" spans="1:11" ht="5.25" customHeight="1">
      <c r="A7" s="78"/>
      <c r="B7" s="78"/>
      <c r="C7" s="121"/>
      <c r="D7" s="77"/>
      <c r="E7" s="77"/>
      <c r="F7" s="77"/>
      <c r="G7" s="134"/>
      <c r="H7" s="134"/>
      <c r="I7" s="134"/>
      <c r="J7" s="134"/>
      <c r="K7" s="77"/>
    </row>
    <row r="8" spans="1:11" ht="11.25" customHeight="1">
      <c r="A8" s="259" t="s">
        <v>247</v>
      </c>
      <c r="B8" s="259"/>
      <c r="C8" s="259"/>
      <c r="D8" s="259"/>
      <c r="E8" s="259"/>
      <c r="F8" s="259"/>
      <c r="G8" s="259"/>
      <c r="H8" s="259"/>
      <c r="I8" s="259"/>
      <c r="J8" s="259"/>
      <c r="K8" s="259"/>
    </row>
    <row r="9" spans="1:11" ht="11.25" customHeight="1">
      <c r="A9" s="136" t="s">
        <v>231</v>
      </c>
      <c r="B9" s="146">
        <v>3</v>
      </c>
      <c r="C9" s="83">
        <v>0</v>
      </c>
      <c r="D9" s="83">
        <v>3</v>
      </c>
      <c r="E9" s="83">
        <v>0</v>
      </c>
      <c r="F9" s="83">
        <v>0</v>
      </c>
      <c r="G9" s="83">
        <v>0</v>
      </c>
      <c r="H9" s="83">
        <v>0</v>
      </c>
      <c r="I9" s="83">
        <v>0</v>
      </c>
      <c r="J9" s="83">
        <v>0</v>
      </c>
      <c r="K9" s="83">
        <v>0</v>
      </c>
    </row>
    <row r="10" spans="1:11" ht="11.25" customHeight="1">
      <c r="A10" s="136" t="s">
        <v>225</v>
      </c>
      <c r="B10" s="146">
        <v>3</v>
      </c>
      <c r="C10" s="83">
        <v>1</v>
      </c>
      <c r="D10" s="83">
        <v>1</v>
      </c>
      <c r="E10" s="83">
        <v>1</v>
      </c>
      <c r="F10" s="83">
        <v>0</v>
      </c>
      <c r="G10" s="83">
        <v>0</v>
      </c>
      <c r="H10" s="83">
        <v>0</v>
      </c>
      <c r="I10" s="83">
        <v>0</v>
      </c>
      <c r="J10" s="83">
        <v>0</v>
      </c>
      <c r="K10" s="83">
        <v>0</v>
      </c>
    </row>
    <row r="11" spans="1:11" ht="11.25" customHeight="1">
      <c r="A11" s="136" t="s">
        <v>233</v>
      </c>
      <c r="B11" s="146">
        <v>0</v>
      </c>
      <c r="C11" s="83">
        <v>0</v>
      </c>
      <c r="D11" s="83">
        <v>0</v>
      </c>
      <c r="E11" s="83">
        <v>0</v>
      </c>
      <c r="F11" s="83">
        <v>0</v>
      </c>
      <c r="G11" s="83">
        <v>0</v>
      </c>
      <c r="H11" s="83">
        <v>0</v>
      </c>
      <c r="I11" s="83">
        <v>0</v>
      </c>
      <c r="J11" s="83">
        <v>0</v>
      </c>
      <c r="K11" s="83">
        <v>0</v>
      </c>
    </row>
    <row r="12" spans="1:11" ht="11.25" customHeight="1">
      <c r="A12" s="136" t="s">
        <v>248</v>
      </c>
      <c r="B12" s="146">
        <v>0</v>
      </c>
      <c r="C12" s="83">
        <v>0</v>
      </c>
      <c r="D12" s="83">
        <v>0</v>
      </c>
      <c r="E12" s="83">
        <v>0</v>
      </c>
      <c r="F12" s="83">
        <v>0</v>
      </c>
      <c r="G12" s="83">
        <v>0</v>
      </c>
      <c r="H12" s="83">
        <v>0</v>
      </c>
      <c r="I12" s="83">
        <v>0</v>
      </c>
      <c r="J12" s="83">
        <v>0</v>
      </c>
      <c r="K12" s="83">
        <v>0</v>
      </c>
    </row>
    <row r="13" spans="1:11" ht="11.25" customHeight="1">
      <c r="A13" s="136" t="s">
        <v>226</v>
      </c>
      <c r="B13" s="146">
        <v>0</v>
      </c>
      <c r="C13" s="83">
        <v>0</v>
      </c>
      <c r="D13" s="83">
        <v>0</v>
      </c>
      <c r="E13" s="83">
        <v>0</v>
      </c>
      <c r="F13" s="83">
        <v>0</v>
      </c>
      <c r="G13" s="83">
        <v>0</v>
      </c>
      <c r="H13" s="83">
        <v>0</v>
      </c>
      <c r="I13" s="83">
        <v>0</v>
      </c>
      <c r="J13" s="83">
        <v>0</v>
      </c>
      <c r="K13" s="83">
        <v>0</v>
      </c>
    </row>
    <row r="14" spans="1:11" ht="11.25" customHeight="1">
      <c r="A14" s="136" t="s">
        <v>227</v>
      </c>
      <c r="B14" s="146">
        <v>2</v>
      </c>
      <c r="C14" s="83">
        <v>0</v>
      </c>
      <c r="D14" s="83">
        <v>1</v>
      </c>
      <c r="E14" s="83">
        <v>1</v>
      </c>
      <c r="F14" s="83">
        <v>0</v>
      </c>
      <c r="G14" s="83">
        <v>0</v>
      </c>
      <c r="H14" s="83">
        <v>0</v>
      </c>
      <c r="I14" s="83">
        <v>0</v>
      </c>
      <c r="J14" s="83">
        <v>0</v>
      </c>
      <c r="K14" s="83">
        <v>0</v>
      </c>
    </row>
    <row r="15" spans="1:11" ht="11.25" customHeight="1">
      <c r="A15" s="136" t="s">
        <v>235</v>
      </c>
      <c r="B15" s="146">
        <v>0</v>
      </c>
      <c r="C15" s="83">
        <v>0</v>
      </c>
      <c r="D15" s="83">
        <v>0</v>
      </c>
      <c r="E15" s="83">
        <v>0</v>
      </c>
      <c r="F15" s="83">
        <v>0</v>
      </c>
      <c r="G15" s="83">
        <v>0</v>
      </c>
      <c r="H15" s="83">
        <v>0</v>
      </c>
      <c r="I15" s="83">
        <v>0</v>
      </c>
      <c r="J15" s="83">
        <v>0</v>
      </c>
      <c r="K15" s="83">
        <v>0</v>
      </c>
    </row>
    <row r="16" spans="1:11" ht="11.25" customHeight="1">
      <c r="A16" s="136" t="s">
        <v>236</v>
      </c>
      <c r="B16" s="146">
        <v>0</v>
      </c>
      <c r="C16" s="83">
        <v>0</v>
      </c>
      <c r="D16" s="83">
        <v>0</v>
      </c>
      <c r="E16" s="83">
        <v>0</v>
      </c>
      <c r="F16" s="83">
        <v>0</v>
      </c>
      <c r="G16" s="83">
        <v>0</v>
      </c>
      <c r="H16" s="83">
        <v>0</v>
      </c>
      <c r="I16" s="83">
        <v>0</v>
      </c>
      <c r="J16" s="83">
        <v>0</v>
      </c>
      <c r="K16" s="83">
        <v>0</v>
      </c>
    </row>
    <row r="17" spans="1:11" ht="11.25" customHeight="1">
      <c r="A17" s="136" t="s">
        <v>237</v>
      </c>
      <c r="B17" s="146">
        <v>0</v>
      </c>
      <c r="C17" s="83">
        <v>0</v>
      </c>
      <c r="D17" s="83">
        <v>0</v>
      </c>
      <c r="E17" s="83">
        <v>0</v>
      </c>
      <c r="F17" s="83">
        <v>0</v>
      </c>
      <c r="G17" s="83">
        <v>0</v>
      </c>
      <c r="H17" s="83">
        <v>0</v>
      </c>
      <c r="I17" s="83">
        <v>0</v>
      </c>
      <c r="J17" s="83">
        <v>0</v>
      </c>
      <c r="K17" s="83">
        <v>0</v>
      </c>
    </row>
    <row r="18" spans="1:11" ht="11.25" customHeight="1">
      <c r="A18" s="136" t="s">
        <v>238</v>
      </c>
      <c r="B18" s="146">
        <v>3</v>
      </c>
      <c r="C18" s="83">
        <v>1</v>
      </c>
      <c r="D18" s="83">
        <v>1</v>
      </c>
      <c r="E18" s="83">
        <v>1</v>
      </c>
      <c r="F18" s="83">
        <v>0</v>
      </c>
      <c r="G18" s="83">
        <v>0</v>
      </c>
      <c r="H18" s="83">
        <v>0</v>
      </c>
      <c r="I18" s="83">
        <v>0</v>
      </c>
      <c r="J18" s="83">
        <v>0</v>
      </c>
      <c r="K18" s="83">
        <v>0</v>
      </c>
    </row>
    <row r="19" spans="1:11" ht="11.25" customHeight="1">
      <c r="A19" s="136" t="s">
        <v>239</v>
      </c>
      <c r="B19" s="146">
        <v>0</v>
      </c>
      <c r="C19" s="83">
        <v>0</v>
      </c>
      <c r="D19" s="83">
        <v>0</v>
      </c>
      <c r="E19" s="83">
        <v>0</v>
      </c>
      <c r="F19" s="83">
        <v>0</v>
      </c>
      <c r="G19" s="83">
        <v>0</v>
      </c>
      <c r="H19" s="83">
        <v>0</v>
      </c>
      <c r="I19" s="83">
        <v>0</v>
      </c>
      <c r="J19" s="83">
        <v>0</v>
      </c>
      <c r="K19" s="83">
        <v>0</v>
      </c>
    </row>
    <row r="20" spans="1:11" ht="11.25" customHeight="1">
      <c r="A20" s="136" t="s">
        <v>240</v>
      </c>
      <c r="B20" s="146">
        <v>0</v>
      </c>
      <c r="C20" s="83">
        <v>0</v>
      </c>
      <c r="D20" s="83">
        <v>0</v>
      </c>
      <c r="E20" s="83">
        <v>0</v>
      </c>
      <c r="F20" s="83">
        <v>0</v>
      </c>
      <c r="G20" s="83">
        <v>0</v>
      </c>
      <c r="H20" s="83">
        <v>0</v>
      </c>
      <c r="I20" s="83">
        <v>0</v>
      </c>
      <c r="J20" s="83">
        <v>0</v>
      </c>
      <c r="K20" s="83">
        <v>0</v>
      </c>
    </row>
    <row r="21" spans="1:11" ht="11.25" customHeight="1">
      <c r="A21" s="136" t="s">
        <v>229</v>
      </c>
      <c r="B21" s="146">
        <v>4</v>
      </c>
      <c r="C21" s="83">
        <v>1</v>
      </c>
      <c r="D21" s="83">
        <v>0</v>
      </c>
      <c r="E21" s="83">
        <v>3</v>
      </c>
      <c r="F21" s="83">
        <v>0</v>
      </c>
      <c r="G21" s="83">
        <v>0</v>
      </c>
      <c r="H21" s="83">
        <v>0</v>
      </c>
      <c r="I21" s="83">
        <v>0</v>
      </c>
      <c r="J21" s="83">
        <v>0</v>
      </c>
      <c r="K21" s="83">
        <v>0</v>
      </c>
    </row>
    <row r="22" spans="1:11" ht="11.25" customHeight="1">
      <c r="A22" s="136" t="s">
        <v>224</v>
      </c>
      <c r="B22" s="146">
        <v>1</v>
      </c>
      <c r="C22" s="83">
        <v>0</v>
      </c>
      <c r="D22" s="83">
        <v>0</v>
      </c>
      <c r="E22" s="83">
        <v>0</v>
      </c>
      <c r="F22" s="83">
        <v>0</v>
      </c>
      <c r="G22" s="83">
        <v>0</v>
      </c>
      <c r="H22" s="83">
        <v>0</v>
      </c>
      <c r="I22" s="83">
        <v>0</v>
      </c>
      <c r="J22" s="83">
        <v>1</v>
      </c>
      <c r="K22" s="83">
        <v>0</v>
      </c>
    </row>
    <row r="23" spans="1:11" ht="11.25" customHeight="1">
      <c r="A23" s="136" t="s">
        <v>242</v>
      </c>
      <c r="B23" s="146">
        <v>0</v>
      </c>
      <c r="C23" s="83">
        <v>0</v>
      </c>
      <c r="D23" s="83">
        <v>0</v>
      </c>
      <c r="E23" s="83">
        <v>0</v>
      </c>
      <c r="F23" s="83">
        <v>0</v>
      </c>
      <c r="G23" s="83">
        <v>0</v>
      </c>
      <c r="H23" s="83">
        <v>0</v>
      </c>
      <c r="I23" s="83">
        <v>0</v>
      </c>
      <c r="J23" s="83">
        <v>0</v>
      </c>
      <c r="K23" s="83">
        <v>0</v>
      </c>
    </row>
    <row r="24" spans="1:11" ht="11.25" customHeight="1">
      <c r="A24" s="136" t="s">
        <v>223</v>
      </c>
      <c r="B24" s="146">
        <v>0</v>
      </c>
      <c r="C24" s="83">
        <v>0</v>
      </c>
      <c r="D24" s="83">
        <v>0</v>
      </c>
      <c r="E24" s="83">
        <v>0</v>
      </c>
      <c r="F24" s="83">
        <v>0</v>
      </c>
      <c r="G24" s="83">
        <v>0</v>
      </c>
      <c r="H24" s="83">
        <v>0</v>
      </c>
      <c r="I24" s="83">
        <v>0</v>
      </c>
      <c r="J24" s="83">
        <v>0</v>
      </c>
      <c r="K24" s="83">
        <v>0</v>
      </c>
    </row>
    <row r="25" spans="1:11" ht="11.25" customHeight="1">
      <c r="A25" s="136" t="s">
        <v>244</v>
      </c>
      <c r="B25" s="146">
        <v>25</v>
      </c>
      <c r="C25" s="83">
        <v>25</v>
      </c>
      <c r="D25" s="83">
        <v>0</v>
      </c>
      <c r="E25" s="83">
        <v>0</v>
      </c>
      <c r="F25" s="83">
        <v>0</v>
      </c>
      <c r="G25" s="83">
        <v>0</v>
      </c>
      <c r="H25" s="83">
        <v>0</v>
      </c>
      <c r="I25" s="83">
        <v>0</v>
      </c>
      <c r="J25" s="83">
        <v>0</v>
      </c>
      <c r="K25" s="83">
        <v>0</v>
      </c>
    </row>
    <row r="26" spans="1:13" ht="11.25" customHeight="1">
      <c r="A26" s="136" t="s">
        <v>243</v>
      </c>
      <c r="B26" s="146">
        <v>25</v>
      </c>
      <c r="C26" s="83">
        <v>21</v>
      </c>
      <c r="D26" s="83">
        <v>2</v>
      </c>
      <c r="E26" s="83">
        <v>2</v>
      </c>
      <c r="F26" s="83">
        <v>0</v>
      </c>
      <c r="G26" s="83">
        <v>0</v>
      </c>
      <c r="H26" s="83">
        <v>0</v>
      </c>
      <c r="I26" s="83">
        <v>0</v>
      </c>
      <c r="J26" s="83">
        <v>0</v>
      </c>
      <c r="K26" s="83">
        <v>0</v>
      </c>
      <c r="M26" s="97"/>
    </row>
    <row r="27" spans="1:13" ht="6.75" customHeight="1">
      <c r="A27" s="136"/>
      <c r="M27" s="97"/>
    </row>
    <row r="28" spans="1:11" ht="9.75" customHeight="1">
      <c r="A28" s="138" t="s">
        <v>249</v>
      </c>
      <c r="B28" s="147">
        <v>66</v>
      </c>
      <c r="C28" s="148">
        <v>49</v>
      </c>
      <c r="D28" s="148">
        <v>8</v>
      </c>
      <c r="E28" s="148">
        <v>8</v>
      </c>
      <c r="F28" s="148">
        <v>0</v>
      </c>
      <c r="G28" s="148">
        <v>0</v>
      </c>
      <c r="H28" s="148">
        <v>0</v>
      </c>
      <c r="I28" s="148">
        <v>0</v>
      </c>
      <c r="J28" s="148">
        <v>1</v>
      </c>
      <c r="K28" s="148">
        <v>0</v>
      </c>
    </row>
    <row r="29" spans="1:11" ht="6.75" customHeight="1">
      <c r="A29" s="136"/>
      <c r="B29" s="83"/>
      <c r="C29" s="83"/>
      <c r="D29" s="83"/>
      <c r="E29" s="83"/>
      <c r="F29" s="83"/>
      <c r="G29" s="83"/>
      <c r="H29" s="83"/>
      <c r="I29" s="83"/>
      <c r="J29" s="83"/>
      <c r="K29" s="83"/>
    </row>
    <row r="30" spans="1:11" ht="11.25" customHeight="1">
      <c r="A30" s="259" t="s">
        <v>250</v>
      </c>
      <c r="B30" s="259"/>
      <c r="C30" s="259"/>
      <c r="D30" s="259"/>
      <c r="E30" s="259"/>
      <c r="F30" s="259"/>
      <c r="G30" s="259"/>
      <c r="H30" s="259"/>
      <c r="I30" s="259"/>
      <c r="J30" s="259"/>
      <c r="K30" s="259"/>
    </row>
    <row r="31" spans="1:11" ht="6.75" customHeight="1">
      <c r="A31" s="119"/>
      <c r="B31" s="83"/>
      <c r="C31" s="83"/>
      <c r="D31" s="83"/>
      <c r="E31" s="83"/>
      <c r="F31" s="83"/>
      <c r="G31" s="83"/>
      <c r="H31" s="83"/>
      <c r="I31" s="83"/>
      <c r="J31" s="83"/>
      <c r="K31" s="83"/>
    </row>
    <row r="32" spans="1:11" ht="11.25" customHeight="1">
      <c r="A32" s="136" t="s">
        <v>231</v>
      </c>
      <c r="B32" s="146">
        <v>16</v>
      </c>
      <c r="C32" s="83">
        <v>7</v>
      </c>
      <c r="D32" s="83">
        <v>7</v>
      </c>
      <c r="E32" s="83">
        <v>1</v>
      </c>
      <c r="F32" s="83">
        <v>0</v>
      </c>
      <c r="G32" s="83">
        <v>1</v>
      </c>
      <c r="H32" s="83">
        <v>0</v>
      </c>
      <c r="I32" s="83">
        <v>0</v>
      </c>
      <c r="J32" s="83">
        <v>0</v>
      </c>
      <c r="K32" s="83">
        <v>0</v>
      </c>
    </row>
    <row r="33" spans="1:11" ht="11.25" customHeight="1">
      <c r="A33" s="136" t="s">
        <v>225</v>
      </c>
      <c r="B33" s="146">
        <v>15</v>
      </c>
      <c r="C33" s="83">
        <v>3</v>
      </c>
      <c r="D33" s="83">
        <v>5</v>
      </c>
      <c r="E33" s="83">
        <v>4</v>
      </c>
      <c r="F33" s="83">
        <v>1</v>
      </c>
      <c r="G33" s="83">
        <v>1</v>
      </c>
      <c r="H33" s="83">
        <v>0</v>
      </c>
      <c r="I33" s="83">
        <v>0</v>
      </c>
      <c r="J33" s="83">
        <v>0</v>
      </c>
      <c r="K33" s="83">
        <v>1</v>
      </c>
    </row>
    <row r="34" spans="1:11" ht="11.25" customHeight="1">
      <c r="A34" s="136" t="s">
        <v>233</v>
      </c>
      <c r="B34" s="146">
        <v>2</v>
      </c>
      <c r="C34" s="83">
        <v>1</v>
      </c>
      <c r="D34" s="83">
        <v>1</v>
      </c>
      <c r="E34" s="83">
        <v>0</v>
      </c>
      <c r="F34" s="83">
        <v>0</v>
      </c>
      <c r="G34" s="83">
        <v>0</v>
      </c>
      <c r="H34" s="83">
        <v>0</v>
      </c>
      <c r="I34" s="83">
        <v>0</v>
      </c>
      <c r="J34" s="83">
        <v>0</v>
      </c>
      <c r="K34" s="83">
        <v>0</v>
      </c>
    </row>
    <row r="35" spans="1:11" ht="11.25" customHeight="1">
      <c r="A35" s="136" t="s">
        <v>248</v>
      </c>
      <c r="B35" s="146">
        <v>1</v>
      </c>
      <c r="C35" s="83">
        <v>0</v>
      </c>
      <c r="D35" s="83">
        <v>0</v>
      </c>
      <c r="E35" s="83">
        <v>1</v>
      </c>
      <c r="F35" s="83">
        <v>0</v>
      </c>
      <c r="G35" s="83">
        <v>0</v>
      </c>
      <c r="H35" s="83">
        <v>0</v>
      </c>
      <c r="I35" s="83">
        <v>0</v>
      </c>
      <c r="J35" s="83">
        <v>0</v>
      </c>
      <c r="K35" s="83">
        <v>0</v>
      </c>
    </row>
    <row r="36" spans="1:11" ht="11.25" customHeight="1">
      <c r="A36" s="136" t="s">
        <v>226</v>
      </c>
      <c r="B36" s="146">
        <v>0</v>
      </c>
      <c r="C36" s="83">
        <v>0</v>
      </c>
      <c r="D36" s="83">
        <v>0</v>
      </c>
      <c r="E36" s="83">
        <v>0</v>
      </c>
      <c r="F36" s="83">
        <v>0</v>
      </c>
      <c r="G36" s="83">
        <v>0</v>
      </c>
      <c r="H36" s="83">
        <v>0</v>
      </c>
      <c r="I36" s="83">
        <v>0</v>
      </c>
      <c r="J36" s="83">
        <v>0</v>
      </c>
      <c r="K36" s="83">
        <v>0</v>
      </c>
    </row>
    <row r="37" spans="1:11" ht="11.25" customHeight="1">
      <c r="A37" s="136" t="s">
        <v>227</v>
      </c>
      <c r="B37" s="146">
        <v>4</v>
      </c>
      <c r="C37" s="83">
        <v>1</v>
      </c>
      <c r="D37" s="83">
        <v>1</v>
      </c>
      <c r="E37" s="83">
        <v>1</v>
      </c>
      <c r="F37" s="83">
        <v>0</v>
      </c>
      <c r="G37" s="83">
        <v>0</v>
      </c>
      <c r="H37" s="83">
        <v>0</v>
      </c>
      <c r="I37" s="83">
        <v>0</v>
      </c>
      <c r="J37" s="83">
        <v>1</v>
      </c>
      <c r="K37" s="83">
        <v>0</v>
      </c>
    </row>
    <row r="38" spans="1:11" ht="11.25" customHeight="1">
      <c r="A38" s="136" t="s">
        <v>235</v>
      </c>
      <c r="B38" s="146">
        <v>3</v>
      </c>
      <c r="C38" s="83">
        <v>0</v>
      </c>
      <c r="D38" s="83">
        <v>0</v>
      </c>
      <c r="E38" s="83">
        <v>0</v>
      </c>
      <c r="F38" s="83">
        <v>0</v>
      </c>
      <c r="G38" s="83">
        <v>1</v>
      </c>
      <c r="H38" s="83">
        <v>0</v>
      </c>
      <c r="I38" s="83">
        <v>0</v>
      </c>
      <c r="J38" s="83">
        <v>1</v>
      </c>
      <c r="K38" s="83">
        <v>1</v>
      </c>
    </row>
    <row r="39" spans="1:11" ht="11.25" customHeight="1">
      <c r="A39" s="136" t="s">
        <v>236</v>
      </c>
      <c r="B39" s="146">
        <v>0</v>
      </c>
      <c r="C39" s="83">
        <v>0</v>
      </c>
      <c r="D39" s="83">
        <v>0</v>
      </c>
      <c r="E39" s="83">
        <v>0</v>
      </c>
      <c r="F39" s="83">
        <v>0</v>
      </c>
      <c r="G39" s="83">
        <v>0</v>
      </c>
      <c r="H39" s="83">
        <v>0</v>
      </c>
      <c r="I39" s="83">
        <v>0</v>
      </c>
      <c r="J39" s="83">
        <v>0</v>
      </c>
      <c r="K39" s="83">
        <v>0</v>
      </c>
    </row>
    <row r="40" spans="1:11" ht="11.25" customHeight="1">
      <c r="A40" s="136" t="s">
        <v>237</v>
      </c>
      <c r="B40" s="146">
        <v>4</v>
      </c>
      <c r="C40" s="83">
        <v>1</v>
      </c>
      <c r="D40" s="83">
        <v>0</v>
      </c>
      <c r="E40" s="83">
        <v>0</v>
      </c>
      <c r="F40" s="83">
        <v>0</v>
      </c>
      <c r="G40" s="83">
        <v>0</v>
      </c>
      <c r="H40" s="83">
        <v>1</v>
      </c>
      <c r="I40" s="83">
        <v>0</v>
      </c>
      <c r="J40" s="83">
        <v>2</v>
      </c>
      <c r="K40" s="83">
        <v>0</v>
      </c>
    </row>
    <row r="41" spans="1:11" ht="11.25" customHeight="1">
      <c r="A41" s="136" t="s">
        <v>238</v>
      </c>
      <c r="B41" s="146">
        <v>5</v>
      </c>
      <c r="C41" s="83">
        <v>1</v>
      </c>
      <c r="D41" s="83">
        <v>1</v>
      </c>
      <c r="E41" s="83">
        <v>1</v>
      </c>
      <c r="F41" s="83">
        <v>0</v>
      </c>
      <c r="G41" s="83">
        <v>1</v>
      </c>
      <c r="H41" s="83">
        <v>0</v>
      </c>
      <c r="I41" s="83">
        <v>0</v>
      </c>
      <c r="J41" s="83">
        <v>0</v>
      </c>
      <c r="K41" s="83">
        <v>1</v>
      </c>
    </row>
    <row r="42" spans="1:11" ht="11.25" customHeight="1">
      <c r="A42" s="136" t="s">
        <v>239</v>
      </c>
      <c r="B42" s="146">
        <v>0</v>
      </c>
      <c r="C42" s="83">
        <v>0</v>
      </c>
      <c r="D42" s="83">
        <v>0</v>
      </c>
      <c r="E42" s="83">
        <v>0</v>
      </c>
      <c r="F42" s="83">
        <v>0</v>
      </c>
      <c r="G42" s="83">
        <v>0</v>
      </c>
      <c r="H42" s="83">
        <v>0</v>
      </c>
      <c r="I42" s="83">
        <v>0</v>
      </c>
      <c r="J42" s="83">
        <v>0</v>
      </c>
      <c r="K42" s="83">
        <v>0</v>
      </c>
    </row>
    <row r="43" spans="1:11" ht="11.25" customHeight="1">
      <c r="A43" s="136" t="s">
        <v>240</v>
      </c>
      <c r="B43" s="146">
        <v>1</v>
      </c>
      <c r="C43" s="83">
        <v>0</v>
      </c>
      <c r="D43" s="83">
        <v>0</v>
      </c>
      <c r="E43" s="83">
        <v>0</v>
      </c>
      <c r="F43" s="83">
        <v>0</v>
      </c>
      <c r="G43" s="83">
        <v>0</v>
      </c>
      <c r="H43" s="83">
        <v>0</v>
      </c>
      <c r="I43" s="83">
        <v>0</v>
      </c>
      <c r="J43" s="83">
        <v>1</v>
      </c>
      <c r="K43" s="83">
        <v>0</v>
      </c>
    </row>
    <row r="44" spans="1:11" ht="11.25" customHeight="1">
      <c r="A44" s="136" t="s">
        <v>229</v>
      </c>
      <c r="B44" s="146">
        <v>16</v>
      </c>
      <c r="C44" s="83">
        <v>4</v>
      </c>
      <c r="D44" s="83">
        <v>4</v>
      </c>
      <c r="E44" s="83">
        <v>4</v>
      </c>
      <c r="F44" s="83">
        <v>0</v>
      </c>
      <c r="G44" s="83">
        <v>1</v>
      </c>
      <c r="H44" s="83">
        <v>2</v>
      </c>
      <c r="I44" s="83">
        <v>0</v>
      </c>
      <c r="J44" s="83">
        <v>0</v>
      </c>
      <c r="K44" s="83">
        <v>1</v>
      </c>
    </row>
    <row r="45" spans="1:11" ht="11.25" customHeight="1">
      <c r="A45" s="136" t="s">
        <v>224</v>
      </c>
      <c r="B45" s="146">
        <v>6</v>
      </c>
      <c r="C45" s="83">
        <v>1</v>
      </c>
      <c r="D45" s="83">
        <v>1</v>
      </c>
      <c r="E45" s="83">
        <v>1</v>
      </c>
      <c r="F45" s="83">
        <v>0</v>
      </c>
      <c r="G45" s="83">
        <v>0</v>
      </c>
      <c r="H45" s="83">
        <v>0</v>
      </c>
      <c r="I45" s="83">
        <v>0</v>
      </c>
      <c r="J45" s="83">
        <v>3</v>
      </c>
      <c r="K45" s="83">
        <v>0</v>
      </c>
    </row>
    <row r="46" spans="1:11" ht="11.25" customHeight="1">
      <c r="A46" s="136" t="s">
        <v>242</v>
      </c>
      <c r="B46" s="146">
        <v>4</v>
      </c>
      <c r="C46" s="83">
        <v>2</v>
      </c>
      <c r="D46" s="83">
        <v>1</v>
      </c>
      <c r="E46" s="83">
        <v>0</v>
      </c>
      <c r="F46" s="83">
        <v>1</v>
      </c>
      <c r="G46" s="83">
        <v>0</v>
      </c>
      <c r="H46" s="83">
        <v>0</v>
      </c>
      <c r="I46" s="83">
        <v>0</v>
      </c>
      <c r="J46" s="83">
        <v>0</v>
      </c>
      <c r="K46" s="83">
        <v>0</v>
      </c>
    </row>
    <row r="47" spans="1:12" ht="11.25" customHeight="1">
      <c r="A47" s="136" t="s">
        <v>223</v>
      </c>
      <c r="B47" s="146">
        <v>0</v>
      </c>
      <c r="C47" s="83">
        <v>0</v>
      </c>
      <c r="D47" s="83">
        <v>0</v>
      </c>
      <c r="E47" s="83">
        <v>0</v>
      </c>
      <c r="F47" s="83">
        <v>0</v>
      </c>
      <c r="G47" s="83">
        <v>0</v>
      </c>
      <c r="H47" s="83">
        <v>0</v>
      </c>
      <c r="I47" s="83">
        <v>0</v>
      </c>
      <c r="J47" s="83">
        <v>0</v>
      </c>
      <c r="K47" s="83">
        <v>0</v>
      </c>
      <c r="L47" s="97"/>
    </row>
    <row r="48" spans="1:12" ht="11.25" customHeight="1">
      <c r="A48" s="136" t="s">
        <v>244</v>
      </c>
      <c r="B48" s="146">
        <v>0</v>
      </c>
      <c r="C48" s="83">
        <v>0</v>
      </c>
      <c r="D48" s="83">
        <v>0</v>
      </c>
      <c r="E48" s="83">
        <v>0</v>
      </c>
      <c r="F48" s="83">
        <v>0</v>
      </c>
      <c r="G48" s="83">
        <v>0</v>
      </c>
      <c r="H48" s="83">
        <v>0</v>
      </c>
      <c r="I48" s="83">
        <v>0</v>
      </c>
      <c r="J48" s="83">
        <v>0</v>
      </c>
      <c r="K48" s="83">
        <v>0</v>
      </c>
      <c r="L48" s="97"/>
    </row>
    <row r="49" spans="1:11" ht="11.25" customHeight="1">
      <c r="A49" s="136" t="s">
        <v>243</v>
      </c>
      <c r="B49" s="146">
        <v>9</v>
      </c>
      <c r="C49" s="83">
        <v>9</v>
      </c>
      <c r="D49" s="83">
        <v>0</v>
      </c>
      <c r="E49" s="83">
        <v>0</v>
      </c>
      <c r="F49" s="83">
        <v>0</v>
      </c>
      <c r="G49" s="83">
        <v>0</v>
      </c>
      <c r="H49" s="83">
        <v>0</v>
      </c>
      <c r="I49" s="83">
        <v>0</v>
      </c>
      <c r="J49" s="83">
        <v>0</v>
      </c>
      <c r="K49" s="83">
        <v>0</v>
      </c>
    </row>
    <row r="50" spans="1:11" ht="6.75" customHeight="1">
      <c r="A50" s="136"/>
      <c r="B50" s="83"/>
      <c r="C50" s="83"/>
      <c r="D50" s="83"/>
      <c r="E50" s="83"/>
      <c r="F50" s="83"/>
      <c r="G50" s="83"/>
      <c r="H50" s="83"/>
      <c r="I50" s="83"/>
      <c r="J50" s="83"/>
      <c r="K50" s="83"/>
    </row>
    <row r="51" spans="1:11" ht="11.25">
      <c r="A51" s="100" t="s">
        <v>249</v>
      </c>
      <c r="B51" s="147">
        <v>86</v>
      </c>
      <c r="C51" s="148">
        <v>30</v>
      </c>
      <c r="D51" s="148">
        <v>21</v>
      </c>
      <c r="E51" s="148">
        <v>13</v>
      </c>
      <c r="F51" s="148">
        <v>2</v>
      </c>
      <c r="G51" s="148">
        <v>5</v>
      </c>
      <c r="H51" s="148">
        <v>3</v>
      </c>
      <c r="I51" s="148">
        <v>0</v>
      </c>
      <c r="J51" s="148">
        <v>8</v>
      </c>
      <c r="K51" s="148">
        <v>4</v>
      </c>
    </row>
    <row r="52" ht="6.75" customHeight="1"/>
    <row r="53" spans="1:11" ht="11.25">
      <c r="A53" s="259" t="s">
        <v>251</v>
      </c>
      <c r="B53" s="259"/>
      <c r="C53" s="259"/>
      <c r="D53" s="259"/>
      <c r="E53" s="259"/>
      <c r="F53" s="259"/>
      <c r="G53" s="259"/>
      <c r="H53" s="259"/>
      <c r="I53" s="259"/>
      <c r="J53" s="259"/>
      <c r="K53" s="259"/>
    </row>
    <row r="54" ht="6.75" customHeight="1"/>
    <row r="55" spans="1:11" ht="11.25">
      <c r="A55" s="136" t="s">
        <v>231</v>
      </c>
      <c r="B55" s="146">
        <v>131</v>
      </c>
      <c r="C55" s="83">
        <v>53</v>
      </c>
      <c r="D55" s="83">
        <v>54</v>
      </c>
      <c r="E55" s="83">
        <v>20</v>
      </c>
      <c r="F55" s="83">
        <v>0</v>
      </c>
      <c r="G55" s="83">
        <v>2</v>
      </c>
      <c r="H55" s="83">
        <v>2</v>
      </c>
      <c r="I55" s="83">
        <v>0</v>
      </c>
      <c r="J55" s="83">
        <v>0</v>
      </c>
      <c r="K55" s="83">
        <v>0</v>
      </c>
    </row>
    <row r="56" spans="1:11" ht="11.25">
      <c r="A56" s="136" t="s">
        <v>225</v>
      </c>
      <c r="B56" s="146">
        <v>113</v>
      </c>
      <c r="C56" s="83">
        <v>35</v>
      </c>
      <c r="D56" s="83">
        <v>28</v>
      </c>
      <c r="E56" s="83">
        <v>25</v>
      </c>
      <c r="F56" s="83">
        <v>15</v>
      </c>
      <c r="G56" s="83">
        <v>1</v>
      </c>
      <c r="H56" s="83">
        <v>2</v>
      </c>
      <c r="I56" s="83">
        <v>2</v>
      </c>
      <c r="J56" s="83">
        <v>1</v>
      </c>
      <c r="K56" s="83">
        <v>4</v>
      </c>
    </row>
    <row r="57" spans="1:11" ht="11.25">
      <c r="A57" s="136" t="s">
        <v>233</v>
      </c>
      <c r="B57" s="146">
        <v>38</v>
      </c>
      <c r="C57" s="83">
        <v>9</v>
      </c>
      <c r="D57" s="83">
        <v>12</v>
      </c>
      <c r="E57" s="83">
        <v>8</v>
      </c>
      <c r="F57" s="83">
        <v>7</v>
      </c>
      <c r="G57" s="83">
        <v>0</v>
      </c>
      <c r="H57" s="83">
        <v>0</v>
      </c>
      <c r="I57" s="83">
        <v>1</v>
      </c>
      <c r="J57" s="83">
        <v>1</v>
      </c>
      <c r="K57" s="83">
        <v>0</v>
      </c>
    </row>
    <row r="58" spans="1:11" ht="11.25">
      <c r="A58" s="136" t="s">
        <v>248</v>
      </c>
      <c r="B58" s="146">
        <v>12</v>
      </c>
      <c r="C58" s="83">
        <v>3</v>
      </c>
      <c r="D58" s="83">
        <v>4</v>
      </c>
      <c r="E58" s="83">
        <v>2</v>
      </c>
      <c r="F58" s="83">
        <v>1</v>
      </c>
      <c r="G58" s="83">
        <v>0</v>
      </c>
      <c r="H58" s="83">
        <v>0</v>
      </c>
      <c r="I58" s="83">
        <v>0</v>
      </c>
      <c r="J58" s="83">
        <v>1</v>
      </c>
      <c r="K58" s="83">
        <v>1</v>
      </c>
    </row>
    <row r="59" spans="1:11" ht="11.25">
      <c r="A59" s="136" t="s">
        <v>226</v>
      </c>
      <c r="B59" s="146">
        <v>41</v>
      </c>
      <c r="C59" s="83">
        <v>11</v>
      </c>
      <c r="D59" s="83">
        <v>14</v>
      </c>
      <c r="E59" s="83">
        <v>13</v>
      </c>
      <c r="F59" s="83">
        <v>0</v>
      </c>
      <c r="G59" s="83">
        <v>0</v>
      </c>
      <c r="H59" s="83">
        <v>1</v>
      </c>
      <c r="I59" s="83">
        <v>0</v>
      </c>
      <c r="J59" s="83">
        <v>2</v>
      </c>
      <c r="K59" s="83">
        <v>0</v>
      </c>
    </row>
    <row r="60" spans="1:11" ht="11.25">
      <c r="A60" s="136" t="s">
        <v>227</v>
      </c>
      <c r="B60" s="146">
        <v>53</v>
      </c>
      <c r="C60" s="83">
        <v>10</v>
      </c>
      <c r="D60" s="83">
        <v>16</v>
      </c>
      <c r="E60" s="83">
        <v>21</v>
      </c>
      <c r="F60" s="83">
        <v>0</v>
      </c>
      <c r="G60" s="83">
        <v>2</v>
      </c>
      <c r="H60" s="83">
        <v>3</v>
      </c>
      <c r="I60" s="83">
        <v>0</v>
      </c>
      <c r="J60" s="83">
        <v>0</v>
      </c>
      <c r="K60" s="83">
        <v>1</v>
      </c>
    </row>
    <row r="61" spans="1:11" ht="11.25">
      <c r="A61" s="136" t="s">
        <v>235</v>
      </c>
      <c r="B61" s="146">
        <v>2</v>
      </c>
      <c r="C61" s="83">
        <v>0</v>
      </c>
      <c r="D61" s="83">
        <v>0</v>
      </c>
      <c r="E61" s="83">
        <v>2</v>
      </c>
      <c r="F61" s="83">
        <v>0</v>
      </c>
      <c r="G61" s="83">
        <v>0</v>
      </c>
      <c r="H61" s="83">
        <v>0</v>
      </c>
      <c r="I61" s="83">
        <v>0</v>
      </c>
      <c r="J61" s="83">
        <v>0</v>
      </c>
      <c r="K61" s="83">
        <v>0</v>
      </c>
    </row>
    <row r="62" spans="1:11" ht="11.25">
      <c r="A62" s="136" t="s">
        <v>236</v>
      </c>
      <c r="B62" s="146">
        <v>0</v>
      </c>
      <c r="C62" s="83">
        <v>0</v>
      </c>
      <c r="D62" s="83">
        <v>0</v>
      </c>
      <c r="E62" s="83">
        <v>0</v>
      </c>
      <c r="F62" s="83">
        <v>0</v>
      </c>
      <c r="G62" s="83">
        <v>0</v>
      </c>
      <c r="H62" s="83">
        <v>0</v>
      </c>
      <c r="I62" s="83">
        <v>0</v>
      </c>
      <c r="J62" s="83">
        <v>0</v>
      </c>
      <c r="K62" s="83">
        <v>0</v>
      </c>
    </row>
    <row r="63" spans="1:11" ht="11.25">
      <c r="A63" s="136" t="s">
        <v>237</v>
      </c>
      <c r="B63" s="146">
        <v>8</v>
      </c>
      <c r="C63" s="83">
        <v>2</v>
      </c>
      <c r="D63" s="83">
        <v>2</v>
      </c>
      <c r="E63" s="83">
        <v>3</v>
      </c>
      <c r="F63" s="83">
        <v>0</v>
      </c>
      <c r="G63" s="83">
        <v>1</v>
      </c>
      <c r="H63" s="83">
        <v>0</v>
      </c>
      <c r="I63" s="83">
        <v>0</v>
      </c>
      <c r="J63" s="83">
        <v>0</v>
      </c>
      <c r="K63" s="83">
        <v>0</v>
      </c>
    </row>
    <row r="64" spans="1:11" ht="11.25">
      <c r="A64" s="136" t="s">
        <v>238</v>
      </c>
      <c r="B64" s="146">
        <v>81</v>
      </c>
      <c r="C64" s="83">
        <v>22</v>
      </c>
      <c r="D64" s="83">
        <v>26</v>
      </c>
      <c r="E64" s="83">
        <v>24</v>
      </c>
      <c r="F64" s="83">
        <v>0</v>
      </c>
      <c r="G64" s="83">
        <v>0</v>
      </c>
      <c r="H64" s="83">
        <v>2</v>
      </c>
      <c r="I64" s="83">
        <v>1</v>
      </c>
      <c r="J64" s="83">
        <v>5</v>
      </c>
      <c r="K64" s="83">
        <v>1</v>
      </c>
    </row>
    <row r="65" spans="1:11" ht="11.25">
      <c r="A65" s="136" t="s">
        <v>239</v>
      </c>
      <c r="B65" s="146">
        <v>0</v>
      </c>
      <c r="C65" s="83">
        <v>0</v>
      </c>
      <c r="D65" s="83">
        <v>0</v>
      </c>
      <c r="E65" s="83">
        <v>0</v>
      </c>
      <c r="F65" s="83">
        <v>0</v>
      </c>
      <c r="G65" s="83">
        <v>0</v>
      </c>
      <c r="H65" s="83">
        <v>0</v>
      </c>
      <c r="I65" s="83">
        <v>0</v>
      </c>
      <c r="J65" s="83">
        <v>0</v>
      </c>
      <c r="K65" s="83">
        <v>0</v>
      </c>
    </row>
    <row r="66" spans="1:11" ht="11.25">
      <c r="A66" s="136" t="s">
        <v>240</v>
      </c>
      <c r="B66" s="146">
        <v>39</v>
      </c>
      <c r="C66" s="83">
        <v>14</v>
      </c>
      <c r="D66" s="83">
        <v>11</v>
      </c>
      <c r="E66" s="83">
        <v>13</v>
      </c>
      <c r="F66" s="83">
        <v>0</v>
      </c>
      <c r="G66" s="83">
        <v>0</v>
      </c>
      <c r="H66" s="83">
        <v>0</v>
      </c>
      <c r="I66" s="83">
        <v>0</v>
      </c>
      <c r="J66" s="83">
        <v>0</v>
      </c>
      <c r="K66" s="83">
        <v>1</v>
      </c>
    </row>
    <row r="67" spans="1:11" ht="11.25">
      <c r="A67" s="136" t="s">
        <v>229</v>
      </c>
      <c r="B67" s="146">
        <v>225</v>
      </c>
      <c r="C67" s="83">
        <v>70</v>
      </c>
      <c r="D67" s="83">
        <v>67</v>
      </c>
      <c r="E67" s="83">
        <v>73</v>
      </c>
      <c r="F67" s="83">
        <v>0</v>
      </c>
      <c r="G67" s="83">
        <v>5</v>
      </c>
      <c r="H67" s="83">
        <v>5</v>
      </c>
      <c r="I67" s="83">
        <v>1</v>
      </c>
      <c r="J67" s="83">
        <v>3</v>
      </c>
      <c r="K67" s="83">
        <v>1</v>
      </c>
    </row>
    <row r="68" spans="1:11" ht="11.25">
      <c r="A68" s="136" t="s">
        <v>224</v>
      </c>
      <c r="B68" s="146">
        <v>67</v>
      </c>
      <c r="C68" s="83">
        <v>18</v>
      </c>
      <c r="D68" s="83">
        <v>23</v>
      </c>
      <c r="E68" s="83">
        <v>18</v>
      </c>
      <c r="F68" s="83">
        <v>0</v>
      </c>
      <c r="G68" s="83">
        <v>2</v>
      </c>
      <c r="H68" s="83">
        <v>2</v>
      </c>
      <c r="I68" s="83">
        <v>3</v>
      </c>
      <c r="J68" s="83">
        <v>1</v>
      </c>
      <c r="K68" s="83">
        <v>0</v>
      </c>
    </row>
    <row r="69" spans="1:11" ht="11.25">
      <c r="A69" s="136" t="s">
        <v>242</v>
      </c>
      <c r="B69" s="146">
        <v>35</v>
      </c>
      <c r="C69" s="83">
        <v>13</v>
      </c>
      <c r="D69" s="83">
        <v>8</v>
      </c>
      <c r="E69" s="83">
        <v>4</v>
      </c>
      <c r="F69" s="83">
        <v>1</v>
      </c>
      <c r="G69" s="83">
        <v>5</v>
      </c>
      <c r="H69" s="83">
        <v>1</v>
      </c>
      <c r="I69" s="83">
        <v>1</v>
      </c>
      <c r="J69" s="83">
        <v>1</v>
      </c>
      <c r="K69" s="83">
        <v>1</v>
      </c>
    </row>
    <row r="70" spans="1:11" ht="11.25">
      <c r="A70" s="136" t="s">
        <v>223</v>
      </c>
      <c r="B70" s="146">
        <v>12</v>
      </c>
      <c r="C70" s="83">
        <v>12</v>
      </c>
      <c r="D70" s="83">
        <v>0</v>
      </c>
      <c r="E70" s="83">
        <v>0</v>
      </c>
      <c r="F70" s="83">
        <v>0</v>
      </c>
      <c r="G70" s="83">
        <v>0</v>
      </c>
      <c r="H70" s="83">
        <v>0</v>
      </c>
      <c r="I70" s="83">
        <v>0</v>
      </c>
      <c r="J70" s="83">
        <v>0</v>
      </c>
      <c r="K70" s="83">
        <v>0</v>
      </c>
    </row>
    <row r="71" spans="1:11" ht="11.25">
      <c r="A71" s="136" t="s">
        <v>244</v>
      </c>
      <c r="B71" s="146">
        <v>178</v>
      </c>
      <c r="C71" s="83">
        <v>178</v>
      </c>
      <c r="D71" s="83">
        <v>0</v>
      </c>
      <c r="E71" s="83">
        <v>0</v>
      </c>
      <c r="F71" s="83">
        <v>0</v>
      </c>
      <c r="G71" s="83">
        <v>0</v>
      </c>
      <c r="H71" s="83">
        <v>0</v>
      </c>
      <c r="I71" s="83">
        <v>0</v>
      </c>
      <c r="J71" s="83">
        <v>0</v>
      </c>
      <c r="K71" s="83">
        <v>0</v>
      </c>
    </row>
    <row r="72" spans="1:11" ht="11.25">
      <c r="A72" s="136" t="s">
        <v>243</v>
      </c>
      <c r="B72" s="146">
        <v>174</v>
      </c>
      <c r="C72" s="83">
        <v>148</v>
      </c>
      <c r="D72" s="83">
        <v>11</v>
      </c>
      <c r="E72" s="83">
        <v>8</v>
      </c>
      <c r="F72" s="83">
        <v>0</v>
      </c>
      <c r="G72" s="83">
        <v>2</v>
      </c>
      <c r="H72" s="83">
        <v>1</v>
      </c>
      <c r="I72" s="83">
        <v>0</v>
      </c>
      <c r="J72" s="83">
        <v>4</v>
      </c>
      <c r="K72" s="83">
        <v>0</v>
      </c>
    </row>
    <row r="73" spans="1:11" ht="6.75" customHeight="1">
      <c r="A73" s="136"/>
      <c r="B73" s="83"/>
      <c r="C73" s="83"/>
      <c r="D73" s="83"/>
      <c r="E73" s="83"/>
      <c r="F73" s="83"/>
      <c r="G73" s="83"/>
      <c r="H73" s="83"/>
      <c r="I73" s="83"/>
      <c r="J73" s="83"/>
      <c r="K73" s="83"/>
    </row>
    <row r="74" spans="1:11" ht="11.25">
      <c r="A74" s="100" t="s">
        <v>249</v>
      </c>
      <c r="B74" s="147">
        <v>1209</v>
      </c>
      <c r="C74" s="90">
        <v>598</v>
      </c>
      <c r="D74" s="90">
        <v>276</v>
      </c>
      <c r="E74" s="90">
        <v>234</v>
      </c>
      <c r="F74" s="90">
        <v>24</v>
      </c>
      <c r="G74" s="90">
        <v>20</v>
      </c>
      <c r="H74" s="90">
        <v>19</v>
      </c>
      <c r="I74" s="90">
        <v>9</v>
      </c>
      <c r="J74" s="90">
        <v>19</v>
      </c>
      <c r="K74" s="90">
        <v>10</v>
      </c>
    </row>
    <row r="75" ht="6.75" customHeight="1"/>
    <row r="76" spans="1:11" ht="11.25">
      <c r="A76" s="259" t="s">
        <v>252</v>
      </c>
      <c r="B76" s="259"/>
      <c r="C76" s="259"/>
      <c r="D76" s="259"/>
      <c r="E76" s="259"/>
      <c r="F76" s="259"/>
      <c r="G76" s="259"/>
      <c r="H76" s="259"/>
      <c r="I76" s="259"/>
      <c r="J76" s="259"/>
      <c r="K76" s="259"/>
    </row>
    <row r="77" ht="6.75" customHeight="1"/>
    <row r="78" spans="1:11" ht="11.25">
      <c r="A78" s="136" t="s">
        <v>231</v>
      </c>
      <c r="B78" s="146">
        <v>150</v>
      </c>
      <c r="C78" s="83">
        <v>60</v>
      </c>
      <c r="D78" s="83">
        <v>64</v>
      </c>
      <c r="E78" s="83">
        <v>21</v>
      </c>
      <c r="F78" s="83">
        <v>0</v>
      </c>
      <c r="G78" s="83">
        <v>3</v>
      </c>
      <c r="H78" s="83">
        <v>2</v>
      </c>
      <c r="I78" s="83">
        <v>0</v>
      </c>
      <c r="J78" s="83">
        <v>0</v>
      </c>
      <c r="K78" s="83">
        <v>0</v>
      </c>
    </row>
    <row r="79" spans="1:11" ht="11.25">
      <c r="A79" s="136" t="s">
        <v>225</v>
      </c>
      <c r="B79" s="146">
        <v>131</v>
      </c>
      <c r="C79" s="83">
        <v>39</v>
      </c>
      <c r="D79" s="83">
        <v>34</v>
      </c>
      <c r="E79" s="83">
        <v>30</v>
      </c>
      <c r="F79" s="83">
        <v>16</v>
      </c>
      <c r="G79" s="83">
        <v>2</v>
      </c>
      <c r="H79" s="83">
        <v>2</v>
      </c>
      <c r="I79" s="83">
        <v>2</v>
      </c>
      <c r="J79" s="83">
        <v>1</v>
      </c>
      <c r="K79" s="83">
        <v>5</v>
      </c>
    </row>
    <row r="80" spans="1:11" ht="11.25">
      <c r="A80" s="136" t="s">
        <v>233</v>
      </c>
      <c r="B80" s="146">
        <v>40</v>
      </c>
      <c r="C80" s="83">
        <v>10</v>
      </c>
      <c r="D80" s="83">
        <v>13</v>
      </c>
      <c r="E80" s="83">
        <v>8</v>
      </c>
      <c r="F80" s="83">
        <v>7</v>
      </c>
      <c r="G80" s="83">
        <v>0</v>
      </c>
      <c r="H80" s="83">
        <v>0</v>
      </c>
      <c r="I80" s="83">
        <v>1</v>
      </c>
      <c r="J80" s="83">
        <v>1</v>
      </c>
      <c r="K80" s="83">
        <v>0</v>
      </c>
    </row>
    <row r="81" spans="1:11" ht="11.25">
      <c r="A81" s="136" t="s">
        <v>248</v>
      </c>
      <c r="B81" s="146">
        <v>13</v>
      </c>
      <c r="C81" s="83">
        <v>3</v>
      </c>
      <c r="D81" s="83">
        <v>4</v>
      </c>
      <c r="E81" s="83">
        <v>3</v>
      </c>
      <c r="F81" s="83">
        <v>1</v>
      </c>
      <c r="G81" s="83">
        <v>0</v>
      </c>
      <c r="H81" s="83">
        <v>0</v>
      </c>
      <c r="I81" s="83">
        <v>0</v>
      </c>
      <c r="J81" s="83">
        <v>1</v>
      </c>
      <c r="K81" s="83">
        <v>1</v>
      </c>
    </row>
    <row r="82" spans="1:11" ht="11.25">
      <c r="A82" s="136" t="s">
        <v>226</v>
      </c>
      <c r="B82" s="146">
        <v>41</v>
      </c>
      <c r="C82" s="83">
        <v>11</v>
      </c>
      <c r="D82" s="83">
        <v>14</v>
      </c>
      <c r="E82" s="83">
        <v>13</v>
      </c>
      <c r="F82" s="83">
        <v>0</v>
      </c>
      <c r="G82" s="83">
        <v>0</v>
      </c>
      <c r="H82" s="83">
        <v>1</v>
      </c>
      <c r="I82" s="83">
        <v>0</v>
      </c>
      <c r="J82" s="83">
        <v>2</v>
      </c>
      <c r="K82" s="83">
        <v>0</v>
      </c>
    </row>
    <row r="83" spans="1:11" ht="11.25">
      <c r="A83" s="136" t="s">
        <v>227</v>
      </c>
      <c r="B83" s="146">
        <v>59</v>
      </c>
      <c r="C83" s="83">
        <v>11</v>
      </c>
      <c r="D83" s="83">
        <v>18</v>
      </c>
      <c r="E83" s="83">
        <v>23</v>
      </c>
      <c r="F83" s="83">
        <v>0</v>
      </c>
      <c r="G83" s="83">
        <v>2</v>
      </c>
      <c r="H83" s="83">
        <v>3</v>
      </c>
      <c r="I83" s="83">
        <v>0</v>
      </c>
      <c r="J83" s="83">
        <v>1</v>
      </c>
      <c r="K83" s="83">
        <v>1</v>
      </c>
    </row>
    <row r="84" spans="1:11" ht="11.25">
      <c r="A84" s="136" t="s">
        <v>235</v>
      </c>
      <c r="B84" s="146">
        <v>5</v>
      </c>
      <c r="C84" s="83">
        <v>0</v>
      </c>
      <c r="D84" s="83">
        <v>0</v>
      </c>
      <c r="E84" s="83">
        <v>2</v>
      </c>
      <c r="F84" s="83">
        <v>0</v>
      </c>
      <c r="G84" s="83">
        <v>1</v>
      </c>
      <c r="H84" s="83">
        <v>0</v>
      </c>
      <c r="I84" s="83">
        <v>0</v>
      </c>
      <c r="J84" s="83">
        <v>1</v>
      </c>
      <c r="K84" s="83">
        <v>1</v>
      </c>
    </row>
    <row r="85" spans="1:11" ht="11.25">
      <c r="A85" s="136" t="s">
        <v>236</v>
      </c>
      <c r="B85" s="146">
        <v>0</v>
      </c>
      <c r="C85" s="83">
        <v>0</v>
      </c>
      <c r="D85" s="83">
        <v>0</v>
      </c>
      <c r="E85" s="83">
        <v>0</v>
      </c>
      <c r="F85" s="83">
        <v>0</v>
      </c>
      <c r="G85" s="83">
        <v>0</v>
      </c>
      <c r="H85" s="83">
        <v>0</v>
      </c>
      <c r="I85" s="83">
        <v>0</v>
      </c>
      <c r="J85" s="83">
        <v>0</v>
      </c>
      <c r="K85" s="83">
        <v>0</v>
      </c>
    </row>
    <row r="86" spans="1:11" ht="11.25">
      <c r="A86" s="136" t="s">
        <v>237</v>
      </c>
      <c r="B86" s="146">
        <v>12</v>
      </c>
      <c r="C86" s="83">
        <v>3</v>
      </c>
      <c r="D86" s="83">
        <v>2</v>
      </c>
      <c r="E86" s="83">
        <v>3</v>
      </c>
      <c r="F86" s="83">
        <v>0</v>
      </c>
      <c r="G86" s="83">
        <v>1</v>
      </c>
      <c r="H86" s="83">
        <v>1</v>
      </c>
      <c r="I86" s="83">
        <v>0</v>
      </c>
      <c r="J86" s="83">
        <v>2</v>
      </c>
      <c r="K86" s="83">
        <v>0</v>
      </c>
    </row>
    <row r="87" spans="1:11" ht="11.25">
      <c r="A87" s="136" t="s">
        <v>238</v>
      </c>
      <c r="B87" s="146">
        <v>89</v>
      </c>
      <c r="C87" s="83">
        <v>24</v>
      </c>
      <c r="D87" s="83">
        <v>28</v>
      </c>
      <c r="E87" s="83">
        <v>26</v>
      </c>
      <c r="F87" s="83">
        <v>0</v>
      </c>
      <c r="G87" s="83">
        <v>1</v>
      </c>
      <c r="H87" s="83">
        <v>2</v>
      </c>
      <c r="I87" s="83">
        <v>1</v>
      </c>
      <c r="J87" s="83">
        <v>5</v>
      </c>
      <c r="K87" s="83">
        <v>2</v>
      </c>
    </row>
    <row r="88" spans="1:11" ht="11.25">
      <c r="A88" s="136" t="s">
        <v>239</v>
      </c>
      <c r="B88" s="146">
        <v>0</v>
      </c>
      <c r="C88" s="83">
        <v>0</v>
      </c>
      <c r="D88" s="83">
        <v>0</v>
      </c>
      <c r="E88" s="83">
        <v>0</v>
      </c>
      <c r="F88" s="83">
        <v>0</v>
      </c>
      <c r="G88" s="83">
        <v>0</v>
      </c>
      <c r="H88" s="83">
        <v>0</v>
      </c>
      <c r="I88" s="83">
        <v>0</v>
      </c>
      <c r="J88" s="83">
        <v>0</v>
      </c>
      <c r="K88" s="83">
        <v>0</v>
      </c>
    </row>
    <row r="89" spans="1:11" ht="11.25">
      <c r="A89" s="136" t="s">
        <v>240</v>
      </c>
      <c r="B89" s="146">
        <v>40</v>
      </c>
      <c r="C89" s="83">
        <v>14</v>
      </c>
      <c r="D89" s="83">
        <v>11</v>
      </c>
      <c r="E89" s="83">
        <v>13</v>
      </c>
      <c r="F89" s="83">
        <v>0</v>
      </c>
      <c r="G89" s="83">
        <v>0</v>
      </c>
      <c r="H89" s="83">
        <v>0</v>
      </c>
      <c r="I89" s="83">
        <v>0</v>
      </c>
      <c r="J89" s="83">
        <v>1</v>
      </c>
      <c r="K89" s="83">
        <v>1</v>
      </c>
    </row>
    <row r="90" spans="1:11" ht="11.25">
      <c r="A90" s="136" t="s">
        <v>229</v>
      </c>
      <c r="B90" s="146">
        <v>245</v>
      </c>
      <c r="C90" s="83">
        <v>75</v>
      </c>
      <c r="D90" s="83">
        <v>71</v>
      </c>
      <c r="E90" s="83">
        <v>80</v>
      </c>
      <c r="F90" s="83">
        <v>0</v>
      </c>
      <c r="G90" s="83">
        <v>6</v>
      </c>
      <c r="H90" s="83">
        <v>7</v>
      </c>
      <c r="I90" s="83">
        <v>1</v>
      </c>
      <c r="J90" s="83">
        <v>3</v>
      </c>
      <c r="K90" s="83">
        <v>2</v>
      </c>
    </row>
    <row r="91" spans="1:11" ht="11.25">
      <c r="A91" s="136" t="s">
        <v>224</v>
      </c>
      <c r="B91" s="146">
        <v>74</v>
      </c>
      <c r="C91" s="83">
        <v>19</v>
      </c>
      <c r="D91" s="83">
        <v>24</v>
      </c>
      <c r="E91" s="83">
        <v>19</v>
      </c>
      <c r="F91" s="83">
        <v>0</v>
      </c>
      <c r="G91" s="83">
        <v>2</v>
      </c>
      <c r="H91" s="83">
        <v>2</v>
      </c>
      <c r="I91" s="83">
        <v>3</v>
      </c>
      <c r="J91" s="83">
        <v>5</v>
      </c>
      <c r="K91" s="83">
        <v>0</v>
      </c>
    </row>
    <row r="92" spans="1:11" ht="11.25">
      <c r="A92" s="136" t="s">
        <v>242</v>
      </c>
      <c r="B92" s="146">
        <v>39</v>
      </c>
      <c r="C92" s="83">
        <v>15</v>
      </c>
      <c r="D92" s="83">
        <v>9</v>
      </c>
      <c r="E92" s="83">
        <v>4</v>
      </c>
      <c r="F92" s="83">
        <v>2</v>
      </c>
      <c r="G92" s="83">
        <v>5</v>
      </c>
      <c r="H92" s="83">
        <v>1</v>
      </c>
      <c r="I92" s="83">
        <v>1</v>
      </c>
      <c r="J92" s="83">
        <v>1</v>
      </c>
      <c r="K92" s="83">
        <v>1</v>
      </c>
    </row>
    <row r="93" spans="1:11" ht="11.25">
      <c r="A93" s="136" t="s">
        <v>223</v>
      </c>
      <c r="B93" s="146">
        <v>12</v>
      </c>
      <c r="C93" s="83">
        <v>12</v>
      </c>
      <c r="D93" s="83">
        <v>0</v>
      </c>
      <c r="E93" s="83">
        <v>0</v>
      </c>
      <c r="F93" s="83">
        <v>0</v>
      </c>
      <c r="G93" s="83">
        <v>0</v>
      </c>
      <c r="H93" s="83">
        <v>0</v>
      </c>
      <c r="I93" s="83">
        <v>0</v>
      </c>
      <c r="J93" s="83">
        <v>0</v>
      </c>
      <c r="K93" s="83">
        <v>0</v>
      </c>
    </row>
    <row r="94" spans="1:11" ht="11.25">
      <c r="A94" s="136" t="s">
        <v>244</v>
      </c>
      <c r="B94" s="146">
        <v>203</v>
      </c>
      <c r="C94" s="83">
        <v>203</v>
      </c>
      <c r="D94" s="83">
        <v>0</v>
      </c>
      <c r="E94" s="83">
        <v>0</v>
      </c>
      <c r="F94" s="83">
        <v>0</v>
      </c>
      <c r="G94" s="83">
        <v>0</v>
      </c>
      <c r="H94" s="83">
        <v>0</v>
      </c>
      <c r="I94" s="83">
        <v>0</v>
      </c>
      <c r="J94" s="83">
        <v>0</v>
      </c>
      <c r="K94" s="83">
        <v>0</v>
      </c>
    </row>
    <row r="95" spans="1:11" ht="11.25">
      <c r="A95" s="136" t="s">
        <v>243</v>
      </c>
      <c r="B95" s="146">
        <v>208</v>
      </c>
      <c r="C95" s="83">
        <v>178</v>
      </c>
      <c r="D95" s="83">
        <v>13</v>
      </c>
      <c r="E95" s="83">
        <v>10</v>
      </c>
      <c r="F95" s="83">
        <v>0</v>
      </c>
      <c r="G95" s="83">
        <v>2</v>
      </c>
      <c r="H95" s="83">
        <v>1</v>
      </c>
      <c r="I95" s="83">
        <v>0</v>
      </c>
      <c r="J95" s="83">
        <v>4</v>
      </c>
      <c r="K95" s="83">
        <v>0</v>
      </c>
    </row>
    <row r="96" ht="6.75" customHeight="1">
      <c r="A96" s="136"/>
    </row>
    <row r="97" spans="1:11" ht="11.25">
      <c r="A97" s="100" t="s">
        <v>75</v>
      </c>
      <c r="B97" s="147">
        <v>1361</v>
      </c>
      <c r="C97" s="90">
        <v>677</v>
      </c>
      <c r="D97" s="90">
        <v>305</v>
      </c>
      <c r="E97" s="90">
        <v>255</v>
      </c>
      <c r="F97" s="90">
        <v>26</v>
      </c>
      <c r="G97" s="90">
        <v>25</v>
      </c>
      <c r="H97" s="90">
        <v>22</v>
      </c>
      <c r="I97" s="90">
        <v>9</v>
      </c>
      <c r="J97" s="90">
        <v>28</v>
      </c>
      <c r="K97" s="90">
        <v>14</v>
      </c>
    </row>
    <row r="98" ht="6.75" customHeight="1"/>
    <row r="99" ht="11.25">
      <c r="A99" s="94" t="s">
        <v>253</v>
      </c>
    </row>
  </sheetData>
  <sheetProtection/>
  <mergeCells count="11">
    <mergeCell ref="A8:K8"/>
    <mergeCell ref="A30:K30"/>
    <mergeCell ref="A53:K53"/>
    <mergeCell ref="A76:K76"/>
    <mergeCell ref="A1:K1"/>
    <mergeCell ref="A2:K2"/>
    <mergeCell ref="A4:A6"/>
    <mergeCell ref="B4:B6"/>
    <mergeCell ref="C4:K4"/>
    <mergeCell ref="C5:F5"/>
    <mergeCell ref="G5:K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75" r:id="rId2"/>
  <headerFooter>
    <oddFooter>&amp;C33</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O47"/>
  <sheetViews>
    <sheetView workbookViewId="0" topLeftCell="A1">
      <pane ySplit="6" topLeftCell="A7" activePane="bottomLeft" state="frozen"/>
      <selection pane="topLeft" activeCell="A1" sqref="A1"/>
      <selection pane="bottomLeft" activeCell="A1" sqref="A1:M1"/>
    </sheetView>
  </sheetViews>
  <sheetFormatPr defaultColWidth="12" defaultRowHeight="11.25"/>
  <cols>
    <col min="1" max="1" width="16.5" style="94" customWidth="1"/>
    <col min="2" max="2" width="9.5" style="94" customWidth="1"/>
    <col min="3" max="3" width="8" style="94" customWidth="1"/>
    <col min="4" max="5" width="6.5" style="94" customWidth="1"/>
    <col min="6" max="13" width="8" style="94" customWidth="1"/>
    <col min="14" max="16384" width="12" style="94" customWidth="1"/>
  </cols>
  <sheetData>
    <row r="1" spans="1:13" s="27" customFormat="1" ht="15.75" customHeight="1">
      <c r="A1" s="189" t="s">
        <v>333</v>
      </c>
      <c r="B1" s="189"/>
      <c r="C1" s="189"/>
      <c r="D1" s="189"/>
      <c r="E1" s="189"/>
      <c r="F1" s="189"/>
      <c r="G1" s="189"/>
      <c r="H1" s="189"/>
      <c r="I1" s="189"/>
      <c r="J1" s="189"/>
      <c r="K1" s="189"/>
      <c r="L1" s="189"/>
      <c r="M1" s="189"/>
    </row>
    <row r="2" spans="1:13" s="27" customFormat="1" ht="15.75" customHeight="1">
      <c r="A2" s="190" t="s">
        <v>254</v>
      </c>
      <c r="B2" s="190"/>
      <c r="C2" s="190"/>
      <c r="D2" s="190"/>
      <c r="E2" s="190"/>
      <c r="F2" s="190"/>
      <c r="G2" s="190"/>
      <c r="H2" s="190"/>
      <c r="I2" s="190"/>
      <c r="J2" s="190"/>
      <c r="K2" s="190"/>
      <c r="L2" s="190"/>
      <c r="M2" s="190"/>
    </row>
    <row r="3" spans="1:9" s="27" customFormat="1" ht="6" customHeight="1">
      <c r="A3" s="28"/>
      <c r="B3" s="28"/>
      <c r="C3" s="28"/>
      <c r="D3" s="28"/>
      <c r="E3" s="28"/>
      <c r="F3" s="28"/>
      <c r="G3" s="28"/>
      <c r="H3" s="38"/>
      <c r="I3" s="39"/>
    </row>
    <row r="4" spans="1:13" ht="12.75" customHeight="1">
      <c r="A4" s="216" t="s">
        <v>33</v>
      </c>
      <c r="B4" s="213" t="s">
        <v>34</v>
      </c>
      <c r="C4" s="220" t="s">
        <v>3</v>
      </c>
      <c r="D4" s="221"/>
      <c r="E4" s="221"/>
      <c r="F4" s="232" t="s">
        <v>255</v>
      </c>
      <c r="G4" s="233"/>
      <c r="H4" s="233"/>
      <c r="I4" s="233"/>
      <c r="J4" s="233"/>
      <c r="K4" s="233"/>
      <c r="L4" s="233"/>
      <c r="M4" s="233"/>
    </row>
    <row r="5" spans="1:14" ht="12.75" customHeight="1">
      <c r="A5" s="217"/>
      <c r="B5" s="219"/>
      <c r="C5" s="226"/>
      <c r="D5" s="227"/>
      <c r="E5" s="227"/>
      <c r="F5" s="232">
        <v>10</v>
      </c>
      <c r="G5" s="234"/>
      <c r="H5" s="232">
        <v>11</v>
      </c>
      <c r="I5" s="234"/>
      <c r="J5" s="232">
        <v>12</v>
      </c>
      <c r="K5" s="234"/>
      <c r="L5" s="232">
        <v>13</v>
      </c>
      <c r="M5" s="233"/>
      <c r="N5" s="87"/>
    </row>
    <row r="6" spans="1:14" ht="21.75" customHeight="1">
      <c r="A6" s="218"/>
      <c r="B6" s="214"/>
      <c r="C6" s="149" t="s">
        <v>39</v>
      </c>
      <c r="D6" s="149" t="s">
        <v>124</v>
      </c>
      <c r="E6" s="149" t="s">
        <v>256</v>
      </c>
      <c r="F6" s="141" t="s">
        <v>257</v>
      </c>
      <c r="G6" s="150" t="s">
        <v>124</v>
      </c>
      <c r="H6" s="141" t="s">
        <v>257</v>
      </c>
      <c r="I6" s="150" t="s">
        <v>124</v>
      </c>
      <c r="J6" s="141" t="s">
        <v>257</v>
      </c>
      <c r="K6" s="150" t="s">
        <v>124</v>
      </c>
      <c r="L6" s="141" t="s">
        <v>257</v>
      </c>
      <c r="M6" s="151" t="s">
        <v>124</v>
      </c>
      <c r="N6" s="87"/>
    </row>
    <row r="7" ht="12.75" customHeight="1"/>
    <row r="8" spans="1:13" ht="12.75" customHeight="1">
      <c r="A8" s="95" t="s">
        <v>41</v>
      </c>
      <c r="B8" s="96" t="s">
        <v>42</v>
      </c>
      <c r="C8" s="97">
        <v>0</v>
      </c>
      <c r="D8" s="97">
        <v>0</v>
      </c>
      <c r="E8" s="97">
        <v>0</v>
      </c>
      <c r="F8" s="97">
        <v>0</v>
      </c>
      <c r="G8" s="97">
        <v>0</v>
      </c>
      <c r="H8" s="97">
        <v>0</v>
      </c>
      <c r="I8" s="97">
        <v>0</v>
      </c>
      <c r="J8" s="97">
        <v>0</v>
      </c>
      <c r="K8" s="97">
        <v>0</v>
      </c>
      <c r="L8" s="97">
        <v>0</v>
      </c>
      <c r="M8" s="97">
        <v>0</v>
      </c>
    </row>
    <row r="9" spans="2:13" ht="12.75" customHeight="1">
      <c r="B9" s="96" t="s">
        <v>43</v>
      </c>
      <c r="C9" s="97">
        <v>146</v>
      </c>
      <c r="D9" s="97">
        <v>99</v>
      </c>
      <c r="E9" s="97">
        <v>12</v>
      </c>
      <c r="F9" s="97">
        <v>63</v>
      </c>
      <c r="G9" s="97">
        <v>38</v>
      </c>
      <c r="H9" s="97">
        <v>43</v>
      </c>
      <c r="I9" s="97">
        <v>34</v>
      </c>
      <c r="J9" s="97">
        <v>33</v>
      </c>
      <c r="K9" s="97">
        <v>21</v>
      </c>
      <c r="L9" s="97">
        <v>7</v>
      </c>
      <c r="M9" s="97">
        <v>6</v>
      </c>
    </row>
    <row r="10" spans="2:13" ht="12.75" customHeight="1">
      <c r="B10" s="96" t="s">
        <v>44</v>
      </c>
      <c r="C10" s="97">
        <v>4225</v>
      </c>
      <c r="D10" s="97">
        <v>2810</v>
      </c>
      <c r="E10" s="97">
        <v>951</v>
      </c>
      <c r="F10" s="97">
        <v>2063</v>
      </c>
      <c r="G10" s="97">
        <v>1316</v>
      </c>
      <c r="H10" s="97">
        <v>1091</v>
      </c>
      <c r="I10" s="97">
        <v>748</v>
      </c>
      <c r="J10" s="97">
        <v>963</v>
      </c>
      <c r="K10" s="97">
        <v>642</v>
      </c>
      <c r="L10" s="97">
        <v>108</v>
      </c>
      <c r="M10" s="97">
        <v>104</v>
      </c>
    </row>
    <row r="11" spans="2:13" ht="12.75" customHeight="1">
      <c r="B11" s="96" t="s">
        <v>45</v>
      </c>
      <c r="C11" s="97">
        <v>4371</v>
      </c>
      <c r="D11" s="97">
        <v>2909</v>
      </c>
      <c r="E11" s="97">
        <v>963</v>
      </c>
      <c r="F11" s="97">
        <v>2126</v>
      </c>
      <c r="G11" s="97">
        <v>1354</v>
      </c>
      <c r="H11" s="97">
        <v>1134</v>
      </c>
      <c r="I11" s="97">
        <v>782</v>
      </c>
      <c r="J11" s="97">
        <v>996</v>
      </c>
      <c r="K11" s="97">
        <v>663</v>
      </c>
      <c r="L11" s="97">
        <v>115</v>
      </c>
      <c r="M11" s="97">
        <v>110</v>
      </c>
    </row>
    <row r="12" ht="12.75" customHeight="1"/>
    <row r="13" spans="1:13" ht="12.75" customHeight="1">
      <c r="A13" s="95" t="s">
        <v>46</v>
      </c>
      <c r="B13" s="96" t="s">
        <v>42</v>
      </c>
      <c r="C13" s="97">
        <v>0</v>
      </c>
      <c r="D13" s="97">
        <v>0</v>
      </c>
      <c r="E13" s="97">
        <v>0</v>
      </c>
      <c r="F13" s="97">
        <v>0</v>
      </c>
      <c r="G13" s="97">
        <v>0</v>
      </c>
      <c r="H13" s="97">
        <v>0</v>
      </c>
      <c r="I13" s="97">
        <v>0</v>
      </c>
      <c r="J13" s="97">
        <v>0</v>
      </c>
      <c r="K13" s="97">
        <v>0</v>
      </c>
      <c r="L13" s="97">
        <v>0</v>
      </c>
      <c r="M13" s="97">
        <v>0</v>
      </c>
    </row>
    <row r="14" spans="2:13" ht="12.75" customHeight="1">
      <c r="B14" s="96" t="s">
        <v>43</v>
      </c>
      <c r="C14" s="97">
        <v>0</v>
      </c>
      <c r="D14" s="97">
        <v>0</v>
      </c>
      <c r="E14" s="97">
        <v>0</v>
      </c>
      <c r="F14" s="97">
        <v>0</v>
      </c>
      <c r="G14" s="97">
        <v>0</v>
      </c>
      <c r="H14" s="97">
        <v>0</v>
      </c>
      <c r="I14" s="97">
        <v>0</v>
      </c>
      <c r="J14" s="97">
        <v>0</v>
      </c>
      <c r="K14" s="97">
        <v>0</v>
      </c>
      <c r="L14" s="97">
        <v>0</v>
      </c>
      <c r="M14" s="97">
        <v>0</v>
      </c>
    </row>
    <row r="15" spans="2:13" ht="12.75" customHeight="1">
      <c r="B15" s="96" t="s">
        <v>44</v>
      </c>
      <c r="C15" s="97">
        <v>1097</v>
      </c>
      <c r="D15" s="97">
        <v>748</v>
      </c>
      <c r="E15" s="97">
        <v>45</v>
      </c>
      <c r="F15" s="97">
        <v>583</v>
      </c>
      <c r="G15" s="97">
        <v>411</v>
      </c>
      <c r="H15" s="97">
        <v>272</v>
      </c>
      <c r="I15" s="97">
        <v>186</v>
      </c>
      <c r="J15" s="97">
        <v>233</v>
      </c>
      <c r="K15" s="97">
        <v>143</v>
      </c>
      <c r="L15" s="97">
        <v>9</v>
      </c>
      <c r="M15" s="97">
        <v>8</v>
      </c>
    </row>
    <row r="16" spans="2:13" ht="12.75" customHeight="1">
      <c r="B16" s="96" t="s">
        <v>45</v>
      </c>
      <c r="C16" s="97">
        <v>1097</v>
      </c>
      <c r="D16" s="97">
        <v>748</v>
      </c>
      <c r="E16" s="97">
        <v>45</v>
      </c>
      <c r="F16" s="97">
        <v>583</v>
      </c>
      <c r="G16" s="97">
        <v>411</v>
      </c>
      <c r="H16" s="97">
        <v>272</v>
      </c>
      <c r="I16" s="97">
        <v>186</v>
      </c>
      <c r="J16" s="97">
        <v>233</v>
      </c>
      <c r="K16" s="97">
        <v>143</v>
      </c>
      <c r="L16" s="97">
        <v>9</v>
      </c>
      <c r="M16" s="97">
        <v>8</v>
      </c>
    </row>
    <row r="17" ht="12.75" customHeight="1">
      <c r="B17" s="107"/>
    </row>
    <row r="18" spans="1:13" ht="12.75" customHeight="1">
      <c r="A18" s="95" t="s">
        <v>47</v>
      </c>
      <c r="B18" s="96" t="s">
        <v>42</v>
      </c>
      <c r="C18" s="97">
        <v>0</v>
      </c>
      <c r="D18" s="97">
        <v>0</v>
      </c>
      <c r="E18" s="97">
        <v>0</v>
      </c>
      <c r="F18" s="97">
        <v>0</v>
      </c>
      <c r="G18" s="97">
        <v>0</v>
      </c>
      <c r="H18" s="97">
        <v>0</v>
      </c>
      <c r="I18" s="97">
        <v>0</v>
      </c>
      <c r="J18" s="97">
        <v>0</v>
      </c>
      <c r="K18" s="97">
        <v>0</v>
      </c>
      <c r="L18" s="97">
        <v>0</v>
      </c>
      <c r="M18" s="97">
        <v>0</v>
      </c>
    </row>
    <row r="19" spans="2:13" ht="12.75" customHeight="1">
      <c r="B19" s="96" t="s">
        <v>43</v>
      </c>
      <c r="C19" s="97">
        <v>0</v>
      </c>
      <c r="D19" s="97">
        <v>0</v>
      </c>
      <c r="E19" s="97">
        <v>0</v>
      </c>
      <c r="F19" s="97">
        <v>0</v>
      </c>
      <c r="G19" s="97">
        <v>0</v>
      </c>
      <c r="H19" s="97">
        <v>0</v>
      </c>
      <c r="I19" s="97">
        <v>0</v>
      </c>
      <c r="J19" s="97">
        <v>0</v>
      </c>
      <c r="K19" s="97">
        <v>0</v>
      </c>
      <c r="L19" s="97">
        <v>0</v>
      </c>
      <c r="M19" s="97">
        <v>0</v>
      </c>
    </row>
    <row r="20" spans="2:13" ht="12.75" customHeight="1">
      <c r="B20" s="96" t="s">
        <v>44</v>
      </c>
      <c r="C20" s="97">
        <v>1087</v>
      </c>
      <c r="D20" s="97">
        <v>738</v>
      </c>
      <c r="E20" s="97">
        <v>75</v>
      </c>
      <c r="F20" s="97">
        <v>592</v>
      </c>
      <c r="G20" s="97">
        <v>375</v>
      </c>
      <c r="H20" s="97">
        <v>249</v>
      </c>
      <c r="I20" s="97">
        <v>181</v>
      </c>
      <c r="J20" s="97">
        <v>237</v>
      </c>
      <c r="K20" s="97">
        <v>173</v>
      </c>
      <c r="L20" s="97">
        <v>9</v>
      </c>
      <c r="M20" s="97">
        <v>9</v>
      </c>
    </row>
    <row r="21" spans="2:13" ht="12.75" customHeight="1">
      <c r="B21" s="96" t="s">
        <v>45</v>
      </c>
      <c r="C21" s="97">
        <v>1087</v>
      </c>
      <c r="D21" s="97">
        <v>738</v>
      </c>
      <c r="E21" s="97">
        <v>75</v>
      </c>
      <c r="F21" s="97">
        <v>592</v>
      </c>
      <c r="G21" s="97">
        <v>375</v>
      </c>
      <c r="H21" s="97">
        <v>249</v>
      </c>
      <c r="I21" s="97">
        <v>181</v>
      </c>
      <c r="J21" s="97">
        <v>237</v>
      </c>
      <c r="K21" s="97">
        <v>173</v>
      </c>
      <c r="L21" s="97">
        <v>9</v>
      </c>
      <c r="M21" s="97">
        <v>9</v>
      </c>
    </row>
    <row r="22" ht="12.75" customHeight="1"/>
    <row r="23" spans="1:13" ht="12.75" customHeight="1">
      <c r="A23" s="95" t="s">
        <v>48</v>
      </c>
      <c r="B23" s="96" t="s">
        <v>42</v>
      </c>
      <c r="C23" s="97">
        <v>61</v>
      </c>
      <c r="D23" s="97">
        <v>26</v>
      </c>
      <c r="E23" s="97">
        <v>5</v>
      </c>
      <c r="F23" s="97">
        <v>56</v>
      </c>
      <c r="G23" s="97">
        <v>21</v>
      </c>
      <c r="H23" s="97">
        <v>2</v>
      </c>
      <c r="I23" s="97">
        <v>2</v>
      </c>
      <c r="J23" s="97">
        <v>3</v>
      </c>
      <c r="K23" s="97">
        <v>3</v>
      </c>
      <c r="L23" s="97">
        <v>0</v>
      </c>
      <c r="M23" s="97">
        <v>0</v>
      </c>
    </row>
    <row r="24" spans="2:13" ht="12.75" customHeight="1">
      <c r="B24" s="96" t="s">
        <v>43</v>
      </c>
      <c r="C24" s="97">
        <v>0</v>
      </c>
      <c r="D24" s="97">
        <v>0</v>
      </c>
      <c r="E24" s="97">
        <v>0</v>
      </c>
      <c r="F24" s="97">
        <v>0</v>
      </c>
      <c r="G24" s="97">
        <v>0</v>
      </c>
      <c r="H24" s="97">
        <v>0</v>
      </c>
      <c r="I24" s="97">
        <v>0</v>
      </c>
      <c r="J24" s="97">
        <v>0</v>
      </c>
      <c r="K24" s="97">
        <v>0</v>
      </c>
      <c r="L24" s="97">
        <v>0</v>
      </c>
      <c r="M24" s="97">
        <v>0</v>
      </c>
    </row>
    <row r="25" spans="2:13" ht="12.75" customHeight="1">
      <c r="B25" s="96" t="s">
        <v>44</v>
      </c>
      <c r="C25" s="97">
        <v>777</v>
      </c>
      <c r="D25" s="97">
        <v>496</v>
      </c>
      <c r="E25" s="97">
        <v>62</v>
      </c>
      <c r="F25" s="97">
        <v>448</v>
      </c>
      <c r="G25" s="97">
        <v>273</v>
      </c>
      <c r="H25" s="97">
        <v>180</v>
      </c>
      <c r="I25" s="97">
        <v>123</v>
      </c>
      <c r="J25" s="97">
        <v>140</v>
      </c>
      <c r="K25" s="97">
        <v>91</v>
      </c>
      <c r="L25" s="97">
        <v>9</v>
      </c>
      <c r="M25" s="97">
        <v>9</v>
      </c>
    </row>
    <row r="26" spans="2:15" ht="12.75" customHeight="1">
      <c r="B26" s="96" t="s">
        <v>45</v>
      </c>
      <c r="C26" s="97">
        <v>838</v>
      </c>
      <c r="D26" s="97">
        <v>522</v>
      </c>
      <c r="E26" s="97">
        <v>67</v>
      </c>
      <c r="F26" s="97">
        <v>504</v>
      </c>
      <c r="G26" s="97">
        <v>294</v>
      </c>
      <c r="H26" s="97">
        <v>182</v>
      </c>
      <c r="I26" s="97">
        <v>125</v>
      </c>
      <c r="J26" s="97">
        <v>143</v>
      </c>
      <c r="K26" s="97">
        <v>94</v>
      </c>
      <c r="L26" s="97">
        <v>9</v>
      </c>
      <c r="M26" s="97">
        <v>9</v>
      </c>
      <c r="O26" s="97"/>
    </row>
    <row r="27" ht="12.75" customHeight="1"/>
    <row r="28" spans="1:13" ht="12.75" customHeight="1">
      <c r="A28" s="95" t="s">
        <v>49</v>
      </c>
      <c r="B28" s="96" t="s">
        <v>42</v>
      </c>
      <c r="C28" s="97">
        <v>838</v>
      </c>
      <c r="D28" s="97">
        <v>516</v>
      </c>
      <c r="E28" s="97">
        <v>169</v>
      </c>
      <c r="F28" s="97">
        <v>602</v>
      </c>
      <c r="G28" s="97">
        <v>362</v>
      </c>
      <c r="H28" s="97">
        <v>125</v>
      </c>
      <c r="I28" s="97">
        <v>86</v>
      </c>
      <c r="J28" s="97">
        <v>111</v>
      </c>
      <c r="K28" s="97">
        <v>68</v>
      </c>
      <c r="L28" s="97">
        <v>0</v>
      </c>
      <c r="M28" s="97">
        <v>0</v>
      </c>
    </row>
    <row r="29" spans="2:13" ht="12.75" customHeight="1">
      <c r="B29" s="96" t="s">
        <v>43</v>
      </c>
      <c r="C29" s="97">
        <v>649</v>
      </c>
      <c r="D29" s="97">
        <v>401</v>
      </c>
      <c r="E29" s="97">
        <v>110</v>
      </c>
      <c r="F29" s="97">
        <v>283</v>
      </c>
      <c r="G29" s="97">
        <v>171</v>
      </c>
      <c r="H29" s="97">
        <v>212</v>
      </c>
      <c r="I29" s="97">
        <v>130</v>
      </c>
      <c r="J29" s="97">
        <v>141</v>
      </c>
      <c r="K29" s="97">
        <v>90</v>
      </c>
      <c r="L29" s="97">
        <v>13</v>
      </c>
      <c r="M29" s="97">
        <v>10</v>
      </c>
    </row>
    <row r="30" spans="2:13" ht="12.75" customHeight="1">
      <c r="B30" s="96" t="s">
        <v>44</v>
      </c>
      <c r="C30" s="97">
        <v>560</v>
      </c>
      <c r="D30" s="97">
        <v>371</v>
      </c>
      <c r="E30" s="97">
        <v>49</v>
      </c>
      <c r="F30" s="97">
        <v>338</v>
      </c>
      <c r="G30" s="97">
        <v>214</v>
      </c>
      <c r="H30" s="97">
        <v>101</v>
      </c>
      <c r="I30" s="97">
        <v>70</v>
      </c>
      <c r="J30" s="97">
        <v>104</v>
      </c>
      <c r="K30" s="97">
        <v>72</v>
      </c>
      <c r="L30" s="97">
        <v>17</v>
      </c>
      <c r="M30" s="97">
        <v>15</v>
      </c>
    </row>
    <row r="31" spans="2:13" ht="12.75" customHeight="1">
      <c r="B31" s="96" t="s">
        <v>45</v>
      </c>
      <c r="C31" s="97">
        <v>2047</v>
      </c>
      <c r="D31" s="97">
        <v>1288</v>
      </c>
      <c r="E31" s="97">
        <v>328</v>
      </c>
      <c r="F31" s="97">
        <v>1223</v>
      </c>
      <c r="G31" s="97">
        <v>747</v>
      </c>
      <c r="H31" s="97">
        <v>438</v>
      </c>
      <c r="I31" s="97">
        <v>286</v>
      </c>
      <c r="J31" s="97">
        <v>356</v>
      </c>
      <c r="K31" s="97">
        <v>230</v>
      </c>
      <c r="L31" s="97">
        <v>30</v>
      </c>
      <c r="M31" s="97">
        <v>25</v>
      </c>
    </row>
    <row r="32" ht="12.75" customHeight="1"/>
    <row r="33" spans="1:13" ht="12.75" customHeight="1">
      <c r="A33" s="95" t="s">
        <v>50</v>
      </c>
      <c r="B33" s="96" t="s">
        <v>42</v>
      </c>
      <c r="C33" s="97">
        <v>0</v>
      </c>
      <c r="D33" s="97">
        <v>0</v>
      </c>
      <c r="E33" s="97">
        <v>0</v>
      </c>
      <c r="F33" s="97">
        <v>0</v>
      </c>
      <c r="G33" s="97">
        <v>0</v>
      </c>
      <c r="H33" s="97">
        <v>0</v>
      </c>
      <c r="I33" s="97">
        <v>0</v>
      </c>
      <c r="J33" s="97">
        <v>0</v>
      </c>
      <c r="K33" s="97">
        <v>0</v>
      </c>
      <c r="L33" s="97">
        <v>0</v>
      </c>
      <c r="M33" s="97">
        <v>0</v>
      </c>
    </row>
    <row r="34" spans="2:13" ht="12.75" customHeight="1">
      <c r="B34" s="96" t="s">
        <v>43</v>
      </c>
      <c r="C34" s="97">
        <v>0</v>
      </c>
      <c r="D34" s="97">
        <v>0</v>
      </c>
      <c r="E34" s="97">
        <v>0</v>
      </c>
      <c r="F34" s="97">
        <v>0</v>
      </c>
      <c r="G34" s="97">
        <v>0</v>
      </c>
      <c r="H34" s="97">
        <v>0</v>
      </c>
      <c r="I34" s="97">
        <v>0</v>
      </c>
      <c r="J34" s="97">
        <v>0</v>
      </c>
      <c r="K34" s="97">
        <v>0</v>
      </c>
      <c r="L34" s="97">
        <v>0</v>
      </c>
      <c r="M34" s="97">
        <v>0</v>
      </c>
    </row>
    <row r="35" spans="2:13" ht="12.75" customHeight="1">
      <c r="B35" s="96" t="s">
        <v>44</v>
      </c>
      <c r="C35" s="97">
        <v>1426</v>
      </c>
      <c r="D35" s="97">
        <v>865</v>
      </c>
      <c r="E35" s="97">
        <v>203</v>
      </c>
      <c r="F35" s="97">
        <v>887</v>
      </c>
      <c r="G35" s="97">
        <v>532</v>
      </c>
      <c r="H35" s="97">
        <v>310</v>
      </c>
      <c r="I35" s="97">
        <v>183</v>
      </c>
      <c r="J35" s="97">
        <v>213</v>
      </c>
      <c r="K35" s="97">
        <v>134</v>
      </c>
      <c r="L35" s="97">
        <v>16</v>
      </c>
      <c r="M35" s="97">
        <v>16</v>
      </c>
    </row>
    <row r="36" spans="2:13" ht="12.75" customHeight="1">
      <c r="B36" s="96" t="s">
        <v>45</v>
      </c>
      <c r="C36" s="97">
        <v>1426</v>
      </c>
      <c r="D36" s="97">
        <v>865</v>
      </c>
      <c r="E36" s="97">
        <v>203</v>
      </c>
      <c r="F36" s="97">
        <v>887</v>
      </c>
      <c r="G36" s="97">
        <v>532</v>
      </c>
      <c r="H36" s="97">
        <v>310</v>
      </c>
      <c r="I36" s="97">
        <v>183</v>
      </c>
      <c r="J36" s="97">
        <v>213</v>
      </c>
      <c r="K36" s="97">
        <v>134</v>
      </c>
      <c r="L36" s="97">
        <v>16</v>
      </c>
      <c r="M36" s="97">
        <v>16</v>
      </c>
    </row>
    <row r="37" ht="12.75" customHeight="1">
      <c r="B37" s="107"/>
    </row>
    <row r="38" spans="1:13" ht="12.75" customHeight="1">
      <c r="A38" s="95" t="s">
        <v>51</v>
      </c>
      <c r="B38" s="96" t="s">
        <v>42</v>
      </c>
      <c r="C38" s="97">
        <v>0</v>
      </c>
      <c r="D38" s="97">
        <v>0</v>
      </c>
      <c r="E38" s="97">
        <v>0</v>
      </c>
      <c r="F38" s="97">
        <v>0</v>
      </c>
      <c r="G38" s="97">
        <v>0</v>
      </c>
      <c r="H38" s="97">
        <v>0</v>
      </c>
      <c r="I38" s="97">
        <v>0</v>
      </c>
      <c r="J38" s="97">
        <v>0</v>
      </c>
      <c r="K38" s="97">
        <v>0</v>
      </c>
      <c r="L38" s="97">
        <v>0</v>
      </c>
      <c r="M38" s="97">
        <v>0</v>
      </c>
    </row>
    <row r="39" spans="2:13" ht="12.75" customHeight="1">
      <c r="B39" s="96" t="s">
        <v>43</v>
      </c>
      <c r="C39" s="97">
        <v>0</v>
      </c>
      <c r="D39" s="97">
        <v>0</v>
      </c>
      <c r="E39" s="97">
        <v>0</v>
      </c>
      <c r="F39" s="97">
        <v>0</v>
      </c>
      <c r="G39" s="97">
        <v>0</v>
      </c>
      <c r="H39" s="97">
        <v>0</v>
      </c>
      <c r="I39" s="97">
        <v>0</v>
      </c>
      <c r="J39" s="97">
        <v>0</v>
      </c>
      <c r="K39" s="97">
        <v>0</v>
      </c>
      <c r="L39" s="97">
        <v>0</v>
      </c>
      <c r="M39" s="97">
        <v>0</v>
      </c>
    </row>
    <row r="40" spans="2:13" ht="12.75" customHeight="1">
      <c r="B40" s="96" t="s">
        <v>44</v>
      </c>
      <c r="C40" s="97">
        <v>2528</v>
      </c>
      <c r="D40" s="97">
        <v>1568</v>
      </c>
      <c r="E40" s="97">
        <v>490</v>
      </c>
      <c r="F40" s="97">
        <v>1255</v>
      </c>
      <c r="G40" s="97">
        <v>784</v>
      </c>
      <c r="H40" s="97">
        <v>685</v>
      </c>
      <c r="I40" s="97">
        <v>408</v>
      </c>
      <c r="J40" s="97">
        <v>550</v>
      </c>
      <c r="K40" s="97">
        <v>338</v>
      </c>
      <c r="L40" s="97">
        <v>38</v>
      </c>
      <c r="M40" s="97">
        <v>38</v>
      </c>
    </row>
    <row r="41" spans="2:13" ht="12.75" customHeight="1">
      <c r="B41" s="96" t="s">
        <v>45</v>
      </c>
      <c r="C41" s="97">
        <v>2528</v>
      </c>
      <c r="D41" s="97">
        <v>1568</v>
      </c>
      <c r="E41" s="97">
        <v>490</v>
      </c>
      <c r="F41" s="97">
        <v>1255</v>
      </c>
      <c r="G41" s="97">
        <v>784</v>
      </c>
      <c r="H41" s="97">
        <v>685</v>
      </c>
      <c r="I41" s="97">
        <v>408</v>
      </c>
      <c r="J41" s="97">
        <v>550</v>
      </c>
      <c r="K41" s="97">
        <v>338</v>
      </c>
      <c r="L41" s="97">
        <v>38</v>
      </c>
      <c r="M41" s="97">
        <v>38</v>
      </c>
    </row>
    <row r="42" ht="12.75" customHeight="1">
      <c r="B42" s="107"/>
    </row>
    <row r="43" ht="12.75" customHeight="1">
      <c r="B43" s="107"/>
    </row>
    <row r="44" spans="1:13" ht="12.75" customHeight="1">
      <c r="A44" s="100" t="s">
        <v>74</v>
      </c>
      <c r="B44" s="101" t="s">
        <v>42</v>
      </c>
      <c r="C44" s="102">
        <v>899</v>
      </c>
      <c r="D44" s="102">
        <v>542</v>
      </c>
      <c r="E44" s="102">
        <v>174</v>
      </c>
      <c r="F44" s="102">
        <v>658</v>
      </c>
      <c r="G44" s="102">
        <v>383</v>
      </c>
      <c r="H44" s="102">
        <v>127</v>
      </c>
      <c r="I44" s="102">
        <v>88</v>
      </c>
      <c r="J44" s="102">
        <v>114</v>
      </c>
      <c r="K44" s="102">
        <v>71</v>
      </c>
      <c r="L44" s="102">
        <v>0</v>
      </c>
      <c r="M44" s="102">
        <v>0</v>
      </c>
    </row>
    <row r="45" spans="2:13" ht="12.75" customHeight="1">
      <c r="B45" s="101" t="s">
        <v>43</v>
      </c>
      <c r="C45" s="102">
        <v>795</v>
      </c>
      <c r="D45" s="102">
        <v>500</v>
      </c>
      <c r="E45" s="102">
        <v>122</v>
      </c>
      <c r="F45" s="102">
        <v>346</v>
      </c>
      <c r="G45" s="102">
        <v>209</v>
      </c>
      <c r="H45" s="102">
        <v>255</v>
      </c>
      <c r="I45" s="102">
        <v>164</v>
      </c>
      <c r="J45" s="102">
        <v>174</v>
      </c>
      <c r="K45" s="102">
        <v>111</v>
      </c>
      <c r="L45" s="102">
        <v>20</v>
      </c>
      <c r="M45" s="102">
        <v>16</v>
      </c>
    </row>
    <row r="46" spans="1:14" ht="12.75" customHeight="1">
      <c r="A46" s="100"/>
      <c r="B46" s="101" t="s">
        <v>44</v>
      </c>
      <c r="C46" s="102">
        <v>11700</v>
      </c>
      <c r="D46" s="102">
        <v>7596</v>
      </c>
      <c r="E46" s="102">
        <v>1875</v>
      </c>
      <c r="F46" s="102">
        <v>6166</v>
      </c>
      <c r="G46" s="102">
        <v>3905</v>
      </c>
      <c r="H46" s="102">
        <v>2888</v>
      </c>
      <c r="I46" s="102">
        <v>1899</v>
      </c>
      <c r="J46" s="102">
        <v>2440</v>
      </c>
      <c r="K46" s="102">
        <v>1593</v>
      </c>
      <c r="L46" s="102">
        <v>206</v>
      </c>
      <c r="M46" s="102">
        <v>199</v>
      </c>
      <c r="N46" s="97"/>
    </row>
    <row r="47" spans="1:14" ht="12.75" customHeight="1">
      <c r="A47" s="104"/>
      <c r="B47" s="101" t="s">
        <v>800</v>
      </c>
      <c r="C47" s="102">
        <v>13394</v>
      </c>
      <c r="D47" s="102">
        <v>8638</v>
      </c>
      <c r="E47" s="102">
        <v>2171</v>
      </c>
      <c r="F47" s="102">
        <v>7170</v>
      </c>
      <c r="G47" s="102">
        <v>4497</v>
      </c>
      <c r="H47" s="102">
        <v>3270</v>
      </c>
      <c r="I47" s="102">
        <v>2151</v>
      </c>
      <c r="J47" s="102">
        <v>2728</v>
      </c>
      <c r="K47" s="102">
        <v>1775</v>
      </c>
      <c r="L47" s="102">
        <v>226</v>
      </c>
      <c r="M47" s="102">
        <v>215</v>
      </c>
      <c r="N47" s="97"/>
    </row>
    <row r="49" ht="12.75" customHeight="1"/>
    <row r="50" ht="12.75" customHeight="1"/>
    <row r="51" ht="12.75" customHeight="1"/>
  </sheetData>
  <sheetProtection/>
  <mergeCells count="10">
    <mergeCell ref="A1:M1"/>
    <mergeCell ref="A2:M2"/>
    <mergeCell ref="A4:A6"/>
    <mergeCell ref="B4:B6"/>
    <mergeCell ref="C4:E5"/>
    <mergeCell ref="F4:M4"/>
    <mergeCell ref="F5:G5"/>
    <mergeCell ref="H5:I5"/>
    <mergeCell ref="J5:K5"/>
    <mergeCell ref="L5:M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1"/>
  <headerFooter>
    <oddFooter>&amp;C34</oddFooter>
  </headerFooter>
</worksheet>
</file>

<file path=xl/worksheets/sheet2.xml><?xml version="1.0" encoding="utf-8"?>
<worksheet xmlns="http://schemas.openxmlformats.org/spreadsheetml/2006/main" xmlns:r="http://schemas.openxmlformats.org/officeDocument/2006/relationships">
  <dimension ref="A1:P54"/>
  <sheetViews>
    <sheetView workbookViewId="0" topLeftCell="A1">
      <pane ySplit="8" topLeftCell="A12" activePane="bottomLeft" state="frozen"/>
      <selection pane="topLeft" activeCell="A1" sqref="A1"/>
      <selection pane="bottomLeft" activeCell="B57" sqref="B57:B59"/>
    </sheetView>
  </sheetViews>
  <sheetFormatPr defaultColWidth="12" defaultRowHeight="11.25"/>
  <cols>
    <col min="1" max="1" width="17.33203125" style="93" customWidth="1"/>
    <col min="2" max="2" width="9.66015625" style="93" customWidth="1"/>
    <col min="3" max="3" width="6" style="93" customWidth="1"/>
    <col min="4" max="4" width="7.83203125" style="93" customWidth="1"/>
    <col min="5" max="5" width="8.83203125" style="93" customWidth="1"/>
    <col min="6" max="6" width="8.5" style="93" customWidth="1"/>
    <col min="7" max="7" width="9.33203125" style="93" customWidth="1"/>
    <col min="8" max="8" width="10" style="93" customWidth="1"/>
    <col min="9" max="9" width="9" style="93" customWidth="1"/>
    <col min="10" max="10" width="8.83203125" style="93" customWidth="1"/>
    <col min="11" max="11" width="10.66015625" style="93" customWidth="1"/>
    <col min="12" max="16384" width="12" style="93" customWidth="1"/>
  </cols>
  <sheetData>
    <row r="1" spans="1:11" s="24" customFormat="1" ht="15.75" customHeight="1">
      <c r="A1" s="189" t="s">
        <v>25</v>
      </c>
      <c r="B1" s="189"/>
      <c r="C1" s="189"/>
      <c r="D1" s="189"/>
      <c r="E1" s="189"/>
      <c r="F1" s="189"/>
      <c r="G1" s="189"/>
      <c r="H1" s="189"/>
      <c r="I1" s="189"/>
      <c r="J1" s="189"/>
      <c r="K1" s="189"/>
    </row>
    <row r="2" spans="1:11" s="24" customFormat="1" ht="15.75" customHeight="1">
      <c r="A2" s="190" t="s">
        <v>32</v>
      </c>
      <c r="B2" s="190"/>
      <c r="C2" s="190"/>
      <c r="D2" s="190"/>
      <c r="E2" s="190"/>
      <c r="F2" s="190"/>
      <c r="G2" s="190"/>
      <c r="H2" s="190"/>
      <c r="I2" s="190"/>
      <c r="J2" s="190"/>
      <c r="K2" s="190"/>
    </row>
    <row r="3" spans="1:10" s="24" customFormat="1" ht="6" customHeight="1">
      <c r="A3" s="2"/>
      <c r="B3" s="2"/>
      <c r="C3" s="2"/>
      <c r="D3" s="2"/>
      <c r="E3" s="2"/>
      <c r="F3" s="2"/>
      <c r="G3" s="2"/>
      <c r="H3" s="2"/>
      <c r="I3" s="3"/>
      <c r="J3" s="25"/>
    </row>
    <row r="4" spans="1:11" ht="12.75" customHeight="1">
      <c r="A4" s="216" t="s">
        <v>33</v>
      </c>
      <c r="B4" s="213" t="s">
        <v>34</v>
      </c>
      <c r="C4" s="213" t="s">
        <v>35</v>
      </c>
      <c r="D4" s="213" t="s">
        <v>36</v>
      </c>
      <c r="E4" s="220" t="s">
        <v>3</v>
      </c>
      <c r="F4" s="221"/>
      <c r="G4" s="222"/>
      <c r="H4" s="213" t="s">
        <v>37</v>
      </c>
      <c r="I4" s="229" t="s">
        <v>52</v>
      </c>
      <c r="J4" s="216"/>
      <c r="K4" s="229" t="s">
        <v>38</v>
      </c>
    </row>
    <row r="5" spans="1:11" ht="12.75" customHeight="1">
      <c r="A5" s="217"/>
      <c r="B5" s="219"/>
      <c r="C5" s="219"/>
      <c r="D5" s="219"/>
      <c r="E5" s="223"/>
      <c r="F5" s="224"/>
      <c r="G5" s="225"/>
      <c r="H5" s="219"/>
      <c r="I5" s="230"/>
      <c r="J5" s="217"/>
      <c r="K5" s="230"/>
    </row>
    <row r="6" spans="1:11" ht="12.75" customHeight="1">
      <c r="A6" s="217"/>
      <c r="B6" s="219"/>
      <c r="C6" s="219"/>
      <c r="D6" s="219"/>
      <c r="E6" s="226"/>
      <c r="F6" s="227"/>
      <c r="G6" s="228"/>
      <c r="H6" s="219"/>
      <c r="I6" s="231"/>
      <c r="J6" s="218"/>
      <c r="K6" s="230"/>
    </row>
    <row r="7" spans="1:11" ht="12.75" customHeight="1">
      <c r="A7" s="217"/>
      <c r="B7" s="219"/>
      <c r="C7" s="219"/>
      <c r="D7" s="219"/>
      <c r="E7" s="213" t="s">
        <v>39</v>
      </c>
      <c r="F7" s="213" t="s">
        <v>5</v>
      </c>
      <c r="G7" s="213" t="s">
        <v>40</v>
      </c>
      <c r="H7" s="219"/>
      <c r="I7" s="213" t="s">
        <v>39</v>
      </c>
      <c r="J7" s="213" t="s">
        <v>5</v>
      </c>
      <c r="K7" s="230"/>
    </row>
    <row r="8" spans="1:11" ht="16.5" customHeight="1">
      <c r="A8" s="218"/>
      <c r="B8" s="214"/>
      <c r="C8" s="214"/>
      <c r="D8" s="214"/>
      <c r="E8" s="214"/>
      <c r="F8" s="214"/>
      <c r="G8" s="214"/>
      <c r="H8" s="214"/>
      <c r="I8" s="214"/>
      <c r="J8" s="214"/>
      <c r="K8" s="231"/>
    </row>
    <row r="9" spans="1:11" ht="11.25">
      <c r="A9" s="94"/>
      <c r="B9" s="94"/>
      <c r="C9" s="94"/>
      <c r="D9" s="94"/>
      <c r="E9" s="94"/>
      <c r="F9" s="94"/>
      <c r="G9" s="94"/>
      <c r="H9" s="94"/>
      <c r="I9" s="94"/>
      <c r="J9" s="94"/>
      <c r="K9" s="94"/>
    </row>
    <row r="10" spans="1:16" ht="12.75" customHeight="1">
      <c r="A10" s="95" t="s">
        <v>41</v>
      </c>
      <c r="B10" s="96" t="s">
        <v>42</v>
      </c>
      <c r="C10" s="97">
        <v>0</v>
      </c>
      <c r="D10" s="97">
        <v>0</v>
      </c>
      <c r="E10" s="97">
        <v>0</v>
      </c>
      <c r="F10" s="97">
        <v>0</v>
      </c>
      <c r="G10" s="97">
        <v>0</v>
      </c>
      <c r="H10" s="97">
        <v>0</v>
      </c>
      <c r="I10" s="97">
        <v>0</v>
      </c>
      <c r="J10" s="97">
        <v>0</v>
      </c>
      <c r="K10" s="97">
        <v>0</v>
      </c>
      <c r="P10" s="98"/>
    </row>
    <row r="11" spans="1:16" ht="12.75" customHeight="1">
      <c r="A11" s="94"/>
      <c r="B11" s="96" t="s">
        <v>43</v>
      </c>
      <c r="C11" s="97">
        <v>1</v>
      </c>
      <c r="D11" s="97">
        <v>24</v>
      </c>
      <c r="E11" s="26">
        <v>146</v>
      </c>
      <c r="F11" s="97">
        <v>99</v>
      </c>
      <c r="G11" s="97">
        <v>12</v>
      </c>
      <c r="H11" s="99">
        <v>6.1</v>
      </c>
      <c r="I11" s="97">
        <v>15</v>
      </c>
      <c r="J11" s="97">
        <v>9</v>
      </c>
      <c r="K11" s="97">
        <v>304</v>
      </c>
      <c r="P11" s="98"/>
    </row>
    <row r="12" spans="1:16" ht="12.75" customHeight="1">
      <c r="A12" s="94"/>
      <c r="B12" s="96" t="s">
        <v>44</v>
      </c>
      <c r="C12" s="97">
        <v>11</v>
      </c>
      <c r="D12" s="97">
        <v>474</v>
      </c>
      <c r="E12" s="97">
        <v>4225</v>
      </c>
      <c r="F12" s="97">
        <v>2810</v>
      </c>
      <c r="G12" s="97">
        <v>951</v>
      </c>
      <c r="H12" s="99">
        <v>8.9</v>
      </c>
      <c r="I12" s="97">
        <v>351</v>
      </c>
      <c r="J12" s="97">
        <v>207</v>
      </c>
      <c r="K12" s="97">
        <v>7471</v>
      </c>
      <c r="P12" s="98"/>
    </row>
    <row r="13" spans="1:16" ht="12.75" customHeight="1">
      <c r="A13" s="94"/>
      <c r="B13" s="96" t="s">
        <v>45</v>
      </c>
      <c r="C13" s="97">
        <v>12</v>
      </c>
      <c r="D13" s="97">
        <v>498</v>
      </c>
      <c r="E13" s="97">
        <v>4371</v>
      </c>
      <c r="F13" s="97">
        <v>2909</v>
      </c>
      <c r="G13" s="97">
        <v>963</v>
      </c>
      <c r="H13" s="99">
        <v>8.8</v>
      </c>
      <c r="I13" s="97">
        <v>366</v>
      </c>
      <c r="J13" s="97">
        <v>216</v>
      </c>
      <c r="K13" s="97">
        <v>7775</v>
      </c>
      <c r="P13" s="98"/>
    </row>
    <row r="14" spans="1:11" ht="11.25">
      <c r="A14" s="94"/>
      <c r="B14" s="94"/>
      <c r="C14" s="97"/>
      <c r="D14" s="97"/>
      <c r="E14" s="97"/>
      <c r="F14" s="97"/>
      <c r="G14" s="97"/>
      <c r="H14" s="99"/>
      <c r="I14" s="97"/>
      <c r="J14" s="97"/>
      <c r="K14" s="97"/>
    </row>
    <row r="15" spans="1:16" ht="12.75" customHeight="1">
      <c r="A15" s="95" t="s">
        <v>46</v>
      </c>
      <c r="B15" s="96" t="s">
        <v>42</v>
      </c>
      <c r="C15" s="97">
        <v>0</v>
      </c>
      <c r="D15" s="97">
        <v>0</v>
      </c>
      <c r="E15" s="97">
        <v>0</v>
      </c>
      <c r="F15" s="97">
        <v>0</v>
      </c>
      <c r="G15" s="97">
        <v>0</v>
      </c>
      <c r="H15" s="97">
        <v>0</v>
      </c>
      <c r="I15" s="97">
        <v>0</v>
      </c>
      <c r="J15" s="97">
        <v>0</v>
      </c>
      <c r="K15" s="97">
        <v>0</v>
      </c>
      <c r="P15" s="98"/>
    </row>
    <row r="16" spans="1:16" ht="12.75" customHeight="1">
      <c r="A16" s="94"/>
      <c r="B16" s="96" t="s">
        <v>43</v>
      </c>
      <c r="C16" s="97">
        <v>0</v>
      </c>
      <c r="D16" s="97">
        <v>0</v>
      </c>
      <c r="E16" s="97">
        <v>0</v>
      </c>
      <c r="F16" s="97">
        <v>0</v>
      </c>
      <c r="G16" s="97">
        <v>0</v>
      </c>
      <c r="H16" s="97">
        <v>0</v>
      </c>
      <c r="I16" s="97">
        <v>0</v>
      </c>
      <c r="J16" s="97">
        <v>0</v>
      </c>
      <c r="K16" s="97">
        <v>0</v>
      </c>
      <c r="P16" s="98"/>
    </row>
    <row r="17" spans="1:16" ht="12.75" customHeight="1">
      <c r="A17" s="94"/>
      <c r="B17" s="96" t="s">
        <v>44</v>
      </c>
      <c r="C17" s="97">
        <v>4</v>
      </c>
      <c r="D17" s="97">
        <v>131</v>
      </c>
      <c r="E17" s="97">
        <v>1097</v>
      </c>
      <c r="F17" s="97">
        <v>748</v>
      </c>
      <c r="G17" s="97">
        <v>45</v>
      </c>
      <c r="H17" s="99">
        <v>8.4</v>
      </c>
      <c r="I17" s="97">
        <v>87</v>
      </c>
      <c r="J17" s="97">
        <v>49</v>
      </c>
      <c r="K17" s="97">
        <v>1890</v>
      </c>
      <c r="P17" s="98"/>
    </row>
    <row r="18" spans="1:16" ht="12.75" customHeight="1">
      <c r="A18" s="94"/>
      <c r="B18" s="96" t="s">
        <v>45</v>
      </c>
      <c r="C18" s="97">
        <v>4</v>
      </c>
      <c r="D18" s="97">
        <v>131</v>
      </c>
      <c r="E18" s="97">
        <v>1097</v>
      </c>
      <c r="F18" s="97">
        <v>748</v>
      </c>
      <c r="G18" s="97">
        <v>45</v>
      </c>
      <c r="H18" s="99">
        <v>8.4</v>
      </c>
      <c r="I18" s="97">
        <v>87</v>
      </c>
      <c r="J18" s="97">
        <v>49</v>
      </c>
      <c r="K18" s="97">
        <v>1890</v>
      </c>
      <c r="P18" s="98"/>
    </row>
    <row r="19" spans="1:11" ht="11.25">
      <c r="A19" s="94"/>
      <c r="B19" s="94"/>
      <c r="C19" s="97"/>
      <c r="D19" s="97"/>
      <c r="E19" s="97"/>
      <c r="F19" s="97"/>
      <c r="G19" s="97"/>
      <c r="H19" s="99"/>
      <c r="I19" s="97"/>
      <c r="J19" s="97"/>
      <c r="K19" s="97"/>
    </row>
    <row r="20" spans="1:16" ht="12.75" customHeight="1">
      <c r="A20" s="95" t="s">
        <v>47</v>
      </c>
      <c r="B20" s="96" t="s">
        <v>42</v>
      </c>
      <c r="C20" s="97">
        <v>0</v>
      </c>
      <c r="D20" s="97">
        <v>0</v>
      </c>
      <c r="E20" s="97">
        <v>0</v>
      </c>
      <c r="F20" s="97">
        <v>0</v>
      </c>
      <c r="G20" s="97">
        <v>0</v>
      </c>
      <c r="H20" s="97">
        <v>0</v>
      </c>
      <c r="I20" s="97">
        <v>0</v>
      </c>
      <c r="J20" s="97">
        <v>0</v>
      </c>
      <c r="K20" s="97">
        <v>0</v>
      </c>
      <c r="P20" s="98"/>
    </row>
    <row r="21" spans="1:16" ht="12.75" customHeight="1">
      <c r="A21" s="94"/>
      <c r="B21" s="96" t="s">
        <v>43</v>
      </c>
      <c r="C21" s="97">
        <v>0</v>
      </c>
      <c r="D21" s="97">
        <v>0</v>
      </c>
      <c r="E21" s="97">
        <v>0</v>
      </c>
      <c r="F21" s="97">
        <v>0</v>
      </c>
      <c r="G21" s="97">
        <v>0</v>
      </c>
      <c r="H21" s="97">
        <v>0</v>
      </c>
      <c r="I21" s="97">
        <v>0</v>
      </c>
      <c r="J21" s="97">
        <v>0</v>
      </c>
      <c r="K21" s="97">
        <v>0</v>
      </c>
      <c r="P21" s="98"/>
    </row>
    <row r="22" spans="1:16" ht="12.75" customHeight="1">
      <c r="A22" s="94"/>
      <c r="B22" s="96" t="s">
        <v>44</v>
      </c>
      <c r="C22" s="97">
        <v>3</v>
      </c>
      <c r="D22" s="97">
        <v>91</v>
      </c>
      <c r="E22" s="97">
        <v>1087</v>
      </c>
      <c r="F22" s="97">
        <v>738</v>
      </c>
      <c r="G22" s="97">
        <v>75</v>
      </c>
      <c r="H22" s="99">
        <v>11.9</v>
      </c>
      <c r="I22" s="97">
        <v>95</v>
      </c>
      <c r="J22" s="97">
        <v>58</v>
      </c>
      <c r="K22" s="97">
        <v>2142</v>
      </c>
      <c r="P22" s="98"/>
    </row>
    <row r="23" spans="1:16" ht="12.75" customHeight="1">
      <c r="A23" s="94"/>
      <c r="B23" s="96" t="s">
        <v>45</v>
      </c>
      <c r="C23" s="97">
        <v>3</v>
      </c>
      <c r="D23" s="97">
        <v>91</v>
      </c>
      <c r="E23" s="97">
        <v>1087</v>
      </c>
      <c r="F23" s="97">
        <v>738</v>
      </c>
      <c r="G23" s="97">
        <v>75</v>
      </c>
      <c r="H23" s="99">
        <v>11.9</v>
      </c>
      <c r="I23" s="97">
        <v>95</v>
      </c>
      <c r="J23" s="97">
        <v>58</v>
      </c>
      <c r="K23" s="97">
        <v>2142</v>
      </c>
      <c r="P23" s="98"/>
    </row>
    <row r="24" spans="1:11" ht="11.25">
      <c r="A24" s="94"/>
      <c r="B24" s="94"/>
      <c r="C24" s="97"/>
      <c r="D24" s="97"/>
      <c r="E24" s="97"/>
      <c r="F24" s="97"/>
      <c r="G24" s="97"/>
      <c r="H24" s="99"/>
      <c r="I24" s="97"/>
      <c r="J24" s="97"/>
      <c r="K24" s="97"/>
    </row>
    <row r="25" spans="1:16" ht="12.75" customHeight="1">
      <c r="A25" s="95" t="s">
        <v>48</v>
      </c>
      <c r="B25" s="96" t="s">
        <v>42</v>
      </c>
      <c r="C25" s="97">
        <v>1</v>
      </c>
      <c r="D25" s="97">
        <v>5</v>
      </c>
      <c r="E25" s="97">
        <v>61</v>
      </c>
      <c r="F25" s="97">
        <v>26</v>
      </c>
      <c r="G25" s="97">
        <v>5</v>
      </c>
      <c r="H25" s="99">
        <v>12.2</v>
      </c>
      <c r="I25" s="97">
        <v>8</v>
      </c>
      <c r="J25" s="97">
        <v>4</v>
      </c>
      <c r="K25" s="97">
        <v>142</v>
      </c>
      <c r="P25" s="98"/>
    </row>
    <row r="26" spans="1:16" ht="12.75" customHeight="1">
      <c r="A26" s="94"/>
      <c r="B26" s="96" t="s">
        <v>43</v>
      </c>
      <c r="C26" s="97">
        <v>0</v>
      </c>
      <c r="D26" s="97">
        <v>0</v>
      </c>
      <c r="E26" s="97">
        <v>0</v>
      </c>
      <c r="F26" s="97">
        <v>0</v>
      </c>
      <c r="G26" s="97">
        <v>0</v>
      </c>
      <c r="H26" s="97">
        <v>0</v>
      </c>
      <c r="I26" s="97">
        <v>0</v>
      </c>
      <c r="J26" s="97">
        <v>0</v>
      </c>
      <c r="K26" s="97">
        <v>0</v>
      </c>
      <c r="P26" s="98"/>
    </row>
    <row r="27" spans="1:16" ht="12.75" customHeight="1">
      <c r="A27" s="94"/>
      <c r="B27" s="96" t="s">
        <v>44</v>
      </c>
      <c r="C27" s="97">
        <v>4</v>
      </c>
      <c r="D27" s="97">
        <v>95</v>
      </c>
      <c r="E27" s="97">
        <v>777</v>
      </c>
      <c r="F27" s="97">
        <v>496</v>
      </c>
      <c r="G27" s="97">
        <v>62</v>
      </c>
      <c r="H27" s="99">
        <v>8.2</v>
      </c>
      <c r="I27" s="97">
        <v>83</v>
      </c>
      <c r="J27" s="97">
        <v>49</v>
      </c>
      <c r="K27" s="97">
        <v>1640</v>
      </c>
      <c r="P27" s="98"/>
    </row>
    <row r="28" spans="1:16" ht="12.75" customHeight="1">
      <c r="A28" s="94"/>
      <c r="B28" s="96" t="s">
        <v>45</v>
      </c>
      <c r="C28" s="97">
        <v>5</v>
      </c>
      <c r="D28" s="97">
        <v>100</v>
      </c>
      <c r="E28" s="97">
        <v>838</v>
      </c>
      <c r="F28" s="97">
        <v>522</v>
      </c>
      <c r="G28" s="97">
        <v>67</v>
      </c>
      <c r="H28" s="99">
        <v>8.4</v>
      </c>
      <c r="I28" s="97">
        <v>91</v>
      </c>
      <c r="J28" s="97">
        <v>53</v>
      </c>
      <c r="K28" s="97">
        <v>1782</v>
      </c>
      <c r="P28" s="98"/>
    </row>
    <row r="29" spans="1:11" ht="11.25">
      <c r="A29" s="94"/>
      <c r="B29" s="94"/>
      <c r="C29" s="97"/>
      <c r="D29" s="97"/>
      <c r="E29" s="97"/>
      <c r="F29" s="97"/>
      <c r="G29" s="97"/>
      <c r="H29" s="99"/>
      <c r="I29" s="97"/>
      <c r="J29" s="97"/>
      <c r="K29" s="97"/>
    </row>
    <row r="30" spans="1:16" ht="12.75" customHeight="1">
      <c r="A30" s="95" t="s">
        <v>49</v>
      </c>
      <c r="B30" s="96" t="s">
        <v>42</v>
      </c>
      <c r="C30" s="97">
        <v>2</v>
      </c>
      <c r="D30" s="97">
        <v>61</v>
      </c>
      <c r="E30" s="97">
        <v>838</v>
      </c>
      <c r="F30" s="97">
        <v>516</v>
      </c>
      <c r="G30" s="97">
        <v>169</v>
      </c>
      <c r="H30" s="99">
        <v>13.7</v>
      </c>
      <c r="I30" s="97">
        <v>74</v>
      </c>
      <c r="J30" s="97">
        <v>43</v>
      </c>
      <c r="K30" s="97">
        <v>1406</v>
      </c>
      <c r="P30" s="98"/>
    </row>
    <row r="31" spans="1:16" ht="12.75" customHeight="1">
      <c r="A31" s="94"/>
      <c r="B31" s="96" t="s">
        <v>43</v>
      </c>
      <c r="C31" s="97">
        <v>2</v>
      </c>
      <c r="D31" s="97">
        <v>62</v>
      </c>
      <c r="E31" s="97">
        <v>649</v>
      </c>
      <c r="F31" s="97">
        <v>401</v>
      </c>
      <c r="G31" s="97">
        <v>110</v>
      </c>
      <c r="H31" s="99">
        <v>10.5</v>
      </c>
      <c r="I31" s="97">
        <v>54</v>
      </c>
      <c r="J31" s="97">
        <v>25</v>
      </c>
      <c r="K31" s="97">
        <v>1109</v>
      </c>
      <c r="P31" s="98"/>
    </row>
    <row r="32" spans="1:16" ht="12.75" customHeight="1">
      <c r="A32" s="94"/>
      <c r="B32" s="96" t="s">
        <v>44</v>
      </c>
      <c r="C32" s="97">
        <v>6</v>
      </c>
      <c r="D32" s="97">
        <v>59</v>
      </c>
      <c r="E32" s="97">
        <v>560</v>
      </c>
      <c r="F32" s="97">
        <v>371</v>
      </c>
      <c r="G32" s="97">
        <v>49</v>
      </c>
      <c r="H32" s="99">
        <v>9.5</v>
      </c>
      <c r="I32" s="97">
        <v>51</v>
      </c>
      <c r="J32" s="97">
        <v>25</v>
      </c>
      <c r="K32" s="97">
        <v>1157</v>
      </c>
      <c r="P32" s="98"/>
    </row>
    <row r="33" spans="1:16" ht="12.75" customHeight="1">
      <c r="A33" s="94"/>
      <c r="B33" s="96" t="s">
        <v>45</v>
      </c>
      <c r="C33" s="97">
        <v>10</v>
      </c>
      <c r="D33" s="97">
        <v>182</v>
      </c>
      <c r="E33" s="97">
        <v>2047</v>
      </c>
      <c r="F33" s="97">
        <v>1288</v>
      </c>
      <c r="G33" s="97">
        <v>328</v>
      </c>
      <c r="H33" s="99">
        <v>11.2</v>
      </c>
      <c r="I33" s="97">
        <v>179</v>
      </c>
      <c r="J33" s="97">
        <v>93</v>
      </c>
      <c r="K33" s="97">
        <v>3672</v>
      </c>
      <c r="P33" s="98"/>
    </row>
    <row r="34" spans="1:11" ht="11.25">
      <c r="A34" s="94"/>
      <c r="B34" s="94"/>
      <c r="C34" s="97"/>
      <c r="D34" s="97"/>
      <c r="E34" s="97"/>
      <c r="F34" s="97"/>
      <c r="G34" s="97"/>
      <c r="H34" s="99"/>
      <c r="I34" s="97"/>
      <c r="J34" s="97"/>
      <c r="K34" s="97"/>
    </row>
    <row r="35" spans="1:16" ht="12.75" customHeight="1">
      <c r="A35" s="95" t="s">
        <v>50</v>
      </c>
      <c r="B35" s="96" t="s">
        <v>42</v>
      </c>
      <c r="C35" s="97">
        <v>0</v>
      </c>
      <c r="D35" s="97">
        <v>0</v>
      </c>
      <c r="E35" s="97">
        <v>0</v>
      </c>
      <c r="F35" s="97">
        <v>0</v>
      </c>
      <c r="G35" s="97">
        <v>0</v>
      </c>
      <c r="H35" s="97">
        <v>0</v>
      </c>
      <c r="I35" s="97">
        <v>0</v>
      </c>
      <c r="J35" s="97">
        <v>0</v>
      </c>
      <c r="K35" s="97">
        <v>0</v>
      </c>
      <c r="P35" s="98"/>
    </row>
    <row r="36" spans="1:16" ht="12.75" customHeight="1">
      <c r="A36" s="94"/>
      <c r="B36" s="96" t="s">
        <v>43</v>
      </c>
      <c r="C36" s="97">
        <v>0</v>
      </c>
      <c r="D36" s="97">
        <v>0</v>
      </c>
      <c r="E36" s="97">
        <v>0</v>
      </c>
      <c r="F36" s="97">
        <v>0</v>
      </c>
      <c r="G36" s="97">
        <v>0</v>
      </c>
      <c r="H36" s="97">
        <v>0</v>
      </c>
      <c r="I36" s="97">
        <v>0</v>
      </c>
      <c r="J36" s="97">
        <v>0</v>
      </c>
      <c r="K36" s="97">
        <v>0</v>
      </c>
      <c r="P36" s="98"/>
    </row>
    <row r="37" spans="1:16" ht="12.75" customHeight="1">
      <c r="A37" s="94"/>
      <c r="B37" s="96" t="s">
        <v>44</v>
      </c>
      <c r="C37" s="97">
        <v>6</v>
      </c>
      <c r="D37" s="97">
        <v>138</v>
      </c>
      <c r="E37" s="97">
        <v>1426</v>
      </c>
      <c r="F37" s="97">
        <v>865</v>
      </c>
      <c r="G37" s="97">
        <v>203</v>
      </c>
      <c r="H37" s="99">
        <v>10.3</v>
      </c>
      <c r="I37" s="97">
        <v>139</v>
      </c>
      <c r="J37" s="97">
        <v>79</v>
      </c>
      <c r="K37" s="97">
        <v>2778</v>
      </c>
      <c r="P37" s="98"/>
    </row>
    <row r="38" spans="1:16" ht="12.75" customHeight="1">
      <c r="A38" s="94"/>
      <c r="B38" s="96" t="s">
        <v>45</v>
      </c>
      <c r="C38" s="97">
        <v>6</v>
      </c>
      <c r="D38" s="97">
        <v>138</v>
      </c>
      <c r="E38" s="97">
        <v>1426</v>
      </c>
      <c r="F38" s="97">
        <v>865</v>
      </c>
      <c r="G38" s="97">
        <v>203</v>
      </c>
      <c r="H38" s="99">
        <v>10.3</v>
      </c>
      <c r="I38" s="97">
        <v>139</v>
      </c>
      <c r="J38" s="97">
        <v>79</v>
      </c>
      <c r="K38" s="97">
        <v>2778</v>
      </c>
      <c r="P38" s="98"/>
    </row>
    <row r="39" spans="1:11" ht="11.25">
      <c r="A39" s="94"/>
      <c r="B39" s="94"/>
      <c r="C39" s="97"/>
      <c r="D39" s="97"/>
      <c r="E39" s="97"/>
      <c r="F39" s="97"/>
      <c r="G39" s="97"/>
      <c r="H39" s="99"/>
      <c r="I39" s="97"/>
      <c r="J39" s="97"/>
      <c r="K39" s="97"/>
    </row>
    <row r="40" spans="1:16" ht="12.75" customHeight="1">
      <c r="A40" s="95" t="s">
        <v>51</v>
      </c>
      <c r="B40" s="96" t="s">
        <v>42</v>
      </c>
      <c r="C40" s="97">
        <v>0</v>
      </c>
      <c r="D40" s="97">
        <v>0</v>
      </c>
      <c r="E40" s="97">
        <v>0</v>
      </c>
      <c r="F40" s="97">
        <v>0</v>
      </c>
      <c r="G40" s="97">
        <v>0</v>
      </c>
      <c r="H40" s="97">
        <v>0</v>
      </c>
      <c r="I40" s="97">
        <v>0</v>
      </c>
      <c r="J40" s="97">
        <v>0</v>
      </c>
      <c r="K40" s="97">
        <v>0</v>
      </c>
      <c r="P40" s="98"/>
    </row>
    <row r="41" spans="1:16" ht="12.75" customHeight="1">
      <c r="A41" s="94"/>
      <c r="B41" s="96" t="s">
        <v>43</v>
      </c>
      <c r="C41" s="97">
        <v>0</v>
      </c>
      <c r="D41" s="97">
        <v>0</v>
      </c>
      <c r="E41" s="97">
        <v>0</v>
      </c>
      <c r="F41" s="97">
        <v>0</v>
      </c>
      <c r="G41" s="97">
        <v>0</v>
      </c>
      <c r="H41" s="97">
        <v>0</v>
      </c>
      <c r="I41" s="97">
        <v>0</v>
      </c>
      <c r="J41" s="97">
        <v>0</v>
      </c>
      <c r="K41" s="97">
        <v>0</v>
      </c>
      <c r="P41" s="98"/>
    </row>
    <row r="42" spans="1:16" ht="12.75" customHeight="1">
      <c r="A42" s="94"/>
      <c r="B42" s="96" t="s">
        <v>44</v>
      </c>
      <c r="C42" s="97">
        <v>7</v>
      </c>
      <c r="D42" s="97">
        <v>221</v>
      </c>
      <c r="E42" s="97">
        <v>2528</v>
      </c>
      <c r="F42" s="97">
        <v>1568</v>
      </c>
      <c r="G42" s="97">
        <v>490</v>
      </c>
      <c r="H42" s="99">
        <v>11.4</v>
      </c>
      <c r="I42" s="97">
        <v>175</v>
      </c>
      <c r="J42" s="97">
        <v>100</v>
      </c>
      <c r="K42" s="97">
        <v>3777</v>
      </c>
      <c r="P42" s="98"/>
    </row>
    <row r="43" spans="1:16" ht="12.75" customHeight="1">
      <c r="A43" s="94"/>
      <c r="B43" s="96" t="s">
        <v>45</v>
      </c>
      <c r="C43" s="97">
        <v>7</v>
      </c>
      <c r="D43" s="97">
        <v>221</v>
      </c>
      <c r="E43" s="97">
        <v>2528</v>
      </c>
      <c r="F43" s="97">
        <v>1568</v>
      </c>
      <c r="G43" s="97">
        <v>490</v>
      </c>
      <c r="H43" s="99">
        <v>11.4</v>
      </c>
      <c r="I43" s="97">
        <v>175</v>
      </c>
      <c r="J43" s="97">
        <v>100</v>
      </c>
      <c r="K43" s="97">
        <v>3777</v>
      </c>
      <c r="P43" s="98"/>
    </row>
    <row r="44" spans="1:11" ht="11.25">
      <c r="A44" s="94"/>
      <c r="B44" s="94"/>
      <c r="C44" s="97"/>
      <c r="D44" s="97"/>
      <c r="E44" s="97"/>
      <c r="F44" s="97"/>
      <c r="G44" s="97"/>
      <c r="H44" s="99"/>
      <c r="I44" s="97"/>
      <c r="J44" s="97"/>
      <c r="K44" s="97"/>
    </row>
    <row r="45" spans="1:11" ht="11.25">
      <c r="A45" s="94"/>
      <c r="B45" s="94"/>
      <c r="C45" s="97"/>
      <c r="D45" s="97"/>
      <c r="E45" s="97"/>
      <c r="F45" s="97"/>
      <c r="G45" s="97"/>
      <c r="H45" s="99"/>
      <c r="I45" s="97"/>
      <c r="J45" s="97"/>
      <c r="K45" s="97"/>
    </row>
    <row r="46" spans="1:16" ht="12.75" customHeight="1">
      <c r="A46" s="100" t="s">
        <v>74</v>
      </c>
      <c r="B46" s="101" t="s">
        <v>42</v>
      </c>
      <c r="C46" s="102">
        <v>3</v>
      </c>
      <c r="D46" s="102">
        <v>66</v>
      </c>
      <c r="E46" s="102">
        <v>899</v>
      </c>
      <c r="F46" s="102">
        <v>542</v>
      </c>
      <c r="G46" s="102">
        <v>174</v>
      </c>
      <c r="H46" s="103">
        <v>13.6</v>
      </c>
      <c r="I46" s="102">
        <v>82</v>
      </c>
      <c r="J46" s="102">
        <v>47</v>
      </c>
      <c r="K46" s="102">
        <v>1548</v>
      </c>
      <c r="P46" s="98"/>
    </row>
    <row r="47" spans="1:16" ht="12.75" customHeight="1">
      <c r="A47" s="104"/>
      <c r="B47" s="101" t="s">
        <v>43</v>
      </c>
      <c r="C47" s="102">
        <v>3</v>
      </c>
      <c r="D47" s="102">
        <v>86</v>
      </c>
      <c r="E47" s="102">
        <v>795</v>
      </c>
      <c r="F47" s="102">
        <v>500</v>
      </c>
      <c r="G47" s="102">
        <v>122</v>
      </c>
      <c r="H47" s="103">
        <v>9.2</v>
      </c>
      <c r="I47" s="102">
        <v>69</v>
      </c>
      <c r="J47" s="102">
        <v>34</v>
      </c>
      <c r="K47" s="102">
        <v>1413</v>
      </c>
      <c r="P47" s="98"/>
    </row>
    <row r="48" spans="1:16" ht="12.75" customHeight="1">
      <c r="A48" s="104"/>
      <c r="B48" s="101" t="s">
        <v>44</v>
      </c>
      <c r="C48" s="102">
        <v>41</v>
      </c>
      <c r="D48" s="102">
        <v>1209</v>
      </c>
      <c r="E48" s="102">
        <v>11700</v>
      </c>
      <c r="F48" s="102">
        <v>7596</v>
      </c>
      <c r="G48" s="102">
        <v>1875</v>
      </c>
      <c r="H48" s="103">
        <v>9.7</v>
      </c>
      <c r="I48" s="102">
        <v>981</v>
      </c>
      <c r="J48" s="102">
        <v>567</v>
      </c>
      <c r="K48" s="102">
        <v>20855</v>
      </c>
      <c r="P48" s="98"/>
    </row>
    <row r="49" spans="1:16" ht="12.75" customHeight="1">
      <c r="A49" s="104"/>
      <c r="B49" s="101" t="s">
        <v>800</v>
      </c>
      <c r="C49" s="102">
        <v>47</v>
      </c>
      <c r="D49" s="102">
        <v>1361</v>
      </c>
      <c r="E49" s="102">
        <v>13394</v>
      </c>
      <c r="F49" s="102">
        <v>8638</v>
      </c>
      <c r="G49" s="102">
        <v>2171</v>
      </c>
      <c r="H49" s="103">
        <v>9.8</v>
      </c>
      <c r="I49" s="102">
        <v>1132</v>
      </c>
      <c r="J49" s="102">
        <v>648</v>
      </c>
      <c r="K49" s="102">
        <v>23816</v>
      </c>
      <c r="P49" s="98"/>
    </row>
    <row r="51" spans="1:11" ht="12.75" customHeight="1">
      <c r="A51" s="215" t="s">
        <v>851</v>
      </c>
      <c r="B51" s="215"/>
      <c r="C51" s="215"/>
      <c r="D51" s="215"/>
      <c r="E51" s="215"/>
      <c r="F51" s="215"/>
      <c r="G51" s="215"/>
      <c r="H51" s="215"/>
      <c r="I51" s="215"/>
      <c r="J51" s="215"/>
      <c r="K51" s="215"/>
    </row>
    <row r="52" spans="1:11" ht="12.75" customHeight="1">
      <c r="A52" s="215"/>
      <c r="B52" s="215"/>
      <c r="C52" s="215"/>
      <c r="D52" s="215"/>
      <c r="E52" s="215"/>
      <c r="F52" s="215"/>
      <c r="G52" s="215"/>
      <c r="H52" s="215"/>
      <c r="I52" s="215"/>
      <c r="J52" s="215"/>
      <c r="K52" s="215"/>
    </row>
    <row r="53" spans="1:11" ht="12.75" customHeight="1">
      <c r="A53" s="215"/>
      <c r="B53" s="215"/>
      <c r="C53" s="215"/>
      <c r="D53" s="215"/>
      <c r="E53" s="215"/>
      <c r="F53" s="215"/>
      <c r="G53" s="215"/>
      <c r="H53" s="215"/>
      <c r="I53" s="215"/>
      <c r="J53" s="215"/>
      <c r="K53" s="215"/>
    </row>
    <row r="54" spans="1:11" ht="11.25">
      <c r="A54" s="215"/>
      <c r="B54" s="215"/>
      <c r="C54" s="215"/>
      <c r="D54" s="215"/>
      <c r="E54" s="215"/>
      <c r="F54" s="215"/>
      <c r="G54" s="215"/>
      <c r="H54" s="215"/>
      <c r="I54" s="215"/>
      <c r="J54" s="215"/>
      <c r="K54" s="215"/>
    </row>
  </sheetData>
  <sheetProtection/>
  <mergeCells count="16">
    <mergeCell ref="A1:K1"/>
    <mergeCell ref="A2:K2"/>
    <mergeCell ref="A4:A8"/>
    <mergeCell ref="B4:B8"/>
    <mergeCell ref="C4:C8"/>
    <mergeCell ref="D4:D8"/>
    <mergeCell ref="E4:G6"/>
    <mergeCell ref="H4:H8"/>
    <mergeCell ref="I4:J6"/>
    <mergeCell ref="K4:K8"/>
    <mergeCell ref="E7:E8"/>
    <mergeCell ref="F7:F8"/>
    <mergeCell ref="G7:G8"/>
    <mergeCell ref="I7:I8"/>
    <mergeCell ref="J7:J8"/>
    <mergeCell ref="A51:K54"/>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&amp;C13</oddFooter>
  </headerFooter>
  <drawing r:id="rId1"/>
</worksheet>
</file>

<file path=xl/worksheets/sheet20.xml><?xml version="1.0" encoding="utf-8"?>
<worksheet xmlns="http://schemas.openxmlformats.org/spreadsheetml/2006/main" xmlns:r="http://schemas.openxmlformats.org/officeDocument/2006/relationships">
  <dimension ref="A1:H60"/>
  <sheetViews>
    <sheetView workbookViewId="0" topLeftCell="A1">
      <pane ySplit="6" topLeftCell="A7" activePane="bottomLeft" state="frozen"/>
      <selection pane="topLeft" activeCell="A1" sqref="A1"/>
      <selection pane="bottomLeft" activeCell="A1" sqref="A1:F1"/>
    </sheetView>
  </sheetViews>
  <sheetFormatPr defaultColWidth="12" defaultRowHeight="11.25"/>
  <cols>
    <col min="1" max="1" width="36" style="94" customWidth="1"/>
    <col min="2" max="2" width="12.33203125" style="94" customWidth="1"/>
    <col min="3" max="3" width="14.16015625" style="94" customWidth="1"/>
    <col min="4" max="6" width="14.83203125" style="94" customWidth="1"/>
    <col min="7" max="16384" width="12" style="94" customWidth="1"/>
  </cols>
  <sheetData>
    <row r="1" spans="1:6" s="27" customFormat="1" ht="15.75" customHeight="1">
      <c r="A1" s="189" t="s">
        <v>333</v>
      </c>
      <c r="B1" s="189"/>
      <c r="C1" s="189"/>
      <c r="D1" s="189"/>
      <c r="E1" s="189"/>
      <c r="F1" s="189"/>
    </row>
    <row r="2" spans="1:6" s="27" customFormat="1" ht="15.75" customHeight="1">
      <c r="A2" s="190" t="s">
        <v>258</v>
      </c>
      <c r="B2" s="190"/>
      <c r="C2" s="190"/>
      <c r="D2" s="190"/>
      <c r="E2" s="190"/>
      <c r="F2" s="190"/>
    </row>
    <row r="3" spans="1:6" s="27" customFormat="1" ht="6" customHeight="1">
      <c r="A3" s="28"/>
      <c r="B3" s="28"/>
      <c r="C3" s="28"/>
      <c r="D3" s="28"/>
      <c r="E3" s="28"/>
      <c r="F3" s="28"/>
    </row>
    <row r="4" spans="1:7" ht="12" customHeight="1">
      <c r="A4" s="216" t="s">
        <v>259</v>
      </c>
      <c r="B4" s="213" t="s">
        <v>260</v>
      </c>
      <c r="C4" s="229" t="s">
        <v>261</v>
      </c>
      <c r="D4" s="232" t="s">
        <v>262</v>
      </c>
      <c r="E4" s="233"/>
      <c r="F4" s="233"/>
      <c r="G4" s="87"/>
    </row>
    <row r="5" spans="1:7" ht="12" customHeight="1">
      <c r="A5" s="217"/>
      <c r="B5" s="219"/>
      <c r="C5" s="223"/>
      <c r="D5" s="36" t="s">
        <v>263</v>
      </c>
      <c r="E5" s="36" t="s">
        <v>264</v>
      </c>
      <c r="F5" s="72" t="s">
        <v>265</v>
      </c>
      <c r="G5" s="87"/>
    </row>
    <row r="6" spans="1:7" ht="12" customHeight="1">
      <c r="A6" s="218"/>
      <c r="B6" s="214"/>
      <c r="C6" s="226"/>
      <c r="D6" s="232" t="s">
        <v>266</v>
      </c>
      <c r="E6" s="233"/>
      <c r="F6" s="233"/>
      <c r="G6" s="87"/>
    </row>
    <row r="7" ht="12.75" customHeight="1"/>
    <row r="8" spans="1:6" ht="12.75" customHeight="1">
      <c r="A8" s="95" t="s">
        <v>267</v>
      </c>
      <c r="B8" s="96" t="s">
        <v>164</v>
      </c>
      <c r="C8" s="97">
        <v>666</v>
      </c>
      <c r="D8" s="97">
        <v>80</v>
      </c>
      <c r="E8" s="97">
        <v>6</v>
      </c>
      <c r="F8" s="97">
        <v>580</v>
      </c>
    </row>
    <row r="9" spans="2:6" ht="12.75" customHeight="1">
      <c r="B9" s="96" t="s">
        <v>5</v>
      </c>
      <c r="C9" s="97">
        <v>436</v>
      </c>
      <c r="D9" s="97">
        <v>46</v>
      </c>
      <c r="E9" s="97">
        <v>5</v>
      </c>
      <c r="F9" s="97">
        <v>385</v>
      </c>
    </row>
    <row r="10" ht="12.75" customHeight="1">
      <c r="B10" s="107"/>
    </row>
    <row r="11" spans="1:6" ht="12.75" customHeight="1">
      <c r="A11" s="95" t="s">
        <v>268</v>
      </c>
      <c r="B11" s="96" t="s">
        <v>164</v>
      </c>
      <c r="C11" s="97">
        <v>2263</v>
      </c>
      <c r="D11" s="97">
        <v>321</v>
      </c>
      <c r="E11" s="97">
        <v>57</v>
      </c>
      <c r="F11" s="97">
        <v>1885</v>
      </c>
    </row>
    <row r="12" spans="2:6" ht="12.75" customHeight="1">
      <c r="B12" s="96" t="s">
        <v>5</v>
      </c>
      <c r="C12" s="97">
        <v>1409</v>
      </c>
      <c r="D12" s="97">
        <v>182</v>
      </c>
      <c r="E12" s="97">
        <v>35</v>
      </c>
      <c r="F12" s="97">
        <v>1192</v>
      </c>
    </row>
    <row r="13" ht="12.75" customHeight="1">
      <c r="B13" s="107"/>
    </row>
    <row r="14" spans="1:6" ht="12.75" customHeight="1">
      <c r="A14" s="95" t="s">
        <v>269</v>
      </c>
      <c r="B14" s="96" t="s">
        <v>164</v>
      </c>
      <c r="C14" s="97">
        <v>2855</v>
      </c>
      <c r="D14" s="97">
        <v>246</v>
      </c>
      <c r="E14" s="97">
        <v>144</v>
      </c>
      <c r="F14" s="97">
        <v>2465</v>
      </c>
    </row>
    <row r="15" spans="2:6" ht="12.75" customHeight="1">
      <c r="B15" s="96" t="s">
        <v>5</v>
      </c>
      <c r="C15" s="97">
        <v>1840</v>
      </c>
      <c r="D15" s="97">
        <v>152</v>
      </c>
      <c r="E15" s="97">
        <v>84</v>
      </c>
      <c r="F15" s="97">
        <v>1604</v>
      </c>
    </row>
    <row r="16" ht="12.75" customHeight="1">
      <c r="B16" s="107"/>
    </row>
    <row r="17" spans="1:6" ht="12.75" customHeight="1">
      <c r="A17" s="95" t="s">
        <v>270</v>
      </c>
      <c r="B17" s="96" t="s">
        <v>164</v>
      </c>
      <c r="C17" s="97">
        <v>2489</v>
      </c>
      <c r="D17" s="97">
        <v>132</v>
      </c>
      <c r="E17" s="97">
        <v>173</v>
      </c>
      <c r="F17" s="97">
        <v>2184</v>
      </c>
    </row>
    <row r="18" spans="2:6" ht="12.75" customHeight="1">
      <c r="B18" s="96" t="s">
        <v>5</v>
      </c>
      <c r="C18" s="97">
        <v>1613</v>
      </c>
      <c r="D18" s="97">
        <v>83</v>
      </c>
      <c r="E18" s="97">
        <v>108</v>
      </c>
      <c r="F18" s="97">
        <v>1422</v>
      </c>
    </row>
    <row r="19" ht="12.75" customHeight="1">
      <c r="B19" s="87"/>
    </row>
    <row r="20" spans="1:6" ht="12.75" customHeight="1">
      <c r="A20" s="95" t="s">
        <v>271</v>
      </c>
      <c r="B20" s="96" t="s">
        <v>164</v>
      </c>
      <c r="C20" s="97">
        <v>1951</v>
      </c>
      <c r="D20" s="97">
        <v>60</v>
      </c>
      <c r="E20" s="97">
        <v>140</v>
      </c>
      <c r="F20" s="97">
        <v>1751</v>
      </c>
    </row>
    <row r="21" spans="2:6" ht="12.75" customHeight="1">
      <c r="B21" s="96" t="s">
        <v>5</v>
      </c>
      <c r="C21" s="97">
        <v>1259</v>
      </c>
      <c r="D21" s="97">
        <v>39</v>
      </c>
      <c r="E21" s="97">
        <v>82</v>
      </c>
      <c r="F21" s="97">
        <v>1138</v>
      </c>
    </row>
    <row r="22" spans="2:8" ht="12.75" customHeight="1">
      <c r="B22" s="107"/>
      <c r="H22" s="97"/>
    </row>
    <row r="23" spans="1:6" ht="12.75" customHeight="1">
      <c r="A23" s="95" t="s">
        <v>272</v>
      </c>
      <c r="B23" s="96" t="s">
        <v>164</v>
      </c>
      <c r="C23" s="97">
        <v>1259</v>
      </c>
      <c r="D23" s="97">
        <v>37</v>
      </c>
      <c r="E23" s="97">
        <v>111</v>
      </c>
      <c r="F23" s="97">
        <v>1111</v>
      </c>
    </row>
    <row r="24" spans="2:6" ht="12.75" customHeight="1">
      <c r="B24" s="96" t="s">
        <v>5</v>
      </c>
      <c r="C24" s="97">
        <v>821</v>
      </c>
      <c r="D24" s="97">
        <v>26</v>
      </c>
      <c r="E24" s="97">
        <v>73</v>
      </c>
      <c r="F24" s="97">
        <v>722</v>
      </c>
    </row>
    <row r="25" ht="12.75" customHeight="1">
      <c r="B25" s="107"/>
    </row>
    <row r="26" spans="1:6" ht="12.75" customHeight="1">
      <c r="A26" s="95" t="s">
        <v>273</v>
      </c>
      <c r="B26" s="96" t="s">
        <v>164</v>
      </c>
      <c r="C26" s="97">
        <v>705</v>
      </c>
      <c r="D26" s="97">
        <v>8</v>
      </c>
      <c r="E26" s="97">
        <v>65</v>
      </c>
      <c r="F26" s="97">
        <v>632</v>
      </c>
    </row>
    <row r="27" spans="2:6" ht="12.75" customHeight="1">
      <c r="B27" s="96" t="s">
        <v>5</v>
      </c>
      <c r="C27" s="97">
        <v>447</v>
      </c>
      <c r="D27" s="97">
        <v>6</v>
      </c>
      <c r="E27" s="97">
        <v>38</v>
      </c>
      <c r="F27" s="97">
        <v>403</v>
      </c>
    </row>
    <row r="28" ht="12.75" customHeight="1">
      <c r="B28" s="107"/>
    </row>
    <row r="29" spans="1:6" ht="12.75" customHeight="1">
      <c r="A29" s="95" t="s">
        <v>274</v>
      </c>
      <c r="B29" s="96" t="s">
        <v>164</v>
      </c>
      <c r="C29" s="97">
        <v>382</v>
      </c>
      <c r="D29" s="97">
        <v>4</v>
      </c>
      <c r="E29" s="97">
        <v>32</v>
      </c>
      <c r="F29" s="97">
        <v>346</v>
      </c>
    </row>
    <row r="30" spans="2:6" ht="12.75" customHeight="1">
      <c r="B30" s="96" t="s">
        <v>5</v>
      </c>
      <c r="C30" s="97">
        <v>262</v>
      </c>
      <c r="D30" s="97">
        <v>4</v>
      </c>
      <c r="E30" s="97">
        <v>27</v>
      </c>
      <c r="F30" s="97">
        <v>231</v>
      </c>
    </row>
    <row r="31" ht="12.75" customHeight="1">
      <c r="B31" s="107"/>
    </row>
    <row r="32" spans="1:6" ht="12.75" customHeight="1">
      <c r="A32" s="95" t="s">
        <v>275</v>
      </c>
      <c r="B32" s="96" t="s">
        <v>164</v>
      </c>
      <c r="C32" s="97">
        <v>260</v>
      </c>
      <c r="D32" s="97">
        <v>4</v>
      </c>
      <c r="E32" s="97">
        <v>29</v>
      </c>
      <c r="F32" s="97">
        <v>227</v>
      </c>
    </row>
    <row r="33" spans="2:6" ht="12.75" customHeight="1">
      <c r="B33" s="96" t="s">
        <v>5</v>
      </c>
      <c r="C33" s="97">
        <v>164</v>
      </c>
      <c r="D33" s="97">
        <v>0</v>
      </c>
      <c r="E33" s="97">
        <v>20</v>
      </c>
      <c r="F33" s="97">
        <v>144</v>
      </c>
    </row>
    <row r="34" ht="12.75" customHeight="1">
      <c r="B34" s="107"/>
    </row>
    <row r="35" spans="1:6" ht="12.75" customHeight="1">
      <c r="A35" s="95" t="s">
        <v>276</v>
      </c>
      <c r="B35" s="96" t="s">
        <v>164</v>
      </c>
      <c r="C35" s="97">
        <v>175</v>
      </c>
      <c r="D35" s="97">
        <v>4</v>
      </c>
      <c r="E35" s="97">
        <v>12</v>
      </c>
      <c r="F35" s="97">
        <v>159</v>
      </c>
    </row>
    <row r="36" spans="2:6" ht="12.75" customHeight="1">
      <c r="B36" s="96" t="s">
        <v>5</v>
      </c>
      <c r="C36" s="97">
        <v>118</v>
      </c>
      <c r="D36" s="97">
        <v>3</v>
      </c>
      <c r="E36" s="97">
        <v>7</v>
      </c>
      <c r="F36" s="97">
        <v>108</v>
      </c>
    </row>
    <row r="37" spans="2:7" ht="12.75" customHeight="1">
      <c r="B37" s="152"/>
      <c r="G37" s="97"/>
    </row>
    <row r="38" spans="1:6" ht="11.25">
      <c r="A38" s="95" t="s">
        <v>277</v>
      </c>
      <c r="B38" s="96" t="s">
        <v>164</v>
      </c>
      <c r="C38" s="97">
        <v>122</v>
      </c>
      <c r="D38" s="97">
        <v>0</v>
      </c>
      <c r="E38" s="97">
        <v>7</v>
      </c>
      <c r="F38" s="97">
        <v>115</v>
      </c>
    </row>
    <row r="39" spans="2:6" ht="12.75" customHeight="1">
      <c r="B39" s="96" t="s">
        <v>5</v>
      </c>
      <c r="C39" s="97">
        <v>83</v>
      </c>
      <c r="D39" s="97">
        <v>0</v>
      </c>
      <c r="E39" s="97">
        <v>4</v>
      </c>
      <c r="F39" s="97">
        <v>79</v>
      </c>
    </row>
    <row r="40" ht="12.75" customHeight="1"/>
    <row r="41" spans="1:6" ht="11.25">
      <c r="A41" s="95" t="s">
        <v>278</v>
      </c>
      <c r="B41" s="96" t="s">
        <v>164</v>
      </c>
      <c r="C41" s="97">
        <v>84</v>
      </c>
      <c r="D41" s="97">
        <v>2</v>
      </c>
      <c r="E41" s="97">
        <v>5</v>
      </c>
      <c r="F41" s="97">
        <v>77</v>
      </c>
    </row>
    <row r="42" spans="2:6" ht="11.25">
      <c r="B42" s="96" t="s">
        <v>5</v>
      </c>
      <c r="C42" s="97">
        <v>59</v>
      </c>
      <c r="D42" s="97">
        <v>1</v>
      </c>
      <c r="E42" s="97">
        <v>4</v>
      </c>
      <c r="F42" s="97">
        <v>54</v>
      </c>
    </row>
    <row r="44" spans="1:6" ht="11.25">
      <c r="A44" s="95" t="s">
        <v>279</v>
      </c>
      <c r="B44" s="96" t="s">
        <v>164</v>
      </c>
      <c r="C44" s="97">
        <v>54</v>
      </c>
      <c r="D44" s="97">
        <v>0</v>
      </c>
      <c r="E44" s="97">
        <v>4</v>
      </c>
      <c r="F44" s="97">
        <v>50</v>
      </c>
    </row>
    <row r="45" spans="2:6" ht="11.25">
      <c r="B45" s="96" t="s">
        <v>5</v>
      </c>
      <c r="C45" s="97">
        <v>35</v>
      </c>
      <c r="D45" s="97">
        <v>0</v>
      </c>
      <c r="E45" s="97">
        <v>4</v>
      </c>
      <c r="F45" s="97">
        <v>31</v>
      </c>
    </row>
    <row r="47" spans="1:6" ht="11.25">
      <c r="A47" s="95" t="s">
        <v>280</v>
      </c>
      <c r="B47" s="96" t="s">
        <v>164</v>
      </c>
      <c r="C47" s="97">
        <v>28</v>
      </c>
      <c r="D47" s="97">
        <v>0</v>
      </c>
      <c r="E47" s="97">
        <v>3</v>
      </c>
      <c r="F47" s="97">
        <v>25</v>
      </c>
    </row>
    <row r="48" spans="2:6" ht="11.25">
      <c r="B48" s="96" t="s">
        <v>5</v>
      </c>
      <c r="C48" s="97">
        <v>20</v>
      </c>
      <c r="D48" s="97">
        <v>0</v>
      </c>
      <c r="E48" s="97">
        <v>3</v>
      </c>
      <c r="F48" s="97">
        <v>17</v>
      </c>
    </row>
    <row r="50" spans="1:6" ht="11.25">
      <c r="A50" s="95" t="s">
        <v>281</v>
      </c>
      <c r="B50" s="96" t="s">
        <v>164</v>
      </c>
      <c r="C50" s="97">
        <v>21</v>
      </c>
      <c r="D50" s="97">
        <v>0</v>
      </c>
      <c r="E50" s="97">
        <v>2</v>
      </c>
      <c r="F50" s="97">
        <v>19</v>
      </c>
    </row>
    <row r="51" spans="2:6" ht="11.25">
      <c r="B51" s="96" t="s">
        <v>5</v>
      </c>
      <c r="C51" s="97">
        <v>17</v>
      </c>
      <c r="D51" s="97">
        <v>0</v>
      </c>
      <c r="E51" s="97">
        <v>2</v>
      </c>
      <c r="F51" s="97">
        <v>15</v>
      </c>
    </row>
    <row r="53" spans="1:6" ht="11.25">
      <c r="A53" s="95" t="s">
        <v>282</v>
      </c>
      <c r="B53" s="96" t="s">
        <v>164</v>
      </c>
      <c r="C53" s="97">
        <v>18</v>
      </c>
      <c r="D53" s="97">
        <v>0</v>
      </c>
      <c r="E53" s="97">
        <v>2</v>
      </c>
      <c r="F53" s="97">
        <v>16</v>
      </c>
    </row>
    <row r="54" spans="2:6" ht="11.25">
      <c r="B54" s="96" t="s">
        <v>5</v>
      </c>
      <c r="C54" s="97">
        <v>13</v>
      </c>
      <c r="D54" s="97">
        <v>0</v>
      </c>
      <c r="E54" s="97">
        <v>1</v>
      </c>
      <c r="F54" s="97">
        <v>12</v>
      </c>
    </row>
    <row r="56" spans="1:6" ht="11.25">
      <c r="A56" s="95" t="s">
        <v>283</v>
      </c>
      <c r="B56" s="96" t="s">
        <v>164</v>
      </c>
      <c r="C56" s="97">
        <v>62</v>
      </c>
      <c r="D56" s="97">
        <v>1</v>
      </c>
      <c r="E56" s="97">
        <v>3</v>
      </c>
      <c r="F56" s="97">
        <v>58</v>
      </c>
    </row>
    <row r="57" spans="2:6" ht="11.25">
      <c r="B57" s="96" t="s">
        <v>5</v>
      </c>
      <c r="C57" s="97">
        <v>42</v>
      </c>
      <c r="D57" s="97">
        <v>0</v>
      </c>
      <c r="E57" s="97">
        <v>3</v>
      </c>
      <c r="F57" s="97">
        <v>39</v>
      </c>
    </row>
    <row r="58" ht="11.25">
      <c r="B58" s="107"/>
    </row>
    <row r="59" spans="1:6" ht="11.25">
      <c r="A59" s="100" t="s">
        <v>75</v>
      </c>
      <c r="B59" s="101" t="s">
        <v>4</v>
      </c>
      <c r="C59" s="102">
        <v>13394</v>
      </c>
      <c r="D59" s="102">
        <v>899</v>
      </c>
      <c r="E59" s="102">
        <v>795</v>
      </c>
      <c r="F59" s="102">
        <v>11700</v>
      </c>
    </row>
    <row r="60" spans="1:6" ht="11.25">
      <c r="A60" s="104"/>
      <c r="B60" s="101" t="s">
        <v>5</v>
      </c>
      <c r="C60" s="102">
        <v>8638</v>
      </c>
      <c r="D60" s="102">
        <v>542</v>
      </c>
      <c r="E60" s="102">
        <v>500</v>
      </c>
      <c r="F60" s="102">
        <v>7596</v>
      </c>
    </row>
  </sheetData>
  <sheetProtection/>
  <mergeCells count="7">
    <mergeCell ref="A1:F1"/>
    <mergeCell ref="A2:F2"/>
    <mergeCell ref="A4:A6"/>
    <mergeCell ref="B4:B6"/>
    <mergeCell ref="C4:C6"/>
    <mergeCell ref="D4:F4"/>
    <mergeCell ref="D6:F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&amp;C35</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50"/>
  <sheetViews>
    <sheetView workbookViewId="0" topLeftCell="A1">
      <pane ySplit="7" topLeftCell="A8" activePane="bottomLeft" state="frozen"/>
      <selection pane="topLeft" activeCell="A1" sqref="A1"/>
      <selection pane="bottomLeft" activeCell="A1" sqref="A1:K1"/>
    </sheetView>
  </sheetViews>
  <sheetFormatPr defaultColWidth="12" defaultRowHeight="11.25"/>
  <cols>
    <col min="1" max="1" width="17.33203125" style="94" customWidth="1"/>
    <col min="2" max="2" width="10.16015625" style="94" customWidth="1"/>
    <col min="3" max="11" width="9.33203125" style="94" customWidth="1"/>
    <col min="12" max="16384" width="12" style="94" customWidth="1"/>
  </cols>
  <sheetData>
    <row r="1" spans="1:11" s="27" customFormat="1" ht="15.75" customHeight="1">
      <c r="A1" s="189" t="s">
        <v>333</v>
      </c>
      <c r="B1" s="189"/>
      <c r="C1" s="189"/>
      <c r="D1" s="189"/>
      <c r="E1" s="189"/>
      <c r="F1" s="189"/>
      <c r="G1" s="189"/>
      <c r="H1" s="189"/>
      <c r="I1" s="189"/>
      <c r="J1" s="189"/>
      <c r="K1" s="189"/>
    </row>
    <row r="2" spans="1:11" s="27" customFormat="1" ht="15.75" customHeight="1">
      <c r="A2" s="190" t="s">
        <v>284</v>
      </c>
      <c r="B2" s="190"/>
      <c r="C2" s="190"/>
      <c r="D2" s="190"/>
      <c r="E2" s="190"/>
      <c r="F2" s="190"/>
      <c r="G2" s="190"/>
      <c r="H2" s="190"/>
      <c r="I2" s="190"/>
      <c r="J2" s="190"/>
      <c r="K2" s="190"/>
    </row>
    <row r="3" spans="1:9" s="27" customFormat="1" ht="6" customHeight="1">
      <c r="A3" s="28"/>
      <c r="B3" s="28"/>
      <c r="C3" s="28"/>
      <c r="D3" s="28"/>
      <c r="E3" s="28"/>
      <c r="F3" s="28"/>
      <c r="G3" s="28"/>
      <c r="H3" s="38"/>
      <c r="I3" s="39"/>
    </row>
    <row r="4" spans="1:12" ht="12.75" customHeight="1">
      <c r="A4" s="216" t="s">
        <v>33</v>
      </c>
      <c r="B4" s="213" t="s">
        <v>154</v>
      </c>
      <c r="C4" s="229" t="s">
        <v>297</v>
      </c>
      <c r="D4" s="232" t="s">
        <v>286</v>
      </c>
      <c r="E4" s="233"/>
      <c r="F4" s="233"/>
      <c r="G4" s="233"/>
      <c r="H4" s="233"/>
      <c r="I4" s="233"/>
      <c r="J4" s="233"/>
      <c r="K4" s="233"/>
      <c r="L4" s="87"/>
    </row>
    <row r="5" spans="1:12" ht="12.75" customHeight="1">
      <c r="A5" s="217"/>
      <c r="B5" s="219"/>
      <c r="C5" s="230"/>
      <c r="D5" s="213" t="s">
        <v>287</v>
      </c>
      <c r="E5" s="213" t="s">
        <v>288</v>
      </c>
      <c r="F5" s="213" t="s">
        <v>289</v>
      </c>
      <c r="G5" s="260" t="s">
        <v>290</v>
      </c>
      <c r="H5" s="213" t="s">
        <v>291</v>
      </c>
      <c r="I5" s="260" t="s">
        <v>292</v>
      </c>
      <c r="J5" s="216" t="s">
        <v>293</v>
      </c>
      <c r="K5" s="221" t="s">
        <v>294</v>
      </c>
      <c r="L5" s="87"/>
    </row>
    <row r="6" spans="1:12" ht="12.75" customHeight="1">
      <c r="A6" s="217"/>
      <c r="B6" s="219"/>
      <c r="C6" s="223"/>
      <c r="D6" s="219"/>
      <c r="E6" s="219"/>
      <c r="F6" s="245"/>
      <c r="G6" s="261"/>
      <c r="H6" s="245"/>
      <c r="I6" s="261"/>
      <c r="J6" s="228"/>
      <c r="K6" s="227"/>
      <c r="L6" s="87"/>
    </row>
    <row r="7" spans="1:12" ht="21.75" customHeight="1">
      <c r="A7" s="218"/>
      <c r="B7" s="214"/>
      <c r="C7" s="226"/>
      <c r="D7" s="214"/>
      <c r="E7" s="214"/>
      <c r="F7" s="235"/>
      <c r="G7" s="262"/>
      <c r="H7" s="235"/>
      <c r="I7" s="262"/>
      <c r="J7" s="227" t="s">
        <v>295</v>
      </c>
      <c r="K7" s="227"/>
      <c r="L7" s="87"/>
    </row>
    <row r="8" ht="12.75" customHeight="1"/>
    <row r="9" spans="1:11" ht="12.75" customHeight="1">
      <c r="A9" s="95" t="s">
        <v>41</v>
      </c>
      <c r="B9" s="96" t="s">
        <v>42</v>
      </c>
      <c r="C9" s="97">
        <v>0</v>
      </c>
      <c r="D9" s="97">
        <v>0</v>
      </c>
      <c r="E9" s="97">
        <v>0</v>
      </c>
      <c r="F9" s="97">
        <v>0</v>
      </c>
      <c r="G9" s="97">
        <v>0</v>
      </c>
      <c r="H9" s="97">
        <v>0</v>
      </c>
      <c r="I9" s="97">
        <v>0</v>
      </c>
      <c r="J9" s="97">
        <v>0</v>
      </c>
      <c r="K9" s="97">
        <v>0</v>
      </c>
    </row>
    <row r="10" spans="2:11" ht="12.75" customHeight="1">
      <c r="B10" s="96" t="s">
        <v>43</v>
      </c>
      <c r="C10" s="97">
        <v>146</v>
      </c>
      <c r="D10" s="97">
        <v>64</v>
      </c>
      <c r="E10" s="97">
        <v>32</v>
      </c>
      <c r="F10" s="97">
        <v>16</v>
      </c>
      <c r="G10" s="97">
        <v>0</v>
      </c>
      <c r="H10" s="97">
        <v>8</v>
      </c>
      <c r="I10" s="97">
        <v>0</v>
      </c>
      <c r="J10" s="97">
        <v>8</v>
      </c>
      <c r="K10" s="97">
        <v>18</v>
      </c>
    </row>
    <row r="11" spans="2:11" ht="12.75" customHeight="1">
      <c r="B11" s="96" t="s">
        <v>44</v>
      </c>
      <c r="C11" s="97">
        <v>4225</v>
      </c>
      <c r="D11" s="97">
        <v>2342</v>
      </c>
      <c r="E11" s="97">
        <v>567</v>
      </c>
      <c r="F11" s="97">
        <v>633</v>
      </c>
      <c r="G11" s="97">
        <v>12</v>
      </c>
      <c r="H11" s="97">
        <v>95</v>
      </c>
      <c r="I11" s="97">
        <v>11</v>
      </c>
      <c r="J11" s="97">
        <v>113</v>
      </c>
      <c r="K11" s="97">
        <v>452</v>
      </c>
    </row>
    <row r="12" spans="2:11" ht="12.75" customHeight="1">
      <c r="B12" s="96" t="s">
        <v>45</v>
      </c>
      <c r="C12" s="97">
        <v>4371</v>
      </c>
      <c r="D12" s="97">
        <v>2406</v>
      </c>
      <c r="E12" s="97">
        <v>599</v>
      </c>
      <c r="F12" s="97">
        <v>649</v>
      </c>
      <c r="G12" s="97">
        <v>12</v>
      </c>
      <c r="H12" s="97">
        <v>103</v>
      </c>
      <c r="I12" s="97">
        <v>11</v>
      </c>
      <c r="J12" s="97">
        <v>121</v>
      </c>
      <c r="K12" s="97">
        <v>470</v>
      </c>
    </row>
    <row r="13" spans="3:11" ht="12.75" customHeight="1">
      <c r="C13" s="97"/>
      <c r="D13" s="97"/>
      <c r="E13" s="97"/>
      <c r="F13" s="97"/>
      <c r="G13" s="97"/>
      <c r="H13" s="97"/>
      <c r="I13" s="97"/>
      <c r="J13" s="97"/>
      <c r="K13" s="97"/>
    </row>
    <row r="14" spans="1:11" ht="12.75" customHeight="1">
      <c r="A14" s="95" t="s">
        <v>46</v>
      </c>
      <c r="B14" s="96" t="s">
        <v>42</v>
      </c>
      <c r="C14" s="97">
        <v>0</v>
      </c>
      <c r="D14" s="97">
        <v>0</v>
      </c>
      <c r="E14" s="97">
        <v>0</v>
      </c>
      <c r="F14" s="97">
        <v>0</v>
      </c>
      <c r="G14" s="97">
        <v>0</v>
      </c>
      <c r="H14" s="97">
        <v>0</v>
      </c>
      <c r="I14" s="97">
        <v>0</v>
      </c>
      <c r="J14" s="97">
        <v>0</v>
      </c>
      <c r="K14" s="97">
        <v>0</v>
      </c>
    </row>
    <row r="15" spans="2:11" ht="12.75" customHeight="1">
      <c r="B15" s="96" t="s">
        <v>43</v>
      </c>
      <c r="C15" s="97">
        <v>0</v>
      </c>
      <c r="D15" s="97">
        <v>0</v>
      </c>
      <c r="E15" s="97">
        <v>0</v>
      </c>
      <c r="F15" s="97">
        <v>0</v>
      </c>
      <c r="G15" s="97">
        <v>0</v>
      </c>
      <c r="H15" s="97">
        <v>0</v>
      </c>
      <c r="I15" s="97">
        <v>0</v>
      </c>
      <c r="J15" s="97">
        <v>0</v>
      </c>
      <c r="K15" s="97">
        <v>0</v>
      </c>
    </row>
    <row r="16" spans="2:11" ht="12.75" customHeight="1">
      <c r="B16" s="96" t="s">
        <v>44</v>
      </c>
      <c r="C16" s="97">
        <v>1097</v>
      </c>
      <c r="D16" s="97">
        <v>746</v>
      </c>
      <c r="E16" s="97">
        <v>165</v>
      </c>
      <c r="F16" s="97">
        <v>31</v>
      </c>
      <c r="G16" s="97">
        <v>0</v>
      </c>
      <c r="H16" s="97">
        <v>5</v>
      </c>
      <c r="I16" s="97">
        <v>0</v>
      </c>
      <c r="J16" s="97">
        <v>11</v>
      </c>
      <c r="K16" s="97">
        <v>139</v>
      </c>
    </row>
    <row r="17" spans="2:11" ht="12.75" customHeight="1">
      <c r="B17" s="96" t="s">
        <v>45</v>
      </c>
      <c r="C17" s="97">
        <v>1097</v>
      </c>
      <c r="D17" s="97">
        <v>746</v>
      </c>
      <c r="E17" s="97">
        <v>165</v>
      </c>
      <c r="F17" s="97">
        <v>31</v>
      </c>
      <c r="G17" s="97">
        <v>0</v>
      </c>
      <c r="H17" s="97">
        <v>5</v>
      </c>
      <c r="I17" s="97">
        <v>0</v>
      </c>
      <c r="J17" s="97">
        <v>11</v>
      </c>
      <c r="K17" s="97">
        <v>139</v>
      </c>
    </row>
    <row r="18" spans="2:11" ht="12.75" customHeight="1">
      <c r="B18" s="107"/>
      <c r="C18" s="97"/>
      <c r="D18" s="97"/>
      <c r="E18" s="97"/>
      <c r="F18" s="97"/>
      <c r="G18" s="97"/>
      <c r="H18" s="97"/>
      <c r="I18" s="97"/>
      <c r="J18" s="97"/>
      <c r="K18" s="97"/>
    </row>
    <row r="19" spans="1:11" ht="12.75" customHeight="1">
      <c r="A19" s="95" t="s">
        <v>47</v>
      </c>
      <c r="B19" s="96" t="s">
        <v>42</v>
      </c>
      <c r="C19" s="97">
        <v>0</v>
      </c>
      <c r="D19" s="97">
        <v>0</v>
      </c>
      <c r="E19" s="97">
        <v>0</v>
      </c>
      <c r="F19" s="97">
        <v>0</v>
      </c>
      <c r="G19" s="97">
        <v>0</v>
      </c>
      <c r="H19" s="97">
        <v>0</v>
      </c>
      <c r="I19" s="97">
        <v>0</v>
      </c>
      <c r="J19" s="97">
        <v>0</v>
      </c>
      <c r="K19" s="97">
        <v>0</v>
      </c>
    </row>
    <row r="20" spans="2:11" ht="12.75" customHeight="1">
      <c r="B20" s="96" t="s">
        <v>43</v>
      </c>
      <c r="C20" s="97">
        <v>0</v>
      </c>
      <c r="D20" s="97">
        <v>0</v>
      </c>
      <c r="E20" s="97">
        <v>0</v>
      </c>
      <c r="F20" s="97">
        <v>0</v>
      </c>
      <c r="G20" s="97">
        <v>0</v>
      </c>
      <c r="H20" s="97">
        <v>0</v>
      </c>
      <c r="I20" s="97">
        <v>0</v>
      </c>
      <c r="J20" s="97">
        <v>0</v>
      </c>
      <c r="K20" s="97">
        <v>0</v>
      </c>
    </row>
    <row r="21" spans="2:11" ht="12.75" customHeight="1">
      <c r="B21" s="96" t="s">
        <v>44</v>
      </c>
      <c r="C21" s="97">
        <v>1087</v>
      </c>
      <c r="D21" s="97">
        <v>721</v>
      </c>
      <c r="E21" s="97">
        <v>170</v>
      </c>
      <c r="F21" s="97">
        <v>68</v>
      </c>
      <c r="G21" s="97">
        <v>0</v>
      </c>
      <c r="H21" s="97">
        <v>10</v>
      </c>
      <c r="I21" s="97">
        <v>0</v>
      </c>
      <c r="J21" s="97">
        <v>6</v>
      </c>
      <c r="K21" s="97">
        <v>112</v>
      </c>
    </row>
    <row r="22" spans="2:11" ht="12.75" customHeight="1">
      <c r="B22" s="96" t="s">
        <v>45</v>
      </c>
      <c r="C22" s="97">
        <v>1087</v>
      </c>
      <c r="D22" s="97">
        <v>721</v>
      </c>
      <c r="E22" s="97">
        <v>170</v>
      </c>
      <c r="F22" s="97">
        <v>68</v>
      </c>
      <c r="G22" s="97">
        <v>0</v>
      </c>
      <c r="H22" s="97">
        <v>10</v>
      </c>
      <c r="I22" s="97">
        <v>0</v>
      </c>
      <c r="J22" s="97">
        <v>6</v>
      </c>
      <c r="K22" s="97">
        <v>112</v>
      </c>
    </row>
    <row r="23" spans="3:11" ht="12.75" customHeight="1">
      <c r="C23" s="97"/>
      <c r="D23" s="97"/>
      <c r="E23" s="97"/>
      <c r="F23" s="97"/>
      <c r="G23" s="97"/>
      <c r="H23" s="97"/>
      <c r="I23" s="97"/>
      <c r="J23" s="97"/>
      <c r="K23" s="97"/>
    </row>
    <row r="24" spans="1:11" ht="12.75" customHeight="1">
      <c r="A24" s="95" t="s">
        <v>48</v>
      </c>
      <c r="B24" s="96" t="s">
        <v>42</v>
      </c>
      <c r="C24" s="97">
        <v>61</v>
      </c>
      <c r="D24" s="97">
        <v>18</v>
      </c>
      <c r="E24" s="97">
        <v>36</v>
      </c>
      <c r="F24" s="97">
        <v>4</v>
      </c>
      <c r="G24" s="97">
        <v>0</v>
      </c>
      <c r="H24" s="97">
        <v>1</v>
      </c>
      <c r="I24" s="97">
        <v>0</v>
      </c>
      <c r="J24" s="97">
        <v>0</v>
      </c>
      <c r="K24" s="97">
        <v>2</v>
      </c>
    </row>
    <row r="25" spans="2:11" ht="12.75" customHeight="1">
      <c r="B25" s="96" t="s">
        <v>43</v>
      </c>
      <c r="C25" s="97">
        <v>0</v>
      </c>
      <c r="D25" s="97">
        <v>0</v>
      </c>
      <c r="E25" s="97">
        <v>0</v>
      </c>
      <c r="F25" s="97">
        <v>0</v>
      </c>
      <c r="G25" s="97">
        <v>0</v>
      </c>
      <c r="H25" s="97">
        <v>0</v>
      </c>
      <c r="I25" s="97">
        <v>0</v>
      </c>
      <c r="J25" s="97">
        <v>0</v>
      </c>
      <c r="K25" s="97">
        <v>0</v>
      </c>
    </row>
    <row r="26" spans="2:11" ht="12.75" customHeight="1">
      <c r="B26" s="96" t="s">
        <v>44</v>
      </c>
      <c r="C26" s="97">
        <v>777</v>
      </c>
      <c r="D26" s="97">
        <v>270</v>
      </c>
      <c r="E26" s="97">
        <v>334</v>
      </c>
      <c r="F26" s="97">
        <v>62</v>
      </c>
      <c r="G26" s="97">
        <v>0</v>
      </c>
      <c r="H26" s="97">
        <v>4</v>
      </c>
      <c r="I26" s="97">
        <v>1</v>
      </c>
      <c r="J26" s="97">
        <v>8</v>
      </c>
      <c r="K26" s="97">
        <v>98</v>
      </c>
    </row>
    <row r="27" spans="2:13" ht="12.75" customHeight="1">
      <c r="B27" s="96" t="s">
        <v>45</v>
      </c>
      <c r="C27" s="97">
        <v>838</v>
      </c>
      <c r="D27" s="97">
        <v>288</v>
      </c>
      <c r="E27" s="97">
        <v>370</v>
      </c>
      <c r="F27" s="97">
        <v>66</v>
      </c>
      <c r="G27" s="97">
        <v>0</v>
      </c>
      <c r="H27" s="97">
        <v>5</v>
      </c>
      <c r="I27" s="97">
        <v>1</v>
      </c>
      <c r="J27" s="97">
        <v>8</v>
      </c>
      <c r="K27" s="97">
        <v>100</v>
      </c>
      <c r="M27" s="97"/>
    </row>
    <row r="28" spans="3:11" ht="12.75" customHeight="1">
      <c r="C28" s="97"/>
      <c r="D28" s="97"/>
      <c r="E28" s="97"/>
      <c r="F28" s="97"/>
      <c r="G28" s="97"/>
      <c r="H28" s="97"/>
      <c r="I28" s="97"/>
      <c r="J28" s="97"/>
      <c r="K28" s="97"/>
    </row>
    <row r="29" spans="1:11" ht="12.75" customHeight="1">
      <c r="A29" s="95" t="s">
        <v>49</v>
      </c>
      <c r="B29" s="96" t="s">
        <v>42</v>
      </c>
      <c r="C29" s="97">
        <v>838</v>
      </c>
      <c r="D29" s="97">
        <v>213</v>
      </c>
      <c r="E29" s="97">
        <v>356</v>
      </c>
      <c r="F29" s="97">
        <v>158</v>
      </c>
      <c r="G29" s="97">
        <v>0</v>
      </c>
      <c r="H29" s="97">
        <v>14</v>
      </c>
      <c r="I29" s="97">
        <v>2</v>
      </c>
      <c r="J29" s="97">
        <v>20</v>
      </c>
      <c r="K29" s="97">
        <v>75</v>
      </c>
    </row>
    <row r="30" spans="2:11" ht="12.75" customHeight="1">
      <c r="B30" s="96" t="s">
        <v>43</v>
      </c>
      <c r="C30" s="97">
        <v>649</v>
      </c>
      <c r="D30" s="97">
        <v>202</v>
      </c>
      <c r="E30" s="97">
        <v>245</v>
      </c>
      <c r="F30" s="97">
        <v>100</v>
      </c>
      <c r="G30" s="97">
        <v>0</v>
      </c>
      <c r="H30" s="97">
        <v>21</v>
      </c>
      <c r="I30" s="97">
        <v>0</v>
      </c>
      <c r="J30" s="97">
        <v>8</v>
      </c>
      <c r="K30" s="97">
        <v>73</v>
      </c>
    </row>
    <row r="31" spans="2:11" ht="12.75" customHeight="1">
      <c r="B31" s="96" t="s">
        <v>44</v>
      </c>
      <c r="C31" s="97">
        <v>560</v>
      </c>
      <c r="D31" s="97">
        <v>211</v>
      </c>
      <c r="E31" s="97">
        <v>203</v>
      </c>
      <c r="F31" s="97">
        <v>45</v>
      </c>
      <c r="G31" s="97">
        <v>0</v>
      </c>
      <c r="H31" s="97">
        <v>9</v>
      </c>
      <c r="I31" s="97">
        <v>0</v>
      </c>
      <c r="J31" s="97">
        <v>8</v>
      </c>
      <c r="K31" s="97">
        <v>84</v>
      </c>
    </row>
    <row r="32" spans="2:11" ht="12.75" customHeight="1">
      <c r="B32" s="96" t="s">
        <v>45</v>
      </c>
      <c r="C32" s="97">
        <v>2047</v>
      </c>
      <c r="D32" s="97">
        <v>626</v>
      </c>
      <c r="E32" s="97">
        <v>804</v>
      </c>
      <c r="F32" s="97">
        <v>303</v>
      </c>
      <c r="G32" s="97">
        <v>0</v>
      </c>
      <c r="H32" s="97">
        <v>44</v>
      </c>
      <c r="I32" s="97">
        <v>2</v>
      </c>
      <c r="J32" s="97">
        <v>36</v>
      </c>
      <c r="K32" s="97">
        <v>232</v>
      </c>
    </row>
    <row r="33" spans="3:11" ht="12.75" customHeight="1">
      <c r="C33" s="97"/>
      <c r="D33" s="97"/>
      <c r="E33" s="97"/>
      <c r="F33" s="97"/>
      <c r="G33" s="97"/>
      <c r="H33" s="97"/>
      <c r="I33" s="97"/>
      <c r="J33" s="97"/>
      <c r="K33" s="97"/>
    </row>
    <row r="34" spans="1:11" ht="12.75" customHeight="1">
      <c r="A34" s="95" t="s">
        <v>50</v>
      </c>
      <c r="B34" s="96" t="s">
        <v>42</v>
      </c>
      <c r="C34" s="97">
        <v>0</v>
      </c>
      <c r="D34" s="97">
        <v>0</v>
      </c>
      <c r="E34" s="97">
        <v>0</v>
      </c>
      <c r="F34" s="97">
        <v>0</v>
      </c>
      <c r="G34" s="97">
        <v>0</v>
      </c>
      <c r="H34" s="97">
        <v>0</v>
      </c>
      <c r="I34" s="97">
        <v>0</v>
      </c>
      <c r="J34" s="97">
        <v>0</v>
      </c>
      <c r="K34" s="97">
        <v>0</v>
      </c>
    </row>
    <row r="35" spans="2:11" ht="12.75" customHeight="1">
      <c r="B35" s="96" t="s">
        <v>43</v>
      </c>
      <c r="C35" s="97">
        <v>0</v>
      </c>
      <c r="D35" s="97">
        <v>0</v>
      </c>
      <c r="E35" s="97">
        <v>0</v>
      </c>
      <c r="F35" s="97">
        <v>0</v>
      </c>
      <c r="G35" s="97">
        <v>0</v>
      </c>
      <c r="H35" s="97">
        <v>0</v>
      </c>
      <c r="I35" s="97">
        <v>0</v>
      </c>
      <c r="J35" s="97">
        <v>0</v>
      </c>
      <c r="K35" s="97">
        <v>0</v>
      </c>
    </row>
    <row r="36" spans="2:11" ht="12.75" customHeight="1">
      <c r="B36" s="96" t="s">
        <v>44</v>
      </c>
      <c r="C36" s="97">
        <v>1426</v>
      </c>
      <c r="D36" s="97">
        <v>736</v>
      </c>
      <c r="E36" s="97">
        <v>349</v>
      </c>
      <c r="F36" s="97">
        <v>155</v>
      </c>
      <c r="G36" s="97">
        <v>0</v>
      </c>
      <c r="H36" s="97">
        <v>24</v>
      </c>
      <c r="I36" s="97">
        <v>1</v>
      </c>
      <c r="J36" s="97">
        <v>20</v>
      </c>
      <c r="K36" s="97">
        <v>141</v>
      </c>
    </row>
    <row r="37" spans="2:11" ht="12.75" customHeight="1">
      <c r="B37" s="96" t="s">
        <v>45</v>
      </c>
      <c r="C37" s="97">
        <v>1426</v>
      </c>
      <c r="D37" s="97">
        <v>736</v>
      </c>
      <c r="E37" s="97">
        <v>349</v>
      </c>
      <c r="F37" s="97">
        <v>155</v>
      </c>
      <c r="G37" s="97">
        <v>0</v>
      </c>
      <c r="H37" s="97">
        <v>24</v>
      </c>
      <c r="I37" s="97">
        <v>1</v>
      </c>
      <c r="J37" s="97">
        <v>20</v>
      </c>
      <c r="K37" s="97">
        <v>141</v>
      </c>
    </row>
    <row r="38" spans="2:11" ht="12.75" customHeight="1">
      <c r="B38" s="107"/>
      <c r="C38" s="97"/>
      <c r="D38" s="97"/>
      <c r="E38" s="97"/>
      <c r="F38" s="97"/>
      <c r="G38" s="97"/>
      <c r="H38" s="97"/>
      <c r="I38" s="97"/>
      <c r="J38" s="97"/>
      <c r="K38" s="97"/>
    </row>
    <row r="39" spans="1:11" ht="12.75" customHeight="1">
      <c r="A39" s="95" t="s">
        <v>51</v>
      </c>
      <c r="B39" s="96" t="s">
        <v>42</v>
      </c>
      <c r="C39" s="97">
        <v>0</v>
      </c>
      <c r="D39" s="97">
        <v>0</v>
      </c>
      <c r="E39" s="97">
        <v>0</v>
      </c>
      <c r="F39" s="97">
        <v>0</v>
      </c>
      <c r="G39" s="97">
        <v>0</v>
      </c>
      <c r="H39" s="97">
        <v>0</v>
      </c>
      <c r="I39" s="97">
        <v>0</v>
      </c>
      <c r="J39" s="97">
        <v>0</v>
      </c>
      <c r="K39" s="97">
        <v>0</v>
      </c>
    </row>
    <row r="40" spans="2:11" ht="12.75" customHeight="1">
      <c r="B40" s="96" t="s">
        <v>43</v>
      </c>
      <c r="C40" s="97">
        <v>0</v>
      </c>
      <c r="D40" s="97">
        <v>0</v>
      </c>
      <c r="E40" s="97">
        <v>0</v>
      </c>
      <c r="F40" s="97">
        <v>0</v>
      </c>
      <c r="G40" s="97">
        <v>0</v>
      </c>
      <c r="H40" s="97">
        <v>0</v>
      </c>
      <c r="I40" s="97">
        <v>0</v>
      </c>
      <c r="J40" s="97">
        <v>0</v>
      </c>
      <c r="K40" s="97">
        <v>0</v>
      </c>
    </row>
    <row r="41" spans="2:11" ht="12.75" customHeight="1">
      <c r="B41" s="96" t="s">
        <v>44</v>
      </c>
      <c r="C41" s="97">
        <v>2528</v>
      </c>
      <c r="D41" s="97">
        <v>1356</v>
      </c>
      <c r="E41" s="97">
        <v>398</v>
      </c>
      <c r="F41" s="97">
        <v>437</v>
      </c>
      <c r="G41" s="97">
        <v>0</v>
      </c>
      <c r="H41" s="97">
        <v>38</v>
      </c>
      <c r="I41" s="97">
        <v>9</v>
      </c>
      <c r="J41" s="97">
        <v>46</v>
      </c>
      <c r="K41" s="97">
        <v>244</v>
      </c>
    </row>
    <row r="42" spans="2:11" ht="12.75" customHeight="1">
      <c r="B42" s="96" t="s">
        <v>45</v>
      </c>
      <c r="C42" s="97">
        <v>2528</v>
      </c>
      <c r="D42" s="97">
        <v>1356</v>
      </c>
      <c r="E42" s="97">
        <v>398</v>
      </c>
      <c r="F42" s="97">
        <v>437</v>
      </c>
      <c r="G42" s="97">
        <v>0</v>
      </c>
      <c r="H42" s="97">
        <v>38</v>
      </c>
      <c r="I42" s="97">
        <v>9</v>
      </c>
      <c r="J42" s="97">
        <v>46</v>
      </c>
      <c r="K42" s="97">
        <v>244</v>
      </c>
    </row>
    <row r="43" spans="2:11" ht="12.75" customHeight="1">
      <c r="B43" s="107"/>
      <c r="C43" s="97"/>
      <c r="D43" s="97"/>
      <c r="E43" s="97"/>
      <c r="F43" s="97"/>
      <c r="G43" s="97"/>
      <c r="H43" s="97"/>
      <c r="I43" s="97"/>
      <c r="J43" s="97"/>
      <c r="K43" s="97"/>
    </row>
    <row r="44" spans="2:11" ht="12.75" customHeight="1">
      <c r="B44" s="107"/>
      <c r="C44" s="97"/>
      <c r="D44" s="97"/>
      <c r="E44" s="97"/>
      <c r="F44" s="97"/>
      <c r="G44" s="97"/>
      <c r="H44" s="97"/>
      <c r="I44" s="97"/>
      <c r="J44" s="97"/>
      <c r="K44" s="97"/>
    </row>
    <row r="45" spans="1:11" ht="12.75" customHeight="1">
      <c r="A45" s="100" t="s">
        <v>74</v>
      </c>
      <c r="B45" s="101" t="s">
        <v>42</v>
      </c>
      <c r="C45" s="102">
        <v>899</v>
      </c>
      <c r="D45" s="102">
        <v>231</v>
      </c>
      <c r="E45" s="102">
        <v>392</v>
      </c>
      <c r="F45" s="102">
        <v>162</v>
      </c>
      <c r="G45" s="102">
        <v>0</v>
      </c>
      <c r="H45" s="102">
        <v>15</v>
      </c>
      <c r="I45" s="102">
        <v>2</v>
      </c>
      <c r="J45" s="102">
        <v>20</v>
      </c>
      <c r="K45" s="102">
        <v>77</v>
      </c>
    </row>
    <row r="46" spans="2:11" ht="12.75" customHeight="1">
      <c r="B46" s="101" t="s">
        <v>43</v>
      </c>
      <c r="C46" s="102">
        <v>795</v>
      </c>
      <c r="D46" s="102">
        <v>266</v>
      </c>
      <c r="E46" s="102">
        <v>277</v>
      </c>
      <c r="F46" s="102">
        <v>116</v>
      </c>
      <c r="G46" s="102">
        <v>0</v>
      </c>
      <c r="H46" s="102">
        <v>29</v>
      </c>
      <c r="I46" s="102">
        <v>0</v>
      </c>
      <c r="J46" s="102">
        <v>16</v>
      </c>
      <c r="K46" s="102">
        <v>91</v>
      </c>
    </row>
    <row r="47" spans="1:12" ht="12.75" customHeight="1">
      <c r="A47" s="100"/>
      <c r="B47" s="101" t="s">
        <v>44</v>
      </c>
      <c r="C47" s="102">
        <v>11700</v>
      </c>
      <c r="D47" s="102">
        <v>6382</v>
      </c>
      <c r="E47" s="102">
        <v>2186</v>
      </c>
      <c r="F47" s="102">
        <v>1431</v>
      </c>
      <c r="G47" s="102">
        <v>12</v>
      </c>
      <c r="H47" s="102">
        <v>185</v>
      </c>
      <c r="I47" s="102">
        <v>22</v>
      </c>
      <c r="J47" s="102">
        <v>212</v>
      </c>
      <c r="K47" s="102">
        <v>1270</v>
      </c>
      <c r="L47" s="97"/>
    </row>
    <row r="48" spans="1:12" ht="12.75" customHeight="1">
      <c r="A48" s="104"/>
      <c r="B48" s="101" t="s">
        <v>800</v>
      </c>
      <c r="C48" s="102">
        <v>13394</v>
      </c>
      <c r="D48" s="102">
        <v>6879</v>
      </c>
      <c r="E48" s="102">
        <v>2855</v>
      </c>
      <c r="F48" s="102">
        <v>1709</v>
      </c>
      <c r="G48" s="102">
        <v>12</v>
      </c>
      <c r="H48" s="102">
        <v>229</v>
      </c>
      <c r="I48" s="102">
        <v>24</v>
      </c>
      <c r="J48" s="102">
        <v>248</v>
      </c>
      <c r="K48" s="102">
        <v>1438</v>
      </c>
      <c r="L48" s="97"/>
    </row>
    <row r="50" ht="12.75" customHeight="1">
      <c r="A50" s="94" t="s">
        <v>296</v>
      </c>
    </row>
    <row r="51" ht="12.75" customHeight="1"/>
    <row r="52" ht="12.75" customHeight="1"/>
  </sheetData>
  <sheetProtection/>
  <mergeCells count="15">
    <mergeCell ref="A1:K1"/>
    <mergeCell ref="A2:K2"/>
    <mergeCell ref="A4:A7"/>
    <mergeCell ref="B4:B7"/>
    <mergeCell ref="C4:C7"/>
    <mergeCell ref="D4:K4"/>
    <mergeCell ref="D5:D7"/>
    <mergeCell ref="E5:E7"/>
    <mergeCell ref="F5:F7"/>
    <mergeCell ref="G5:G7"/>
    <mergeCell ref="H5:H7"/>
    <mergeCell ref="I5:I7"/>
    <mergeCell ref="J5:J6"/>
    <mergeCell ref="K5:K6"/>
    <mergeCell ref="J7:K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2"/>
  <headerFooter>
    <oddFooter>&amp;C36</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L53"/>
  <sheetViews>
    <sheetView workbookViewId="0" topLeftCell="A1">
      <pane ySplit="10" topLeftCell="A11" activePane="bottomLeft" state="frozen"/>
      <selection pane="topLeft" activeCell="A1" sqref="A1"/>
      <selection pane="bottomLeft" activeCell="A1" sqref="A1:K1"/>
    </sheetView>
  </sheetViews>
  <sheetFormatPr defaultColWidth="12" defaultRowHeight="11.25"/>
  <cols>
    <col min="1" max="1" width="18.66015625" style="94" customWidth="1"/>
    <col min="2" max="2" width="9.5" style="94" customWidth="1"/>
    <col min="3" max="3" width="9.16015625" style="94" customWidth="1"/>
    <col min="4" max="7" width="8" style="94" customWidth="1"/>
    <col min="8" max="8" width="10.83203125" style="94" customWidth="1"/>
    <col min="9" max="9" width="9.16015625" style="94" customWidth="1"/>
    <col min="10" max="10" width="10.83203125" style="94" customWidth="1"/>
    <col min="11" max="11" width="9.66015625" style="94" customWidth="1"/>
    <col min="12" max="16384" width="12" style="94" customWidth="1"/>
  </cols>
  <sheetData>
    <row r="1" spans="1:11" s="27" customFormat="1" ht="15.75" customHeight="1">
      <c r="A1" s="189" t="s">
        <v>333</v>
      </c>
      <c r="B1" s="189"/>
      <c r="C1" s="189"/>
      <c r="D1" s="189"/>
      <c r="E1" s="189"/>
      <c r="F1" s="189"/>
      <c r="G1" s="189"/>
      <c r="H1" s="189"/>
      <c r="I1" s="189"/>
      <c r="J1" s="189"/>
      <c r="K1" s="189"/>
    </row>
    <row r="2" spans="1:11" s="27" customFormat="1" ht="15.75" customHeight="1">
      <c r="A2" s="190" t="s">
        <v>298</v>
      </c>
      <c r="B2" s="190"/>
      <c r="C2" s="190"/>
      <c r="D2" s="190"/>
      <c r="E2" s="190"/>
      <c r="F2" s="190"/>
      <c r="G2" s="190"/>
      <c r="H2" s="190"/>
      <c r="I2" s="190"/>
      <c r="J2" s="190"/>
      <c r="K2" s="190"/>
    </row>
    <row r="3" spans="1:8" s="27" customFormat="1" ht="6" customHeight="1">
      <c r="A3" s="28"/>
      <c r="B3" s="28"/>
      <c r="C3" s="28"/>
      <c r="D3" s="28"/>
      <c r="E3" s="28"/>
      <c r="F3" s="28"/>
      <c r="G3" s="28"/>
      <c r="H3" s="39"/>
    </row>
    <row r="4" spans="1:12" ht="15.75" customHeight="1">
      <c r="A4" s="216" t="s">
        <v>33</v>
      </c>
      <c r="B4" s="213" t="s">
        <v>154</v>
      </c>
      <c r="C4" s="229" t="s">
        <v>285</v>
      </c>
      <c r="D4" s="232" t="s">
        <v>299</v>
      </c>
      <c r="E4" s="233"/>
      <c r="F4" s="233"/>
      <c r="G4" s="233"/>
      <c r="H4" s="233"/>
      <c r="I4" s="233"/>
      <c r="J4" s="233"/>
      <c r="K4" s="233"/>
      <c r="L4" s="87"/>
    </row>
    <row r="5" spans="1:12" ht="15.75" customHeight="1">
      <c r="A5" s="217"/>
      <c r="B5" s="219"/>
      <c r="C5" s="230"/>
      <c r="D5" s="219" t="s">
        <v>300</v>
      </c>
      <c r="E5" s="219" t="s">
        <v>301</v>
      </c>
      <c r="F5" s="219" t="s">
        <v>302</v>
      </c>
      <c r="G5" s="261" t="s">
        <v>303</v>
      </c>
      <c r="H5" s="263" t="s">
        <v>304</v>
      </c>
      <c r="I5" s="264"/>
      <c r="J5" s="264"/>
      <c r="K5" s="229" t="s">
        <v>305</v>
      </c>
      <c r="L5" s="87"/>
    </row>
    <row r="6" spans="1:12" ht="15.75" customHeight="1">
      <c r="A6" s="217"/>
      <c r="B6" s="219"/>
      <c r="C6" s="223"/>
      <c r="D6" s="219"/>
      <c r="E6" s="219"/>
      <c r="F6" s="219"/>
      <c r="G6" s="261"/>
      <c r="H6" s="260" t="s">
        <v>306</v>
      </c>
      <c r="I6" s="213" t="s">
        <v>307</v>
      </c>
      <c r="J6" s="229" t="s">
        <v>308</v>
      </c>
      <c r="K6" s="223"/>
      <c r="L6" s="87"/>
    </row>
    <row r="7" spans="1:12" ht="15.75" customHeight="1">
      <c r="A7" s="217"/>
      <c r="B7" s="219"/>
      <c r="C7" s="223"/>
      <c r="D7" s="219"/>
      <c r="E7" s="219"/>
      <c r="F7" s="219"/>
      <c r="G7" s="261"/>
      <c r="H7" s="261"/>
      <c r="I7" s="219"/>
      <c r="J7" s="223"/>
      <c r="K7" s="223"/>
      <c r="L7" s="87"/>
    </row>
    <row r="8" spans="1:12" ht="15.75" customHeight="1">
      <c r="A8" s="217"/>
      <c r="B8" s="219"/>
      <c r="C8" s="223"/>
      <c r="D8" s="219"/>
      <c r="E8" s="219"/>
      <c r="F8" s="219"/>
      <c r="G8" s="261"/>
      <c r="H8" s="261"/>
      <c r="I8" s="219"/>
      <c r="J8" s="223"/>
      <c r="K8" s="223"/>
      <c r="L8" s="87"/>
    </row>
    <row r="9" spans="1:12" ht="15.75" customHeight="1">
      <c r="A9" s="217"/>
      <c r="B9" s="219"/>
      <c r="C9" s="223"/>
      <c r="D9" s="219"/>
      <c r="E9" s="219"/>
      <c r="F9" s="219"/>
      <c r="G9" s="261"/>
      <c r="H9" s="261"/>
      <c r="I9" s="219"/>
      <c r="J9" s="223"/>
      <c r="K9" s="223"/>
      <c r="L9" s="87"/>
    </row>
    <row r="10" spans="1:12" ht="15.75" customHeight="1">
      <c r="A10" s="218"/>
      <c r="B10" s="214"/>
      <c r="C10" s="226"/>
      <c r="D10" s="253" t="s">
        <v>309</v>
      </c>
      <c r="E10" s="254"/>
      <c r="F10" s="254"/>
      <c r="G10" s="254"/>
      <c r="H10" s="262"/>
      <c r="I10" s="214"/>
      <c r="J10" s="226"/>
      <c r="K10" s="226"/>
      <c r="L10" s="87"/>
    </row>
    <row r="11" ht="12.75" customHeight="1"/>
    <row r="12" spans="1:11" ht="12.75" customHeight="1">
      <c r="A12" s="95" t="s">
        <v>41</v>
      </c>
      <c r="B12" s="96" t="s">
        <v>42</v>
      </c>
      <c r="C12" s="97">
        <v>0</v>
      </c>
      <c r="D12" s="97">
        <v>0</v>
      </c>
      <c r="E12" s="97">
        <v>0</v>
      </c>
      <c r="F12" s="97">
        <v>0</v>
      </c>
      <c r="G12" s="97">
        <v>0</v>
      </c>
      <c r="H12" s="97">
        <v>0</v>
      </c>
      <c r="I12" s="97">
        <v>0</v>
      </c>
      <c r="J12" s="97">
        <v>0</v>
      </c>
      <c r="K12" s="97">
        <v>0</v>
      </c>
    </row>
    <row r="13" spans="2:11" ht="12.75" customHeight="1">
      <c r="B13" s="96" t="s">
        <v>43</v>
      </c>
      <c r="C13" s="97">
        <v>146</v>
      </c>
      <c r="D13" s="97">
        <v>10</v>
      </c>
      <c r="E13" s="97">
        <v>24</v>
      </c>
      <c r="F13" s="97">
        <v>0</v>
      </c>
      <c r="G13" s="97">
        <v>0</v>
      </c>
      <c r="H13" s="97">
        <v>15</v>
      </c>
      <c r="I13" s="97">
        <v>17</v>
      </c>
      <c r="J13" s="97">
        <v>80</v>
      </c>
      <c r="K13" s="97">
        <v>0</v>
      </c>
    </row>
    <row r="14" spans="2:11" ht="12.75" customHeight="1">
      <c r="B14" s="96" t="s">
        <v>44</v>
      </c>
      <c r="C14" s="97" t="s">
        <v>310</v>
      </c>
      <c r="D14" s="97" t="s">
        <v>311</v>
      </c>
      <c r="E14" s="97">
        <v>110</v>
      </c>
      <c r="F14" s="97">
        <v>1</v>
      </c>
      <c r="G14" s="97">
        <v>0</v>
      </c>
      <c r="H14" s="97">
        <v>117</v>
      </c>
      <c r="I14" s="97">
        <v>266</v>
      </c>
      <c r="J14" s="97">
        <v>643</v>
      </c>
      <c r="K14" s="97" t="s">
        <v>312</v>
      </c>
    </row>
    <row r="15" spans="2:11" ht="12.75" customHeight="1">
      <c r="B15" s="96" t="s">
        <v>45</v>
      </c>
      <c r="C15" s="97" t="s">
        <v>313</v>
      </c>
      <c r="D15" s="97" t="s">
        <v>314</v>
      </c>
      <c r="E15" s="97">
        <v>134</v>
      </c>
      <c r="F15" s="97">
        <v>1</v>
      </c>
      <c r="G15" s="97">
        <v>0</v>
      </c>
      <c r="H15" s="97">
        <v>132</v>
      </c>
      <c r="I15" s="97">
        <v>283</v>
      </c>
      <c r="J15" s="97">
        <v>723</v>
      </c>
      <c r="K15" s="97" t="s">
        <v>312</v>
      </c>
    </row>
    <row r="16" ht="12.75" customHeight="1"/>
    <row r="17" spans="1:11" ht="12.75" customHeight="1">
      <c r="A17" s="95" t="s">
        <v>46</v>
      </c>
      <c r="B17" s="96" t="s">
        <v>42</v>
      </c>
      <c r="C17" s="97">
        <v>0</v>
      </c>
      <c r="D17" s="97">
        <v>0</v>
      </c>
      <c r="E17" s="97">
        <v>0</v>
      </c>
      <c r="F17" s="97">
        <v>0</v>
      </c>
      <c r="G17" s="97">
        <v>0</v>
      </c>
      <c r="H17" s="97">
        <v>0</v>
      </c>
      <c r="I17" s="97">
        <v>0</v>
      </c>
      <c r="J17" s="97">
        <v>0</v>
      </c>
      <c r="K17" s="97">
        <v>0</v>
      </c>
    </row>
    <row r="18" spans="2:11" ht="12.75" customHeight="1">
      <c r="B18" s="96" t="s">
        <v>43</v>
      </c>
      <c r="C18" s="97">
        <v>0</v>
      </c>
      <c r="D18" s="97">
        <v>0</v>
      </c>
      <c r="E18" s="97">
        <v>0</v>
      </c>
      <c r="F18" s="97">
        <v>0</v>
      </c>
      <c r="G18" s="97">
        <v>0</v>
      </c>
      <c r="H18" s="97">
        <v>0</v>
      </c>
      <c r="I18" s="97">
        <v>0</v>
      </c>
      <c r="J18" s="97">
        <v>0</v>
      </c>
      <c r="K18" s="97">
        <v>0</v>
      </c>
    </row>
    <row r="19" spans="2:11" ht="12.75" customHeight="1">
      <c r="B19" s="96" t="s">
        <v>44</v>
      </c>
      <c r="C19" s="97" t="s">
        <v>315</v>
      </c>
      <c r="D19" s="97">
        <v>251</v>
      </c>
      <c r="E19" s="97">
        <v>70</v>
      </c>
      <c r="F19" s="97">
        <v>0</v>
      </c>
      <c r="G19" s="97">
        <v>0</v>
      </c>
      <c r="H19" s="97">
        <v>4</v>
      </c>
      <c r="I19" s="97">
        <v>114</v>
      </c>
      <c r="J19" s="97">
        <v>540</v>
      </c>
      <c r="K19" s="97">
        <v>118</v>
      </c>
    </row>
    <row r="20" spans="2:11" ht="12.75" customHeight="1">
      <c r="B20" s="96" t="s">
        <v>45</v>
      </c>
      <c r="C20" s="97" t="s">
        <v>315</v>
      </c>
      <c r="D20" s="97">
        <v>251</v>
      </c>
      <c r="E20" s="97">
        <v>70</v>
      </c>
      <c r="F20" s="97">
        <v>0</v>
      </c>
      <c r="G20" s="97">
        <v>0</v>
      </c>
      <c r="H20" s="97">
        <v>4</v>
      </c>
      <c r="I20" s="97">
        <v>114</v>
      </c>
      <c r="J20" s="97">
        <v>540</v>
      </c>
      <c r="K20" s="97">
        <v>118</v>
      </c>
    </row>
    <row r="21" ht="12.75" customHeight="1">
      <c r="B21" s="107"/>
    </row>
    <row r="22" spans="1:11" ht="12.75" customHeight="1">
      <c r="A22" s="95" t="s">
        <v>47</v>
      </c>
      <c r="B22" s="96" t="s">
        <v>42</v>
      </c>
      <c r="C22" s="97">
        <v>0</v>
      </c>
      <c r="D22" s="97">
        <v>0</v>
      </c>
      <c r="E22" s="97">
        <v>0</v>
      </c>
      <c r="F22" s="97">
        <v>0</v>
      </c>
      <c r="G22" s="97">
        <v>0</v>
      </c>
      <c r="H22" s="97">
        <v>0</v>
      </c>
      <c r="I22" s="97">
        <v>0</v>
      </c>
      <c r="J22" s="97">
        <v>0</v>
      </c>
      <c r="K22" s="97">
        <v>0</v>
      </c>
    </row>
    <row r="23" spans="2:11" ht="12.75" customHeight="1">
      <c r="B23" s="96" t="s">
        <v>43</v>
      </c>
      <c r="C23" s="97">
        <v>0</v>
      </c>
      <c r="D23" s="97">
        <v>0</v>
      </c>
      <c r="E23" s="97">
        <v>0</v>
      </c>
      <c r="F23" s="97">
        <v>0</v>
      </c>
      <c r="G23" s="97">
        <v>0</v>
      </c>
      <c r="H23" s="97">
        <v>0</v>
      </c>
      <c r="I23" s="97">
        <v>0</v>
      </c>
      <c r="J23" s="97">
        <v>0</v>
      </c>
      <c r="K23" s="97">
        <v>0</v>
      </c>
    </row>
    <row r="24" spans="2:11" ht="12.75" customHeight="1">
      <c r="B24" s="96" t="s">
        <v>44</v>
      </c>
      <c r="C24" s="97" t="s">
        <v>316</v>
      </c>
      <c r="D24" s="97">
        <v>271</v>
      </c>
      <c r="E24" s="97">
        <v>11</v>
      </c>
      <c r="F24" s="97">
        <v>0</v>
      </c>
      <c r="G24" s="97">
        <v>0</v>
      </c>
      <c r="H24" s="97">
        <v>13</v>
      </c>
      <c r="I24" s="97">
        <v>94</v>
      </c>
      <c r="J24" s="97">
        <v>670</v>
      </c>
      <c r="K24" s="97">
        <v>28</v>
      </c>
    </row>
    <row r="25" spans="2:11" ht="12.75" customHeight="1">
      <c r="B25" s="96" t="s">
        <v>45</v>
      </c>
      <c r="C25" s="97" t="s">
        <v>316</v>
      </c>
      <c r="D25" s="97">
        <v>271</v>
      </c>
      <c r="E25" s="97">
        <v>11</v>
      </c>
      <c r="F25" s="97">
        <v>0</v>
      </c>
      <c r="G25" s="97">
        <v>0</v>
      </c>
      <c r="H25" s="97">
        <v>13</v>
      </c>
      <c r="I25" s="97">
        <v>94</v>
      </c>
      <c r="J25" s="97">
        <v>670</v>
      </c>
      <c r="K25" s="97">
        <v>28</v>
      </c>
    </row>
    <row r="26" ht="12.75" customHeight="1"/>
    <row r="27" spans="1:11" ht="12.75" customHeight="1">
      <c r="A27" s="95" t="s">
        <v>48</v>
      </c>
      <c r="B27" s="96" t="s">
        <v>42</v>
      </c>
      <c r="C27" s="97">
        <v>61</v>
      </c>
      <c r="D27" s="97">
        <v>0</v>
      </c>
      <c r="E27" s="97">
        <v>0</v>
      </c>
      <c r="F27" s="97">
        <v>0</v>
      </c>
      <c r="G27" s="97">
        <v>0</v>
      </c>
      <c r="H27" s="97">
        <v>0</v>
      </c>
      <c r="I27" s="97">
        <v>2</v>
      </c>
      <c r="J27" s="97">
        <v>59</v>
      </c>
      <c r="K27" s="97">
        <v>0</v>
      </c>
    </row>
    <row r="28" spans="2:11" ht="12.75" customHeight="1">
      <c r="B28" s="96" t="s">
        <v>43</v>
      </c>
      <c r="C28" s="97">
        <v>0</v>
      </c>
      <c r="D28" s="97">
        <v>0</v>
      </c>
      <c r="E28" s="97">
        <v>0</v>
      </c>
      <c r="F28" s="97">
        <v>0</v>
      </c>
      <c r="G28" s="97">
        <v>0</v>
      </c>
      <c r="H28" s="97">
        <v>0</v>
      </c>
      <c r="I28" s="97">
        <v>0</v>
      </c>
      <c r="J28" s="97">
        <v>0</v>
      </c>
      <c r="K28" s="97">
        <v>0</v>
      </c>
    </row>
    <row r="29" spans="2:11" ht="12.75" customHeight="1">
      <c r="B29" s="96" t="s">
        <v>44</v>
      </c>
      <c r="C29" s="97">
        <v>777</v>
      </c>
      <c r="D29" s="97">
        <v>241</v>
      </c>
      <c r="E29" s="97">
        <v>207</v>
      </c>
      <c r="F29" s="97">
        <v>0</v>
      </c>
      <c r="G29" s="97">
        <v>0</v>
      </c>
      <c r="H29" s="97">
        <v>3</v>
      </c>
      <c r="I29" s="97">
        <v>78</v>
      </c>
      <c r="J29" s="97">
        <v>181</v>
      </c>
      <c r="K29" s="97">
        <v>67</v>
      </c>
    </row>
    <row r="30" spans="2:12" ht="12.75" customHeight="1">
      <c r="B30" s="96" t="s">
        <v>45</v>
      </c>
      <c r="C30" s="97">
        <v>838</v>
      </c>
      <c r="D30" s="97">
        <v>241</v>
      </c>
      <c r="E30" s="97">
        <v>207</v>
      </c>
      <c r="F30" s="97">
        <v>0</v>
      </c>
      <c r="G30" s="97">
        <v>0</v>
      </c>
      <c r="H30" s="97">
        <v>3</v>
      </c>
      <c r="I30" s="97">
        <v>80</v>
      </c>
      <c r="J30" s="97">
        <v>240</v>
      </c>
      <c r="K30" s="97">
        <v>67</v>
      </c>
      <c r="L30" s="97"/>
    </row>
    <row r="31" ht="12.75" customHeight="1"/>
    <row r="32" spans="1:11" ht="12.75" customHeight="1">
      <c r="A32" s="95" t="s">
        <v>49</v>
      </c>
      <c r="B32" s="96" t="s">
        <v>42</v>
      </c>
      <c r="C32" s="97">
        <v>838</v>
      </c>
      <c r="D32" s="97">
        <v>0</v>
      </c>
      <c r="E32" s="97">
        <v>0</v>
      </c>
      <c r="F32" s="97">
        <v>0</v>
      </c>
      <c r="G32" s="97">
        <v>0</v>
      </c>
      <c r="H32" s="97">
        <v>0</v>
      </c>
      <c r="I32" s="97">
        <v>75</v>
      </c>
      <c r="J32" s="97">
        <v>763</v>
      </c>
      <c r="K32" s="97">
        <v>0</v>
      </c>
    </row>
    <row r="33" spans="2:11" ht="12.75" customHeight="1">
      <c r="B33" s="96" t="s">
        <v>43</v>
      </c>
      <c r="C33" s="97">
        <v>649</v>
      </c>
      <c r="D33" s="97">
        <v>52</v>
      </c>
      <c r="E33" s="97">
        <v>165</v>
      </c>
      <c r="F33" s="97">
        <v>0</v>
      </c>
      <c r="G33" s="97">
        <v>0</v>
      </c>
      <c r="H33" s="97">
        <v>0</v>
      </c>
      <c r="I33" s="97">
        <v>42</v>
      </c>
      <c r="J33" s="97">
        <v>390</v>
      </c>
      <c r="K33" s="97">
        <v>0</v>
      </c>
    </row>
    <row r="34" spans="2:11" ht="12.75" customHeight="1">
      <c r="B34" s="96" t="s">
        <v>44</v>
      </c>
      <c r="C34" s="97">
        <v>560</v>
      </c>
      <c r="D34" s="97">
        <v>64</v>
      </c>
      <c r="E34" s="97">
        <v>203</v>
      </c>
      <c r="F34" s="97">
        <v>0</v>
      </c>
      <c r="G34" s="97">
        <v>0</v>
      </c>
      <c r="H34" s="97">
        <v>0</v>
      </c>
      <c r="I34" s="97">
        <v>30</v>
      </c>
      <c r="J34" s="97">
        <v>86</v>
      </c>
      <c r="K34" s="97">
        <v>177</v>
      </c>
    </row>
    <row r="35" spans="2:11" ht="12.75" customHeight="1">
      <c r="B35" s="96" t="s">
        <v>45</v>
      </c>
      <c r="C35" s="97" t="s">
        <v>317</v>
      </c>
      <c r="D35" s="97">
        <v>116</v>
      </c>
      <c r="E35" s="97">
        <v>368</v>
      </c>
      <c r="F35" s="97">
        <v>0</v>
      </c>
      <c r="G35" s="97">
        <v>0</v>
      </c>
      <c r="H35" s="97">
        <v>0</v>
      </c>
      <c r="I35" s="97">
        <v>147</v>
      </c>
      <c r="J35" s="97" t="s">
        <v>318</v>
      </c>
      <c r="K35" s="97">
        <v>177</v>
      </c>
    </row>
    <row r="36" ht="12.75" customHeight="1"/>
    <row r="37" spans="1:11" ht="12.75" customHeight="1">
      <c r="A37" s="95" t="s">
        <v>50</v>
      </c>
      <c r="B37" s="96" t="s">
        <v>42</v>
      </c>
      <c r="C37" s="97">
        <v>0</v>
      </c>
      <c r="D37" s="97">
        <v>0</v>
      </c>
      <c r="E37" s="97">
        <v>0</v>
      </c>
      <c r="F37" s="97">
        <v>0</v>
      </c>
      <c r="G37" s="97">
        <v>0</v>
      </c>
      <c r="H37" s="97">
        <v>0</v>
      </c>
      <c r="I37" s="97">
        <v>0</v>
      </c>
      <c r="J37" s="97">
        <v>0</v>
      </c>
      <c r="K37" s="97">
        <v>0</v>
      </c>
    </row>
    <row r="38" spans="2:11" ht="12.75" customHeight="1">
      <c r="B38" s="96" t="s">
        <v>43</v>
      </c>
      <c r="C38" s="97">
        <v>0</v>
      </c>
      <c r="D38" s="97">
        <v>0</v>
      </c>
      <c r="E38" s="97">
        <v>0</v>
      </c>
      <c r="F38" s="97">
        <v>0</v>
      </c>
      <c r="G38" s="97">
        <v>0</v>
      </c>
      <c r="H38" s="97">
        <v>0</v>
      </c>
      <c r="I38" s="97">
        <v>0</v>
      </c>
      <c r="J38" s="97">
        <v>0</v>
      </c>
      <c r="K38" s="97">
        <v>0</v>
      </c>
    </row>
    <row r="39" spans="2:11" ht="12.75" customHeight="1">
      <c r="B39" s="96" t="s">
        <v>44</v>
      </c>
      <c r="C39" s="97" t="s">
        <v>319</v>
      </c>
      <c r="D39" s="97">
        <v>737</v>
      </c>
      <c r="E39" s="97">
        <v>283</v>
      </c>
      <c r="F39" s="97">
        <v>18</v>
      </c>
      <c r="G39" s="97">
        <v>0</v>
      </c>
      <c r="H39" s="97">
        <v>0</v>
      </c>
      <c r="I39" s="97">
        <v>76</v>
      </c>
      <c r="J39" s="97">
        <v>247</v>
      </c>
      <c r="K39" s="97">
        <v>65</v>
      </c>
    </row>
    <row r="40" spans="2:11" ht="12.75" customHeight="1">
      <c r="B40" s="96" t="s">
        <v>45</v>
      </c>
      <c r="C40" s="97" t="s">
        <v>319</v>
      </c>
      <c r="D40" s="97">
        <v>737</v>
      </c>
      <c r="E40" s="97">
        <v>283</v>
      </c>
      <c r="F40" s="97">
        <v>18</v>
      </c>
      <c r="G40" s="97">
        <v>0</v>
      </c>
      <c r="H40" s="97">
        <v>0</v>
      </c>
      <c r="I40" s="97">
        <v>76</v>
      </c>
      <c r="J40" s="97">
        <v>247</v>
      </c>
      <c r="K40" s="97">
        <v>65</v>
      </c>
    </row>
    <row r="41" ht="12.75" customHeight="1">
      <c r="B41" s="107"/>
    </row>
    <row r="42" spans="1:11" ht="12.75" customHeight="1">
      <c r="A42" s="95" t="s">
        <v>51</v>
      </c>
      <c r="B42" s="96" t="s">
        <v>42</v>
      </c>
      <c r="C42" s="97">
        <v>0</v>
      </c>
      <c r="D42" s="97">
        <v>0</v>
      </c>
      <c r="E42" s="97">
        <v>0</v>
      </c>
      <c r="F42" s="97">
        <v>0</v>
      </c>
      <c r="G42" s="97">
        <v>0</v>
      </c>
      <c r="H42" s="97">
        <v>0</v>
      </c>
      <c r="I42" s="97">
        <v>0</v>
      </c>
      <c r="J42" s="97">
        <v>0</v>
      </c>
      <c r="K42" s="97">
        <v>0</v>
      </c>
    </row>
    <row r="43" spans="2:11" ht="12.75" customHeight="1">
      <c r="B43" s="96" t="s">
        <v>43</v>
      </c>
      <c r="C43" s="97">
        <v>0</v>
      </c>
      <c r="D43" s="97">
        <v>0</v>
      </c>
      <c r="E43" s="97">
        <v>0</v>
      </c>
      <c r="F43" s="97">
        <v>0</v>
      </c>
      <c r="G43" s="97">
        <v>0</v>
      </c>
      <c r="H43" s="97">
        <v>0</v>
      </c>
      <c r="I43" s="97">
        <v>0</v>
      </c>
      <c r="J43" s="97">
        <v>0</v>
      </c>
      <c r="K43" s="97">
        <v>0</v>
      </c>
    </row>
    <row r="44" spans="2:11" ht="12.75" customHeight="1">
      <c r="B44" s="96" t="s">
        <v>44</v>
      </c>
      <c r="C44" s="97" t="s">
        <v>320</v>
      </c>
      <c r="D44" s="97" t="s">
        <v>321</v>
      </c>
      <c r="E44" s="97">
        <v>126</v>
      </c>
      <c r="F44" s="97">
        <v>1</v>
      </c>
      <c r="G44" s="97">
        <v>0</v>
      </c>
      <c r="H44" s="97">
        <v>12</v>
      </c>
      <c r="I44" s="97">
        <v>241</v>
      </c>
      <c r="J44" s="97">
        <v>789</v>
      </c>
      <c r="K44" s="97">
        <v>69</v>
      </c>
    </row>
    <row r="45" spans="2:11" ht="12.75" customHeight="1">
      <c r="B45" s="96" t="s">
        <v>45</v>
      </c>
      <c r="C45" s="97" t="s">
        <v>320</v>
      </c>
      <c r="D45" s="97" t="s">
        <v>321</v>
      </c>
      <c r="E45" s="97">
        <v>126</v>
      </c>
      <c r="F45" s="97">
        <v>1</v>
      </c>
      <c r="G45" s="97">
        <v>0</v>
      </c>
      <c r="H45" s="97">
        <v>12</v>
      </c>
      <c r="I45" s="97">
        <v>241</v>
      </c>
      <c r="J45" s="97">
        <v>789</v>
      </c>
      <c r="K45" s="97">
        <v>69</v>
      </c>
    </row>
    <row r="46" ht="12.75" customHeight="1">
      <c r="B46" s="107"/>
    </row>
    <row r="47" ht="12.75" customHeight="1">
      <c r="B47" s="107"/>
    </row>
    <row r="48" spans="1:11" ht="12.75" customHeight="1">
      <c r="A48" s="100" t="s">
        <v>74</v>
      </c>
      <c r="B48" s="101" t="s">
        <v>42</v>
      </c>
      <c r="C48" s="102">
        <v>899</v>
      </c>
      <c r="D48" s="102">
        <v>0</v>
      </c>
      <c r="E48" s="102">
        <v>0</v>
      </c>
      <c r="F48" s="102">
        <v>0</v>
      </c>
      <c r="G48" s="102">
        <v>0</v>
      </c>
      <c r="H48" s="102">
        <v>0</v>
      </c>
      <c r="I48" s="102">
        <v>77</v>
      </c>
      <c r="J48" s="102">
        <v>822</v>
      </c>
      <c r="K48" s="102">
        <v>0</v>
      </c>
    </row>
    <row r="49" spans="2:11" ht="12.75" customHeight="1">
      <c r="B49" s="101" t="s">
        <v>43</v>
      </c>
      <c r="C49" s="102">
        <v>795</v>
      </c>
      <c r="D49" s="102">
        <v>62</v>
      </c>
      <c r="E49" s="102">
        <v>189</v>
      </c>
      <c r="F49" s="102">
        <v>0</v>
      </c>
      <c r="G49" s="102">
        <v>0</v>
      </c>
      <c r="H49" s="102">
        <v>15</v>
      </c>
      <c r="I49" s="102">
        <v>59</v>
      </c>
      <c r="J49" s="102">
        <v>470</v>
      </c>
      <c r="K49" s="102">
        <v>0</v>
      </c>
    </row>
    <row r="50" spans="1:11" ht="12.75" customHeight="1">
      <c r="A50" s="100"/>
      <c r="B50" s="101" t="s">
        <v>44</v>
      </c>
      <c r="C50" s="102" t="s">
        <v>322</v>
      </c>
      <c r="D50" s="102" t="s">
        <v>323</v>
      </c>
      <c r="E50" s="102" t="s">
        <v>324</v>
      </c>
      <c r="F50" s="102">
        <v>20</v>
      </c>
      <c r="G50" s="102">
        <v>0</v>
      </c>
      <c r="H50" s="102">
        <v>149</v>
      </c>
      <c r="I50" s="102">
        <v>899</v>
      </c>
      <c r="J50" s="102" t="s">
        <v>325</v>
      </c>
      <c r="K50" s="102" t="s">
        <v>326</v>
      </c>
    </row>
    <row r="51" spans="1:11" ht="12.75" customHeight="1">
      <c r="A51" s="104"/>
      <c r="B51" s="101" t="s">
        <v>800</v>
      </c>
      <c r="C51" s="102" t="s">
        <v>327</v>
      </c>
      <c r="D51" s="102" t="s">
        <v>328</v>
      </c>
      <c r="E51" s="102" t="s">
        <v>329</v>
      </c>
      <c r="F51" s="102">
        <v>20</v>
      </c>
      <c r="G51" s="102">
        <v>0</v>
      </c>
      <c r="H51" s="102">
        <v>164</v>
      </c>
      <c r="I51" s="102" t="s">
        <v>330</v>
      </c>
      <c r="J51" s="102" t="s">
        <v>331</v>
      </c>
      <c r="K51" s="102" t="s">
        <v>326</v>
      </c>
    </row>
    <row r="53" ht="12.75" customHeight="1">
      <c r="A53" s="94" t="s">
        <v>332</v>
      </c>
    </row>
    <row r="54" ht="12.75" customHeight="1"/>
    <row r="55" ht="12.75" customHeight="1"/>
  </sheetData>
  <sheetProtection/>
  <mergeCells count="16">
    <mergeCell ref="H5:J5"/>
    <mergeCell ref="K5:K10"/>
    <mergeCell ref="H6:H10"/>
    <mergeCell ref="I6:I10"/>
    <mergeCell ref="J6:J10"/>
    <mergeCell ref="D10:G10"/>
    <mergeCell ref="A1:K1"/>
    <mergeCell ref="A2:K2"/>
    <mergeCell ref="A4:A10"/>
    <mergeCell ref="B4:B10"/>
    <mergeCell ref="C4:C10"/>
    <mergeCell ref="D4:K4"/>
    <mergeCell ref="D5:D9"/>
    <mergeCell ref="E5:E9"/>
    <mergeCell ref="F5:F9"/>
    <mergeCell ref="G5:G9"/>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&amp;C37</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N100"/>
  <sheetViews>
    <sheetView workbookViewId="0" topLeftCell="A1">
      <pane ySplit="7" topLeftCell="A8" activePane="bottomLeft" state="frozen"/>
      <selection pane="topLeft" activeCell="A1" sqref="A1"/>
      <selection pane="bottomLeft" activeCell="A1" sqref="A1:N1"/>
    </sheetView>
  </sheetViews>
  <sheetFormatPr defaultColWidth="10.66015625" defaultRowHeight="11.25"/>
  <cols>
    <col min="1" max="1" width="1.3359375" style="94" customWidth="1"/>
    <col min="2" max="2" width="12.33203125" style="94" customWidth="1"/>
    <col min="3" max="3" width="24.83203125" style="94" customWidth="1"/>
    <col min="4" max="10" width="7.5" style="94" customWidth="1"/>
    <col min="11" max="14" width="8.16015625" style="94" customWidth="1"/>
    <col min="15" max="16384" width="10.66015625" style="94" customWidth="1"/>
  </cols>
  <sheetData>
    <row r="1" spans="1:14" s="153" customFormat="1" ht="15.75" customHeight="1">
      <c r="A1" s="255" t="s">
        <v>333</v>
      </c>
      <c r="B1" s="255"/>
      <c r="C1" s="255"/>
      <c r="D1" s="255"/>
      <c r="E1" s="255"/>
      <c r="F1" s="255"/>
      <c r="G1" s="255"/>
      <c r="H1" s="255"/>
      <c r="I1" s="255"/>
      <c r="J1" s="255"/>
      <c r="K1" s="255"/>
      <c r="L1" s="255"/>
      <c r="M1" s="255"/>
      <c r="N1" s="255"/>
    </row>
    <row r="2" spans="1:14" s="153" customFormat="1" ht="15.75" customHeight="1">
      <c r="A2" s="271" t="s">
        <v>334</v>
      </c>
      <c r="B2" s="271"/>
      <c r="C2" s="271"/>
      <c r="D2" s="271"/>
      <c r="E2" s="271"/>
      <c r="F2" s="271"/>
      <c r="G2" s="271"/>
      <c r="H2" s="271"/>
      <c r="I2" s="271"/>
      <c r="J2" s="271"/>
      <c r="K2" s="271"/>
      <c r="L2" s="271"/>
      <c r="M2" s="271"/>
      <c r="N2" s="271"/>
    </row>
    <row r="3" spans="1:14" s="153" customFormat="1" ht="6" customHeight="1">
      <c r="A3" s="94"/>
      <c r="B3" s="94"/>
      <c r="C3" s="94"/>
      <c r="D3" s="94"/>
      <c r="E3" s="94"/>
      <c r="F3" s="94"/>
      <c r="G3" s="94"/>
      <c r="H3" s="94"/>
      <c r="I3" s="94"/>
      <c r="J3" s="94"/>
      <c r="K3" s="94"/>
      <c r="L3" s="94"/>
      <c r="M3" s="94"/>
      <c r="N3" s="94"/>
    </row>
    <row r="4" spans="1:14" s="153" customFormat="1" ht="11.25" customHeight="1">
      <c r="A4" s="239" t="s">
        <v>335</v>
      </c>
      <c r="B4" s="239"/>
      <c r="C4" s="239"/>
      <c r="D4" s="272" t="s">
        <v>336</v>
      </c>
      <c r="E4" s="273"/>
      <c r="F4" s="273"/>
      <c r="G4" s="273"/>
      <c r="H4" s="273"/>
      <c r="I4" s="273"/>
      <c r="J4" s="273"/>
      <c r="K4" s="274"/>
      <c r="L4" s="272" t="s">
        <v>262</v>
      </c>
      <c r="M4" s="273"/>
      <c r="N4" s="273"/>
    </row>
    <row r="5" spans="1:14" s="153" customFormat="1" ht="11.25" customHeight="1">
      <c r="A5" s="240"/>
      <c r="B5" s="240"/>
      <c r="C5" s="240"/>
      <c r="D5" s="272" t="s">
        <v>337</v>
      </c>
      <c r="E5" s="273"/>
      <c r="F5" s="273"/>
      <c r="G5" s="273"/>
      <c r="H5" s="273"/>
      <c r="I5" s="273"/>
      <c r="J5" s="273"/>
      <c r="K5" s="229" t="s">
        <v>338</v>
      </c>
      <c r="L5" s="154" t="s">
        <v>42</v>
      </c>
      <c r="M5" s="154" t="s">
        <v>43</v>
      </c>
      <c r="N5" s="155" t="s">
        <v>339</v>
      </c>
    </row>
    <row r="6" spans="1:14" s="153" customFormat="1" ht="11.25" customHeight="1">
      <c r="A6" s="240"/>
      <c r="B6" s="240"/>
      <c r="C6" s="240"/>
      <c r="D6" s="265" t="s">
        <v>85</v>
      </c>
      <c r="E6" s="265" t="s">
        <v>86</v>
      </c>
      <c r="F6" s="265" t="s">
        <v>87</v>
      </c>
      <c r="G6" s="265" t="s">
        <v>88</v>
      </c>
      <c r="H6" s="265" t="s">
        <v>89</v>
      </c>
      <c r="I6" s="265" t="s">
        <v>90</v>
      </c>
      <c r="J6" s="265" t="s">
        <v>91</v>
      </c>
      <c r="K6" s="245"/>
      <c r="L6" s="267" t="s">
        <v>340</v>
      </c>
      <c r="M6" s="268"/>
      <c r="N6" s="268"/>
    </row>
    <row r="7" spans="1:14" s="153" customFormat="1" ht="11.25" customHeight="1">
      <c r="A7" s="241"/>
      <c r="B7" s="241"/>
      <c r="C7" s="241"/>
      <c r="D7" s="266"/>
      <c r="E7" s="266"/>
      <c r="F7" s="266"/>
      <c r="G7" s="266"/>
      <c r="H7" s="266"/>
      <c r="I7" s="266"/>
      <c r="J7" s="266"/>
      <c r="K7" s="235"/>
      <c r="L7" s="269"/>
      <c r="M7" s="270"/>
      <c r="N7" s="270"/>
    </row>
    <row r="8" spans="1:14" s="153" customFormat="1" ht="5.25" customHeight="1">
      <c r="A8" s="94"/>
      <c r="B8" s="94" t="s">
        <v>58</v>
      </c>
      <c r="C8" s="94"/>
      <c r="D8" s="94" t="s">
        <v>58</v>
      </c>
      <c r="E8" s="94" t="s">
        <v>58</v>
      </c>
      <c r="F8" s="94" t="s">
        <v>58</v>
      </c>
      <c r="G8" s="94" t="s">
        <v>58</v>
      </c>
      <c r="H8" s="94" t="s">
        <v>58</v>
      </c>
      <c r="I8" s="94" t="s">
        <v>58</v>
      </c>
      <c r="J8" s="94" t="s">
        <v>58</v>
      </c>
      <c r="K8" s="94" t="s">
        <v>58</v>
      </c>
      <c r="L8" s="94" t="s">
        <v>58</v>
      </c>
      <c r="M8" s="94" t="s">
        <v>58</v>
      </c>
      <c r="N8" s="94" t="s">
        <v>58</v>
      </c>
    </row>
    <row r="9" spans="1:14" s="153" customFormat="1" ht="9" customHeight="1">
      <c r="A9" s="259" t="s">
        <v>4</v>
      </c>
      <c r="B9" s="259"/>
      <c r="C9" s="259"/>
      <c r="D9" s="259"/>
      <c r="E9" s="259"/>
      <c r="F9" s="259"/>
      <c r="G9" s="259"/>
      <c r="H9" s="259"/>
      <c r="I9" s="259"/>
      <c r="J9" s="259"/>
      <c r="K9" s="259"/>
      <c r="L9" s="259"/>
      <c r="M9" s="259"/>
      <c r="N9" s="259"/>
    </row>
    <row r="10" ht="5.25" customHeight="1"/>
    <row r="11" spans="1:14" ht="9" customHeight="1">
      <c r="A11" s="275" t="s">
        <v>341</v>
      </c>
      <c r="B11" s="275"/>
      <c r="C11" s="247"/>
      <c r="D11" s="146">
        <v>658</v>
      </c>
      <c r="E11" s="83">
        <v>38</v>
      </c>
      <c r="F11" s="83">
        <v>59</v>
      </c>
      <c r="G11" s="83">
        <v>54</v>
      </c>
      <c r="H11" s="83">
        <v>279</v>
      </c>
      <c r="I11" s="83">
        <v>130</v>
      </c>
      <c r="J11" s="83">
        <v>399</v>
      </c>
      <c r="K11" s="156">
        <v>1617</v>
      </c>
      <c r="L11" s="83">
        <v>151</v>
      </c>
      <c r="M11" s="83">
        <v>107</v>
      </c>
      <c r="N11" s="83">
        <v>1359</v>
      </c>
    </row>
    <row r="12" spans="1:14" ht="9" customHeight="1">
      <c r="A12" s="119"/>
      <c r="B12" s="275" t="s">
        <v>342</v>
      </c>
      <c r="C12" s="247"/>
      <c r="D12" s="146">
        <v>16</v>
      </c>
      <c r="E12" s="83">
        <v>1</v>
      </c>
      <c r="F12" s="83">
        <v>0</v>
      </c>
      <c r="G12" s="83">
        <v>1</v>
      </c>
      <c r="H12" s="83">
        <v>5</v>
      </c>
      <c r="I12" s="83">
        <v>0</v>
      </c>
      <c r="J12" s="83">
        <v>6</v>
      </c>
      <c r="K12" s="156">
        <v>29</v>
      </c>
      <c r="L12" s="83">
        <v>0</v>
      </c>
      <c r="M12" s="83">
        <v>5</v>
      </c>
      <c r="N12" s="83">
        <v>24</v>
      </c>
    </row>
    <row r="13" spans="1:14" ht="9" customHeight="1">
      <c r="A13" s="119"/>
      <c r="B13" s="275" t="s">
        <v>343</v>
      </c>
      <c r="C13" s="247"/>
      <c r="D13" s="146">
        <v>0</v>
      </c>
      <c r="E13" s="83">
        <v>0</v>
      </c>
      <c r="F13" s="83">
        <v>0</v>
      </c>
      <c r="G13" s="83">
        <v>0</v>
      </c>
      <c r="H13" s="83">
        <v>0</v>
      </c>
      <c r="I13" s="83">
        <v>0</v>
      </c>
      <c r="J13" s="83">
        <v>0</v>
      </c>
      <c r="K13" s="156">
        <v>0</v>
      </c>
      <c r="L13" s="83">
        <v>0</v>
      </c>
      <c r="M13" s="83">
        <v>0</v>
      </c>
      <c r="N13" s="83">
        <v>0</v>
      </c>
    </row>
    <row r="14" spans="1:14" ht="10.5" customHeight="1">
      <c r="A14" s="119"/>
      <c r="B14" s="275" t="s">
        <v>344</v>
      </c>
      <c r="C14" s="247"/>
      <c r="D14" s="146">
        <v>0</v>
      </c>
      <c r="E14" s="83">
        <v>0</v>
      </c>
      <c r="F14" s="83">
        <v>0</v>
      </c>
      <c r="G14" s="83">
        <v>0</v>
      </c>
      <c r="H14" s="83">
        <v>0</v>
      </c>
      <c r="I14" s="83">
        <v>0</v>
      </c>
      <c r="J14" s="83">
        <v>0</v>
      </c>
      <c r="K14" s="156">
        <v>0</v>
      </c>
      <c r="L14" s="83">
        <v>0</v>
      </c>
      <c r="M14" s="83">
        <v>0</v>
      </c>
      <c r="N14" s="83">
        <v>0</v>
      </c>
    </row>
    <row r="15" spans="1:14" ht="10.5" customHeight="1">
      <c r="A15" s="119"/>
      <c r="B15" s="275" t="s">
        <v>345</v>
      </c>
      <c r="C15" s="247"/>
      <c r="D15" s="146">
        <v>20</v>
      </c>
      <c r="E15" s="83">
        <v>1</v>
      </c>
      <c r="F15" s="83">
        <v>1</v>
      </c>
      <c r="G15" s="83">
        <v>0</v>
      </c>
      <c r="H15" s="83">
        <v>4</v>
      </c>
      <c r="I15" s="83">
        <v>1</v>
      </c>
      <c r="J15" s="83">
        <v>8</v>
      </c>
      <c r="K15" s="156">
        <v>35</v>
      </c>
      <c r="L15" s="83">
        <v>2</v>
      </c>
      <c r="M15" s="83">
        <v>3</v>
      </c>
      <c r="N15" s="83">
        <v>30</v>
      </c>
    </row>
    <row r="16" spans="1:14" ht="10.5" customHeight="1">
      <c r="A16" s="119"/>
      <c r="B16" s="275" t="s">
        <v>346</v>
      </c>
      <c r="C16" s="247"/>
      <c r="D16" s="146">
        <v>7</v>
      </c>
      <c r="E16" s="83">
        <v>1</v>
      </c>
      <c r="F16" s="83">
        <v>1</v>
      </c>
      <c r="G16" s="83">
        <v>1</v>
      </c>
      <c r="H16" s="83">
        <v>2</v>
      </c>
      <c r="I16" s="83">
        <v>4</v>
      </c>
      <c r="J16" s="83">
        <v>4</v>
      </c>
      <c r="K16" s="156">
        <v>20</v>
      </c>
      <c r="L16" s="83">
        <v>1</v>
      </c>
      <c r="M16" s="83">
        <v>1</v>
      </c>
      <c r="N16" s="83">
        <v>18</v>
      </c>
    </row>
    <row r="17" spans="1:14" ht="9" customHeight="1">
      <c r="A17" s="119"/>
      <c r="B17" s="275" t="s">
        <v>347</v>
      </c>
      <c r="C17" s="247"/>
      <c r="D17" s="146">
        <v>4</v>
      </c>
      <c r="E17" s="83">
        <v>0</v>
      </c>
      <c r="F17" s="83">
        <v>0</v>
      </c>
      <c r="G17" s="83">
        <v>0</v>
      </c>
      <c r="H17" s="83">
        <v>0</v>
      </c>
      <c r="I17" s="83">
        <v>0</v>
      </c>
      <c r="J17" s="83">
        <v>1</v>
      </c>
      <c r="K17" s="156">
        <v>5</v>
      </c>
      <c r="L17" s="83">
        <v>0</v>
      </c>
      <c r="M17" s="83">
        <v>0</v>
      </c>
      <c r="N17" s="83">
        <v>5</v>
      </c>
    </row>
    <row r="18" spans="1:14" ht="9" customHeight="1">
      <c r="A18" s="119"/>
      <c r="B18" s="275" t="s">
        <v>348</v>
      </c>
      <c r="C18" s="247"/>
      <c r="D18" s="146">
        <v>0</v>
      </c>
      <c r="E18" s="83">
        <v>0</v>
      </c>
      <c r="F18" s="83">
        <v>0</v>
      </c>
      <c r="G18" s="83">
        <v>0</v>
      </c>
      <c r="H18" s="83">
        <v>0</v>
      </c>
      <c r="I18" s="83">
        <v>0</v>
      </c>
      <c r="J18" s="83">
        <v>1</v>
      </c>
      <c r="K18" s="156">
        <v>1</v>
      </c>
      <c r="L18" s="83">
        <v>0</v>
      </c>
      <c r="M18" s="83">
        <v>0</v>
      </c>
      <c r="N18" s="83">
        <v>1</v>
      </c>
    </row>
    <row r="19" spans="1:14" ht="9" customHeight="1">
      <c r="A19" s="119"/>
      <c r="B19" s="275" t="s">
        <v>349</v>
      </c>
      <c r="C19" s="247"/>
      <c r="D19" s="146">
        <v>0</v>
      </c>
      <c r="E19" s="83">
        <v>0</v>
      </c>
      <c r="F19" s="83">
        <v>0</v>
      </c>
      <c r="G19" s="83">
        <v>0</v>
      </c>
      <c r="H19" s="83">
        <v>1</v>
      </c>
      <c r="I19" s="83">
        <v>0</v>
      </c>
      <c r="J19" s="83">
        <v>0</v>
      </c>
      <c r="K19" s="156">
        <v>1</v>
      </c>
      <c r="L19" s="83">
        <v>1</v>
      </c>
      <c r="M19" s="83">
        <v>0</v>
      </c>
      <c r="N19" s="83">
        <v>0</v>
      </c>
    </row>
    <row r="20" spans="1:14" ht="9" customHeight="1">
      <c r="A20" s="119"/>
      <c r="B20" s="275" t="s">
        <v>350</v>
      </c>
      <c r="C20" s="247"/>
      <c r="D20" s="146">
        <v>4</v>
      </c>
      <c r="E20" s="83">
        <v>0</v>
      </c>
      <c r="F20" s="83">
        <v>0</v>
      </c>
      <c r="G20" s="83">
        <v>1</v>
      </c>
      <c r="H20" s="83">
        <v>0</v>
      </c>
      <c r="I20" s="83">
        <v>0</v>
      </c>
      <c r="J20" s="83">
        <v>0</v>
      </c>
      <c r="K20" s="156">
        <v>5</v>
      </c>
      <c r="L20" s="83">
        <v>0</v>
      </c>
      <c r="M20" s="83">
        <v>0</v>
      </c>
      <c r="N20" s="83">
        <v>5</v>
      </c>
    </row>
    <row r="21" spans="1:14" ht="9" customHeight="1">
      <c r="A21" s="119"/>
      <c r="B21" s="275" t="s">
        <v>351</v>
      </c>
      <c r="C21" s="247"/>
      <c r="D21" s="146">
        <v>50</v>
      </c>
      <c r="E21" s="83">
        <v>0</v>
      </c>
      <c r="F21" s="83">
        <v>1</v>
      </c>
      <c r="G21" s="83">
        <v>3</v>
      </c>
      <c r="H21" s="83">
        <v>51</v>
      </c>
      <c r="I21" s="83">
        <v>6</v>
      </c>
      <c r="J21" s="83">
        <v>12</v>
      </c>
      <c r="K21" s="156">
        <v>123</v>
      </c>
      <c r="L21" s="83">
        <v>40</v>
      </c>
      <c r="M21" s="83">
        <v>9</v>
      </c>
      <c r="N21" s="83">
        <v>74</v>
      </c>
    </row>
    <row r="22" spans="1:14" ht="9" customHeight="1">
      <c r="A22" s="119"/>
      <c r="B22" s="275" t="s">
        <v>352</v>
      </c>
      <c r="C22" s="247"/>
      <c r="D22" s="146">
        <v>0</v>
      </c>
      <c r="E22" s="83">
        <v>0</v>
      </c>
      <c r="F22" s="83">
        <v>0</v>
      </c>
      <c r="G22" s="83">
        <v>0</v>
      </c>
      <c r="H22" s="83">
        <v>0</v>
      </c>
      <c r="I22" s="83">
        <v>0</v>
      </c>
      <c r="J22" s="83">
        <v>0</v>
      </c>
      <c r="K22" s="156">
        <v>0</v>
      </c>
      <c r="L22" s="83">
        <v>0</v>
      </c>
      <c r="M22" s="83">
        <v>0</v>
      </c>
      <c r="N22" s="83">
        <v>0</v>
      </c>
    </row>
    <row r="23" spans="1:14" ht="9" customHeight="1">
      <c r="A23" s="119"/>
      <c r="B23" s="275" t="s">
        <v>353</v>
      </c>
      <c r="C23" s="247"/>
      <c r="D23" s="146">
        <v>0</v>
      </c>
      <c r="E23" s="83">
        <v>0</v>
      </c>
      <c r="F23" s="83">
        <v>0</v>
      </c>
      <c r="G23" s="83">
        <v>0</v>
      </c>
      <c r="H23" s="83">
        <v>0</v>
      </c>
      <c r="I23" s="83">
        <v>0</v>
      </c>
      <c r="J23" s="83">
        <v>0</v>
      </c>
      <c r="K23" s="156">
        <v>0</v>
      </c>
      <c r="L23" s="83">
        <v>0</v>
      </c>
      <c r="M23" s="83">
        <v>0</v>
      </c>
      <c r="N23" s="83">
        <v>0</v>
      </c>
    </row>
    <row r="24" spans="1:14" ht="9" customHeight="1">
      <c r="A24" s="119"/>
      <c r="B24" s="275" t="s">
        <v>354</v>
      </c>
      <c r="C24" s="247"/>
      <c r="D24" s="146">
        <v>64</v>
      </c>
      <c r="E24" s="83">
        <v>4</v>
      </c>
      <c r="F24" s="83">
        <v>2</v>
      </c>
      <c r="G24" s="83">
        <v>1</v>
      </c>
      <c r="H24" s="83">
        <v>39</v>
      </c>
      <c r="I24" s="83">
        <v>17</v>
      </c>
      <c r="J24" s="83">
        <v>49</v>
      </c>
      <c r="K24" s="156">
        <v>176</v>
      </c>
      <c r="L24" s="83">
        <v>23</v>
      </c>
      <c r="M24" s="83">
        <v>13</v>
      </c>
      <c r="N24" s="83">
        <v>140</v>
      </c>
    </row>
    <row r="25" spans="1:14" ht="9" customHeight="1">
      <c r="A25" s="119"/>
      <c r="B25" s="275" t="s">
        <v>355</v>
      </c>
      <c r="C25" s="247"/>
      <c r="D25" s="146">
        <v>60</v>
      </c>
      <c r="E25" s="83">
        <v>8</v>
      </c>
      <c r="F25" s="83">
        <v>8</v>
      </c>
      <c r="G25" s="83">
        <v>3</v>
      </c>
      <c r="H25" s="83">
        <v>12</v>
      </c>
      <c r="I25" s="83">
        <v>6</v>
      </c>
      <c r="J25" s="83">
        <v>29</v>
      </c>
      <c r="K25" s="156">
        <v>126</v>
      </c>
      <c r="L25" s="83">
        <v>6</v>
      </c>
      <c r="M25" s="83">
        <v>8</v>
      </c>
      <c r="N25" s="83">
        <v>112</v>
      </c>
    </row>
    <row r="26" spans="1:14" ht="9" customHeight="1">
      <c r="A26" s="119"/>
      <c r="B26" s="275" t="s">
        <v>356</v>
      </c>
      <c r="C26" s="247"/>
      <c r="D26" s="146">
        <v>27</v>
      </c>
      <c r="E26" s="83">
        <v>1</v>
      </c>
      <c r="F26" s="83">
        <v>2</v>
      </c>
      <c r="G26" s="83">
        <v>1</v>
      </c>
      <c r="H26" s="83">
        <v>2</v>
      </c>
      <c r="I26" s="83">
        <v>4</v>
      </c>
      <c r="J26" s="83">
        <v>3</v>
      </c>
      <c r="K26" s="156">
        <v>40</v>
      </c>
      <c r="L26" s="83">
        <v>1</v>
      </c>
      <c r="M26" s="83">
        <v>1</v>
      </c>
      <c r="N26" s="83">
        <v>38</v>
      </c>
    </row>
    <row r="27" spans="1:14" ht="9" customHeight="1">
      <c r="A27" s="119"/>
      <c r="B27" s="275" t="s">
        <v>357</v>
      </c>
      <c r="C27" s="247"/>
      <c r="D27" s="146">
        <v>0</v>
      </c>
      <c r="E27" s="83">
        <v>0</v>
      </c>
      <c r="F27" s="83">
        <v>0</v>
      </c>
      <c r="G27" s="83">
        <v>0</v>
      </c>
      <c r="H27" s="83">
        <v>0</v>
      </c>
      <c r="I27" s="83">
        <v>1</v>
      </c>
      <c r="J27" s="83">
        <v>0</v>
      </c>
      <c r="K27" s="156">
        <v>1</v>
      </c>
      <c r="L27" s="83">
        <v>0</v>
      </c>
      <c r="M27" s="83">
        <v>0</v>
      </c>
      <c r="N27" s="83">
        <v>1</v>
      </c>
    </row>
    <row r="28" spans="1:14" ht="9" customHeight="1">
      <c r="A28" s="119"/>
      <c r="B28" s="275" t="s">
        <v>358</v>
      </c>
      <c r="C28" s="247"/>
      <c r="D28" s="146">
        <v>0</v>
      </c>
      <c r="E28" s="83">
        <v>0</v>
      </c>
      <c r="F28" s="83">
        <v>0</v>
      </c>
      <c r="G28" s="83">
        <v>0</v>
      </c>
      <c r="H28" s="83">
        <v>0</v>
      </c>
      <c r="I28" s="83">
        <v>0</v>
      </c>
      <c r="J28" s="83">
        <v>0</v>
      </c>
      <c r="K28" s="156">
        <v>0</v>
      </c>
      <c r="L28" s="83">
        <v>0</v>
      </c>
      <c r="M28" s="83">
        <v>0</v>
      </c>
      <c r="N28" s="83">
        <v>0</v>
      </c>
    </row>
    <row r="29" spans="1:14" ht="9" customHeight="1">
      <c r="A29" s="119"/>
      <c r="B29" s="275" t="s">
        <v>359</v>
      </c>
      <c r="C29" s="247"/>
      <c r="D29" s="146">
        <v>0</v>
      </c>
      <c r="E29" s="83">
        <v>0</v>
      </c>
      <c r="F29" s="83">
        <v>0</v>
      </c>
      <c r="G29" s="83">
        <v>0</v>
      </c>
      <c r="H29" s="83">
        <v>1</v>
      </c>
      <c r="I29" s="83">
        <v>0</v>
      </c>
      <c r="J29" s="83">
        <v>0</v>
      </c>
      <c r="K29" s="156">
        <v>1</v>
      </c>
      <c r="L29" s="83">
        <v>0</v>
      </c>
      <c r="M29" s="83">
        <v>1</v>
      </c>
      <c r="N29" s="83">
        <v>0</v>
      </c>
    </row>
    <row r="30" spans="1:14" ht="10.5" customHeight="1">
      <c r="A30" s="119"/>
      <c r="B30" s="275" t="s">
        <v>360</v>
      </c>
      <c r="C30" s="247"/>
      <c r="D30" s="146">
        <v>0</v>
      </c>
      <c r="E30" s="83">
        <v>0</v>
      </c>
      <c r="F30" s="83">
        <v>0</v>
      </c>
      <c r="G30" s="83">
        <v>0</v>
      </c>
      <c r="H30" s="83">
        <v>0</v>
      </c>
      <c r="I30" s="83">
        <v>0</v>
      </c>
      <c r="J30" s="83">
        <v>0</v>
      </c>
      <c r="K30" s="156">
        <v>0</v>
      </c>
      <c r="L30" s="83">
        <v>0</v>
      </c>
      <c r="M30" s="83">
        <v>0</v>
      </c>
      <c r="N30" s="83">
        <v>0</v>
      </c>
    </row>
    <row r="31" spans="1:14" ht="9" customHeight="1">
      <c r="A31" s="119"/>
      <c r="B31" s="275" t="s">
        <v>361</v>
      </c>
      <c r="C31" s="247"/>
      <c r="D31" s="146">
        <v>0</v>
      </c>
      <c r="E31" s="83">
        <v>0</v>
      </c>
      <c r="F31" s="83">
        <v>0</v>
      </c>
      <c r="G31" s="83">
        <v>0</v>
      </c>
      <c r="H31" s="83">
        <v>0</v>
      </c>
      <c r="I31" s="83">
        <v>0</v>
      </c>
      <c r="J31" s="83">
        <v>0</v>
      </c>
      <c r="K31" s="156">
        <v>0</v>
      </c>
      <c r="L31" s="83">
        <v>0</v>
      </c>
      <c r="M31" s="83">
        <v>0</v>
      </c>
      <c r="N31" s="83">
        <v>0</v>
      </c>
    </row>
    <row r="32" spans="1:14" ht="9" customHeight="1">
      <c r="A32" s="119"/>
      <c r="B32" s="275" t="s">
        <v>362</v>
      </c>
      <c r="C32" s="247"/>
      <c r="D32" s="146">
        <v>9</v>
      </c>
      <c r="E32" s="83">
        <v>1</v>
      </c>
      <c r="F32" s="83">
        <v>2</v>
      </c>
      <c r="G32" s="83">
        <v>2</v>
      </c>
      <c r="H32" s="83">
        <v>6</v>
      </c>
      <c r="I32" s="83">
        <v>0</v>
      </c>
      <c r="J32" s="83">
        <v>12</v>
      </c>
      <c r="K32" s="156">
        <v>32</v>
      </c>
      <c r="L32" s="83">
        <v>1</v>
      </c>
      <c r="M32" s="83">
        <v>4</v>
      </c>
      <c r="N32" s="83">
        <v>27</v>
      </c>
    </row>
    <row r="33" spans="1:14" ht="9.75" customHeight="1">
      <c r="A33" s="119"/>
      <c r="B33" s="275" t="s">
        <v>363</v>
      </c>
      <c r="C33" s="247"/>
      <c r="D33" s="146">
        <v>1</v>
      </c>
      <c r="E33" s="83">
        <v>0</v>
      </c>
      <c r="F33" s="83">
        <v>1</v>
      </c>
      <c r="G33" s="83">
        <v>0</v>
      </c>
      <c r="H33" s="83">
        <v>1</v>
      </c>
      <c r="I33" s="83">
        <v>0</v>
      </c>
      <c r="J33" s="83">
        <v>1</v>
      </c>
      <c r="K33" s="156">
        <v>4</v>
      </c>
      <c r="L33" s="83">
        <v>0</v>
      </c>
      <c r="M33" s="83">
        <v>1</v>
      </c>
      <c r="N33" s="83">
        <v>3</v>
      </c>
    </row>
    <row r="34" spans="1:14" ht="9" customHeight="1">
      <c r="A34" s="119"/>
      <c r="B34" s="275" t="s">
        <v>364</v>
      </c>
      <c r="C34" s="247"/>
      <c r="D34" s="146">
        <v>0</v>
      </c>
      <c r="E34" s="83">
        <v>0</v>
      </c>
      <c r="F34" s="83">
        <v>0</v>
      </c>
      <c r="G34" s="83">
        <v>0</v>
      </c>
      <c r="H34" s="83">
        <v>0</v>
      </c>
      <c r="I34" s="83">
        <v>0</v>
      </c>
      <c r="J34" s="83">
        <v>0</v>
      </c>
      <c r="K34" s="156">
        <v>0</v>
      </c>
      <c r="L34" s="83">
        <v>0</v>
      </c>
      <c r="M34" s="83">
        <v>0</v>
      </c>
      <c r="N34" s="83">
        <v>0</v>
      </c>
    </row>
    <row r="35" spans="1:14" ht="10.5" customHeight="1">
      <c r="A35" s="119"/>
      <c r="B35" s="275" t="s">
        <v>365</v>
      </c>
      <c r="C35" s="247"/>
      <c r="D35" s="146">
        <v>3</v>
      </c>
      <c r="E35" s="83">
        <v>0</v>
      </c>
      <c r="F35" s="83">
        <v>0</v>
      </c>
      <c r="G35" s="83">
        <v>0</v>
      </c>
      <c r="H35" s="83">
        <v>1</v>
      </c>
      <c r="I35" s="83">
        <v>0</v>
      </c>
      <c r="J35" s="83">
        <v>1</v>
      </c>
      <c r="K35" s="156">
        <v>5</v>
      </c>
      <c r="L35" s="83">
        <v>1</v>
      </c>
      <c r="M35" s="83">
        <v>0</v>
      </c>
      <c r="N35" s="83">
        <v>4</v>
      </c>
    </row>
    <row r="36" spans="1:14" ht="9" customHeight="1">
      <c r="A36" s="119"/>
      <c r="B36" s="275" t="s">
        <v>366</v>
      </c>
      <c r="C36" s="247"/>
      <c r="D36" s="146">
        <v>3</v>
      </c>
      <c r="E36" s="83">
        <v>0</v>
      </c>
      <c r="F36" s="83">
        <v>0</v>
      </c>
      <c r="G36" s="83">
        <v>0</v>
      </c>
      <c r="H36" s="83">
        <v>0</v>
      </c>
      <c r="I36" s="83">
        <v>0</v>
      </c>
      <c r="J36" s="83">
        <v>0</v>
      </c>
      <c r="K36" s="156">
        <v>3</v>
      </c>
      <c r="L36" s="83">
        <v>0</v>
      </c>
      <c r="M36" s="83">
        <v>0</v>
      </c>
      <c r="N36" s="83">
        <v>3</v>
      </c>
    </row>
    <row r="37" spans="1:14" ht="10.5" customHeight="1">
      <c r="A37" s="119"/>
      <c r="B37" s="275" t="s">
        <v>367</v>
      </c>
      <c r="C37" s="247"/>
      <c r="D37" s="146">
        <v>0</v>
      </c>
      <c r="E37" s="83">
        <v>0</v>
      </c>
      <c r="F37" s="83">
        <v>0</v>
      </c>
      <c r="G37" s="83">
        <v>0</v>
      </c>
      <c r="H37" s="83">
        <v>0</v>
      </c>
      <c r="I37" s="83">
        <v>0</v>
      </c>
      <c r="J37" s="83">
        <v>1</v>
      </c>
      <c r="K37" s="156">
        <v>1</v>
      </c>
      <c r="L37" s="83">
        <v>0</v>
      </c>
      <c r="M37" s="83">
        <v>0</v>
      </c>
      <c r="N37" s="83">
        <v>1</v>
      </c>
    </row>
    <row r="38" spans="1:14" ht="9" customHeight="1">
      <c r="A38" s="119"/>
      <c r="B38" s="275" t="s">
        <v>368</v>
      </c>
      <c r="C38" s="247"/>
      <c r="D38" s="146">
        <v>21</v>
      </c>
      <c r="E38" s="83">
        <v>1</v>
      </c>
      <c r="F38" s="83">
        <v>0</v>
      </c>
      <c r="G38" s="83">
        <v>0</v>
      </c>
      <c r="H38" s="83">
        <v>3</v>
      </c>
      <c r="I38" s="83">
        <v>0</v>
      </c>
      <c r="J38" s="83">
        <v>1</v>
      </c>
      <c r="K38" s="156">
        <v>26</v>
      </c>
      <c r="L38" s="83">
        <v>3</v>
      </c>
      <c r="M38" s="83">
        <v>4</v>
      </c>
      <c r="N38" s="83">
        <v>19</v>
      </c>
    </row>
    <row r="39" spans="1:14" ht="9" customHeight="1">
      <c r="A39" s="119"/>
      <c r="B39" s="275" t="s">
        <v>369</v>
      </c>
      <c r="C39" s="247"/>
      <c r="D39" s="146">
        <v>13</v>
      </c>
      <c r="E39" s="83">
        <v>2</v>
      </c>
      <c r="F39" s="83">
        <v>2</v>
      </c>
      <c r="G39" s="83">
        <v>1</v>
      </c>
      <c r="H39" s="83">
        <v>7</v>
      </c>
      <c r="I39" s="83">
        <v>4</v>
      </c>
      <c r="J39" s="83">
        <v>7</v>
      </c>
      <c r="K39" s="156">
        <v>36</v>
      </c>
      <c r="L39" s="83">
        <v>3</v>
      </c>
      <c r="M39" s="83">
        <v>2</v>
      </c>
      <c r="N39" s="83">
        <v>31</v>
      </c>
    </row>
    <row r="40" spans="1:14" ht="10.5" customHeight="1">
      <c r="A40" s="119"/>
      <c r="B40" s="275" t="s">
        <v>370</v>
      </c>
      <c r="C40" s="247"/>
      <c r="D40" s="146">
        <v>14</v>
      </c>
      <c r="E40" s="83">
        <v>1</v>
      </c>
      <c r="F40" s="83">
        <v>0</v>
      </c>
      <c r="G40" s="83">
        <v>2</v>
      </c>
      <c r="H40" s="83">
        <v>0</v>
      </c>
      <c r="I40" s="83">
        <v>1</v>
      </c>
      <c r="J40" s="83">
        <v>5</v>
      </c>
      <c r="K40" s="156">
        <v>23</v>
      </c>
      <c r="L40" s="83">
        <v>0</v>
      </c>
      <c r="M40" s="83">
        <v>0</v>
      </c>
      <c r="N40" s="83">
        <v>23</v>
      </c>
    </row>
    <row r="41" spans="1:14" ht="9" customHeight="1">
      <c r="A41" s="119"/>
      <c r="B41" s="275" t="s">
        <v>371</v>
      </c>
      <c r="C41" s="247"/>
      <c r="D41" s="146">
        <v>12</v>
      </c>
      <c r="E41" s="83">
        <v>3</v>
      </c>
      <c r="F41" s="83">
        <v>2</v>
      </c>
      <c r="G41" s="83">
        <v>2</v>
      </c>
      <c r="H41" s="83">
        <v>7</v>
      </c>
      <c r="I41" s="83">
        <v>8</v>
      </c>
      <c r="J41" s="83">
        <v>12</v>
      </c>
      <c r="K41" s="156">
        <v>46</v>
      </c>
      <c r="L41" s="83">
        <v>2</v>
      </c>
      <c r="M41" s="83">
        <v>3</v>
      </c>
      <c r="N41" s="83">
        <v>41</v>
      </c>
    </row>
    <row r="42" spans="1:14" ht="9" customHeight="1">
      <c r="A42" s="119"/>
      <c r="B42" s="275" t="s">
        <v>372</v>
      </c>
      <c r="C42" s="247"/>
      <c r="D42" s="146">
        <v>7</v>
      </c>
      <c r="E42" s="83">
        <v>1</v>
      </c>
      <c r="F42" s="83">
        <v>1</v>
      </c>
      <c r="G42" s="83">
        <v>1</v>
      </c>
      <c r="H42" s="83">
        <v>2</v>
      </c>
      <c r="I42" s="83">
        <v>1</v>
      </c>
      <c r="J42" s="83">
        <v>4</v>
      </c>
      <c r="K42" s="156">
        <v>17</v>
      </c>
      <c r="L42" s="83">
        <v>0</v>
      </c>
      <c r="M42" s="83">
        <v>0</v>
      </c>
      <c r="N42" s="83">
        <v>17</v>
      </c>
    </row>
    <row r="43" spans="1:14" ht="9" customHeight="1">
      <c r="A43" s="119"/>
      <c r="B43" s="275" t="s">
        <v>373</v>
      </c>
      <c r="C43" s="247"/>
      <c r="D43" s="146">
        <v>0</v>
      </c>
      <c r="E43" s="83">
        <v>0</v>
      </c>
      <c r="F43" s="83">
        <v>0</v>
      </c>
      <c r="G43" s="83">
        <v>0</v>
      </c>
      <c r="H43" s="83">
        <v>0</v>
      </c>
      <c r="I43" s="83">
        <v>0</v>
      </c>
      <c r="J43" s="83">
        <v>0</v>
      </c>
      <c r="K43" s="156">
        <v>0</v>
      </c>
      <c r="L43" s="83">
        <v>0</v>
      </c>
      <c r="M43" s="83">
        <v>0</v>
      </c>
      <c r="N43" s="83">
        <v>0</v>
      </c>
    </row>
    <row r="44" spans="1:14" ht="9" customHeight="1">
      <c r="A44" s="119"/>
      <c r="B44" s="275" t="s">
        <v>374</v>
      </c>
      <c r="C44" s="247"/>
      <c r="D44" s="146">
        <v>0</v>
      </c>
      <c r="E44" s="83">
        <v>0</v>
      </c>
      <c r="F44" s="83">
        <v>0</v>
      </c>
      <c r="G44" s="83">
        <v>0</v>
      </c>
      <c r="H44" s="83">
        <v>0</v>
      </c>
      <c r="I44" s="83">
        <v>0</v>
      </c>
      <c r="J44" s="83">
        <v>1</v>
      </c>
      <c r="K44" s="156">
        <v>1</v>
      </c>
      <c r="L44" s="83">
        <v>0</v>
      </c>
      <c r="M44" s="83">
        <v>0</v>
      </c>
      <c r="N44" s="83">
        <v>1</v>
      </c>
    </row>
    <row r="45" spans="1:14" ht="9" customHeight="1">
      <c r="A45" s="119"/>
      <c r="B45" s="275" t="s">
        <v>375</v>
      </c>
      <c r="C45" s="247"/>
      <c r="D45" s="146">
        <v>1</v>
      </c>
      <c r="E45" s="83">
        <v>0</v>
      </c>
      <c r="F45" s="83">
        <v>0</v>
      </c>
      <c r="G45" s="83">
        <v>0</v>
      </c>
      <c r="H45" s="83">
        <v>0</v>
      </c>
      <c r="I45" s="83">
        <v>1</v>
      </c>
      <c r="J45" s="83">
        <v>0</v>
      </c>
      <c r="K45" s="156">
        <v>2</v>
      </c>
      <c r="L45" s="83">
        <v>0</v>
      </c>
      <c r="M45" s="83">
        <v>0</v>
      </c>
      <c r="N45" s="83">
        <v>2</v>
      </c>
    </row>
    <row r="46" spans="1:14" ht="9" customHeight="1">
      <c r="A46" s="119"/>
      <c r="B46" s="275" t="s">
        <v>376</v>
      </c>
      <c r="C46" s="247"/>
      <c r="D46" s="146">
        <v>47</v>
      </c>
      <c r="E46" s="83">
        <v>0</v>
      </c>
      <c r="F46" s="83">
        <v>5</v>
      </c>
      <c r="G46" s="83">
        <v>0</v>
      </c>
      <c r="H46" s="83">
        <v>15</v>
      </c>
      <c r="I46" s="83">
        <v>5</v>
      </c>
      <c r="J46" s="83">
        <v>6</v>
      </c>
      <c r="K46" s="156">
        <v>78</v>
      </c>
      <c r="L46" s="83">
        <v>8</v>
      </c>
      <c r="M46" s="83">
        <v>8</v>
      </c>
      <c r="N46" s="83">
        <v>62</v>
      </c>
    </row>
    <row r="47" spans="1:14" ht="9" customHeight="1">
      <c r="A47" s="119"/>
      <c r="B47" s="275" t="s">
        <v>377</v>
      </c>
      <c r="C47" s="247"/>
      <c r="D47" s="146">
        <v>4</v>
      </c>
      <c r="E47" s="83">
        <v>1</v>
      </c>
      <c r="F47" s="83">
        <v>1</v>
      </c>
      <c r="G47" s="83">
        <v>0</v>
      </c>
      <c r="H47" s="83">
        <v>0</v>
      </c>
      <c r="I47" s="83">
        <v>0</v>
      </c>
      <c r="J47" s="83">
        <v>0</v>
      </c>
      <c r="K47" s="156">
        <v>6</v>
      </c>
      <c r="L47" s="83">
        <v>0</v>
      </c>
      <c r="M47" s="83">
        <v>0</v>
      </c>
      <c r="N47" s="83">
        <v>6</v>
      </c>
    </row>
    <row r="48" spans="1:14" ht="9" customHeight="1">
      <c r="A48" s="119"/>
      <c r="B48" s="275" t="s">
        <v>378</v>
      </c>
      <c r="C48" s="247"/>
      <c r="D48" s="146">
        <v>3</v>
      </c>
      <c r="E48" s="83">
        <v>0</v>
      </c>
      <c r="F48" s="83">
        <v>0</v>
      </c>
      <c r="G48" s="83">
        <v>0</v>
      </c>
      <c r="H48" s="83">
        <v>0</v>
      </c>
      <c r="I48" s="83">
        <v>2</v>
      </c>
      <c r="J48" s="83">
        <v>0</v>
      </c>
      <c r="K48" s="156">
        <v>5</v>
      </c>
      <c r="L48" s="83">
        <v>0</v>
      </c>
      <c r="M48" s="83">
        <v>0</v>
      </c>
      <c r="N48" s="83">
        <v>5</v>
      </c>
    </row>
    <row r="49" spans="1:14" ht="9.75" customHeight="1">
      <c r="A49" s="119"/>
      <c r="B49" s="275" t="s">
        <v>379</v>
      </c>
      <c r="C49" s="247"/>
      <c r="D49" s="146">
        <v>1</v>
      </c>
      <c r="E49" s="83">
        <v>0</v>
      </c>
      <c r="F49" s="83">
        <v>0</v>
      </c>
      <c r="G49" s="83">
        <v>0</v>
      </c>
      <c r="H49" s="83">
        <v>0</v>
      </c>
      <c r="I49" s="83">
        <v>1</v>
      </c>
      <c r="J49" s="83">
        <v>4</v>
      </c>
      <c r="K49" s="156">
        <v>6</v>
      </c>
      <c r="L49" s="83">
        <v>0</v>
      </c>
      <c r="M49" s="83">
        <v>0</v>
      </c>
      <c r="N49" s="83">
        <v>6</v>
      </c>
    </row>
    <row r="50" spans="1:14" ht="9.75" customHeight="1">
      <c r="A50" s="119"/>
      <c r="B50" s="275" t="s">
        <v>380</v>
      </c>
      <c r="C50" s="247"/>
      <c r="D50" s="146">
        <v>2</v>
      </c>
      <c r="E50" s="83">
        <v>1</v>
      </c>
      <c r="F50" s="83">
        <v>2</v>
      </c>
      <c r="G50" s="83">
        <v>0</v>
      </c>
      <c r="H50" s="83">
        <v>2</v>
      </c>
      <c r="I50" s="83">
        <v>2</v>
      </c>
      <c r="J50" s="83">
        <v>0</v>
      </c>
      <c r="K50" s="156">
        <v>9</v>
      </c>
      <c r="L50" s="83">
        <v>1</v>
      </c>
      <c r="M50" s="83">
        <v>1</v>
      </c>
      <c r="N50" s="83">
        <v>7</v>
      </c>
    </row>
    <row r="51" spans="1:14" ht="9" customHeight="1">
      <c r="A51" s="119"/>
      <c r="B51" s="275" t="s">
        <v>381</v>
      </c>
      <c r="C51" s="247"/>
      <c r="D51" s="146">
        <v>248</v>
      </c>
      <c r="E51" s="83">
        <v>11</v>
      </c>
      <c r="F51" s="83">
        <v>22</v>
      </c>
      <c r="G51" s="83">
        <v>34</v>
      </c>
      <c r="H51" s="83">
        <v>115</v>
      </c>
      <c r="I51" s="83">
        <v>65</v>
      </c>
      <c r="J51" s="83">
        <v>225</v>
      </c>
      <c r="K51" s="156">
        <v>720</v>
      </c>
      <c r="L51" s="83">
        <v>57</v>
      </c>
      <c r="M51" s="83">
        <v>41</v>
      </c>
      <c r="N51" s="83">
        <v>622</v>
      </c>
    </row>
    <row r="52" spans="1:14" ht="9" customHeight="1">
      <c r="A52" s="119"/>
      <c r="B52" s="275" t="s">
        <v>382</v>
      </c>
      <c r="C52" s="247"/>
      <c r="D52" s="146">
        <v>8</v>
      </c>
      <c r="E52" s="83">
        <v>0</v>
      </c>
      <c r="F52" s="83">
        <v>4</v>
      </c>
      <c r="G52" s="83">
        <v>1</v>
      </c>
      <c r="H52" s="83">
        <v>1</v>
      </c>
      <c r="I52" s="83">
        <v>0</v>
      </c>
      <c r="J52" s="83">
        <v>4</v>
      </c>
      <c r="K52" s="156">
        <v>18</v>
      </c>
      <c r="L52" s="83">
        <v>1</v>
      </c>
      <c r="M52" s="83">
        <v>1</v>
      </c>
      <c r="N52" s="83">
        <v>16</v>
      </c>
    </row>
    <row r="53" spans="1:14" ht="10.5" customHeight="1">
      <c r="A53" s="119"/>
      <c r="B53" s="275" t="s">
        <v>383</v>
      </c>
      <c r="C53" s="247"/>
      <c r="D53" s="146">
        <v>6</v>
      </c>
      <c r="E53" s="83">
        <v>0</v>
      </c>
      <c r="F53" s="83">
        <v>1</v>
      </c>
      <c r="G53" s="83">
        <v>0</v>
      </c>
      <c r="H53" s="83">
        <v>1</v>
      </c>
      <c r="I53" s="83">
        <v>0</v>
      </c>
      <c r="J53" s="83">
        <v>1</v>
      </c>
      <c r="K53" s="156">
        <v>9</v>
      </c>
      <c r="L53" s="83">
        <v>0</v>
      </c>
      <c r="M53" s="83">
        <v>1</v>
      </c>
      <c r="N53" s="83">
        <v>8</v>
      </c>
    </row>
    <row r="54" spans="1:14" ht="10.5" customHeight="1">
      <c r="A54" s="119"/>
      <c r="B54" s="275" t="s">
        <v>384</v>
      </c>
      <c r="C54" s="247"/>
      <c r="D54" s="146">
        <v>3</v>
      </c>
      <c r="E54" s="83">
        <v>0</v>
      </c>
      <c r="F54" s="83">
        <v>1</v>
      </c>
      <c r="G54" s="83">
        <v>0</v>
      </c>
      <c r="H54" s="83">
        <v>0</v>
      </c>
      <c r="I54" s="83">
        <v>1</v>
      </c>
      <c r="J54" s="83">
        <v>1</v>
      </c>
      <c r="K54" s="156">
        <v>6</v>
      </c>
      <c r="L54" s="83">
        <v>0</v>
      </c>
      <c r="M54" s="83">
        <v>0</v>
      </c>
      <c r="N54" s="83">
        <v>6</v>
      </c>
    </row>
    <row r="55" spans="1:14" ht="9" customHeight="1">
      <c r="A55" s="119"/>
      <c r="B55" s="275" t="s">
        <v>385</v>
      </c>
      <c r="C55" s="247"/>
      <c r="D55" s="146">
        <v>0</v>
      </c>
      <c r="E55" s="83">
        <v>0</v>
      </c>
      <c r="F55" s="83">
        <v>0</v>
      </c>
      <c r="G55" s="83">
        <v>0</v>
      </c>
      <c r="H55" s="83">
        <v>1</v>
      </c>
      <c r="I55" s="83">
        <v>0</v>
      </c>
      <c r="J55" s="83">
        <v>0</v>
      </c>
      <c r="K55" s="156">
        <v>1</v>
      </c>
      <c r="L55" s="83">
        <v>0</v>
      </c>
      <c r="M55" s="83">
        <v>0</v>
      </c>
      <c r="N55" s="83">
        <v>1</v>
      </c>
    </row>
    <row r="56" spans="1:14" ht="9.75" customHeight="1">
      <c r="A56" s="119"/>
      <c r="B56" s="275" t="s">
        <v>386</v>
      </c>
      <c r="C56" s="247"/>
      <c r="D56" s="146">
        <v>0</v>
      </c>
      <c r="E56" s="83">
        <v>0</v>
      </c>
      <c r="F56" s="83">
        <v>0</v>
      </c>
      <c r="G56" s="83">
        <v>0</v>
      </c>
      <c r="H56" s="83">
        <v>0</v>
      </c>
      <c r="I56" s="83">
        <v>0</v>
      </c>
      <c r="J56" s="83">
        <v>0</v>
      </c>
      <c r="K56" s="156">
        <v>0</v>
      </c>
      <c r="L56" s="83">
        <v>0</v>
      </c>
      <c r="M56" s="83">
        <v>0</v>
      </c>
      <c r="N56" s="83">
        <v>0</v>
      </c>
    </row>
    <row r="57" spans="1:14" ht="9" customHeight="1">
      <c r="A57" s="275" t="s">
        <v>387</v>
      </c>
      <c r="B57" s="275"/>
      <c r="C57" s="247"/>
      <c r="D57" s="146">
        <v>86</v>
      </c>
      <c r="E57" s="83">
        <v>2</v>
      </c>
      <c r="F57" s="83">
        <v>1</v>
      </c>
      <c r="G57" s="83">
        <v>3</v>
      </c>
      <c r="H57" s="83">
        <v>10</v>
      </c>
      <c r="I57" s="83">
        <v>21</v>
      </c>
      <c r="J57" s="83">
        <v>19</v>
      </c>
      <c r="K57" s="156">
        <v>142</v>
      </c>
      <c r="L57" s="83">
        <v>3</v>
      </c>
      <c r="M57" s="83">
        <v>5</v>
      </c>
      <c r="N57" s="83">
        <v>134</v>
      </c>
    </row>
    <row r="58" spans="1:14" ht="10.5" customHeight="1">
      <c r="A58" s="119"/>
      <c r="B58" s="275" t="s">
        <v>388</v>
      </c>
      <c r="C58" s="247"/>
      <c r="D58" s="146">
        <v>0</v>
      </c>
      <c r="E58" s="83">
        <v>0</v>
      </c>
      <c r="F58" s="83">
        <v>0</v>
      </c>
      <c r="G58" s="83">
        <v>0</v>
      </c>
      <c r="H58" s="83">
        <v>0</v>
      </c>
      <c r="I58" s="83">
        <v>0</v>
      </c>
      <c r="J58" s="83">
        <v>0</v>
      </c>
      <c r="K58" s="156">
        <v>0</v>
      </c>
      <c r="L58" s="83">
        <v>0</v>
      </c>
      <c r="M58" s="83">
        <v>0</v>
      </c>
      <c r="N58" s="83">
        <v>0</v>
      </c>
    </row>
    <row r="59" spans="1:14" ht="9.75" customHeight="1">
      <c r="A59" s="119"/>
      <c r="B59" s="275" t="s">
        <v>389</v>
      </c>
      <c r="C59" s="247"/>
      <c r="D59" s="146">
        <v>6</v>
      </c>
      <c r="E59" s="83">
        <v>0</v>
      </c>
      <c r="F59" s="83">
        <v>0</v>
      </c>
      <c r="G59" s="83">
        <v>0</v>
      </c>
      <c r="H59" s="83">
        <v>0</v>
      </c>
      <c r="I59" s="83">
        <v>12</v>
      </c>
      <c r="J59" s="83">
        <v>1</v>
      </c>
      <c r="K59" s="156">
        <v>19</v>
      </c>
      <c r="L59" s="83">
        <v>0</v>
      </c>
      <c r="M59" s="83">
        <v>0</v>
      </c>
      <c r="N59" s="83">
        <v>19</v>
      </c>
    </row>
    <row r="60" spans="1:14" ht="10.5" customHeight="1">
      <c r="A60" s="119"/>
      <c r="B60" s="275" t="s">
        <v>390</v>
      </c>
      <c r="C60" s="247"/>
      <c r="D60" s="146">
        <v>1</v>
      </c>
      <c r="E60" s="83">
        <v>0</v>
      </c>
      <c r="F60" s="83">
        <v>0</v>
      </c>
      <c r="G60" s="83">
        <v>0</v>
      </c>
      <c r="H60" s="83">
        <v>0</v>
      </c>
      <c r="I60" s="83">
        <v>0</v>
      </c>
      <c r="J60" s="83">
        <v>1</v>
      </c>
      <c r="K60" s="156">
        <v>2</v>
      </c>
      <c r="L60" s="83">
        <v>0</v>
      </c>
      <c r="M60" s="83">
        <v>0</v>
      </c>
      <c r="N60" s="83">
        <v>2</v>
      </c>
    </row>
    <row r="61" spans="1:14" ht="9" customHeight="1">
      <c r="A61" s="119"/>
      <c r="B61" s="275" t="s">
        <v>391</v>
      </c>
      <c r="C61" s="247"/>
      <c r="D61" s="146">
        <v>0</v>
      </c>
      <c r="E61" s="83">
        <v>0</v>
      </c>
      <c r="F61" s="83">
        <v>0</v>
      </c>
      <c r="G61" s="83">
        <v>0</v>
      </c>
      <c r="H61" s="83">
        <v>1</v>
      </c>
      <c r="I61" s="83">
        <v>0</v>
      </c>
      <c r="J61" s="83">
        <v>1</v>
      </c>
      <c r="K61" s="156">
        <v>2</v>
      </c>
      <c r="L61" s="83">
        <v>0</v>
      </c>
      <c r="M61" s="83">
        <v>0</v>
      </c>
      <c r="N61" s="83">
        <v>2</v>
      </c>
    </row>
    <row r="62" spans="1:14" ht="9" customHeight="1">
      <c r="A62" s="119"/>
      <c r="B62" s="275" t="s">
        <v>392</v>
      </c>
      <c r="C62" s="247"/>
      <c r="D62" s="146">
        <v>2</v>
      </c>
      <c r="E62" s="83">
        <v>0</v>
      </c>
      <c r="F62" s="83">
        <v>0</v>
      </c>
      <c r="G62" s="83">
        <v>1</v>
      </c>
      <c r="H62" s="83">
        <v>1</v>
      </c>
      <c r="I62" s="83">
        <v>0</v>
      </c>
      <c r="J62" s="83">
        <v>0</v>
      </c>
      <c r="K62" s="156">
        <v>4</v>
      </c>
      <c r="L62" s="83">
        <v>1</v>
      </c>
      <c r="M62" s="83">
        <v>0</v>
      </c>
      <c r="N62" s="83">
        <v>3</v>
      </c>
    </row>
    <row r="63" spans="1:14" ht="9" customHeight="1">
      <c r="A63" s="119"/>
      <c r="B63" s="275" t="s">
        <v>393</v>
      </c>
      <c r="C63" s="247"/>
      <c r="D63" s="146">
        <v>2</v>
      </c>
      <c r="E63" s="83">
        <v>0</v>
      </c>
      <c r="F63" s="83">
        <v>0</v>
      </c>
      <c r="G63" s="83">
        <v>1</v>
      </c>
      <c r="H63" s="83">
        <v>0</v>
      </c>
      <c r="I63" s="83">
        <v>0</v>
      </c>
      <c r="J63" s="83">
        <v>0</v>
      </c>
      <c r="K63" s="156">
        <v>3</v>
      </c>
      <c r="L63" s="83">
        <v>0</v>
      </c>
      <c r="M63" s="83">
        <v>0</v>
      </c>
      <c r="N63" s="83">
        <v>3</v>
      </c>
    </row>
    <row r="64" spans="1:14" ht="10.5" customHeight="1">
      <c r="A64" s="119"/>
      <c r="B64" s="275" t="s">
        <v>394</v>
      </c>
      <c r="C64" s="247"/>
      <c r="D64" s="146">
        <v>75</v>
      </c>
      <c r="E64" s="83">
        <v>2</v>
      </c>
      <c r="F64" s="83">
        <v>1</v>
      </c>
      <c r="G64" s="83">
        <v>1</v>
      </c>
      <c r="H64" s="83">
        <v>8</v>
      </c>
      <c r="I64" s="83">
        <v>9</v>
      </c>
      <c r="J64" s="83">
        <v>16</v>
      </c>
      <c r="K64" s="156">
        <v>112</v>
      </c>
      <c r="L64" s="83">
        <v>2</v>
      </c>
      <c r="M64" s="83">
        <v>5</v>
      </c>
      <c r="N64" s="83">
        <v>105</v>
      </c>
    </row>
    <row r="65" spans="1:14" ht="9" customHeight="1">
      <c r="A65" s="275" t="s">
        <v>395</v>
      </c>
      <c r="B65" s="275"/>
      <c r="C65" s="247"/>
      <c r="D65" s="146">
        <v>16</v>
      </c>
      <c r="E65" s="83">
        <v>1</v>
      </c>
      <c r="F65" s="83">
        <v>4</v>
      </c>
      <c r="G65" s="83">
        <v>2</v>
      </c>
      <c r="H65" s="83">
        <v>7</v>
      </c>
      <c r="I65" s="83">
        <v>8</v>
      </c>
      <c r="J65" s="83">
        <v>8</v>
      </c>
      <c r="K65" s="156">
        <v>46</v>
      </c>
      <c r="L65" s="83">
        <v>4</v>
      </c>
      <c r="M65" s="83">
        <v>3</v>
      </c>
      <c r="N65" s="83">
        <v>39</v>
      </c>
    </row>
    <row r="66" spans="1:14" ht="9" customHeight="1">
      <c r="A66" s="119"/>
      <c r="B66" s="275" t="s">
        <v>396</v>
      </c>
      <c r="C66" s="247"/>
      <c r="D66" s="146">
        <v>2</v>
      </c>
      <c r="E66" s="83">
        <v>0</v>
      </c>
      <c r="F66" s="83">
        <v>0</v>
      </c>
      <c r="G66" s="83">
        <v>0</v>
      </c>
      <c r="H66" s="83">
        <v>0</v>
      </c>
      <c r="I66" s="83">
        <v>2</v>
      </c>
      <c r="J66" s="83">
        <v>1</v>
      </c>
      <c r="K66" s="156">
        <v>5</v>
      </c>
      <c r="L66" s="83">
        <v>0</v>
      </c>
      <c r="M66" s="83">
        <v>0</v>
      </c>
      <c r="N66" s="83">
        <v>5</v>
      </c>
    </row>
    <row r="67" spans="1:14" ht="9" customHeight="1">
      <c r="A67" s="119"/>
      <c r="B67" s="275" t="s">
        <v>397</v>
      </c>
      <c r="C67" s="247"/>
      <c r="D67" s="146">
        <v>0</v>
      </c>
      <c r="E67" s="83">
        <v>0</v>
      </c>
      <c r="F67" s="83">
        <v>0</v>
      </c>
      <c r="G67" s="83">
        <v>0</v>
      </c>
      <c r="H67" s="83">
        <v>0</v>
      </c>
      <c r="I67" s="83">
        <v>0</v>
      </c>
      <c r="J67" s="83">
        <v>0</v>
      </c>
      <c r="K67" s="156">
        <v>0</v>
      </c>
      <c r="L67" s="83">
        <v>0</v>
      </c>
      <c r="M67" s="83">
        <v>0</v>
      </c>
      <c r="N67" s="83">
        <v>0</v>
      </c>
    </row>
    <row r="68" spans="1:14" ht="9" customHeight="1">
      <c r="A68" s="119"/>
      <c r="B68" s="275" t="s">
        <v>398</v>
      </c>
      <c r="C68" s="247"/>
      <c r="D68" s="146">
        <v>0</v>
      </c>
      <c r="E68" s="83">
        <v>0</v>
      </c>
      <c r="F68" s="83">
        <v>0</v>
      </c>
      <c r="G68" s="83">
        <v>0</v>
      </c>
      <c r="H68" s="83">
        <v>0</v>
      </c>
      <c r="I68" s="83">
        <v>0</v>
      </c>
      <c r="J68" s="83">
        <v>0</v>
      </c>
      <c r="K68" s="156">
        <v>0</v>
      </c>
      <c r="L68" s="83">
        <v>0</v>
      </c>
      <c r="M68" s="83">
        <v>0</v>
      </c>
      <c r="N68" s="83">
        <v>0</v>
      </c>
    </row>
    <row r="69" spans="1:14" ht="10.5" customHeight="1">
      <c r="A69" s="119"/>
      <c r="B69" s="275" t="s">
        <v>399</v>
      </c>
      <c r="C69" s="247"/>
      <c r="D69" s="146">
        <v>3</v>
      </c>
      <c r="E69" s="83">
        <v>0</v>
      </c>
      <c r="F69" s="83">
        <v>3</v>
      </c>
      <c r="G69" s="83">
        <v>1</v>
      </c>
      <c r="H69" s="83">
        <v>3</v>
      </c>
      <c r="I69" s="83">
        <v>2</v>
      </c>
      <c r="J69" s="83">
        <v>0</v>
      </c>
      <c r="K69" s="156">
        <v>12</v>
      </c>
      <c r="L69" s="83">
        <v>1</v>
      </c>
      <c r="M69" s="83">
        <v>1</v>
      </c>
      <c r="N69" s="83">
        <v>10</v>
      </c>
    </row>
    <row r="70" spans="1:14" ht="10.5" customHeight="1">
      <c r="A70" s="119"/>
      <c r="B70" s="275" t="s">
        <v>400</v>
      </c>
      <c r="C70" s="247"/>
      <c r="D70" s="146">
        <v>11</v>
      </c>
      <c r="E70" s="83">
        <v>1</v>
      </c>
      <c r="F70" s="83">
        <v>1</v>
      </c>
      <c r="G70" s="83">
        <v>1</v>
      </c>
      <c r="H70" s="83">
        <v>4</v>
      </c>
      <c r="I70" s="83">
        <v>4</v>
      </c>
      <c r="J70" s="83">
        <v>7</v>
      </c>
      <c r="K70" s="156">
        <v>29</v>
      </c>
      <c r="L70" s="83">
        <v>3</v>
      </c>
      <c r="M70" s="83">
        <v>2</v>
      </c>
      <c r="N70" s="83">
        <v>24</v>
      </c>
    </row>
    <row r="71" spans="1:14" ht="9" customHeight="1">
      <c r="A71" s="275" t="s">
        <v>401</v>
      </c>
      <c r="B71" s="275"/>
      <c r="C71" s="247"/>
      <c r="D71" s="146">
        <v>203</v>
      </c>
      <c r="E71" s="83">
        <v>4</v>
      </c>
      <c r="F71" s="83">
        <v>11</v>
      </c>
      <c r="G71" s="83">
        <v>8</v>
      </c>
      <c r="H71" s="83">
        <v>31</v>
      </c>
      <c r="I71" s="83">
        <v>44</v>
      </c>
      <c r="J71" s="83">
        <v>62</v>
      </c>
      <c r="K71" s="156">
        <v>363</v>
      </c>
      <c r="L71" s="83">
        <v>15</v>
      </c>
      <c r="M71" s="83">
        <v>7</v>
      </c>
      <c r="N71" s="83">
        <v>341</v>
      </c>
    </row>
    <row r="72" spans="1:14" ht="10.5" customHeight="1">
      <c r="A72" s="119"/>
      <c r="B72" s="275" t="s">
        <v>402</v>
      </c>
      <c r="C72" s="247"/>
      <c r="D72" s="146">
        <v>80</v>
      </c>
      <c r="E72" s="83">
        <v>0</v>
      </c>
      <c r="F72" s="83">
        <v>1</v>
      </c>
      <c r="G72" s="83">
        <v>2</v>
      </c>
      <c r="H72" s="83">
        <v>3</v>
      </c>
      <c r="I72" s="83">
        <v>19</v>
      </c>
      <c r="J72" s="83">
        <v>20</v>
      </c>
      <c r="K72" s="156">
        <v>125</v>
      </c>
      <c r="L72" s="83">
        <v>0</v>
      </c>
      <c r="M72" s="83">
        <v>2</v>
      </c>
      <c r="N72" s="83">
        <v>123</v>
      </c>
    </row>
    <row r="73" spans="1:14" ht="9" customHeight="1">
      <c r="A73" s="119"/>
      <c r="B73" s="275" t="s">
        <v>403</v>
      </c>
      <c r="C73" s="247"/>
      <c r="D73" s="146">
        <v>3</v>
      </c>
      <c r="E73" s="83">
        <v>0</v>
      </c>
      <c r="F73" s="83">
        <v>0</v>
      </c>
      <c r="G73" s="83">
        <v>0</v>
      </c>
      <c r="H73" s="83">
        <v>0</v>
      </c>
      <c r="I73" s="83">
        <v>0</v>
      </c>
      <c r="J73" s="83">
        <v>0</v>
      </c>
      <c r="K73" s="156">
        <v>3</v>
      </c>
      <c r="L73" s="83">
        <v>0</v>
      </c>
      <c r="M73" s="83">
        <v>0</v>
      </c>
      <c r="N73" s="83">
        <v>3</v>
      </c>
    </row>
    <row r="74" spans="1:14" ht="9" customHeight="1">
      <c r="A74" s="119"/>
      <c r="B74" s="275" t="s">
        <v>404</v>
      </c>
      <c r="C74" s="247"/>
      <c r="D74" s="146">
        <v>0</v>
      </c>
      <c r="E74" s="83">
        <v>0</v>
      </c>
      <c r="F74" s="83">
        <v>0</v>
      </c>
      <c r="G74" s="83">
        <v>0</v>
      </c>
      <c r="H74" s="83">
        <v>0</v>
      </c>
      <c r="I74" s="83">
        <v>1</v>
      </c>
      <c r="J74" s="83">
        <v>1</v>
      </c>
      <c r="K74" s="156">
        <v>2</v>
      </c>
      <c r="L74" s="83">
        <v>0</v>
      </c>
      <c r="M74" s="83">
        <v>0</v>
      </c>
      <c r="N74" s="83">
        <v>2</v>
      </c>
    </row>
    <row r="75" spans="1:14" ht="9" customHeight="1">
      <c r="A75" s="119"/>
      <c r="B75" s="275" t="s">
        <v>405</v>
      </c>
      <c r="C75" s="247"/>
      <c r="D75" s="146">
        <v>0</v>
      </c>
      <c r="E75" s="83">
        <v>0</v>
      </c>
      <c r="F75" s="83">
        <v>0</v>
      </c>
      <c r="G75" s="83">
        <v>0</v>
      </c>
      <c r="H75" s="83">
        <v>0</v>
      </c>
      <c r="I75" s="83">
        <v>0</v>
      </c>
      <c r="J75" s="83">
        <v>0</v>
      </c>
      <c r="K75" s="156">
        <v>0</v>
      </c>
      <c r="L75" s="83">
        <v>0</v>
      </c>
      <c r="M75" s="83">
        <v>0</v>
      </c>
      <c r="N75" s="83">
        <v>0</v>
      </c>
    </row>
    <row r="76" spans="1:14" ht="9" customHeight="1">
      <c r="A76" s="119"/>
      <c r="B76" s="275" t="s">
        <v>406</v>
      </c>
      <c r="C76" s="247"/>
      <c r="D76" s="146">
        <v>96</v>
      </c>
      <c r="E76" s="83">
        <v>0</v>
      </c>
      <c r="F76" s="83">
        <v>4</v>
      </c>
      <c r="G76" s="83">
        <v>1</v>
      </c>
      <c r="H76" s="83">
        <v>11</v>
      </c>
      <c r="I76" s="83">
        <v>10</v>
      </c>
      <c r="J76" s="83">
        <v>22</v>
      </c>
      <c r="K76" s="156">
        <v>144</v>
      </c>
      <c r="L76" s="83">
        <v>8</v>
      </c>
      <c r="M76" s="83">
        <v>1</v>
      </c>
      <c r="N76" s="83">
        <v>135</v>
      </c>
    </row>
    <row r="77" spans="1:14" ht="9.75" customHeight="1">
      <c r="A77" s="119"/>
      <c r="B77" s="275" t="s">
        <v>407</v>
      </c>
      <c r="C77" s="247"/>
      <c r="D77" s="146">
        <v>2</v>
      </c>
      <c r="E77" s="83">
        <v>0</v>
      </c>
      <c r="F77" s="83">
        <v>0</v>
      </c>
      <c r="G77" s="83">
        <v>0</v>
      </c>
      <c r="H77" s="83">
        <v>0</v>
      </c>
      <c r="I77" s="83">
        <v>1</v>
      </c>
      <c r="J77" s="83">
        <v>0</v>
      </c>
      <c r="K77" s="156">
        <v>3</v>
      </c>
      <c r="L77" s="83">
        <v>0</v>
      </c>
      <c r="M77" s="83">
        <v>0</v>
      </c>
      <c r="N77" s="83">
        <v>3</v>
      </c>
    </row>
    <row r="78" spans="1:14" ht="9" customHeight="1">
      <c r="A78" s="119"/>
      <c r="B78" s="275" t="s">
        <v>408</v>
      </c>
      <c r="C78" s="247"/>
      <c r="D78" s="146">
        <v>0</v>
      </c>
      <c r="E78" s="83">
        <v>0</v>
      </c>
      <c r="F78" s="83">
        <v>0</v>
      </c>
      <c r="G78" s="83">
        <v>0</v>
      </c>
      <c r="H78" s="83">
        <v>0</v>
      </c>
      <c r="I78" s="83">
        <v>0</v>
      </c>
      <c r="J78" s="83">
        <v>0</v>
      </c>
      <c r="K78" s="156">
        <v>0</v>
      </c>
      <c r="L78" s="83">
        <v>0</v>
      </c>
      <c r="M78" s="83">
        <v>0</v>
      </c>
      <c r="N78" s="83">
        <v>0</v>
      </c>
    </row>
    <row r="79" spans="1:14" ht="9.75" customHeight="1">
      <c r="A79" s="119"/>
      <c r="B79" s="275" t="s">
        <v>409</v>
      </c>
      <c r="C79" s="247"/>
      <c r="D79" s="146">
        <v>1</v>
      </c>
      <c r="E79" s="83">
        <v>0</v>
      </c>
      <c r="F79" s="83">
        <v>0</v>
      </c>
      <c r="G79" s="83">
        <v>0</v>
      </c>
      <c r="H79" s="83">
        <v>0</v>
      </c>
      <c r="I79" s="83">
        <v>0</v>
      </c>
      <c r="J79" s="83">
        <v>0</v>
      </c>
      <c r="K79" s="156">
        <v>1</v>
      </c>
      <c r="L79" s="83">
        <v>0</v>
      </c>
      <c r="M79" s="83">
        <v>0</v>
      </c>
      <c r="N79" s="83">
        <v>1</v>
      </c>
    </row>
    <row r="80" spans="1:14" ht="9" customHeight="1">
      <c r="A80" s="119"/>
      <c r="B80" s="275" t="s">
        <v>410</v>
      </c>
      <c r="C80" s="247"/>
      <c r="D80" s="146">
        <v>0</v>
      </c>
      <c r="E80" s="83">
        <v>0</v>
      </c>
      <c r="F80" s="83">
        <v>2</v>
      </c>
      <c r="G80" s="83">
        <v>0</v>
      </c>
      <c r="H80" s="83">
        <v>0</v>
      </c>
      <c r="I80" s="83">
        <v>0</v>
      </c>
      <c r="J80" s="83">
        <v>0</v>
      </c>
      <c r="K80" s="156">
        <v>2</v>
      </c>
      <c r="L80" s="83">
        <v>0</v>
      </c>
      <c r="M80" s="83">
        <v>0</v>
      </c>
      <c r="N80" s="83">
        <v>2</v>
      </c>
    </row>
    <row r="81" spans="1:14" ht="9.75" customHeight="1">
      <c r="A81" s="119"/>
      <c r="B81" s="275" t="s">
        <v>411</v>
      </c>
      <c r="C81" s="247"/>
      <c r="D81" s="146">
        <v>0</v>
      </c>
      <c r="E81" s="83">
        <v>0</v>
      </c>
      <c r="F81" s="83">
        <v>0</v>
      </c>
      <c r="G81" s="83">
        <v>0</v>
      </c>
      <c r="H81" s="83">
        <v>0</v>
      </c>
      <c r="I81" s="83">
        <v>0</v>
      </c>
      <c r="J81" s="83">
        <v>0</v>
      </c>
      <c r="K81" s="156">
        <v>0</v>
      </c>
      <c r="L81" s="83">
        <v>0</v>
      </c>
      <c r="M81" s="83">
        <v>0</v>
      </c>
      <c r="N81" s="83">
        <v>0</v>
      </c>
    </row>
    <row r="82" spans="1:14" ht="9.75" customHeight="1">
      <c r="A82" s="119"/>
      <c r="B82" s="275" t="s">
        <v>412</v>
      </c>
      <c r="C82" s="247"/>
      <c r="D82" s="146">
        <v>0</v>
      </c>
      <c r="E82" s="83">
        <v>0</v>
      </c>
      <c r="F82" s="83">
        <v>0</v>
      </c>
      <c r="G82" s="83">
        <v>0</v>
      </c>
      <c r="H82" s="83">
        <v>0</v>
      </c>
      <c r="I82" s="83">
        <v>0</v>
      </c>
      <c r="J82" s="83">
        <v>0</v>
      </c>
      <c r="K82" s="156">
        <v>0</v>
      </c>
      <c r="L82" s="83">
        <v>0</v>
      </c>
      <c r="M82" s="83">
        <v>0</v>
      </c>
      <c r="N82" s="83">
        <v>0</v>
      </c>
    </row>
    <row r="83" spans="1:14" ht="9" customHeight="1">
      <c r="A83" s="119"/>
      <c r="B83" s="275" t="s">
        <v>413</v>
      </c>
      <c r="C83" s="247"/>
      <c r="D83" s="146">
        <v>0</v>
      </c>
      <c r="E83" s="83">
        <v>0</v>
      </c>
      <c r="F83" s="83">
        <v>0</v>
      </c>
      <c r="G83" s="83">
        <v>0</v>
      </c>
      <c r="H83" s="83">
        <v>1</v>
      </c>
      <c r="I83" s="83">
        <v>0</v>
      </c>
      <c r="J83" s="83">
        <v>1</v>
      </c>
      <c r="K83" s="156">
        <v>2</v>
      </c>
      <c r="L83" s="83">
        <v>0</v>
      </c>
      <c r="M83" s="83">
        <v>1</v>
      </c>
      <c r="N83" s="83">
        <v>1</v>
      </c>
    </row>
    <row r="84" spans="1:14" ht="9" customHeight="1">
      <c r="A84" s="119"/>
      <c r="B84" s="275" t="s">
        <v>414</v>
      </c>
      <c r="C84" s="247"/>
      <c r="D84" s="146">
        <v>1</v>
      </c>
      <c r="E84" s="83">
        <v>0</v>
      </c>
      <c r="F84" s="83">
        <v>0</v>
      </c>
      <c r="G84" s="83">
        <v>1</v>
      </c>
      <c r="H84" s="83">
        <v>2</v>
      </c>
      <c r="I84" s="83">
        <v>8</v>
      </c>
      <c r="J84" s="83">
        <v>1</v>
      </c>
      <c r="K84" s="156">
        <v>13</v>
      </c>
      <c r="L84" s="83">
        <v>1</v>
      </c>
      <c r="M84" s="83">
        <v>1</v>
      </c>
      <c r="N84" s="83">
        <v>11</v>
      </c>
    </row>
    <row r="85" spans="1:14" ht="9.75" customHeight="1">
      <c r="A85" s="119"/>
      <c r="B85" s="275" t="s">
        <v>415</v>
      </c>
      <c r="C85" s="247"/>
      <c r="D85" s="146">
        <v>1</v>
      </c>
      <c r="E85" s="83">
        <v>0</v>
      </c>
      <c r="F85" s="83">
        <v>0</v>
      </c>
      <c r="G85" s="83">
        <v>0</v>
      </c>
      <c r="H85" s="83">
        <v>1</v>
      </c>
      <c r="I85" s="83">
        <v>2</v>
      </c>
      <c r="J85" s="83">
        <v>0</v>
      </c>
      <c r="K85" s="156">
        <v>4</v>
      </c>
      <c r="L85" s="83">
        <v>1</v>
      </c>
      <c r="M85" s="83">
        <v>0</v>
      </c>
      <c r="N85" s="83">
        <v>3</v>
      </c>
    </row>
    <row r="86" spans="1:14" ht="9" customHeight="1">
      <c r="A86" s="119"/>
      <c r="B86" s="275" t="s">
        <v>416</v>
      </c>
      <c r="C86" s="247"/>
      <c r="D86" s="146">
        <v>0</v>
      </c>
      <c r="E86" s="83">
        <v>0</v>
      </c>
      <c r="F86" s="83">
        <v>0</v>
      </c>
      <c r="G86" s="83">
        <v>0</v>
      </c>
      <c r="H86" s="83">
        <v>3</v>
      </c>
      <c r="I86" s="83">
        <v>0</v>
      </c>
      <c r="J86" s="83">
        <v>2</v>
      </c>
      <c r="K86" s="156">
        <v>5</v>
      </c>
      <c r="L86" s="83">
        <v>2</v>
      </c>
      <c r="M86" s="83">
        <v>0</v>
      </c>
      <c r="N86" s="83">
        <v>3</v>
      </c>
    </row>
    <row r="87" spans="1:14" ht="10.5" customHeight="1">
      <c r="A87" s="119"/>
      <c r="B87" s="275" t="s">
        <v>417</v>
      </c>
      <c r="C87" s="247"/>
      <c r="D87" s="146">
        <v>1</v>
      </c>
      <c r="E87" s="83">
        <v>0</v>
      </c>
      <c r="F87" s="83">
        <v>0</v>
      </c>
      <c r="G87" s="83">
        <v>3</v>
      </c>
      <c r="H87" s="83">
        <v>0</v>
      </c>
      <c r="I87" s="83">
        <v>0</v>
      </c>
      <c r="J87" s="83">
        <v>1</v>
      </c>
      <c r="K87" s="156">
        <v>5</v>
      </c>
      <c r="L87" s="83">
        <v>0</v>
      </c>
      <c r="M87" s="83">
        <v>0</v>
      </c>
      <c r="N87" s="83">
        <v>5</v>
      </c>
    </row>
    <row r="88" spans="1:14" ht="9" customHeight="1">
      <c r="A88" s="119"/>
      <c r="B88" s="275" t="s">
        <v>418</v>
      </c>
      <c r="C88" s="247"/>
      <c r="D88" s="146">
        <v>9</v>
      </c>
      <c r="E88" s="83">
        <v>3</v>
      </c>
      <c r="F88" s="83">
        <v>1</v>
      </c>
      <c r="G88" s="83">
        <v>1</v>
      </c>
      <c r="H88" s="83">
        <v>3</v>
      </c>
      <c r="I88" s="83">
        <v>1</v>
      </c>
      <c r="J88" s="83">
        <v>5</v>
      </c>
      <c r="K88" s="156">
        <v>23</v>
      </c>
      <c r="L88" s="83">
        <v>1</v>
      </c>
      <c r="M88" s="83">
        <v>2</v>
      </c>
      <c r="N88" s="83">
        <v>20</v>
      </c>
    </row>
    <row r="89" spans="1:14" ht="9" customHeight="1">
      <c r="A89" s="119"/>
      <c r="B89" s="275" t="s">
        <v>419</v>
      </c>
      <c r="C89" s="247"/>
      <c r="D89" s="146">
        <v>5</v>
      </c>
      <c r="E89" s="83">
        <v>0</v>
      </c>
      <c r="F89" s="83">
        <v>0</v>
      </c>
      <c r="G89" s="83">
        <v>0</v>
      </c>
      <c r="H89" s="83">
        <v>2</v>
      </c>
      <c r="I89" s="83">
        <v>0</v>
      </c>
      <c r="J89" s="83">
        <v>1</v>
      </c>
      <c r="K89" s="156">
        <v>8</v>
      </c>
      <c r="L89" s="83">
        <v>0</v>
      </c>
      <c r="M89" s="83">
        <v>0</v>
      </c>
      <c r="N89" s="83">
        <v>8</v>
      </c>
    </row>
    <row r="90" spans="1:14" ht="11.25" customHeight="1">
      <c r="A90" s="119"/>
      <c r="B90" s="94" t="s">
        <v>808</v>
      </c>
      <c r="C90" s="157" t="s">
        <v>809</v>
      </c>
      <c r="D90" s="146">
        <v>4</v>
      </c>
      <c r="E90" s="83">
        <v>1</v>
      </c>
      <c r="F90" s="83">
        <v>3</v>
      </c>
      <c r="G90" s="83">
        <v>0</v>
      </c>
      <c r="H90" s="83">
        <v>5</v>
      </c>
      <c r="I90" s="83">
        <v>2</v>
      </c>
      <c r="J90" s="83">
        <v>8</v>
      </c>
      <c r="K90" s="156">
        <v>23</v>
      </c>
      <c r="L90" s="83">
        <v>2</v>
      </c>
      <c r="M90" s="83">
        <v>0</v>
      </c>
      <c r="N90" s="83">
        <v>21</v>
      </c>
    </row>
    <row r="91" spans="1:14" ht="9" customHeight="1">
      <c r="A91" s="275" t="s">
        <v>420</v>
      </c>
      <c r="B91" s="275"/>
      <c r="C91" s="247"/>
      <c r="D91" s="146">
        <v>0</v>
      </c>
      <c r="E91" s="83">
        <v>0</v>
      </c>
      <c r="F91" s="83">
        <v>0</v>
      </c>
      <c r="G91" s="83">
        <v>0</v>
      </c>
      <c r="H91" s="83">
        <v>0</v>
      </c>
      <c r="I91" s="83">
        <v>0</v>
      </c>
      <c r="J91" s="83">
        <v>1</v>
      </c>
      <c r="K91" s="156">
        <v>1</v>
      </c>
      <c r="L91" s="83">
        <v>0</v>
      </c>
      <c r="M91" s="83">
        <v>0</v>
      </c>
      <c r="N91" s="83">
        <v>1</v>
      </c>
    </row>
    <row r="92" spans="1:14" ht="9" customHeight="1">
      <c r="A92" s="119"/>
      <c r="B92" s="275" t="s">
        <v>420</v>
      </c>
      <c r="C92" s="247"/>
      <c r="D92" s="146">
        <v>0</v>
      </c>
      <c r="E92" s="83">
        <v>0</v>
      </c>
      <c r="F92" s="83">
        <v>0</v>
      </c>
      <c r="G92" s="83">
        <v>0</v>
      </c>
      <c r="H92" s="83">
        <v>0</v>
      </c>
      <c r="I92" s="83">
        <v>0</v>
      </c>
      <c r="J92" s="83">
        <v>1</v>
      </c>
      <c r="K92" s="156">
        <v>1</v>
      </c>
      <c r="L92" s="83">
        <v>0</v>
      </c>
      <c r="M92" s="83">
        <v>0</v>
      </c>
      <c r="N92" s="83">
        <v>1</v>
      </c>
    </row>
    <row r="93" spans="1:14" ht="9" customHeight="1">
      <c r="A93" s="119"/>
      <c r="B93" s="275" t="s">
        <v>421</v>
      </c>
      <c r="C93" s="247"/>
      <c r="D93" s="146">
        <v>0</v>
      </c>
      <c r="E93" s="83">
        <v>0</v>
      </c>
      <c r="F93" s="83">
        <v>0</v>
      </c>
      <c r="G93" s="83">
        <v>0</v>
      </c>
      <c r="H93" s="83">
        <v>0</v>
      </c>
      <c r="I93" s="83">
        <v>0</v>
      </c>
      <c r="J93" s="83">
        <v>0</v>
      </c>
      <c r="K93" s="156">
        <v>0</v>
      </c>
      <c r="L93" s="83">
        <v>0</v>
      </c>
      <c r="M93" s="83">
        <v>0</v>
      </c>
      <c r="N93" s="83">
        <v>0</v>
      </c>
    </row>
    <row r="94" spans="1:14" ht="10.5" customHeight="1">
      <c r="A94" s="119"/>
      <c r="B94" s="275" t="s">
        <v>422</v>
      </c>
      <c r="C94" s="247"/>
      <c r="D94" s="146">
        <v>0</v>
      </c>
      <c r="E94" s="83">
        <v>0</v>
      </c>
      <c r="F94" s="83">
        <v>0</v>
      </c>
      <c r="G94" s="83">
        <v>0</v>
      </c>
      <c r="H94" s="83">
        <v>0</v>
      </c>
      <c r="I94" s="83">
        <v>0</v>
      </c>
      <c r="J94" s="83">
        <v>0</v>
      </c>
      <c r="K94" s="156">
        <v>0</v>
      </c>
      <c r="L94" s="83">
        <v>0</v>
      </c>
      <c r="M94" s="83">
        <v>0</v>
      </c>
      <c r="N94" s="83">
        <v>0</v>
      </c>
    </row>
    <row r="95" spans="1:14" ht="9" customHeight="1">
      <c r="A95" s="275" t="s">
        <v>423</v>
      </c>
      <c r="B95" s="275"/>
      <c r="C95" s="247"/>
      <c r="D95" s="146">
        <v>0</v>
      </c>
      <c r="E95" s="83">
        <v>0</v>
      </c>
      <c r="F95" s="83">
        <v>0</v>
      </c>
      <c r="G95" s="83">
        <v>0</v>
      </c>
      <c r="H95" s="83">
        <v>1</v>
      </c>
      <c r="I95" s="83">
        <v>0</v>
      </c>
      <c r="J95" s="83">
        <v>1</v>
      </c>
      <c r="K95" s="156">
        <v>2</v>
      </c>
      <c r="L95" s="83">
        <v>1</v>
      </c>
      <c r="M95" s="83">
        <v>0</v>
      </c>
      <c r="N95" s="83">
        <v>1</v>
      </c>
    </row>
    <row r="96" spans="1:14" ht="10.5" customHeight="1">
      <c r="A96" s="275" t="s">
        <v>424</v>
      </c>
      <c r="B96" s="275"/>
      <c r="C96" s="247"/>
      <c r="D96" s="146">
        <v>0</v>
      </c>
      <c r="E96" s="83">
        <v>0</v>
      </c>
      <c r="F96" s="83">
        <v>0</v>
      </c>
      <c r="G96" s="83">
        <v>0</v>
      </c>
      <c r="H96" s="83">
        <v>0</v>
      </c>
      <c r="I96" s="83">
        <v>0</v>
      </c>
      <c r="J96" s="83">
        <v>0</v>
      </c>
      <c r="K96" s="156">
        <v>0</v>
      </c>
      <c r="L96" s="83">
        <v>0</v>
      </c>
      <c r="M96" s="83">
        <v>0</v>
      </c>
      <c r="N96" s="83">
        <v>0</v>
      </c>
    </row>
    <row r="97" spans="1:14" ht="6.75" customHeight="1">
      <c r="A97" s="158"/>
      <c r="B97" s="158"/>
      <c r="C97" s="158"/>
      <c r="D97" s="26"/>
      <c r="E97" s="97"/>
      <c r="F97" s="97"/>
      <c r="G97" s="97"/>
      <c r="H97" s="97"/>
      <c r="I97" s="97"/>
      <c r="J97" s="97"/>
      <c r="K97" s="26"/>
      <c r="L97" s="97"/>
      <c r="M97" s="97"/>
      <c r="N97" s="97"/>
    </row>
    <row r="98" spans="2:14" ht="11.25" customHeight="1">
      <c r="B98" s="276" t="s">
        <v>75</v>
      </c>
      <c r="C98" s="277"/>
      <c r="D98" s="159">
        <v>963</v>
      </c>
      <c r="E98" s="102">
        <v>45</v>
      </c>
      <c r="F98" s="102">
        <v>75</v>
      </c>
      <c r="G98" s="102">
        <v>67</v>
      </c>
      <c r="H98" s="102">
        <v>328</v>
      </c>
      <c r="I98" s="102">
        <v>203</v>
      </c>
      <c r="J98" s="102">
        <v>490</v>
      </c>
      <c r="K98" s="160">
        <v>2171</v>
      </c>
      <c r="L98" s="102">
        <v>174</v>
      </c>
      <c r="M98" s="102">
        <v>122</v>
      </c>
      <c r="N98" s="102">
        <v>1875</v>
      </c>
    </row>
    <row r="99" spans="2:14" ht="11.25" customHeight="1">
      <c r="B99" s="117"/>
      <c r="C99" s="117"/>
      <c r="D99" s="97"/>
      <c r="E99" s="97"/>
      <c r="F99" s="97"/>
      <c r="G99" s="97"/>
      <c r="H99" s="97"/>
      <c r="I99" s="97"/>
      <c r="J99" s="97"/>
      <c r="K99" s="97"/>
      <c r="L99" s="97"/>
      <c r="M99" s="97"/>
      <c r="N99" s="97"/>
    </row>
    <row r="100" spans="1:14" ht="11.25" customHeight="1">
      <c r="A100" s="94" t="s">
        <v>807</v>
      </c>
      <c r="B100" s="117"/>
      <c r="C100" s="117"/>
      <c r="D100" s="97"/>
      <c r="E100" s="97"/>
      <c r="F100" s="97"/>
      <c r="G100" s="97"/>
      <c r="H100" s="97"/>
      <c r="I100" s="97"/>
      <c r="J100" s="97"/>
      <c r="K100" s="97"/>
      <c r="L100" s="97"/>
      <c r="M100" s="97"/>
      <c r="N100" s="97"/>
    </row>
  </sheetData>
  <sheetProtection/>
  <mergeCells count="102">
    <mergeCell ref="B61:C61"/>
    <mergeCell ref="B63:C63"/>
    <mergeCell ref="B94:C94"/>
    <mergeCell ref="B88:C88"/>
    <mergeCell ref="B73:C73"/>
    <mergeCell ref="B72:C72"/>
    <mergeCell ref="B89:C89"/>
    <mergeCell ref="B74:C74"/>
    <mergeCell ref="B85:C85"/>
    <mergeCell ref="B84:C84"/>
    <mergeCell ref="A96:C96"/>
    <mergeCell ref="A95:C95"/>
    <mergeCell ref="B98:C98"/>
    <mergeCell ref="B82:C82"/>
    <mergeCell ref="B81:C81"/>
    <mergeCell ref="A91:C91"/>
    <mergeCell ref="B93:C93"/>
    <mergeCell ref="B92:C92"/>
    <mergeCell ref="B87:C87"/>
    <mergeCell ref="B86:C86"/>
    <mergeCell ref="B83:C83"/>
    <mergeCell ref="B62:C62"/>
    <mergeCell ref="B70:C70"/>
    <mergeCell ref="B69:C69"/>
    <mergeCell ref="A71:C71"/>
    <mergeCell ref="B80:C80"/>
    <mergeCell ref="B44:C44"/>
    <mergeCell ref="B48:C48"/>
    <mergeCell ref="B47:C47"/>
    <mergeCell ref="B46:C46"/>
    <mergeCell ref="B79:C79"/>
    <mergeCell ref="B78:C78"/>
    <mergeCell ref="B77:C77"/>
    <mergeCell ref="B76:C76"/>
    <mergeCell ref="B75:C75"/>
    <mergeCell ref="B68:C68"/>
    <mergeCell ref="B49:C49"/>
    <mergeCell ref="B67:C67"/>
    <mergeCell ref="B66:C66"/>
    <mergeCell ref="B64:C64"/>
    <mergeCell ref="A65:C65"/>
    <mergeCell ref="B45:C45"/>
    <mergeCell ref="A57:C57"/>
    <mergeCell ref="B58:C58"/>
    <mergeCell ref="B59:C59"/>
    <mergeCell ref="B60:C60"/>
    <mergeCell ref="B31:C31"/>
    <mergeCell ref="B43:C43"/>
    <mergeCell ref="B55:C55"/>
    <mergeCell ref="B56:C56"/>
    <mergeCell ref="B30:C30"/>
    <mergeCell ref="B54:C54"/>
    <mergeCell ref="B53:C53"/>
    <mergeCell ref="B52:C52"/>
    <mergeCell ref="B51:C51"/>
    <mergeCell ref="B50:C50"/>
    <mergeCell ref="B37:C37"/>
    <mergeCell ref="B36:C36"/>
    <mergeCell ref="B35:C35"/>
    <mergeCell ref="B34:C34"/>
    <mergeCell ref="B33:C33"/>
    <mergeCell ref="B32:C32"/>
    <mergeCell ref="B22:C22"/>
    <mergeCell ref="B21:C21"/>
    <mergeCell ref="B20:C20"/>
    <mergeCell ref="B19:C19"/>
    <mergeCell ref="B18:C18"/>
    <mergeCell ref="B42:C42"/>
    <mergeCell ref="B41:C41"/>
    <mergeCell ref="B40:C40"/>
    <mergeCell ref="B39:C39"/>
    <mergeCell ref="B38:C38"/>
    <mergeCell ref="B14:C14"/>
    <mergeCell ref="B13:C13"/>
    <mergeCell ref="B12:C12"/>
    <mergeCell ref="B29:C29"/>
    <mergeCell ref="B28:C28"/>
    <mergeCell ref="B27:C27"/>
    <mergeCell ref="B26:C26"/>
    <mergeCell ref="B25:C25"/>
    <mergeCell ref="B24:C24"/>
    <mergeCell ref="B23:C23"/>
    <mergeCell ref="A11:C11"/>
    <mergeCell ref="B17:C17"/>
    <mergeCell ref="B16:C16"/>
    <mergeCell ref="G6:G7"/>
    <mergeCell ref="H6:H7"/>
    <mergeCell ref="I6:I7"/>
    <mergeCell ref="D6:D7"/>
    <mergeCell ref="E6:E7"/>
    <mergeCell ref="F6:F7"/>
    <mergeCell ref="B15:C15"/>
    <mergeCell ref="J6:J7"/>
    <mergeCell ref="L6:N7"/>
    <mergeCell ref="A9:N9"/>
    <mergeCell ref="A4:C7"/>
    <mergeCell ref="A1:N1"/>
    <mergeCell ref="A2:N2"/>
    <mergeCell ref="D4:K4"/>
    <mergeCell ref="L4:N4"/>
    <mergeCell ref="D5:J5"/>
    <mergeCell ref="K5:K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3" r:id="rId2"/>
  <headerFooter>
    <oddFooter>&amp;C38</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O100"/>
  <sheetViews>
    <sheetView workbookViewId="0" topLeftCell="A1">
      <pane ySplit="7" topLeftCell="A8" activePane="bottomLeft" state="frozen"/>
      <selection pane="topLeft" activeCell="A1" sqref="A1"/>
      <selection pane="bottomLeft" activeCell="A1" sqref="A1:N1"/>
    </sheetView>
  </sheetViews>
  <sheetFormatPr defaultColWidth="10.66015625" defaultRowHeight="11.25"/>
  <cols>
    <col min="1" max="1" width="1.3359375" style="94" customWidth="1"/>
    <col min="2" max="2" width="12.33203125" style="94" customWidth="1"/>
    <col min="3" max="3" width="24.83203125" style="94" customWidth="1"/>
    <col min="4" max="10" width="7.83203125" style="94" customWidth="1"/>
    <col min="11" max="14" width="8.16015625" style="94" customWidth="1"/>
    <col min="15" max="16384" width="10.66015625" style="94" customWidth="1"/>
  </cols>
  <sheetData>
    <row r="1" spans="1:14" ht="15.75" customHeight="1">
      <c r="A1" s="255" t="s">
        <v>333</v>
      </c>
      <c r="B1" s="255"/>
      <c r="C1" s="255"/>
      <c r="D1" s="255"/>
      <c r="E1" s="255"/>
      <c r="F1" s="255"/>
      <c r="G1" s="255"/>
      <c r="H1" s="255"/>
      <c r="I1" s="255"/>
      <c r="J1" s="255"/>
      <c r="K1" s="255"/>
      <c r="L1" s="255"/>
      <c r="M1" s="255"/>
      <c r="N1" s="255"/>
    </row>
    <row r="2" spans="1:14" ht="15.75" customHeight="1">
      <c r="A2" s="271" t="s">
        <v>425</v>
      </c>
      <c r="B2" s="271"/>
      <c r="C2" s="271"/>
      <c r="D2" s="271"/>
      <c r="E2" s="271"/>
      <c r="F2" s="271"/>
      <c r="G2" s="271"/>
      <c r="H2" s="271"/>
      <c r="I2" s="271"/>
      <c r="J2" s="271"/>
      <c r="K2" s="271"/>
      <c r="L2" s="271"/>
      <c r="M2" s="271"/>
      <c r="N2" s="271"/>
    </row>
    <row r="3" ht="6" customHeight="1"/>
    <row r="4" spans="1:15" ht="11.25" customHeight="1">
      <c r="A4" s="239" t="s">
        <v>335</v>
      </c>
      <c r="B4" s="239"/>
      <c r="C4" s="239"/>
      <c r="D4" s="272" t="s">
        <v>336</v>
      </c>
      <c r="E4" s="273"/>
      <c r="F4" s="273"/>
      <c r="G4" s="273"/>
      <c r="H4" s="273"/>
      <c r="I4" s="273"/>
      <c r="J4" s="273"/>
      <c r="K4" s="274"/>
      <c r="L4" s="272" t="s">
        <v>262</v>
      </c>
      <c r="M4" s="273"/>
      <c r="N4" s="273"/>
      <c r="O4" s="87"/>
    </row>
    <row r="5" spans="1:15" ht="11.25" customHeight="1">
      <c r="A5" s="240"/>
      <c r="B5" s="240"/>
      <c r="C5" s="240"/>
      <c r="D5" s="272" t="s">
        <v>337</v>
      </c>
      <c r="E5" s="273"/>
      <c r="F5" s="273"/>
      <c r="G5" s="273"/>
      <c r="H5" s="273"/>
      <c r="I5" s="273"/>
      <c r="J5" s="273"/>
      <c r="K5" s="229" t="s">
        <v>338</v>
      </c>
      <c r="L5" s="154" t="s">
        <v>42</v>
      </c>
      <c r="M5" s="154" t="s">
        <v>43</v>
      </c>
      <c r="N5" s="155" t="s">
        <v>339</v>
      </c>
      <c r="O5" s="87"/>
    </row>
    <row r="6" spans="1:15" ht="11.25" customHeight="1">
      <c r="A6" s="240"/>
      <c r="B6" s="240"/>
      <c r="C6" s="240"/>
      <c r="D6" s="265" t="s">
        <v>85</v>
      </c>
      <c r="E6" s="265" t="s">
        <v>86</v>
      </c>
      <c r="F6" s="265" t="s">
        <v>87</v>
      </c>
      <c r="G6" s="265" t="s">
        <v>88</v>
      </c>
      <c r="H6" s="265" t="s">
        <v>89</v>
      </c>
      <c r="I6" s="265" t="s">
        <v>90</v>
      </c>
      <c r="J6" s="265" t="s">
        <v>91</v>
      </c>
      <c r="K6" s="245"/>
      <c r="L6" s="267" t="s">
        <v>340</v>
      </c>
      <c r="M6" s="268"/>
      <c r="N6" s="268"/>
      <c r="O6" s="87"/>
    </row>
    <row r="7" spans="1:15" ht="11.25" customHeight="1">
      <c r="A7" s="241"/>
      <c r="B7" s="241"/>
      <c r="C7" s="241"/>
      <c r="D7" s="266"/>
      <c r="E7" s="266"/>
      <c r="F7" s="266"/>
      <c r="G7" s="266"/>
      <c r="H7" s="266"/>
      <c r="I7" s="266"/>
      <c r="J7" s="266"/>
      <c r="K7" s="235"/>
      <c r="L7" s="269"/>
      <c r="M7" s="270"/>
      <c r="N7" s="270"/>
      <c r="O7" s="87"/>
    </row>
    <row r="8" spans="2:14" ht="5.25" customHeight="1">
      <c r="B8" s="94" t="s">
        <v>58</v>
      </c>
      <c r="D8" s="94" t="s">
        <v>58</v>
      </c>
      <c r="E8" s="94" t="s">
        <v>58</v>
      </c>
      <c r="F8" s="94" t="s">
        <v>58</v>
      </c>
      <c r="G8" s="94" t="s">
        <v>58</v>
      </c>
      <c r="H8" s="94" t="s">
        <v>58</v>
      </c>
      <c r="I8" s="94" t="s">
        <v>58</v>
      </c>
      <c r="J8" s="94" t="s">
        <v>58</v>
      </c>
      <c r="K8" s="94" t="s">
        <v>58</v>
      </c>
      <c r="L8" s="94" t="s">
        <v>58</v>
      </c>
      <c r="M8" s="94" t="s">
        <v>58</v>
      </c>
      <c r="N8" s="94" t="s">
        <v>58</v>
      </c>
    </row>
    <row r="9" spans="1:14" ht="11.25" customHeight="1">
      <c r="A9" s="259" t="s">
        <v>426</v>
      </c>
      <c r="B9" s="259"/>
      <c r="C9" s="259"/>
      <c r="D9" s="259"/>
      <c r="E9" s="259"/>
      <c r="F9" s="259"/>
      <c r="G9" s="259"/>
      <c r="H9" s="259"/>
      <c r="I9" s="259"/>
      <c r="J9" s="259"/>
      <c r="K9" s="259"/>
      <c r="L9" s="259"/>
      <c r="M9" s="259"/>
      <c r="N9" s="259"/>
    </row>
    <row r="10" ht="5.25" customHeight="1"/>
    <row r="11" spans="1:14" ht="9" customHeight="1">
      <c r="A11" s="275" t="s">
        <v>341</v>
      </c>
      <c r="B11" s="275"/>
      <c r="C11" s="247"/>
      <c r="D11" s="146">
        <v>431</v>
      </c>
      <c r="E11" s="83">
        <v>29</v>
      </c>
      <c r="F11" s="83">
        <v>35</v>
      </c>
      <c r="G11" s="83">
        <v>32</v>
      </c>
      <c r="H11" s="83">
        <v>169</v>
      </c>
      <c r="I11" s="83">
        <v>86</v>
      </c>
      <c r="J11" s="83">
        <v>257</v>
      </c>
      <c r="K11" s="156">
        <v>1039</v>
      </c>
      <c r="L11" s="83">
        <v>90</v>
      </c>
      <c r="M11" s="83">
        <v>68</v>
      </c>
      <c r="N11" s="83">
        <v>881</v>
      </c>
    </row>
    <row r="12" spans="1:14" ht="9" customHeight="1">
      <c r="A12" s="119"/>
      <c r="B12" s="275" t="s">
        <v>342</v>
      </c>
      <c r="C12" s="247"/>
      <c r="D12" s="146">
        <v>10</v>
      </c>
      <c r="E12" s="83">
        <v>1</v>
      </c>
      <c r="F12" s="83">
        <v>0</v>
      </c>
      <c r="G12" s="83">
        <v>0</v>
      </c>
      <c r="H12" s="83">
        <v>3</v>
      </c>
      <c r="I12" s="83">
        <v>0</v>
      </c>
      <c r="J12" s="83">
        <v>2</v>
      </c>
      <c r="K12" s="156">
        <v>16</v>
      </c>
      <c r="L12" s="83">
        <v>0</v>
      </c>
      <c r="M12" s="83">
        <v>3</v>
      </c>
      <c r="N12" s="83">
        <v>13</v>
      </c>
    </row>
    <row r="13" spans="1:14" ht="9" customHeight="1">
      <c r="A13" s="119"/>
      <c r="B13" s="275" t="s">
        <v>343</v>
      </c>
      <c r="C13" s="247"/>
      <c r="D13" s="146">
        <v>0</v>
      </c>
      <c r="E13" s="83">
        <v>0</v>
      </c>
      <c r="F13" s="83">
        <v>0</v>
      </c>
      <c r="G13" s="83">
        <v>0</v>
      </c>
      <c r="H13" s="83">
        <v>0</v>
      </c>
      <c r="I13" s="83">
        <v>0</v>
      </c>
      <c r="J13" s="83">
        <v>0</v>
      </c>
      <c r="K13" s="156">
        <v>0</v>
      </c>
      <c r="L13" s="83">
        <v>0</v>
      </c>
      <c r="M13" s="83">
        <v>0</v>
      </c>
      <c r="N13" s="83">
        <v>0</v>
      </c>
    </row>
    <row r="14" spans="1:14" ht="10.5" customHeight="1">
      <c r="A14" s="119"/>
      <c r="B14" s="275" t="s">
        <v>344</v>
      </c>
      <c r="C14" s="247"/>
      <c r="D14" s="146">
        <v>0</v>
      </c>
      <c r="E14" s="83">
        <v>0</v>
      </c>
      <c r="F14" s="83">
        <v>0</v>
      </c>
      <c r="G14" s="83">
        <v>0</v>
      </c>
      <c r="H14" s="83">
        <v>0</v>
      </c>
      <c r="I14" s="83">
        <v>0</v>
      </c>
      <c r="J14" s="83">
        <v>0</v>
      </c>
      <c r="K14" s="156">
        <v>0</v>
      </c>
      <c r="L14" s="83">
        <v>0</v>
      </c>
      <c r="M14" s="83">
        <v>0</v>
      </c>
      <c r="N14" s="83">
        <v>0</v>
      </c>
    </row>
    <row r="15" spans="1:14" ht="10.5" customHeight="1">
      <c r="A15" s="119"/>
      <c r="B15" s="275" t="s">
        <v>345</v>
      </c>
      <c r="C15" s="247"/>
      <c r="D15" s="146">
        <v>13</v>
      </c>
      <c r="E15" s="83">
        <v>1</v>
      </c>
      <c r="F15" s="83">
        <v>1</v>
      </c>
      <c r="G15" s="83">
        <v>0</v>
      </c>
      <c r="H15" s="83">
        <v>3</v>
      </c>
      <c r="I15" s="83">
        <v>1</v>
      </c>
      <c r="J15" s="83">
        <v>7</v>
      </c>
      <c r="K15" s="156">
        <v>26</v>
      </c>
      <c r="L15" s="83">
        <v>1</v>
      </c>
      <c r="M15" s="83">
        <v>3</v>
      </c>
      <c r="N15" s="83">
        <v>22</v>
      </c>
    </row>
    <row r="16" spans="1:14" ht="10.5" customHeight="1">
      <c r="A16" s="119"/>
      <c r="B16" s="275" t="s">
        <v>346</v>
      </c>
      <c r="C16" s="247"/>
      <c r="D16" s="146">
        <v>5</v>
      </c>
      <c r="E16" s="83">
        <v>1</v>
      </c>
      <c r="F16" s="83">
        <v>0</v>
      </c>
      <c r="G16" s="83">
        <v>1</v>
      </c>
      <c r="H16" s="83">
        <v>2</v>
      </c>
      <c r="I16" s="83">
        <v>2</v>
      </c>
      <c r="J16" s="83">
        <v>4</v>
      </c>
      <c r="K16" s="156">
        <v>15</v>
      </c>
      <c r="L16" s="83">
        <v>1</v>
      </c>
      <c r="M16" s="83">
        <v>1</v>
      </c>
      <c r="N16" s="83">
        <v>13</v>
      </c>
    </row>
    <row r="17" spans="1:14" ht="9" customHeight="1">
      <c r="A17" s="119"/>
      <c r="B17" s="275" t="s">
        <v>347</v>
      </c>
      <c r="C17" s="247"/>
      <c r="D17" s="146">
        <v>2</v>
      </c>
      <c r="E17" s="83">
        <v>0</v>
      </c>
      <c r="F17" s="83">
        <v>0</v>
      </c>
      <c r="G17" s="83">
        <v>0</v>
      </c>
      <c r="H17" s="83">
        <v>0</v>
      </c>
      <c r="I17" s="83">
        <v>0</v>
      </c>
      <c r="J17" s="83">
        <v>1</v>
      </c>
      <c r="K17" s="156">
        <v>3</v>
      </c>
      <c r="L17" s="83">
        <v>0</v>
      </c>
      <c r="M17" s="83">
        <v>0</v>
      </c>
      <c r="N17" s="83">
        <v>3</v>
      </c>
    </row>
    <row r="18" spans="1:14" ht="9" customHeight="1">
      <c r="A18" s="119"/>
      <c r="B18" s="275" t="s">
        <v>348</v>
      </c>
      <c r="C18" s="247"/>
      <c r="D18" s="146">
        <v>0</v>
      </c>
      <c r="E18" s="83">
        <v>0</v>
      </c>
      <c r="F18" s="83">
        <v>0</v>
      </c>
      <c r="G18" s="83">
        <v>0</v>
      </c>
      <c r="H18" s="83">
        <v>0</v>
      </c>
      <c r="I18" s="83">
        <v>0</v>
      </c>
      <c r="J18" s="83">
        <v>1</v>
      </c>
      <c r="K18" s="156">
        <v>1</v>
      </c>
      <c r="L18" s="83">
        <v>0</v>
      </c>
      <c r="M18" s="83">
        <v>0</v>
      </c>
      <c r="N18" s="83">
        <v>1</v>
      </c>
    </row>
    <row r="19" spans="1:14" ht="9" customHeight="1">
      <c r="A19" s="119"/>
      <c r="B19" s="275" t="s">
        <v>349</v>
      </c>
      <c r="C19" s="247"/>
      <c r="D19" s="146">
        <v>0</v>
      </c>
      <c r="E19" s="83">
        <v>0</v>
      </c>
      <c r="F19" s="83">
        <v>0</v>
      </c>
      <c r="G19" s="83">
        <v>0</v>
      </c>
      <c r="H19" s="83">
        <v>0</v>
      </c>
      <c r="I19" s="83">
        <v>0</v>
      </c>
      <c r="J19" s="83">
        <v>0</v>
      </c>
      <c r="K19" s="156">
        <v>0</v>
      </c>
      <c r="L19" s="83">
        <v>0</v>
      </c>
      <c r="M19" s="83">
        <v>0</v>
      </c>
      <c r="N19" s="83">
        <v>0</v>
      </c>
    </row>
    <row r="20" spans="1:14" ht="9" customHeight="1">
      <c r="A20" s="119"/>
      <c r="B20" s="275" t="s">
        <v>350</v>
      </c>
      <c r="C20" s="247"/>
      <c r="D20" s="146">
        <v>3</v>
      </c>
      <c r="E20" s="83">
        <v>0</v>
      </c>
      <c r="F20" s="83">
        <v>0</v>
      </c>
      <c r="G20" s="83">
        <v>0</v>
      </c>
      <c r="H20" s="83">
        <v>0</v>
      </c>
      <c r="I20" s="83">
        <v>0</v>
      </c>
      <c r="J20" s="83">
        <v>0</v>
      </c>
      <c r="K20" s="156">
        <v>3</v>
      </c>
      <c r="L20" s="83">
        <v>0</v>
      </c>
      <c r="M20" s="83">
        <v>0</v>
      </c>
      <c r="N20" s="83">
        <v>3</v>
      </c>
    </row>
    <row r="21" spans="1:14" ht="9" customHeight="1">
      <c r="A21" s="119"/>
      <c r="B21" s="275" t="s">
        <v>351</v>
      </c>
      <c r="C21" s="247"/>
      <c r="D21" s="146">
        <v>36</v>
      </c>
      <c r="E21" s="83">
        <v>0</v>
      </c>
      <c r="F21" s="83">
        <v>0</v>
      </c>
      <c r="G21" s="83">
        <v>2</v>
      </c>
      <c r="H21" s="83">
        <v>29</v>
      </c>
      <c r="I21" s="83">
        <v>5</v>
      </c>
      <c r="J21" s="83">
        <v>7</v>
      </c>
      <c r="K21" s="156">
        <v>79</v>
      </c>
      <c r="L21" s="83">
        <v>22</v>
      </c>
      <c r="M21" s="83">
        <v>6</v>
      </c>
      <c r="N21" s="83">
        <v>51</v>
      </c>
    </row>
    <row r="22" spans="1:14" ht="9" customHeight="1">
      <c r="A22" s="119"/>
      <c r="B22" s="275" t="s">
        <v>352</v>
      </c>
      <c r="C22" s="247"/>
      <c r="D22" s="146">
        <v>0</v>
      </c>
      <c r="E22" s="83">
        <v>0</v>
      </c>
      <c r="F22" s="83">
        <v>0</v>
      </c>
      <c r="G22" s="83">
        <v>0</v>
      </c>
      <c r="H22" s="83">
        <v>0</v>
      </c>
      <c r="I22" s="83">
        <v>0</v>
      </c>
      <c r="J22" s="83">
        <v>0</v>
      </c>
      <c r="K22" s="156">
        <v>0</v>
      </c>
      <c r="L22" s="83">
        <v>0</v>
      </c>
      <c r="M22" s="83">
        <v>0</v>
      </c>
      <c r="N22" s="83">
        <v>0</v>
      </c>
    </row>
    <row r="23" spans="1:14" ht="9" customHeight="1">
      <c r="A23" s="119"/>
      <c r="B23" s="275" t="s">
        <v>353</v>
      </c>
      <c r="C23" s="247"/>
      <c r="D23" s="146">
        <v>0</v>
      </c>
      <c r="E23" s="83">
        <v>0</v>
      </c>
      <c r="F23" s="83">
        <v>0</v>
      </c>
      <c r="G23" s="83">
        <v>0</v>
      </c>
      <c r="H23" s="83">
        <v>0</v>
      </c>
      <c r="I23" s="83">
        <v>0</v>
      </c>
      <c r="J23" s="83">
        <v>0</v>
      </c>
      <c r="K23" s="156">
        <v>0</v>
      </c>
      <c r="L23" s="83">
        <v>0</v>
      </c>
      <c r="M23" s="83">
        <v>0</v>
      </c>
      <c r="N23" s="83">
        <v>0</v>
      </c>
    </row>
    <row r="24" spans="1:14" ht="9" customHeight="1">
      <c r="A24" s="119"/>
      <c r="B24" s="275" t="s">
        <v>354</v>
      </c>
      <c r="C24" s="247"/>
      <c r="D24" s="146">
        <v>41</v>
      </c>
      <c r="E24" s="83">
        <v>2</v>
      </c>
      <c r="F24" s="83">
        <v>2</v>
      </c>
      <c r="G24" s="83">
        <v>1</v>
      </c>
      <c r="H24" s="83">
        <v>18</v>
      </c>
      <c r="I24" s="83">
        <v>12</v>
      </c>
      <c r="J24" s="83">
        <v>31</v>
      </c>
      <c r="K24" s="156">
        <v>107</v>
      </c>
      <c r="L24" s="83">
        <v>13</v>
      </c>
      <c r="M24" s="83">
        <v>4</v>
      </c>
      <c r="N24" s="83">
        <v>90</v>
      </c>
    </row>
    <row r="25" spans="1:14" ht="9" customHeight="1">
      <c r="A25" s="119"/>
      <c r="B25" s="275" t="s">
        <v>355</v>
      </c>
      <c r="C25" s="247"/>
      <c r="D25" s="146">
        <v>38</v>
      </c>
      <c r="E25" s="83">
        <v>7</v>
      </c>
      <c r="F25" s="83">
        <v>7</v>
      </c>
      <c r="G25" s="83">
        <v>1</v>
      </c>
      <c r="H25" s="83">
        <v>7</v>
      </c>
      <c r="I25" s="83">
        <v>4</v>
      </c>
      <c r="J25" s="83">
        <v>19</v>
      </c>
      <c r="K25" s="156">
        <v>83</v>
      </c>
      <c r="L25" s="83">
        <v>5</v>
      </c>
      <c r="M25" s="83">
        <v>4</v>
      </c>
      <c r="N25" s="83">
        <v>74</v>
      </c>
    </row>
    <row r="26" spans="1:14" ht="9" customHeight="1">
      <c r="A26" s="119"/>
      <c r="B26" s="275" t="s">
        <v>356</v>
      </c>
      <c r="C26" s="247"/>
      <c r="D26" s="146">
        <v>19</v>
      </c>
      <c r="E26" s="83">
        <v>1</v>
      </c>
      <c r="F26" s="83">
        <v>1</v>
      </c>
      <c r="G26" s="83">
        <v>0</v>
      </c>
      <c r="H26" s="83">
        <v>0</v>
      </c>
      <c r="I26" s="83">
        <v>4</v>
      </c>
      <c r="J26" s="83">
        <v>2</v>
      </c>
      <c r="K26" s="156">
        <v>27</v>
      </c>
      <c r="L26" s="83">
        <v>0</v>
      </c>
      <c r="M26" s="83">
        <v>0</v>
      </c>
      <c r="N26" s="83">
        <v>27</v>
      </c>
    </row>
    <row r="27" spans="1:14" ht="9" customHeight="1">
      <c r="A27" s="119"/>
      <c r="B27" s="275" t="s">
        <v>357</v>
      </c>
      <c r="C27" s="247"/>
      <c r="D27" s="146">
        <v>0</v>
      </c>
      <c r="E27" s="83">
        <v>0</v>
      </c>
      <c r="F27" s="83">
        <v>0</v>
      </c>
      <c r="G27" s="83">
        <v>0</v>
      </c>
      <c r="H27" s="83">
        <v>0</v>
      </c>
      <c r="I27" s="83">
        <v>0</v>
      </c>
      <c r="J27" s="83">
        <v>0</v>
      </c>
      <c r="K27" s="156">
        <v>0</v>
      </c>
      <c r="L27" s="83">
        <v>0</v>
      </c>
      <c r="M27" s="83">
        <v>0</v>
      </c>
      <c r="N27" s="83">
        <v>0</v>
      </c>
    </row>
    <row r="28" spans="1:14" ht="9" customHeight="1">
      <c r="A28" s="119"/>
      <c r="B28" s="275" t="s">
        <v>358</v>
      </c>
      <c r="C28" s="247"/>
      <c r="D28" s="146">
        <v>0</v>
      </c>
      <c r="E28" s="83">
        <v>0</v>
      </c>
      <c r="F28" s="83">
        <v>0</v>
      </c>
      <c r="G28" s="83">
        <v>0</v>
      </c>
      <c r="H28" s="83">
        <v>0</v>
      </c>
      <c r="I28" s="83">
        <v>0</v>
      </c>
      <c r="J28" s="83">
        <v>0</v>
      </c>
      <c r="K28" s="156">
        <v>0</v>
      </c>
      <c r="L28" s="83">
        <v>0</v>
      </c>
      <c r="M28" s="83">
        <v>0</v>
      </c>
      <c r="N28" s="83">
        <v>0</v>
      </c>
    </row>
    <row r="29" spans="1:14" ht="9" customHeight="1">
      <c r="A29" s="119"/>
      <c r="B29" s="275" t="s">
        <v>359</v>
      </c>
      <c r="C29" s="247"/>
      <c r="D29" s="146">
        <v>0</v>
      </c>
      <c r="E29" s="83">
        <v>0</v>
      </c>
      <c r="F29" s="83">
        <v>0</v>
      </c>
      <c r="G29" s="83">
        <v>0</v>
      </c>
      <c r="H29" s="83">
        <v>1</v>
      </c>
      <c r="I29" s="83">
        <v>0</v>
      </c>
      <c r="J29" s="83">
        <v>0</v>
      </c>
      <c r="K29" s="156">
        <v>1</v>
      </c>
      <c r="L29" s="83">
        <v>0</v>
      </c>
      <c r="M29" s="83">
        <v>1</v>
      </c>
      <c r="N29" s="83">
        <v>0</v>
      </c>
    </row>
    <row r="30" spans="1:14" ht="10.5" customHeight="1">
      <c r="A30" s="119"/>
      <c r="B30" s="275" t="s">
        <v>360</v>
      </c>
      <c r="C30" s="247"/>
      <c r="D30" s="146">
        <v>0</v>
      </c>
      <c r="E30" s="83">
        <v>0</v>
      </c>
      <c r="F30" s="83">
        <v>0</v>
      </c>
      <c r="G30" s="83">
        <v>0</v>
      </c>
      <c r="H30" s="83">
        <v>0</v>
      </c>
      <c r="I30" s="83">
        <v>0</v>
      </c>
      <c r="J30" s="83">
        <v>0</v>
      </c>
      <c r="K30" s="156">
        <v>0</v>
      </c>
      <c r="L30" s="83">
        <v>0</v>
      </c>
      <c r="M30" s="83">
        <v>0</v>
      </c>
      <c r="N30" s="83">
        <v>0</v>
      </c>
    </row>
    <row r="31" spans="1:14" ht="9" customHeight="1">
      <c r="A31" s="119"/>
      <c r="B31" s="275" t="s">
        <v>361</v>
      </c>
      <c r="C31" s="247"/>
      <c r="D31" s="146">
        <v>0</v>
      </c>
      <c r="E31" s="83">
        <v>0</v>
      </c>
      <c r="F31" s="83">
        <v>0</v>
      </c>
      <c r="G31" s="83">
        <v>0</v>
      </c>
      <c r="H31" s="83">
        <v>0</v>
      </c>
      <c r="I31" s="83">
        <v>0</v>
      </c>
      <c r="J31" s="83">
        <v>0</v>
      </c>
      <c r="K31" s="156">
        <v>0</v>
      </c>
      <c r="L31" s="83">
        <v>0</v>
      </c>
      <c r="M31" s="83">
        <v>0</v>
      </c>
      <c r="N31" s="83">
        <v>0</v>
      </c>
    </row>
    <row r="32" spans="1:14" ht="9" customHeight="1">
      <c r="A32" s="119"/>
      <c r="B32" s="275" t="s">
        <v>362</v>
      </c>
      <c r="C32" s="247"/>
      <c r="D32" s="146">
        <v>7</v>
      </c>
      <c r="E32" s="83">
        <v>1</v>
      </c>
      <c r="F32" s="83">
        <v>2</v>
      </c>
      <c r="G32" s="83">
        <v>1</v>
      </c>
      <c r="H32" s="83">
        <v>3</v>
      </c>
      <c r="I32" s="83">
        <v>0</v>
      </c>
      <c r="J32" s="83">
        <v>5</v>
      </c>
      <c r="K32" s="156">
        <v>19</v>
      </c>
      <c r="L32" s="83">
        <v>1</v>
      </c>
      <c r="M32" s="83">
        <v>2</v>
      </c>
      <c r="N32" s="83">
        <v>16</v>
      </c>
    </row>
    <row r="33" spans="1:14" ht="10.5" customHeight="1">
      <c r="A33" s="119"/>
      <c r="B33" s="275" t="s">
        <v>363</v>
      </c>
      <c r="C33" s="247"/>
      <c r="D33" s="146">
        <v>1</v>
      </c>
      <c r="E33" s="83">
        <v>0</v>
      </c>
      <c r="F33" s="83">
        <v>0</v>
      </c>
      <c r="G33" s="83">
        <v>0</v>
      </c>
      <c r="H33" s="83">
        <v>1</v>
      </c>
      <c r="I33" s="83">
        <v>0</v>
      </c>
      <c r="J33" s="83">
        <v>1</v>
      </c>
      <c r="K33" s="156">
        <v>3</v>
      </c>
      <c r="L33" s="83">
        <v>0</v>
      </c>
      <c r="M33" s="83">
        <v>1</v>
      </c>
      <c r="N33" s="83">
        <v>2</v>
      </c>
    </row>
    <row r="34" spans="1:14" ht="9" customHeight="1">
      <c r="A34" s="119"/>
      <c r="B34" s="275" t="s">
        <v>364</v>
      </c>
      <c r="C34" s="247"/>
      <c r="D34" s="146">
        <v>0</v>
      </c>
      <c r="E34" s="83">
        <v>0</v>
      </c>
      <c r="F34" s="83">
        <v>0</v>
      </c>
      <c r="G34" s="83">
        <v>0</v>
      </c>
      <c r="H34" s="83">
        <v>0</v>
      </c>
      <c r="I34" s="83">
        <v>0</v>
      </c>
      <c r="J34" s="83">
        <v>0</v>
      </c>
      <c r="K34" s="156">
        <v>0</v>
      </c>
      <c r="L34" s="83">
        <v>0</v>
      </c>
      <c r="M34" s="83">
        <v>0</v>
      </c>
      <c r="N34" s="83">
        <v>0</v>
      </c>
    </row>
    <row r="35" spans="1:14" ht="10.5" customHeight="1">
      <c r="A35" s="119"/>
      <c r="B35" s="275" t="s">
        <v>365</v>
      </c>
      <c r="C35" s="247"/>
      <c r="D35" s="146">
        <v>2</v>
      </c>
      <c r="E35" s="83">
        <v>0</v>
      </c>
      <c r="F35" s="83">
        <v>0</v>
      </c>
      <c r="G35" s="83">
        <v>0</v>
      </c>
      <c r="H35" s="83">
        <v>1</v>
      </c>
      <c r="I35" s="83">
        <v>0</v>
      </c>
      <c r="J35" s="83">
        <v>0</v>
      </c>
      <c r="K35" s="156">
        <v>3</v>
      </c>
      <c r="L35" s="83">
        <v>1</v>
      </c>
      <c r="M35" s="83">
        <v>0</v>
      </c>
      <c r="N35" s="83">
        <v>2</v>
      </c>
    </row>
    <row r="36" spans="1:14" ht="9" customHeight="1">
      <c r="A36" s="119"/>
      <c r="B36" s="275" t="s">
        <v>366</v>
      </c>
      <c r="C36" s="247"/>
      <c r="D36" s="146">
        <v>3</v>
      </c>
      <c r="E36" s="83">
        <v>0</v>
      </c>
      <c r="F36" s="83">
        <v>0</v>
      </c>
      <c r="G36" s="83">
        <v>0</v>
      </c>
      <c r="H36" s="83">
        <v>0</v>
      </c>
      <c r="I36" s="83">
        <v>0</v>
      </c>
      <c r="J36" s="83">
        <v>0</v>
      </c>
      <c r="K36" s="156">
        <v>3</v>
      </c>
      <c r="L36" s="83">
        <v>0</v>
      </c>
      <c r="M36" s="83">
        <v>0</v>
      </c>
      <c r="N36" s="83">
        <v>3</v>
      </c>
    </row>
    <row r="37" spans="1:14" ht="10.5" customHeight="1">
      <c r="A37" s="119"/>
      <c r="B37" s="275" t="s">
        <v>367</v>
      </c>
      <c r="C37" s="247"/>
      <c r="D37" s="146">
        <v>0</v>
      </c>
      <c r="E37" s="83">
        <v>0</v>
      </c>
      <c r="F37" s="83">
        <v>0</v>
      </c>
      <c r="G37" s="83">
        <v>0</v>
      </c>
      <c r="H37" s="83">
        <v>0</v>
      </c>
      <c r="I37" s="83">
        <v>0</v>
      </c>
      <c r="J37" s="83">
        <v>1</v>
      </c>
      <c r="K37" s="156">
        <v>1</v>
      </c>
      <c r="L37" s="83">
        <v>0</v>
      </c>
      <c r="M37" s="83">
        <v>0</v>
      </c>
      <c r="N37" s="83">
        <v>1</v>
      </c>
    </row>
    <row r="38" spans="1:14" ht="9" customHeight="1">
      <c r="A38" s="119"/>
      <c r="B38" s="275" t="s">
        <v>368</v>
      </c>
      <c r="C38" s="247"/>
      <c r="D38" s="146">
        <v>12</v>
      </c>
      <c r="E38" s="83">
        <v>0</v>
      </c>
      <c r="F38" s="83">
        <v>0</v>
      </c>
      <c r="G38" s="83">
        <v>0</v>
      </c>
      <c r="H38" s="83">
        <v>3</v>
      </c>
      <c r="I38" s="83">
        <v>0</v>
      </c>
      <c r="J38" s="83">
        <v>1</v>
      </c>
      <c r="K38" s="156">
        <v>16</v>
      </c>
      <c r="L38" s="83">
        <v>3</v>
      </c>
      <c r="M38" s="83">
        <v>4</v>
      </c>
      <c r="N38" s="83">
        <v>9</v>
      </c>
    </row>
    <row r="39" spans="1:14" ht="9" customHeight="1">
      <c r="A39" s="119"/>
      <c r="B39" s="275" t="s">
        <v>369</v>
      </c>
      <c r="C39" s="247"/>
      <c r="D39" s="146">
        <v>6</v>
      </c>
      <c r="E39" s="83">
        <v>2</v>
      </c>
      <c r="F39" s="83">
        <v>0</v>
      </c>
      <c r="G39" s="83">
        <v>1</v>
      </c>
      <c r="H39" s="83">
        <v>5</v>
      </c>
      <c r="I39" s="83">
        <v>2</v>
      </c>
      <c r="J39" s="83">
        <v>4</v>
      </c>
      <c r="K39" s="156">
        <v>20</v>
      </c>
      <c r="L39" s="83">
        <v>2</v>
      </c>
      <c r="M39" s="83">
        <v>1</v>
      </c>
      <c r="N39" s="83">
        <v>17</v>
      </c>
    </row>
    <row r="40" spans="1:14" ht="10.5" customHeight="1">
      <c r="A40" s="119"/>
      <c r="B40" s="275" t="s">
        <v>370</v>
      </c>
      <c r="C40" s="247"/>
      <c r="D40" s="146">
        <v>7</v>
      </c>
      <c r="E40" s="83">
        <v>0</v>
      </c>
      <c r="F40" s="83">
        <v>0</v>
      </c>
      <c r="G40" s="83">
        <v>2</v>
      </c>
      <c r="H40" s="83">
        <v>0</v>
      </c>
      <c r="I40" s="83">
        <v>1</v>
      </c>
      <c r="J40" s="83">
        <v>2</v>
      </c>
      <c r="K40" s="156">
        <v>12</v>
      </c>
      <c r="L40" s="83">
        <v>0</v>
      </c>
      <c r="M40" s="83">
        <v>0</v>
      </c>
      <c r="N40" s="83">
        <v>12</v>
      </c>
    </row>
    <row r="41" spans="1:14" ht="9" customHeight="1">
      <c r="A41" s="119"/>
      <c r="B41" s="275" t="s">
        <v>371</v>
      </c>
      <c r="C41" s="247"/>
      <c r="D41" s="146">
        <v>9</v>
      </c>
      <c r="E41" s="83">
        <v>3</v>
      </c>
      <c r="F41" s="83">
        <v>0</v>
      </c>
      <c r="G41" s="83">
        <v>1</v>
      </c>
      <c r="H41" s="83">
        <v>5</v>
      </c>
      <c r="I41" s="83">
        <v>6</v>
      </c>
      <c r="J41" s="83">
        <v>7</v>
      </c>
      <c r="K41" s="156">
        <v>31</v>
      </c>
      <c r="L41" s="83">
        <v>1</v>
      </c>
      <c r="M41" s="83">
        <v>3</v>
      </c>
      <c r="N41" s="83">
        <v>27</v>
      </c>
    </row>
    <row r="42" spans="1:14" ht="9" customHeight="1">
      <c r="A42" s="119"/>
      <c r="B42" s="275" t="s">
        <v>372</v>
      </c>
      <c r="C42" s="247"/>
      <c r="D42" s="146">
        <v>3</v>
      </c>
      <c r="E42" s="83">
        <v>0</v>
      </c>
      <c r="F42" s="83">
        <v>0</v>
      </c>
      <c r="G42" s="83">
        <v>1</v>
      </c>
      <c r="H42" s="83">
        <v>2</v>
      </c>
      <c r="I42" s="83">
        <v>1</v>
      </c>
      <c r="J42" s="83">
        <v>3</v>
      </c>
      <c r="K42" s="156">
        <v>10</v>
      </c>
      <c r="L42" s="83">
        <v>0</v>
      </c>
      <c r="M42" s="83">
        <v>0</v>
      </c>
      <c r="N42" s="83">
        <v>10</v>
      </c>
    </row>
    <row r="43" spans="1:14" ht="9" customHeight="1">
      <c r="A43" s="119"/>
      <c r="B43" s="275" t="s">
        <v>373</v>
      </c>
      <c r="C43" s="247"/>
      <c r="D43" s="146">
        <v>0</v>
      </c>
      <c r="E43" s="83">
        <v>0</v>
      </c>
      <c r="F43" s="83">
        <v>0</v>
      </c>
      <c r="G43" s="83">
        <v>0</v>
      </c>
      <c r="H43" s="83">
        <v>0</v>
      </c>
      <c r="I43" s="83">
        <v>0</v>
      </c>
      <c r="J43" s="83">
        <v>0</v>
      </c>
      <c r="K43" s="156">
        <v>0</v>
      </c>
      <c r="L43" s="83">
        <v>0</v>
      </c>
      <c r="M43" s="83">
        <v>0</v>
      </c>
      <c r="N43" s="83">
        <v>0</v>
      </c>
    </row>
    <row r="44" spans="1:14" ht="9" customHeight="1">
      <c r="A44" s="119"/>
      <c r="B44" s="275" t="s">
        <v>374</v>
      </c>
      <c r="C44" s="247"/>
      <c r="D44" s="146">
        <v>0</v>
      </c>
      <c r="E44" s="83">
        <v>0</v>
      </c>
      <c r="F44" s="83">
        <v>0</v>
      </c>
      <c r="G44" s="83">
        <v>0</v>
      </c>
      <c r="H44" s="83">
        <v>0</v>
      </c>
      <c r="I44" s="83">
        <v>0</v>
      </c>
      <c r="J44" s="83">
        <v>0</v>
      </c>
      <c r="K44" s="156">
        <v>0</v>
      </c>
      <c r="L44" s="83">
        <v>0</v>
      </c>
      <c r="M44" s="83">
        <v>0</v>
      </c>
      <c r="N44" s="83">
        <v>0</v>
      </c>
    </row>
    <row r="45" spans="1:14" ht="9" customHeight="1">
      <c r="A45" s="119"/>
      <c r="B45" s="275" t="s">
        <v>375</v>
      </c>
      <c r="C45" s="247"/>
      <c r="D45" s="146">
        <v>1</v>
      </c>
      <c r="E45" s="83">
        <v>0</v>
      </c>
      <c r="F45" s="83">
        <v>0</v>
      </c>
      <c r="G45" s="83">
        <v>0</v>
      </c>
      <c r="H45" s="83">
        <v>0</v>
      </c>
      <c r="I45" s="83">
        <v>0</v>
      </c>
      <c r="J45" s="83">
        <v>0</v>
      </c>
      <c r="K45" s="156">
        <v>1</v>
      </c>
      <c r="L45" s="83">
        <v>0</v>
      </c>
      <c r="M45" s="83">
        <v>0</v>
      </c>
      <c r="N45" s="83">
        <v>1</v>
      </c>
    </row>
    <row r="46" spans="1:14" ht="9" customHeight="1">
      <c r="A46" s="119"/>
      <c r="B46" s="275" t="s">
        <v>376</v>
      </c>
      <c r="C46" s="247"/>
      <c r="D46" s="146">
        <v>28</v>
      </c>
      <c r="E46" s="83">
        <v>0</v>
      </c>
      <c r="F46" s="83">
        <v>3</v>
      </c>
      <c r="G46" s="83">
        <v>0</v>
      </c>
      <c r="H46" s="83">
        <v>11</v>
      </c>
      <c r="I46" s="83">
        <v>3</v>
      </c>
      <c r="J46" s="83">
        <v>3</v>
      </c>
      <c r="K46" s="156">
        <v>48</v>
      </c>
      <c r="L46" s="83">
        <v>5</v>
      </c>
      <c r="M46" s="83">
        <v>6</v>
      </c>
      <c r="N46" s="83">
        <v>37</v>
      </c>
    </row>
    <row r="47" spans="1:14" ht="9" customHeight="1">
      <c r="A47" s="119"/>
      <c r="B47" s="275" t="s">
        <v>377</v>
      </c>
      <c r="C47" s="247"/>
      <c r="D47" s="146">
        <v>3</v>
      </c>
      <c r="E47" s="83">
        <v>0</v>
      </c>
      <c r="F47" s="83">
        <v>0</v>
      </c>
      <c r="G47" s="83">
        <v>0</v>
      </c>
      <c r="H47" s="83">
        <v>0</v>
      </c>
      <c r="I47" s="83">
        <v>0</v>
      </c>
      <c r="J47" s="83">
        <v>0</v>
      </c>
      <c r="K47" s="156">
        <v>3</v>
      </c>
      <c r="L47" s="83">
        <v>0</v>
      </c>
      <c r="M47" s="83">
        <v>0</v>
      </c>
      <c r="N47" s="83">
        <v>3</v>
      </c>
    </row>
    <row r="48" spans="1:14" ht="9" customHeight="1">
      <c r="A48" s="119"/>
      <c r="B48" s="275" t="s">
        <v>378</v>
      </c>
      <c r="C48" s="247"/>
      <c r="D48" s="146">
        <v>3</v>
      </c>
      <c r="E48" s="83">
        <v>0</v>
      </c>
      <c r="F48" s="83">
        <v>0</v>
      </c>
      <c r="G48" s="83">
        <v>0</v>
      </c>
      <c r="H48" s="83">
        <v>0</v>
      </c>
      <c r="I48" s="83">
        <v>0</v>
      </c>
      <c r="J48" s="83">
        <v>0</v>
      </c>
      <c r="K48" s="156">
        <v>3</v>
      </c>
      <c r="L48" s="83">
        <v>0</v>
      </c>
      <c r="M48" s="83">
        <v>0</v>
      </c>
      <c r="N48" s="83">
        <v>3</v>
      </c>
    </row>
    <row r="49" spans="1:14" ht="10.5" customHeight="1">
      <c r="A49" s="119"/>
      <c r="B49" s="275" t="s">
        <v>379</v>
      </c>
      <c r="C49" s="247"/>
      <c r="D49" s="146">
        <v>0</v>
      </c>
      <c r="E49" s="83">
        <v>0</v>
      </c>
      <c r="F49" s="83">
        <v>0</v>
      </c>
      <c r="G49" s="83">
        <v>0</v>
      </c>
      <c r="H49" s="83">
        <v>0</v>
      </c>
      <c r="I49" s="83">
        <v>0</v>
      </c>
      <c r="J49" s="83">
        <v>4</v>
      </c>
      <c r="K49" s="156">
        <v>4</v>
      </c>
      <c r="L49" s="83">
        <v>0</v>
      </c>
      <c r="M49" s="83">
        <v>0</v>
      </c>
      <c r="N49" s="83">
        <v>4</v>
      </c>
    </row>
    <row r="50" spans="1:14" ht="10.5" customHeight="1">
      <c r="A50" s="119"/>
      <c r="B50" s="275" t="s">
        <v>380</v>
      </c>
      <c r="C50" s="247"/>
      <c r="D50" s="146">
        <v>2</v>
      </c>
      <c r="E50" s="83">
        <v>1</v>
      </c>
      <c r="F50" s="83">
        <v>2</v>
      </c>
      <c r="G50" s="83">
        <v>0</v>
      </c>
      <c r="H50" s="83">
        <v>1</v>
      </c>
      <c r="I50" s="83">
        <v>2</v>
      </c>
      <c r="J50" s="83">
        <v>0</v>
      </c>
      <c r="K50" s="156">
        <v>8</v>
      </c>
      <c r="L50" s="83">
        <v>0</v>
      </c>
      <c r="M50" s="83">
        <v>1</v>
      </c>
      <c r="N50" s="83">
        <v>7</v>
      </c>
    </row>
    <row r="51" spans="1:14" ht="9" customHeight="1">
      <c r="A51" s="119"/>
      <c r="B51" s="275" t="s">
        <v>381</v>
      </c>
      <c r="C51" s="247"/>
      <c r="D51" s="146">
        <v>165</v>
      </c>
      <c r="E51" s="83">
        <v>9</v>
      </c>
      <c r="F51" s="83">
        <v>12</v>
      </c>
      <c r="G51" s="83">
        <v>21</v>
      </c>
      <c r="H51" s="83">
        <v>73</v>
      </c>
      <c r="I51" s="83">
        <v>42</v>
      </c>
      <c r="J51" s="83">
        <v>148</v>
      </c>
      <c r="K51" s="156">
        <v>470</v>
      </c>
      <c r="L51" s="83">
        <v>35</v>
      </c>
      <c r="M51" s="83">
        <v>26</v>
      </c>
      <c r="N51" s="83">
        <v>409</v>
      </c>
    </row>
    <row r="52" spans="1:14" ht="9" customHeight="1">
      <c r="A52" s="119"/>
      <c r="B52" s="275" t="s">
        <v>382</v>
      </c>
      <c r="C52" s="247"/>
      <c r="D52" s="146">
        <v>6</v>
      </c>
      <c r="E52" s="83">
        <v>0</v>
      </c>
      <c r="F52" s="83">
        <v>4</v>
      </c>
      <c r="G52" s="83">
        <v>0</v>
      </c>
      <c r="H52" s="83">
        <v>0</v>
      </c>
      <c r="I52" s="83">
        <v>0</v>
      </c>
      <c r="J52" s="83">
        <v>3</v>
      </c>
      <c r="K52" s="156">
        <v>13</v>
      </c>
      <c r="L52" s="83">
        <v>0</v>
      </c>
      <c r="M52" s="83">
        <v>1</v>
      </c>
      <c r="N52" s="83">
        <v>12</v>
      </c>
    </row>
    <row r="53" spans="1:14" ht="10.5" customHeight="1">
      <c r="A53" s="119"/>
      <c r="B53" s="275" t="s">
        <v>383</v>
      </c>
      <c r="C53" s="247"/>
      <c r="D53" s="146">
        <v>5</v>
      </c>
      <c r="E53" s="83">
        <v>0</v>
      </c>
      <c r="F53" s="83">
        <v>0</v>
      </c>
      <c r="G53" s="83">
        <v>0</v>
      </c>
      <c r="H53" s="83">
        <v>1</v>
      </c>
      <c r="I53" s="83">
        <v>0</v>
      </c>
      <c r="J53" s="83">
        <v>1</v>
      </c>
      <c r="K53" s="156">
        <v>7</v>
      </c>
      <c r="L53" s="83">
        <v>0</v>
      </c>
      <c r="M53" s="83">
        <v>1</v>
      </c>
      <c r="N53" s="83">
        <v>6</v>
      </c>
    </row>
    <row r="54" spans="1:14" ht="10.5" customHeight="1">
      <c r="A54" s="119"/>
      <c r="B54" s="275" t="s">
        <v>384</v>
      </c>
      <c r="C54" s="247"/>
      <c r="D54" s="146">
        <v>1</v>
      </c>
      <c r="E54" s="83">
        <v>0</v>
      </c>
      <c r="F54" s="83">
        <v>1</v>
      </c>
      <c r="G54" s="83">
        <v>0</v>
      </c>
      <c r="H54" s="83">
        <v>0</v>
      </c>
      <c r="I54" s="83">
        <v>1</v>
      </c>
      <c r="J54" s="83">
        <v>0</v>
      </c>
      <c r="K54" s="156">
        <v>3</v>
      </c>
      <c r="L54" s="83">
        <v>0</v>
      </c>
      <c r="M54" s="83">
        <v>0</v>
      </c>
      <c r="N54" s="83">
        <v>3</v>
      </c>
    </row>
    <row r="55" spans="1:14" ht="9" customHeight="1">
      <c r="A55" s="119"/>
      <c r="B55" s="275" t="s">
        <v>385</v>
      </c>
      <c r="C55" s="247"/>
      <c r="D55" s="146">
        <v>0</v>
      </c>
      <c r="E55" s="83">
        <v>0</v>
      </c>
      <c r="F55" s="83">
        <v>0</v>
      </c>
      <c r="G55" s="83">
        <v>0</v>
      </c>
      <c r="H55" s="83">
        <v>0</v>
      </c>
      <c r="I55" s="83">
        <v>0</v>
      </c>
      <c r="J55" s="83">
        <v>0</v>
      </c>
      <c r="K55" s="156">
        <v>0</v>
      </c>
      <c r="L55" s="83">
        <v>0</v>
      </c>
      <c r="M55" s="83">
        <v>0</v>
      </c>
      <c r="N55" s="83">
        <v>0</v>
      </c>
    </row>
    <row r="56" spans="1:14" ht="10.5" customHeight="1">
      <c r="A56" s="119"/>
      <c r="B56" s="275" t="s">
        <v>386</v>
      </c>
      <c r="C56" s="247"/>
      <c r="D56" s="146">
        <v>0</v>
      </c>
      <c r="E56" s="83">
        <v>0</v>
      </c>
      <c r="F56" s="83">
        <v>0</v>
      </c>
      <c r="G56" s="83">
        <v>0</v>
      </c>
      <c r="H56" s="83">
        <v>0</v>
      </c>
      <c r="I56" s="83">
        <v>0</v>
      </c>
      <c r="J56" s="83">
        <v>0</v>
      </c>
      <c r="K56" s="156">
        <v>0</v>
      </c>
      <c r="L56" s="83">
        <v>0</v>
      </c>
      <c r="M56" s="83">
        <v>0</v>
      </c>
      <c r="N56" s="83">
        <v>0</v>
      </c>
    </row>
    <row r="57" spans="1:14" ht="9" customHeight="1">
      <c r="A57" s="275" t="s">
        <v>387</v>
      </c>
      <c r="B57" s="275"/>
      <c r="C57" s="247"/>
      <c r="D57" s="146">
        <v>68</v>
      </c>
      <c r="E57" s="83">
        <v>2</v>
      </c>
      <c r="F57" s="83">
        <v>1</v>
      </c>
      <c r="G57" s="83">
        <v>2</v>
      </c>
      <c r="H57" s="83">
        <v>4</v>
      </c>
      <c r="I57" s="83">
        <v>9</v>
      </c>
      <c r="J57" s="83">
        <v>10</v>
      </c>
      <c r="K57" s="156">
        <v>96</v>
      </c>
      <c r="L57" s="83">
        <v>1</v>
      </c>
      <c r="M57" s="83">
        <v>2</v>
      </c>
      <c r="N57" s="83">
        <v>93</v>
      </c>
    </row>
    <row r="58" spans="1:14" ht="10.5" customHeight="1">
      <c r="A58" s="119"/>
      <c r="B58" s="275" t="s">
        <v>388</v>
      </c>
      <c r="C58" s="247"/>
      <c r="D58" s="146">
        <v>0</v>
      </c>
      <c r="E58" s="83">
        <v>0</v>
      </c>
      <c r="F58" s="83">
        <v>0</v>
      </c>
      <c r="G58" s="83">
        <v>0</v>
      </c>
      <c r="H58" s="83">
        <v>0</v>
      </c>
      <c r="I58" s="83">
        <v>0</v>
      </c>
      <c r="J58" s="83">
        <v>0</v>
      </c>
      <c r="K58" s="156">
        <v>0</v>
      </c>
      <c r="L58" s="83">
        <v>0</v>
      </c>
      <c r="M58" s="83">
        <v>0</v>
      </c>
      <c r="N58" s="83">
        <v>0</v>
      </c>
    </row>
    <row r="59" spans="1:14" ht="10.5" customHeight="1">
      <c r="A59" s="119"/>
      <c r="B59" s="275" t="s">
        <v>389</v>
      </c>
      <c r="C59" s="247"/>
      <c r="D59" s="146">
        <v>3</v>
      </c>
      <c r="E59" s="83">
        <v>0</v>
      </c>
      <c r="F59" s="83">
        <v>0</v>
      </c>
      <c r="G59" s="83">
        <v>0</v>
      </c>
      <c r="H59" s="83">
        <v>0</v>
      </c>
      <c r="I59" s="83">
        <v>5</v>
      </c>
      <c r="J59" s="83">
        <v>1</v>
      </c>
      <c r="K59" s="156">
        <v>9</v>
      </c>
      <c r="L59" s="83">
        <v>0</v>
      </c>
      <c r="M59" s="83">
        <v>0</v>
      </c>
      <c r="N59" s="83">
        <v>9</v>
      </c>
    </row>
    <row r="60" spans="1:14" ht="10.5" customHeight="1">
      <c r="A60" s="119"/>
      <c r="B60" s="275" t="s">
        <v>390</v>
      </c>
      <c r="C60" s="247"/>
      <c r="D60" s="146">
        <v>0</v>
      </c>
      <c r="E60" s="83">
        <v>0</v>
      </c>
      <c r="F60" s="83">
        <v>0</v>
      </c>
      <c r="G60" s="83">
        <v>0</v>
      </c>
      <c r="H60" s="83">
        <v>0</v>
      </c>
      <c r="I60" s="83">
        <v>0</v>
      </c>
      <c r="J60" s="83">
        <v>1</v>
      </c>
      <c r="K60" s="156">
        <v>1</v>
      </c>
      <c r="L60" s="83">
        <v>0</v>
      </c>
      <c r="M60" s="83">
        <v>0</v>
      </c>
      <c r="N60" s="83">
        <v>1</v>
      </c>
    </row>
    <row r="61" spans="1:14" ht="9" customHeight="1">
      <c r="A61" s="119"/>
      <c r="B61" s="275" t="s">
        <v>391</v>
      </c>
      <c r="C61" s="247"/>
      <c r="D61" s="146">
        <v>0</v>
      </c>
      <c r="E61" s="83">
        <v>0</v>
      </c>
      <c r="F61" s="83">
        <v>0</v>
      </c>
      <c r="G61" s="83">
        <v>0</v>
      </c>
      <c r="H61" s="83">
        <v>1</v>
      </c>
      <c r="I61" s="83">
        <v>0</v>
      </c>
      <c r="J61" s="83">
        <v>0</v>
      </c>
      <c r="K61" s="156">
        <v>1</v>
      </c>
      <c r="L61" s="83">
        <v>0</v>
      </c>
      <c r="M61" s="83">
        <v>0</v>
      </c>
      <c r="N61" s="83">
        <v>1</v>
      </c>
    </row>
    <row r="62" spans="1:14" ht="9" customHeight="1">
      <c r="A62" s="119"/>
      <c r="B62" s="275" t="s">
        <v>392</v>
      </c>
      <c r="C62" s="247"/>
      <c r="D62" s="146">
        <v>1</v>
      </c>
      <c r="E62" s="83">
        <v>0</v>
      </c>
      <c r="F62" s="83">
        <v>0</v>
      </c>
      <c r="G62" s="83">
        <v>1</v>
      </c>
      <c r="H62" s="83">
        <v>0</v>
      </c>
      <c r="I62" s="83">
        <v>0</v>
      </c>
      <c r="J62" s="83">
        <v>0</v>
      </c>
      <c r="K62" s="156">
        <v>2</v>
      </c>
      <c r="L62" s="83">
        <v>0</v>
      </c>
      <c r="M62" s="83">
        <v>0</v>
      </c>
      <c r="N62" s="83">
        <v>2</v>
      </c>
    </row>
    <row r="63" spans="1:14" ht="9" customHeight="1">
      <c r="A63" s="119"/>
      <c r="B63" s="275" t="s">
        <v>393</v>
      </c>
      <c r="C63" s="247"/>
      <c r="D63" s="146">
        <v>1</v>
      </c>
      <c r="E63" s="83">
        <v>0</v>
      </c>
      <c r="F63" s="83">
        <v>0</v>
      </c>
      <c r="G63" s="83">
        <v>0</v>
      </c>
      <c r="H63" s="83">
        <v>0</v>
      </c>
      <c r="I63" s="83">
        <v>0</v>
      </c>
      <c r="J63" s="83">
        <v>0</v>
      </c>
      <c r="K63" s="156">
        <v>1</v>
      </c>
      <c r="L63" s="83">
        <v>0</v>
      </c>
      <c r="M63" s="83">
        <v>0</v>
      </c>
      <c r="N63" s="83">
        <v>1</v>
      </c>
    </row>
    <row r="64" spans="1:14" ht="10.5" customHeight="1">
      <c r="A64" s="119"/>
      <c r="B64" s="275" t="s">
        <v>394</v>
      </c>
      <c r="C64" s="247"/>
      <c r="D64" s="146">
        <v>63</v>
      </c>
      <c r="E64" s="83">
        <v>2</v>
      </c>
      <c r="F64" s="83">
        <v>1</v>
      </c>
      <c r="G64" s="83">
        <v>1</v>
      </c>
      <c r="H64" s="83">
        <v>3</v>
      </c>
      <c r="I64" s="83">
        <v>4</v>
      </c>
      <c r="J64" s="83">
        <v>8</v>
      </c>
      <c r="K64" s="156">
        <v>82</v>
      </c>
      <c r="L64" s="83">
        <v>1</v>
      </c>
      <c r="M64" s="83">
        <v>2</v>
      </c>
      <c r="N64" s="83">
        <v>79</v>
      </c>
    </row>
    <row r="65" spans="1:14" ht="9" customHeight="1">
      <c r="A65" s="275" t="s">
        <v>395</v>
      </c>
      <c r="B65" s="275"/>
      <c r="C65" s="247"/>
      <c r="D65" s="146">
        <v>12</v>
      </c>
      <c r="E65" s="83">
        <v>1</v>
      </c>
      <c r="F65" s="83">
        <v>2</v>
      </c>
      <c r="G65" s="83">
        <v>1</v>
      </c>
      <c r="H65" s="83">
        <v>3</v>
      </c>
      <c r="I65" s="83">
        <v>3</v>
      </c>
      <c r="J65" s="83">
        <v>5</v>
      </c>
      <c r="K65" s="156">
        <v>27</v>
      </c>
      <c r="L65" s="83">
        <v>1</v>
      </c>
      <c r="M65" s="83">
        <v>1</v>
      </c>
      <c r="N65" s="83">
        <v>25</v>
      </c>
    </row>
    <row r="66" spans="1:14" ht="9" customHeight="1">
      <c r="A66" s="119"/>
      <c r="B66" s="275" t="s">
        <v>396</v>
      </c>
      <c r="C66" s="247"/>
      <c r="D66" s="146">
        <v>2</v>
      </c>
      <c r="E66" s="83">
        <v>0</v>
      </c>
      <c r="F66" s="83">
        <v>0</v>
      </c>
      <c r="G66" s="83">
        <v>0</v>
      </c>
      <c r="H66" s="83">
        <v>0</v>
      </c>
      <c r="I66" s="83">
        <v>1</v>
      </c>
      <c r="J66" s="83">
        <v>0</v>
      </c>
      <c r="K66" s="156">
        <v>3</v>
      </c>
      <c r="L66" s="83">
        <v>0</v>
      </c>
      <c r="M66" s="83">
        <v>0</v>
      </c>
      <c r="N66" s="83">
        <v>3</v>
      </c>
    </row>
    <row r="67" spans="1:14" ht="9" customHeight="1">
      <c r="A67" s="119"/>
      <c r="B67" s="275" t="s">
        <v>397</v>
      </c>
      <c r="C67" s="247"/>
      <c r="D67" s="146">
        <v>0</v>
      </c>
      <c r="E67" s="83">
        <v>0</v>
      </c>
      <c r="F67" s="83">
        <v>0</v>
      </c>
      <c r="G67" s="83">
        <v>0</v>
      </c>
      <c r="H67" s="83">
        <v>0</v>
      </c>
      <c r="I67" s="83">
        <v>0</v>
      </c>
      <c r="J67" s="83">
        <v>0</v>
      </c>
      <c r="K67" s="156">
        <v>0</v>
      </c>
      <c r="L67" s="83">
        <v>0</v>
      </c>
      <c r="M67" s="83">
        <v>0</v>
      </c>
      <c r="N67" s="83">
        <v>0</v>
      </c>
    </row>
    <row r="68" spans="1:14" ht="9" customHeight="1">
      <c r="A68" s="119"/>
      <c r="B68" s="275" t="s">
        <v>398</v>
      </c>
      <c r="C68" s="247"/>
      <c r="D68" s="146">
        <v>0</v>
      </c>
      <c r="E68" s="83">
        <v>0</v>
      </c>
      <c r="F68" s="83">
        <v>0</v>
      </c>
      <c r="G68" s="83">
        <v>0</v>
      </c>
      <c r="H68" s="83">
        <v>0</v>
      </c>
      <c r="I68" s="83">
        <v>0</v>
      </c>
      <c r="J68" s="83">
        <v>0</v>
      </c>
      <c r="K68" s="156">
        <v>0</v>
      </c>
      <c r="L68" s="83">
        <v>0</v>
      </c>
      <c r="M68" s="83">
        <v>0</v>
      </c>
      <c r="N68" s="83">
        <v>0</v>
      </c>
    </row>
    <row r="69" spans="1:14" ht="10.5" customHeight="1">
      <c r="A69" s="119"/>
      <c r="B69" s="275" t="s">
        <v>399</v>
      </c>
      <c r="C69" s="247"/>
      <c r="D69" s="146">
        <v>2</v>
      </c>
      <c r="E69" s="83">
        <v>0</v>
      </c>
      <c r="F69" s="83">
        <v>1</v>
      </c>
      <c r="G69" s="83">
        <v>1</v>
      </c>
      <c r="H69" s="83">
        <v>3</v>
      </c>
      <c r="I69" s="83">
        <v>1</v>
      </c>
      <c r="J69" s="83">
        <v>0</v>
      </c>
      <c r="K69" s="156">
        <v>8</v>
      </c>
      <c r="L69" s="83">
        <v>1</v>
      </c>
      <c r="M69" s="83">
        <v>1</v>
      </c>
      <c r="N69" s="83">
        <v>6</v>
      </c>
    </row>
    <row r="70" spans="1:14" ht="10.5" customHeight="1">
      <c r="A70" s="119"/>
      <c r="B70" s="275" t="s">
        <v>400</v>
      </c>
      <c r="C70" s="247"/>
      <c r="D70" s="146">
        <v>8</v>
      </c>
      <c r="E70" s="83">
        <v>1</v>
      </c>
      <c r="F70" s="83">
        <v>1</v>
      </c>
      <c r="G70" s="83">
        <v>0</v>
      </c>
      <c r="H70" s="83">
        <v>0</v>
      </c>
      <c r="I70" s="83">
        <v>1</v>
      </c>
      <c r="J70" s="83">
        <v>5</v>
      </c>
      <c r="K70" s="156">
        <v>16</v>
      </c>
      <c r="L70" s="83">
        <v>0</v>
      </c>
      <c r="M70" s="83">
        <v>0</v>
      </c>
      <c r="N70" s="83">
        <v>16</v>
      </c>
    </row>
    <row r="71" spans="1:14" ht="9" customHeight="1">
      <c r="A71" s="275" t="s">
        <v>401</v>
      </c>
      <c r="B71" s="275"/>
      <c r="C71" s="247"/>
      <c r="D71" s="146">
        <v>158</v>
      </c>
      <c r="E71" s="83">
        <v>4</v>
      </c>
      <c r="F71" s="83">
        <v>6</v>
      </c>
      <c r="G71" s="83">
        <v>8</v>
      </c>
      <c r="H71" s="83">
        <v>19</v>
      </c>
      <c r="I71" s="83">
        <v>34</v>
      </c>
      <c r="J71" s="83">
        <v>48</v>
      </c>
      <c r="K71" s="156">
        <v>277</v>
      </c>
      <c r="L71" s="83">
        <v>8</v>
      </c>
      <c r="M71" s="83">
        <v>7</v>
      </c>
      <c r="N71" s="83">
        <v>262</v>
      </c>
    </row>
    <row r="72" spans="1:14" ht="10.5" customHeight="1">
      <c r="A72" s="119"/>
      <c r="B72" s="275" t="s">
        <v>402</v>
      </c>
      <c r="C72" s="247"/>
      <c r="D72" s="146">
        <v>72</v>
      </c>
      <c r="E72" s="83">
        <v>0</v>
      </c>
      <c r="F72" s="83">
        <v>1</v>
      </c>
      <c r="G72" s="83">
        <v>2</v>
      </c>
      <c r="H72" s="83">
        <v>2</v>
      </c>
      <c r="I72" s="83">
        <v>16</v>
      </c>
      <c r="J72" s="83">
        <v>20</v>
      </c>
      <c r="K72" s="156">
        <v>113</v>
      </c>
      <c r="L72" s="83">
        <v>0</v>
      </c>
      <c r="M72" s="83">
        <v>2</v>
      </c>
      <c r="N72" s="83">
        <v>111</v>
      </c>
    </row>
    <row r="73" spans="1:14" ht="9" customHeight="1">
      <c r="A73" s="119"/>
      <c r="B73" s="275" t="s">
        <v>403</v>
      </c>
      <c r="C73" s="247"/>
      <c r="D73" s="146">
        <v>2</v>
      </c>
      <c r="E73" s="83">
        <v>0</v>
      </c>
      <c r="F73" s="83">
        <v>0</v>
      </c>
      <c r="G73" s="83">
        <v>0</v>
      </c>
      <c r="H73" s="83">
        <v>0</v>
      </c>
      <c r="I73" s="83">
        <v>0</v>
      </c>
      <c r="J73" s="83">
        <v>0</v>
      </c>
      <c r="K73" s="156">
        <v>2</v>
      </c>
      <c r="L73" s="83">
        <v>0</v>
      </c>
      <c r="M73" s="83">
        <v>0</v>
      </c>
      <c r="N73" s="83">
        <v>2</v>
      </c>
    </row>
    <row r="74" spans="1:14" ht="9" customHeight="1">
      <c r="A74" s="119"/>
      <c r="B74" s="275" t="s">
        <v>404</v>
      </c>
      <c r="C74" s="247"/>
      <c r="D74" s="146">
        <v>0</v>
      </c>
      <c r="E74" s="83">
        <v>0</v>
      </c>
      <c r="F74" s="83">
        <v>0</v>
      </c>
      <c r="G74" s="83">
        <v>0</v>
      </c>
      <c r="H74" s="83">
        <v>0</v>
      </c>
      <c r="I74" s="83">
        <v>0</v>
      </c>
      <c r="J74" s="83">
        <v>0</v>
      </c>
      <c r="K74" s="156">
        <v>0</v>
      </c>
      <c r="L74" s="83">
        <v>0</v>
      </c>
      <c r="M74" s="83">
        <v>0</v>
      </c>
      <c r="N74" s="83">
        <v>0</v>
      </c>
    </row>
    <row r="75" spans="1:14" ht="9" customHeight="1">
      <c r="A75" s="119"/>
      <c r="B75" s="275" t="s">
        <v>405</v>
      </c>
      <c r="C75" s="247"/>
      <c r="D75" s="146">
        <v>0</v>
      </c>
      <c r="E75" s="83">
        <v>0</v>
      </c>
      <c r="F75" s="83">
        <v>0</v>
      </c>
      <c r="G75" s="83">
        <v>0</v>
      </c>
      <c r="H75" s="83">
        <v>0</v>
      </c>
      <c r="I75" s="83">
        <v>0</v>
      </c>
      <c r="J75" s="83">
        <v>0</v>
      </c>
      <c r="K75" s="156">
        <v>0</v>
      </c>
      <c r="L75" s="83">
        <v>0</v>
      </c>
      <c r="M75" s="83">
        <v>0</v>
      </c>
      <c r="N75" s="83">
        <v>0</v>
      </c>
    </row>
    <row r="76" spans="1:14" ht="9" customHeight="1">
      <c r="A76" s="119"/>
      <c r="B76" s="275" t="s">
        <v>406</v>
      </c>
      <c r="C76" s="247"/>
      <c r="D76" s="146">
        <v>70</v>
      </c>
      <c r="E76" s="83">
        <v>0</v>
      </c>
      <c r="F76" s="83">
        <v>2</v>
      </c>
      <c r="G76" s="83">
        <v>1</v>
      </c>
      <c r="H76" s="83">
        <v>9</v>
      </c>
      <c r="I76" s="83">
        <v>8</v>
      </c>
      <c r="J76" s="83">
        <v>14</v>
      </c>
      <c r="K76" s="156">
        <v>104</v>
      </c>
      <c r="L76" s="83">
        <v>6</v>
      </c>
      <c r="M76" s="83">
        <v>1</v>
      </c>
      <c r="N76" s="83">
        <v>97</v>
      </c>
    </row>
    <row r="77" spans="1:14" ht="10.5" customHeight="1">
      <c r="A77" s="119"/>
      <c r="B77" s="275" t="s">
        <v>407</v>
      </c>
      <c r="C77" s="247"/>
      <c r="D77" s="146">
        <v>1</v>
      </c>
      <c r="E77" s="83">
        <v>0</v>
      </c>
      <c r="F77" s="83">
        <v>0</v>
      </c>
      <c r="G77" s="83">
        <v>0</v>
      </c>
      <c r="H77" s="83">
        <v>0</v>
      </c>
      <c r="I77" s="83">
        <v>1</v>
      </c>
      <c r="J77" s="83">
        <v>0</v>
      </c>
      <c r="K77" s="156">
        <v>2</v>
      </c>
      <c r="L77" s="83">
        <v>0</v>
      </c>
      <c r="M77" s="83">
        <v>0</v>
      </c>
      <c r="N77" s="83">
        <v>2</v>
      </c>
    </row>
    <row r="78" spans="1:14" ht="9" customHeight="1">
      <c r="A78" s="119"/>
      <c r="B78" s="275" t="s">
        <v>408</v>
      </c>
      <c r="C78" s="247"/>
      <c r="D78" s="146">
        <v>0</v>
      </c>
      <c r="E78" s="83">
        <v>0</v>
      </c>
      <c r="F78" s="83">
        <v>0</v>
      </c>
      <c r="G78" s="83">
        <v>0</v>
      </c>
      <c r="H78" s="83">
        <v>0</v>
      </c>
      <c r="I78" s="83">
        <v>0</v>
      </c>
      <c r="J78" s="83">
        <v>0</v>
      </c>
      <c r="K78" s="156">
        <v>0</v>
      </c>
      <c r="L78" s="83">
        <v>0</v>
      </c>
      <c r="M78" s="83">
        <v>0</v>
      </c>
      <c r="N78" s="83">
        <v>0</v>
      </c>
    </row>
    <row r="79" spans="1:14" ht="10.5" customHeight="1">
      <c r="A79" s="119"/>
      <c r="B79" s="275" t="s">
        <v>409</v>
      </c>
      <c r="C79" s="247"/>
      <c r="D79" s="146">
        <v>0</v>
      </c>
      <c r="E79" s="83">
        <v>0</v>
      </c>
      <c r="F79" s="83">
        <v>0</v>
      </c>
      <c r="G79" s="83">
        <v>0</v>
      </c>
      <c r="H79" s="83">
        <v>0</v>
      </c>
      <c r="I79" s="83">
        <v>0</v>
      </c>
      <c r="J79" s="83">
        <v>0</v>
      </c>
      <c r="K79" s="156">
        <v>0</v>
      </c>
      <c r="L79" s="83">
        <v>0</v>
      </c>
      <c r="M79" s="83">
        <v>0</v>
      </c>
      <c r="N79" s="83">
        <v>0</v>
      </c>
    </row>
    <row r="80" spans="1:14" ht="9" customHeight="1">
      <c r="A80" s="119"/>
      <c r="B80" s="275" t="s">
        <v>410</v>
      </c>
      <c r="C80" s="247"/>
      <c r="D80" s="146">
        <v>0</v>
      </c>
      <c r="E80" s="83">
        <v>0</v>
      </c>
      <c r="F80" s="83">
        <v>2</v>
      </c>
      <c r="G80" s="83">
        <v>0</v>
      </c>
      <c r="H80" s="83">
        <v>0</v>
      </c>
      <c r="I80" s="83">
        <v>0</v>
      </c>
      <c r="J80" s="83">
        <v>0</v>
      </c>
      <c r="K80" s="156">
        <v>2</v>
      </c>
      <c r="L80" s="83">
        <v>0</v>
      </c>
      <c r="M80" s="83">
        <v>0</v>
      </c>
      <c r="N80" s="83">
        <v>2</v>
      </c>
    </row>
    <row r="81" spans="1:14" ht="10.5" customHeight="1">
      <c r="A81" s="119"/>
      <c r="B81" s="275" t="s">
        <v>411</v>
      </c>
      <c r="C81" s="247"/>
      <c r="D81" s="146">
        <v>0</v>
      </c>
      <c r="E81" s="83">
        <v>0</v>
      </c>
      <c r="F81" s="83">
        <v>0</v>
      </c>
      <c r="G81" s="83">
        <v>0</v>
      </c>
      <c r="H81" s="83">
        <v>0</v>
      </c>
      <c r="I81" s="83">
        <v>0</v>
      </c>
      <c r="J81" s="83">
        <v>0</v>
      </c>
      <c r="K81" s="156">
        <v>0</v>
      </c>
      <c r="L81" s="83">
        <v>0</v>
      </c>
      <c r="M81" s="83">
        <v>0</v>
      </c>
      <c r="N81" s="83">
        <v>0</v>
      </c>
    </row>
    <row r="82" spans="1:14" ht="10.5" customHeight="1">
      <c r="A82" s="119"/>
      <c r="B82" s="275" t="s">
        <v>412</v>
      </c>
      <c r="C82" s="247"/>
      <c r="D82" s="146">
        <v>0</v>
      </c>
      <c r="E82" s="83">
        <v>0</v>
      </c>
      <c r="F82" s="83">
        <v>0</v>
      </c>
      <c r="G82" s="83">
        <v>0</v>
      </c>
      <c r="H82" s="83">
        <v>0</v>
      </c>
      <c r="I82" s="83">
        <v>0</v>
      </c>
      <c r="J82" s="83">
        <v>0</v>
      </c>
      <c r="K82" s="156">
        <v>0</v>
      </c>
      <c r="L82" s="83">
        <v>0</v>
      </c>
      <c r="M82" s="83">
        <v>0</v>
      </c>
      <c r="N82" s="83">
        <v>0</v>
      </c>
    </row>
    <row r="83" spans="1:14" ht="9" customHeight="1">
      <c r="A83" s="119"/>
      <c r="B83" s="275" t="s">
        <v>413</v>
      </c>
      <c r="C83" s="247"/>
      <c r="D83" s="146">
        <v>0</v>
      </c>
      <c r="E83" s="83">
        <v>0</v>
      </c>
      <c r="F83" s="83">
        <v>0</v>
      </c>
      <c r="G83" s="83">
        <v>0</v>
      </c>
      <c r="H83" s="83">
        <v>1</v>
      </c>
      <c r="I83" s="83">
        <v>0</v>
      </c>
      <c r="J83" s="83">
        <v>1</v>
      </c>
      <c r="K83" s="156">
        <v>2</v>
      </c>
      <c r="L83" s="83">
        <v>0</v>
      </c>
      <c r="M83" s="83">
        <v>1</v>
      </c>
      <c r="N83" s="83">
        <v>1</v>
      </c>
    </row>
    <row r="84" spans="1:14" ht="9" customHeight="1">
      <c r="A84" s="119"/>
      <c r="B84" s="275" t="s">
        <v>414</v>
      </c>
      <c r="C84" s="247"/>
      <c r="D84" s="146">
        <v>1</v>
      </c>
      <c r="E84" s="83">
        <v>0</v>
      </c>
      <c r="F84" s="83">
        <v>0</v>
      </c>
      <c r="G84" s="83">
        <v>1</v>
      </c>
      <c r="H84" s="83">
        <v>1</v>
      </c>
      <c r="I84" s="83">
        <v>7</v>
      </c>
      <c r="J84" s="83">
        <v>1</v>
      </c>
      <c r="K84" s="156">
        <v>11</v>
      </c>
      <c r="L84" s="83">
        <v>0</v>
      </c>
      <c r="M84" s="83">
        <v>1</v>
      </c>
      <c r="N84" s="83">
        <v>10</v>
      </c>
    </row>
    <row r="85" spans="1:14" ht="10.5" customHeight="1">
      <c r="A85" s="119"/>
      <c r="B85" s="275" t="s">
        <v>415</v>
      </c>
      <c r="C85" s="247"/>
      <c r="D85" s="146">
        <v>0</v>
      </c>
      <c r="E85" s="83">
        <v>0</v>
      </c>
      <c r="F85" s="83">
        <v>0</v>
      </c>
      <c r="G85" s="83">
        <v>0</v>
      </c>
      <c r="H85" s="83">
        <v>0</v>
      </c>
      <c r="I85" s="83">
        <v>2</v>
      </c>
      <c r="J85" s="83">
        <v>0</v>
      </c>
      <c r="K85" s="156">
        <v>2</v>
      </c>
      <c r="L85" s="83">
        <v>0</v>
      </c>
      <c r="M85" s="83">
        <v>0</v>
      </c>
      <c r="N85" s="83">
        <v>2</v>
      </c>
    </row>
    <row r="86" spans="1:14" ht="9" customHeight="1">
      <c r="A86" s="119"/>
      <c r="B86" s="275" t="s">
        <v>416</v>
      </c>
      <c r="C86" s="247"/>
      <c r="D86" s="146">
        <v>0</v>
      </c>
      <c r="E86" s="83">
        <v>0</v>
      </c>
      <c r="F86" s="83">
        <v>0</v>
      </c>
      <c r="G86" s="83">
        <v>0</v>
      </c>
      <c r="H86" s="83">
        <v>2</v>
      </c>
      <c r="I86" s="83">
        <v>0</v>
      </c>
      <c r="J86" s="83">
        <v>2</v>
      </c>
      <c r="K86" s="156">
        <v>4</v>
      </c>
      <c r="L86" s="83">
        <v>2</v>
      </c>
      <c r="M86" s="83">
        <v>0</v>
      </c>
      <c r="N86" s="83">
        <v>2</v>
      </c>
    </row>
    <row r="87" spans="1:14" ht="10.5" customHeight="1">
      <c r="A87" s="119"/>
      <c r="B87" s="275" t="s">
        <v>417</v>
      </c>
      <c r="C87" s="247"/>
      <c r="D87" s="146">
        <v>1</v>
      </c>
      <c r="E87" s="83">
        <v>0</v>
      </c>
      <c r="F87" s="83">
        <v>0</v>
      </c>
      <c r="G87" s="83">
        <v>3</v>
      </c>
      <c r="H87" s="83">
        <v>0</v>
      </c>
      <c r="I87" s="83">
        <v>0</v>
      </c>
      <c r="J87" s="83">
        <v>0</v>
      </c>
      <c r="K87" s="156">
        <v>4</v>
      </c>
      <c r="L87" s="83">
        <v>0</v>
      </c>
      <c r="M87" s="83">
        <v>0</v>
      </c>
      <c r="N87" s="83">
        <v>4</v>
      </c>
    </row>
    <row r="88" spans="1:14" ht="9" customHeight="1">
      <c r="A88" s="119"/>
      <c r="B88" s="275" t="s">
        <v>418</v>
      </c>
      <c r="C88" s="247"/>
      <c r="D88" s="146">
        <v>5</v>
      </c>
      <c r="E88" s="83">
        <v>3</v>
      </c>
      <c r="F88" s="83">
        <v>0</v>
      </c>
      <c r="G88" s="83">
        <v>1</v>
      </c>
      <c r="H88" s="83">
        <v>2</v>
      </c>
      <c r="I88" s="83">
        <v>0</v>
      </c>
      <c r="J88" s="83">
        <v>4</v>
      </c>
      <c r="K88" s="156">
        <v>15</v>
      </c>
      <c r="L88" s="83">
        <v>0</v>
      </c>
      <c r="M88" s="83">
        <v>2</v>
      </c>
      <c r="N88" s="83">
        <v>13</v>
      </c>
    </row>
    <row r="89" spans="1:14" ht="9" customHeight="1">
      <c r="A89" s="119"/>
      <c r="B89" s="275" t="s">
        <v>419</v>
      </c>
      <c r="C89" s="247"/>
      <c r="D89" s="146">
        <v>3</v>
      </c>
      <c r="E89" s="83">
        <v>0</v>
      </c>
      <c r="F89" s="83">
        <v>0</v>
      </c>
      <c r="G89" s="83">
        <v>0</v>
      </c>
      <c r="H89" s="83">
        <v>1</v>
      </c>
      <c r="I89" s="83">
        <v>0</v>
      </c>
      <c r="J89" s="83">
        <v>0</v>
      </c>
      <c r="K89" s="156">
        <v>4</v>
      </c>
      <c r="L89" s="83">
        <v>0</v>
      </c>
      <c r="M89" s="83">
        <v>0</v>
      </c>
      <c r="N89" s="83">
        <v>4</v>
      </c>
    </row>
    <row r="90" spans="1:14" ht="11.25" customHeight="1">
      <c r="A90" s="119"/>
      <c r="B90" s="94" t="s">
        <v>808</v>
      </c>
      <c r="C90" s="157" t="s">
        <v>809</v>
      </c>
      <c r="D90" s="146">
        <v>3</v>
      </c>
      <c r="E90" s="83">
        <v>1</v>
      </c>
      <c r="F90" s="83">
        <v>1</v>
      </c>
      <c r="G90" s="83">
        <v>0</v>
      </c>
      <c r="H90" s="83">
        <v>1</v>
      </c>
      <c r="I90" s="83">
        <v>0</v>
      </c>
      <c r="J90" s="83">
        <v>6</v>
      </c>
      <c r="K90" s="156">
        <v>12</v>
      </c>
      <c r="L90" s="83">
        <v>0</v>
      </c>
      <c r="M90" s="83">
        <v>0</v>
      </c>
      <c r="N90" s="83">
        <v>12</v>
      </c>
    </row>
    <row r="91" spans="1:14" ht="9" customHeight="1">
      <c r="A91" s="275" t="s">
        <v>420</v>
      </c>
      <c r="B91" s="275"/>
      <c r="C91" s="247"/>
      <c r="D91" s="146">
        <v>0</v>
      </c>
      <c r="E91" s="83">
        <v>0</v>
      </c>
      <c r="F91" s="83">
        <v>0</v>
      </c>
      <c r="G91" s="83">
        <v>0</v>
      </c>
      <c r="H91" s="83">
        <v>0</v>
      </c>
      <c r="I91" s="83">
        <v>0</v>
      </c>
      <c r="J91" s="83">
        <v>1</v>
      </c>
      <c r="K91" s="156">
        <v>1</v>
      </c>
      <c r="L91" s="83">
        <v>0</v>
      </c>
      <c r="M91" s="83">
        <v>0</v>
      </c>
      <c r="N91" s="83">
        <v>1</v>
      </c>
    </row>
    <row r="92" spans="1:14" ht="9" customHeight="1">
      <c r="A92" s="119"/>
      <c r="B92" s="275" t="s">
        <v>420</v>
      </c>
      <c r="C92" s="247"/>
      <c r="D92" s="146">
        <v>0</v>
      </c>
      <c r="E92" s="83">
        <v>0</v>
      </c>
      <c r="F92" s="83">
        <v>0</v>
      </c>
      <c r="G92" s="83">
        <v>0</v>
      </c>
      <c r="H92" s="83">
        <v>0</v>
      </c>
      <c r="I92" s="83">
        <v>0</v>
      </c>
      <c r="J92" s="83">
        <v>1</v>
      </c>
      <c r="K92" s="156">
        <v>1</v>
      </c>
      <c r="L92" s="83">
        <v>0</v>
      </c>
      <c r="M92" s="83">
        <v>0</v>
      </c>
      <c r="N92" s="83">
        <v>1</v>
      </c>
    </row>
    <row r="93" spans="1:14" ht="9" customHeight="1">
      <c r="A93" s="119"/>
      <c r="B93" s="275" t="s">
        <v>421</v>
      </c>
      <c r="C93" s="247"/>
      <c r="D93" s="146">
        <v>0</v>
      </c>
      <c r="E93" s="83">
        <v>0</v>
      </c>
      <c r="F93" s="83">
        <v>0</v>
      </c>
      <c r="G93" s="83">
        <v>0</v>
      </c>
      <c r="H93" s="83">
        <v>0</v>
      </c>
      <c r="I93" s="83">
        <v>0</v>
      </c>
      <c r="J93" s="83">
        <v>0</v>
      </c>
      <c r="K93" s="156">
        <v>0</v>
      </c>
      <c r="L93" s="83">
        <v>0</v>
      </c>
      <c r="M93" s="83">
        <v>0</v>
      </c>
      <c r="N93" s="83">
        <v>0</v>
      </c>
    </row>
    <row r="94" spans="1:14" ht="10.5" customHeight="1">
      <c r="A94" s="119"/>
      <c r="B94" s="275" t="s">
        <v>422</v>
      </c>
      <c r="C94" s="247"/>
      <c r="D94" s="146">
        <v>0</v>
      </c>
      <c r="E94" s="83">
        <v>0</v>
      </c>
      <c r="F94" s="83">
        <v>0</v>
      </c>
      <c r="G94" s="83">
        <v>0</v>
      </c>
      <c r="H94" s="83">
        <v>0</v>
      </c>
      <c r="I94" s="83">
        <v>0</v>
      </c>
      <c r="J94" s="83">
        <v>0</v>
      </c>
      <c r="K94" s="156">
        <v>0</v>
      </c>
      <c r="L94" s="83">
        <v>0</v>
      </c>
      <c r="M94" s="83">
        <v>0</v>
      </c>
      <c r="N94" s="83">
        <v>0</v>
      </c>
    </row>
    <row r="95" spans="1:14" ht="9" customHeight="1">
      <c r="A95" s="275" t="s">
        <v>423</v>
      </c>
      <c r="B95" s="275"/>
      <c r="C95" s="247"/>
      <c r="D95" s="146">
        <v>0</v>
      </c>
      <c r="E95" s="83">
        <v>0</v>
      </c>
      <c r="F95" s="83">
        <v>0</v>
      </c>
      <c r="G95" s="83">
        <v>0</v>
      </c>
      <c r="H95" s="83">
        <v>1</v>
      </c>
      <c r="I95" s="83">
        <v>0</v>
      </c>
      <c r="J95" s="83">
        <v>1</v>
      </c>
      <c r="K95" s="156">
        <v>2</v>
      </c>
      <c r="L95" s="83">
        <v>1</v>
      </c>
      <c r="M95" s="83">
        <v>0</v>
      </c>
      <c r="N95" s="83">
        <v>1</v>
      </c>
    </row>
    <row r="96" spans="1:14" ht="10.5" customHeight="1">
      <c r="A96" s="275" t="s">
        <v>424</v>
      </c>
      <c r="B96" s="275"/>
      <c r="C96" s="247"/>
      <c r="D96" s="146">
        <v>0</v>
      </c>
      <c r="E96" s="83">
        <v>0</v>
      </c>
      <c r="F96" s="83">
        <v>0</v>
      </c>
      <c r="G96" s="83">
        <v>0</v>
      </c>
      <c r="H96" s="83">
        <v>0</v>
      </c>
      <c r="I96" s="83">
        <v>0</v>
      </c>
      <c r="J96" s="83">
        <v>0</v>
      </c>
      <c r="K96" s="156">
        <v>0</v>
      </c>
      <c r="L96" s="83">
        <v>0</v>
      </c>
      <c r="M96" s="83">
        <v>0</v>
      </c>
      <c r="N96" s="83">
        <v>0</v>
      </c>
    </row>
    <row r="97" spans="1:14" ht="6.75" customHeight="1">
      <c r="A97" s="161"/>
      <c r="B97" s="161"/>
      <c r="C97" s="161"/>
      <c r="D97" s="83"/>
      <c r="E97" s="83"/>
      <c r="F97" s="83"/>
      <c r="G97" s="83"/>
      <c r="H97" s="83"/>
      <c r="I97" s="83"/>
      <c r="J97" s="83"/>
      <c r="K97" s="83"/>
      <c r="L97" s="83"/>
      <c r="M97" s="83"/>
      <c r="N97" s="83"/>
    </row>
    <row r="98" spans="1:14" ht="9" customHeight="1">
      <c r="A98" s="119"/>
      <c r="C98" s="138" t="s">
        <v>249</v>
      </c>
      <c r="D98" s="147">
        <v>669</v>
      </c>
      <c r="E98" s="90">
        <v>36</v>
      </c>
      <c r="F98" s="90">
        <v>44</v>
      </c>
      <c r="G98" s="90">
        <v>43</v>
      </c>
      <c r="H98" s="90">
        <v>196</v>
      </c>
      <c r="I98" s="90">
        <v>132</v>
      </c>
      <c r="J98" s="90">
        <v>322</v>
      </c>
      <c r="K98" s="162">
        <v>1442</v>
      </c>
      <c r="L98" s="90">
        <v>101</v>
      </c>
      <c r="M98" s="90">
        <v>78</v>
      </c>
      <c r="N98" s="90">
        <v>1263</v>
      </c>
    </row>
    <row r="99" ht="11.25" customHeight="1"/>
    <row r="100" ht="11.25" customHeight="1">
      <c r="A100" s="94" t="s">
        <v>807</v>
      </c>
    </row>
    <row r="101" ht="11.25" customHeight="1"/>
  </sheetData>
  <sheetProtection/>
  <mergeCells count="101">
    <mergeCell ref="B94:C94"/>
    <mergeCell ref="A95:C95"/>
    <mergeCell ref="A96:C96"/>
    <mergeCell ref="A57:C57"/>
    <mergeCell ref="A65:C65"/>
    <mergeCell ref="A4:C7"/>
    <mergeCell ref="B87:C87"/>
    <mergeCell ref="B88:C88"/>
    <mergeCell ref="B89:C89"/>
    <mergeCell ref="A91:C91"/>
    <mergeCell ref="B92:C92"/>
    <mergeCell ref="B93:C93"/>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A71:C71"/>
    <mergeCell ref="B72:C72"/>
    <mergeCell ref="B73:C73"/>
    <mergeCell ref="B74:C74"/>
    <mergeCell ref="B68:C68"/>
    <mergeCell ref="B58:C58"/>
    <mergeCell ref="B59:C59"/>
    <mergeCell ref="B60:C60"/>
    <mergeCell ref="B61:C61"/>
    <mergeCell ref="B62:C62"/>
    <mergeCell ref="B55:C55"/>
    <mergeCell ref="B56:C56"/>
    <mergeCell ref="B63:C63"/>
    <mergeCell ref="B64:C64"/>
    <mergeCell ref="B66:C66"/>
    <mergeCell ref="B67:C67"/>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2:C12"/>
    <mergeCell ref="B15:C15"/>
    <mergeCell ref="B16:C16"/>
    <mergeCell ref="B17:C17"/>
    <mergeCell ref="B18:C18"/>
    <mergeCell ref="B13:C13"/>
    <mergeCell ref="B14:C14"/>
    <mergeCell ref="E6:E7"/>
    <mergeCell ref="G6:G7"/>
    <mergeCell ref="L4:N4"/>
    <mergeCell ref="D5:J5"/>
    <mergeCell ref="K5:K7"/>
    <mergeCell ref="A11:C11"/>
    <mergeCell ref="A1:N1"/>
    <mergeCell ref="A9:N9"/>
    <mergeCell ref="H6:H7"/>
    <mergeCell ref="I6:I7"/>
    <mergeCell ref="J6:J7"/>
    <mergeCell ref="L6:N7"/>
    <mergeCell ref="A2:N2"/>
    <mergeCell ref="D4:K4"/>
    <mergeCell ref="F6:F7"/>
    <mergeCell ref="D6:D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83" r:id="rId2"/>
  <headerFooter>
    <oddFooter>&amp;C39</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M70"/>
  <sheetViews>
    <sheetView workbookViewId="0" topLeftCell="A1">
      <pane ySplit="8" topLeftCell="A9" activePane="bottomLeft" state="frozen"/>
      <selection pane="topLeft" activeCell="A1" sqref="A1"/>
      <selection pane="bottomLeft" activeCell="A1" sqref="A1:K1"/>
    </sheetView>
  </sheetViews>
  <sheetFormatPr defaultColWidth="12" defaultRowHeight="11.25"/>
  <cols>
    <col min="1" max="1" width="2.33203125" style="48" customWidth="1"/>
    <col min="2" max="2" width="36" style="1" customWidth="1"/>
    <col min="3" max="5" width="7.66015625" style="1" customWidth="1"/>
    <col min="6" max="11" width="8.16015625" style="1" customWidth="1"/>
    <col min="12" max="15" width="12" style="1" customWidth="1"/>
    <col min="16" max="16" width="12.83203125" style="1" bestFit="1" customWidth="1"/>
    <col min="17" max="16384" width="12" style="1" customWidth="1"/>
  </cols>
  <sheetData>
    <row r="1" spans="1:11" ht="15.75" customHeight="1">
      <c r="A1" s="189" t="s">
        <v>333</v>
      </c>
      <c r="B1" s="189"/>
      <c r="C1" s="189"/>
      <c r="D1" s="189"/>
      <c r="E1" s="189"/>
      <c r="F1" s="189"/>
      <c r="G1" s="189"/>
      <c r="H1" s="189"/>
      <c r="I1" s="189"/>
      <c r="J1" s="189"/>
      <c r="K1" s="189"/>
    </row>
    <row r="2" spans="1:11" ht="15.75" customHeight="1">
      <c r="A2" s="190" t="s">
        <v>427</v>
      </c>
      <c r="B2" s="190"/>
      <c r="C2" s="190"/>
      <c r="D2" s="190"/>
      <c r="E2" s="190"/>
      <c r="F2" s="190"/>
      <c r="G2" s="190"/>
      <c r="H2" s="190"/>
      <c r="I2" s="190"/>
      <c r="J2" s="190"/>
      <c r="K2" s="190"/>
    </row>
    <row r="3" spans="2:9" ht="6" customHeight="1">
      <c r="B3" s="2"/>
      <c r="C3" s="2"/>
      <c r="D3" s="2"/>
      <c r="E3" s="2"/>
      <c r="F3" s="2"/>
      <c r="G3" s="2"/>
      <c r="H3" s="3"/>
      <c r="I3" s="4"/>
    </row>
    <row r="4" spans="1:12" ht="11.25" customHeight="1">
      <c r="A4" s="197" t="s">
        <v>428</v>
      </c>
      <c r="B4" s="201"/>
      <c r="C4" s="192" t="s">
        <v>3</v>
      </c>
      <c r="D4" s="192"/>
      <c r="E4" s="193"/>
      <c r="F4" s="286" t="s">
        <v>262</v>
      </c>
      <c r="G4" s="290"/>
      <c r="H4" s="290"/>
      <c r="I4" s="290"/>
      <c r="J4" s="290"/>
      <c r="K4" s="290"/>
      <c r="L4" s="7"/>
    </row>
    <row r="5" spans="1:12" ht="11.25" customHeight="1">
      <c r="A5" s="198"/>
      <c r="B5" s="282"/>
      <c r="C5" s="195"/>
      <c r="D5" s="195"/>
      <c r="E5" s="195"/>
      <c r="F5" s="286" t="s">
        <v>263</v>
      </c>
      <c r="G5" s="287"/>
      <c r="H5" s="283" t="s">
        <v>264</v>
      </c>
      <c r="I5" s="285"/>
      <c r="J5" s="283" t="s">
        <v>265</v>
      </c>
      <c r="K5" s="284"/>
      <c r="L5" s="7"/>
    </row>
    <row r="6" spans="1:12" ht="11.25" customHeight="1">
      <c r="A6" s="198"/>
      <c r="B6" s="282"/>
      <c r="C6" s="195"/>
      <c r="D6" s="195"/>
      <c r="E6" s="196"/>
      <c r="F6" s="286" t="s">
        <v>266</v>
      </c>
      <c r="G6" s="290"/>
      <c r="H6" s="290"/>
      <c r="I6" s="290"/>
      <c r="J6" s="290"/>
      <c r="K6" s="290"/>
      <c r="L6" s="7"/>
    </row>
    <row r="7" spans="1:12" ht="11.25" customHeight="1">
      <c r="A7" s="198"/>
      <c r="B7" s="282"/>
      <c r="C7" s="201" t="s">
        <v>39</v>
      </c>
      <c r="D7" s="204" t="s">
        <v>124</v>
      </c>
      <c r="E7" s="204" t="s">
        <v>40</v>
      </c>
      <c r="F7" s="200" t="s">
        <v>257</v>
      </c>
      <c r="G7" s="204" t="s">
        <v>124</v>
      </c>
      <c r="H7" s="200" t="s">
        <v>257</v>
      </c>
      <c r="I7" s="204" t="s">
        <v>124</v>
      </c>
      <c r="J7" s="200" t="s">
        <v>257</v>
      </c>
      <c r="K7" s="200" t="s">
        <v>124</v>
      </c>
      <c r="L7" s="7"/>
    </row>
    <row r="8" spans="1:12" ht="11.25" customHeight="1">
      <c r="A8" s="199"/>
      <c r="B8" s="203"/>
      <c r="C8" s="289"/>
      <c r="D8" s="209"/>
      <c r="E8" s="209"/>
      <c r="F8" s="288"/>
      <c r="G8" s="209"/>
      <c r="H8" s="288"/>
      <c r="I8" s="209"/>
      <c r="J8" s="288"/>
      <c r="K8" s="288"/>
      <c r="L8" s="7"/>
    </row>
    <row r="9" spans="2:9" ht="6" customHeight="1">
      <c r="B9" s="7"/>
      <c r="C9" s="5"/>
      <c r="D9" s="5"/>
      <c r="E9" s="5"/>
      <c r="F9" s="5"/>
      <c r="G9" s="5"/>
      <c r="H9" s="5"/>
      <c r="I9" s="5"/>
    </row>
    <row r="10" spans="1:11" ht="11.25">
      <c r="A10" s="195" t="s">
        <v>429</v>
      </c>
      <c r="B10" s="195"/>
      <c r="C10" s="195"/>
      <c r="D10" s="195"/>
      <c r="E10" s="195"/>
      <c r="F10" s="195"/>
      <c r="G10" s="195"/>
      <c r="H10" s="195"/>
      <c r="I10" s="195"/>
      <c r="J10" s="195"/>
      <c r="K10" s="195"/>
    </row>
    <row r="11" spans="2:9" ht="6" customHeight="1">
      <c r="B11" s="7"/>
      <c r="C11" s="7"/>
      <c r="D11" s="7"/>
      <c r="E11" s="7"/>
      <c r="F11" s="7"/>
      <c r="G11" s="7"/>
      <c r="H11" s="7"/>
      <c r="I11" s="7"/>
    </row>
    <row r="12" spans="1:11" ht="10.5" customHeight="1">
      <c r="A12" s="278" t="s">
        <v>434</v>
      </c>
      <c r="B12" s="278"/>
      <c r="C12" s="146">
        <v>2192</v>
      </c>
      <c r="D12" s="83">
        <v>1501</v>
      </c>
      <c r="E12" s="83">
        <v>586</v>
      </c>
      <c r="F12" s="83">
        <v>16</v>
      </c>
      <c r="G12" s="83">
        <v>6</v>
      </c>
      <c r="H12" s="83">
        <v>37</v>
      </c>
      <c r="I12" s="83">
        <v>28</v>
      </c>
      <c r="J12" s="83">
        <v>2139</v>
      </c>
      <c r="K12" s="83">
        <v>1467</v>
      </c>
    </row>
    <row r="13" spans="1:11" ht="10.5" customHeight="1">
      <c r="A13" s="280" t="s">
        <v>430</v>
      </c>
      <c r="B13" s="281"/>
      <c r="C13" s="83"/>
      <c r="D13" s="83"/>
      <c r="E13" s="83"/>
      <c r="F13" s="83"/>
      <c r="G13" s="83"/>
      <c r="H13" s="83"/>
      <c r="I13" s="83"/>
      <c r="J13" s="83"/>
      <c r="K13" s="83" t="s">
        <v>58</v>
      </c>
    </row>
    <row r="14" spans="2:11" ht="10.5" customHeight="1">
      <c r="B14" s="53" t="s">
        <v>439</v>
      </c>
      <c r="C14" s="146">
        <v>5941</v>
      </c>
      <c r="D14" s="83">
        <v>3710</v>
      </c>
      <c r="E14" s="83">
        <v>860</v>
      </c>
      <c r="F14" s="83">
        <v>863</v>
      </c>
      <c r="G14" s="83">
        <v>524</v>
      </c>
      <c r="H14" s="83">
        <v>460</v>
      </c>
      <c r="I14" s="83">
        <v>275</v>
      </c>
      <c r="J14" s="83">
        <v>4618</v>
      </c>
      <c r="K14" s="83">
        <v>2911</v>
      </c>
    </row>
    <row r="15" spans="1:11" ht="10.5" customHeight="1">
      <c r="A15" s="278" t="s">
        <v>433</v>
      </c>
      <c r="B15" s="278"/>
      <c r="C15" s="146">
        <v>4835</v>
      </c>
      <c r="D15" s="83">
        <v>3139</v>
      </c>
      <c r="E15" s="83">
        <v>573</v>
      </c>
      <c r="F15" s="83">
        <v>20</v>
      </c>
      <c r="G15" s="83">
        <v>12</v>
      </c>
      <c r="H15" s="83">
        <v>236</v>
      </c>
      <c r="I15" s="83">
        <v>157</v>
      </c>
      <c r="J15" s="83">
        <v>4579</v>
      </c>
      <c r="K15" s="83">
        <v>2970</v>
      </c>
    </row>
    <row r="16" spans="2:11" ht="10.5" customHeight="1">
      <c r="B16" s="53" t="s">
        <v>440</v>
      </c>
      <c r="C16" s="146">
        <v>4276</v>
      </c>
      <c r="D16" s="83">
        <v>2752</v>
      </c>
      <c r="E16" s="83">
        <v>531</v>
      </c>
      <c r="F16" s="83">
        <v>18</v>
      </c>
      <c r="G16" s="83">
        <v>10</v>
      </c>
      <c r="H16" s="83">
        <v>159</v>
      </c>
      <c r="I16" s="83">
        <v>112</v>
      </c>
      <c r="J16" s="83">
        <v>4099</v>
      </c>
      <c r="K16" s="83">
        <v>2630</v>
      </c>
    </row>
    <row r="17" spans="2:11" ht="10.5" customHeight="1">
      <c r="B17" s="53" t="s">
        <v>441</v>
      </c>
      <c r="C17" s="146">
        <v>559</v>
      </c>
      <c r="D17" s="83">
        <v>387</v>
      </c>
      <c r="E17" s="83">
        <v>42</v>
      </c>
      <c r="F17" s="83">
        <v>2</v>
      </c>
      <c r="G17" s="83">
        <v>2</v>
      </c>
      <c r="H17" s="83">
        <v>77</v>
      </c>
      <c r="I17" s="83">
        <v>45</v>
      </c>
      <c r="J17" s="83">
        <v>480</v>
      </c>
      <c r="K17" s="83">
        <v>340</v>
      </c>
    </row>
    <row r="18" spans="1:11" ht="10.5" customHeight="1">
      <c r="A18" s="278" t="s">
        <v>435</v>
      </c>
      <c r="B18" s="278"/>
      <c r="C18" s="146">
        <v>263</v>
      </c>
      <c r="D18" s="83">
        <v>168</v>
      </c>
      <c r="E18" s="83">
        <v>15</v>
      </c>
      <c r="F18" s="83">
        <v>0</v>
      </c>
      <c r="G18" s="83">
        <v>0</v>
      </c>
      <c r="H18" s="83">
        <v>57</v>
      </c>
      <c r="I18" s="83">
        <v>35</v>
      </c>
      <c r="J18" s="83">
        <v>206</v>
      </c>
      <c r="K18" s="83">
        <v>133</v>
      </c>
    </row>
    <row r="19" spans="1:11" ht="10.5" customHeight="1">
      <c r="A19" s="278" t="s">
        <v>436</v>
      </c>
      <c r="B19" s="278"/>
      <c r="C19" s="146">
        <v>9</v>
      </c>
      <c r="D19" s="83">
        <v>8</v>
      </c>
      <c r="E19" s="83">
        <v>0</v>
      </c>
      <c r="F19" s="83">
        <v>0</v>
      </c>
      <c r="G19" s="83">
        <v>0</v>
      </c>
      <c r="H19" s="83">
        <v>3</v>
      </c>
      <c r="I19" s="83">
        <v>3</v>
      </c>
      <c r="J19" s="83">
        <v>6</v>
      </c>
      <c r="K19" s="83">
        <v>5</v>
      </c>
    </row>
    <row r="20" spans="2:13" ht="10.5" customHeight="1">
      <c r="B20" s="68" t="s">
        <v>442</v>
      </c>
      <c r="C20" s="83">
        <v>0</v>
      </c>
      <c r="D20" s="83">
        <v>0</v>
      </c>
      <c r="E20" s="83">
        <v>0</v>
      </c>
      <c r="F20" s="83">
        <v>0</v>
      </c>
      <c r="G20" s="83">
        <v>0</v>
      </c>
      <c r="H20" s="83">
        <v>0</v>
      </c>
      <c r="I20" s="83">
        <v>0</v>
      </c>
      <c r="J20" s="83">
        <v>0</v>
      </c>
      <c r="K20" s="83">
        <v>0</v>
      </c>
      <c r="M20" s="14"/>
    </row>
    <row r="21" spans="2:11" ht="10.5" customHeight="1">
      <c r="B21" s="53" t="s">
        <v>443</v>
      </c>
      <c r="C21" s="146">
        <v>9</v>
      </c>
      <c r="D21" s="83">
        <v>8</v>
      </c>
      <c r="E21" s="83">
        <v>0</v>
      </c>
      <c r="F21" s="83">
        <v>0</v>
      </c>
      <c r="G21" s="83">
        <v>0</v>
      </c>
      <c r="H21" s="83">
        <v>3</v>
      </c>
      <c r="I21" s="83">
        <v>3</v>
      </c>
      <c r="J21" s="83">
        <v>6</v>
      </c>
      <c r="K21" s="83">
        <v>5</v>
      </c>
    </row>
    <row r="22" spans="1:11" ht="10.5" customHeight="1">
      <c r="A22" s="278" t="s">
        <v>437</v>
      </c>
      <c r="B22" s="278"/>
      <c r="C22" s="146">
        <v>16</v>
      </c>
      <c r="D22" s="83">
        <v>8</v>
      </c>
      <c r="E22" s="83">
        <v>0</v>
      </c>
      <c r="F22" s="83">
        <v>0</v>
      </c>
      <c r="G22" s="83">
        <v>0</v>
      </c>
      <c r="H22" s="83">
        <v>2</v>
      </c>
      <c r="I22" s="83">
        <v>2</v>
      </c>
      <c r="J22" s="83">
        <v>14</v>
      </c>
      <c r="K22" s="83">
        <v>6</v>
      </c>
    </row>
    <row r="23" spans="2:11" ht="10.5" customHeight="1">
      <c r="B23" s="53" t="s">
        <v>442</v>
      </c>
      <c r="C23" s="146">
        <v>1</v>
      </c>
      <c r="D23" s="83">
        <v>1</v>
      </c>
      <c r="E23" s="83">
        <v>0</v>
      </c>
      <c r="F23" s="83">
        <v>0</v>
      </c>
      <c r="G23" s="83">
        <v>0</v>
      </c>
      <c r="H23" s="83">
        <v>0</v>
      </c>
      <c r="I23" s="83">
        <v>0</v>
      </c>
      <c r="J23" s="83">
        <v>1</v>
      </c>
      <c r="K23" s="83">
        <v>1</v>
      </c>
    </row>
    <row r="24" spans="2:11" ht="10.5" customHeight="1">
      <c r="B24" s="53" t="s">
        <v>443</v>
      </c>
      <c r="C24" s="146">
        <v>15</v>
      </c>
      <c r="D24" s="83">
        <v>7</v>
      </c>
      <c r="E24" s="83">
        <v>0</v>
      </c>
      <c r="F24" s="83">
        <v>0</v>
      </c>
      <c r="G24" s="83">
        <v>0</v>
      </c>
      <c r="H24" s="83">
        <v>2</v>
      </c>
      <c r="I24" s="83">
        <v>2</v>
      </c>
      <c r="J24" s="83">
        <v>13</v>
      </c>
      <c r="K24" s="83">
        <v>5</v>
      </c>
    </row>
    <row r="25" spans="1:11" ht="10.5" customHeight="1">
      <c r="A25" s="278" t="s">
        <v>438</v>
      </c>
      <c r="B25" s="278"/>
      <c r="C25" s="146">
        <v>138</v>
      </c>
      <c r="D25" s="83">
        <v>104</v>
      </c>
      <c r="E25" s="83">
        <v>137</v>
      </c>
      <c r="F25" s="83">
        <v>0</v>
      </c>
      <c r="G25" s="83">
        <v>0</v>
      </c>
      <c r="H25" s="83">
        <v>0</v>
      </c>
      <c r="I25" s="83">
        <v>0</v>
      </c>
      <c r="J25" s="83">
        <v>138</v>
      </c>
      <c r="K25" s="83">
        <v>104</v>
      </c>
    </row>
    <row r="26" spans="1:11" ht="6.75" customHeight="1">
      <c r="A26" s="52"/>
      <c r="B26" s="52"/>
      <c r="C26" s="83"/>
      <c r="D26" s="83"/>
      <c r="E26" s="83"/>
      <c r="F26" s="83"/>
      <c r="G26" s="83"/>
      <c r="H26" s="83"/>
      <c r="I26" s="83"/>
      <c r="J26" s="83"/>
      <c r="K26" s="83"/>
    </row>
    <row r="27" spans="1:11" ht="10.5" customHeight="1">
      <c r="A27" s="1"/>
      <c r="B27" s="55" t="s">
        <v>75</v>
      </c>
      <c r="C27" s="147">
        <v>13394</v>
      </c>
      <c r="D27" s="90">
        <v>8638</v>
      </c>
      <c r="E27" s="90">
        <v>2171</v>
      </c>
      <c r="F27" s="90">
        <v>899</v>
      </c>
      <c r="G27" s="90">
        <v>542</v>
      </c>
      <c r="H27" s="90">
        <v>795</v>
      </c>
      <c r="I27" s="90">
        <v>500</v>
      </c>
      <c r="J27" s="90">
        <v>11700</v>
      </c>
      <c r="K27" s="90">
        <v>7596</v>
      </c>
    </row>
    <row r="28" spans="1:11" ht="7.5" customHeight="1">
      <c r="A28" s="48" t="s">
        <v>58</v>
      </c>
      <c r="B28" s="53"/>
      <c r="D28" s="50"/>
      <c r="E28" s="51"/>
      <c r="F28" s="51"/>
      <c r="G28" s="51"/>
      <c r="H28" s="51"/>
      <c r="I28" s="51"/>
      <c r="J28" s="50"/>
      <c r="K28" s="48"/>
    </row>
    <row r="29" spans="1:11" ht="11.25" customHeight="1">
      <c r="A29" s="279" t="s">
        <v>431</v>
      </c>
      <c r="B29" s="279"/>
      <c r="C29" s="279"/>
      <c r="D29" s="279"/>
      <c r="E29" s="279"/>
      <c r="F29" s="279"/>
      <c r="G29" s="279"/>
      <c r="H29" s="279"/>
      <c r="I29" s="279"/>
      <c r="J29" s="279"/>
      <c r="K29" s="279"/>
    </row>
    <row r="30" spans="2:11" ht="7.5" customHeight="1">
      <c r="B30" s="53"/>
      <c r="C30" s="49"/>
      <c r="D30" s="50"/>
      <c r="E30" s="51"/>
      <c r="F30" s="51"/>
      <c r="G30" s="51"/>
      <c r="H30" s="51"/>
      <c r="I30" s="51"/>
      <c r="J30" s="50"/>
      <c r="K30" s="48"/>
    </row>
    <row r="31" spans="1:11" ht="10.5" customHeight="1">
      <c r="A31" s="278" t="s">
        <v>434</v>
      </c>
      <c r="B31" s="278"/>
      <c r="C31" s="146">
        <v>941</v>
      </c>
      <c r="D31" s="83">
        <v>626</v>
      </c>
      <c r="E31" s="83">
        <v>256</v>
      </c>
      <c r="F31" s="83">
        <v>12</v>
      </c>
      <c r="G31" s="83">
        <v>3</v>
      </c>
      <c r="H31" s="83">
        <v>10</v>
      </c>
      <c r="I31" s="83">
        <v>5</v>
      </c>
      <c r="J31" s="83">
        <v>919</v>
      </c>
      <c r="K31" s="83">
        <v>618</v>
      </c>
    </row>
    <row r="32" spans="1:11" ht="10.5" customHeight="1">
      <c r="A32" s="280" t="s">
        <v>430</v>
      </c>
      <c r="B32" s="281"/>
      <c r="C32" s="83" t="s">
        <v>58</v>
      </c>
      <c r="D32" s="83" t="s">
        <v>58</v>
      </c>
      <c r="E32" s="83" t="s">
        <v>58</v>
      </c>
      <c r="F32" s="83" t="s">
        <v>58</v>
      </c>
      <c r="G32" s="83" t="s">
        <v>58</v>
      </c>
      <c r="H32" s="83" t="s">
        <v>58</v>
      </c>
      <c r="I32" s="83" t="s">
        <v>58</v>
      </c>
      <c r="J32" s="83" t="s">
        <v>58</v>
      </c>
      <c r="K32" s="83" t="s">
        <v>58</v>
      </c>
    </row>
    <row r="33" spans="2:11" ht="10.5" customHeight="1">
      <c r="B33" s="53" t="s">
        <v>439</v>
      </c>
      <c r="C33" s="146">
        <v>2279</v>
      </c>
      <c r="D33" s="83">
        <v>1376</v>
      </c>
      <c r="E33" s="83">
        <v>343</v>
      </c>
      <c r="F33" s="83">
        <v>575</v>
      </c>
      <c r="G33" s="83">
        <v>339</v>
      </c>
      <c r="H33" s="83">
        <v>68</v>
      </c>
      <c r="I33" s="83">
        <v>48</v>
      </c>
      <c r="J33" s="83">
        <v>1636</v>
      </c>
      <c r="K33" s="83">
        <v>989</v>
      </c>
    </row>
    <row r="34" spans="1:11" ht="10.5" customHeight="1">
      <c r="A34" s="278" t="s">
        <v>433</v>
      </c>
      <c r="B34" s="278"/>
      <c r="C34" s="146">
        <v>1320</v>
      </c>
      <c r="D34" s="83">
        <v>855</v>
      </c>
      <c r="E34" s="83">
        <v>141</v>
      </c>
      <c r="F34" s="83">
        <v>10</v>
      </c>
      <c r="G34" s="83">
        <v>6</v>
      </c>
      <c r="H34" s="83">
        <v>51</v>
      </c>
      <c r="I34" s="83">
        <v>30</v>
      </c>
      <c r="J34" s="83">
        <v>1259</v>
      </c>
      <c r="K34" s="83">
        <v>819</v>
      </c>
    </row>
    <row r="35" spans="2:11" ht="10.5" customHeight="1">
      <c r="B35" s="53" t="s">
        <v>440</v>
      </c>
      <c r="C35" s="146">
        <v>1166</v>
      </c>
      <c r="D35" s="83">
        <v>753</v>
      </c>
      <c r="E35" s="83">
        <v>130</v>
      </c>
      <c r="F35" s="83">
        <v>9</v>
      </c>
      <c r="G35" s="83">
        <v>5</v>
      </c>
      <c r="H35" s="83">
        <v>29</v>
      </c>
      <c r="I35" s="83">
        <v>16</v>
      </c>
      <c r="J35" s="83">
        <v>1128</v>
      </c>
      <c r="K35" s="83">
        <v>732</v>
      </c>
    </row>
    <row r="36" spans="2:11" ht="10.5" customHeight="1">
      <c r="B36" s="53" t="s">
        <v>441</v>
      </c>
      <c r="C36" s="146">
        <v>154</v>
      </c>
      <c r="D36" s="83">
        <v>102</v>
      </c>
      <c r="E36" s="83">
        <v>11</v>
      </c>
      <c r="F36" s="83">
        <v>1</v>
      </c>
      <c r="G36" s="83">
        <v>1</v>
      </c>
      <c r="H36" s="83">
        <v>22</v>
      </c>
      <c r="I36" s="83">
        <v>14</v>
      </c>
      <c r="J36" s="83">
        <v>131</v>
      </c>
      <c r="K36" s="83">
        <v>87</v>
      </c>
    </row>
    <row r="37" spans="1:11" ht="10.5" customHeight="1">
      <c r="A37" s="278" t="s">
        <v>435</v>
      </c>
      <c r="B37" s="278"/>
      <c r="C37" s="146">
        <v>93</v>
      </c>
      <c r="D37" s="83">
        <v>61</v>
      </c>
      <c r="E37" s="83">
        <v>3</v>
      </c>
      <c r="F37" s="83">
        <v>0</v>
      </c>
      <c r="G37" s="83">
        <v>0</v>
      </c>
      <c r="H37" s="83">
        <v>14</v>
      </c>
      <c r="I37" s="83">
        <v>10</v>
      </c>
      <c r="J37" s="83">
        <v>79</v>
      </c>
      <c r="K37" s="83">
        <v>51</v>
      </c>
    </row>
    <row r="38" spans="1:11" ht="10.5" customHeight="1">
      <c r="A38" s="278" t="s">
        <v>436</v>
      </c>
      <c r="B38" s="278"/>
      <c r="C38" s="146">
        <v>0</v>
      </c>
      <c r="D38" s="83">
        <v>0</v>
      </c>
      <c r="E38" s="83">
        <v>0</v>
      </c>
      <c r="F38" s="83">
        <v>0</v>
      </c>
      <c r="G38" s="83">
        <v>0</v>
      </c>
      <c r="H38" s="83">
        <v>0</v>
      </c>
      <c r="I38" s="83">
        <v>0</v>
      </c>
      <c r="J38" s="83">
        <v>0</v>
      </c>
      <c r="K38" s="83">
        <v>0</v>
      </c>
    </row>
    <row r="39" spans="2:11" ht="10.5" customHeight="1">
      <c r="B39" s="53" t="s">
        <v>442</v>
      </c>
      <c r="C39" s="146">
        <v>0</v>
      </c>
      <c r="D39" s="83">
        <v>0</v>
      </c>
      <c r="E39" s="83">
        <v>0</v>
      </c>
      <c r="F39" s="83">
        <v>0</v>
      </c>
      <c r="G39" s="83">
        <v>0</v>
      </c>
      <c r="H39" s="83">
        <v>0</v>
      </c>
      <c r="I39" s="83">
        <v>0</v>
      </c>
      <c r="J39" s="83">
        <v>0</v>
      </c>
      <c r="K39" s="83">
        <v>0</v>
      </c>
    </row>
    <row r="40" spans="2:11" ht="10.5" customHeight="1">
      <c r="B40" s="53" t="s">
        <v>443</v>
      </c>
      <c r="C40" s="146">
        <v>0</v>
      </c>
      <c r="D40" s="83">
        <v>0</v>
      </c>
      <c r="E40" s="83">
        <v>0</v>
      </c>
      <c r="F40" s="83">
        <v>0</v>
      </c>
      <c r="G40" s="83">
        <v>0</v>
      </c>
      <c r="H40" s="83">
        <v>0</v>
      </c>
      <c r="I40" s="83">
        <v>0</v>
      </c>
      <c r="J40" s="83">
        <v>0</v>
      </c>
      <c r="K40" s="83">
        <v>0</v>
      </c>
    </row>
    <row r="41" spans="1:11" ht="10.5" customHeight="1">
      <c r="A41" s="278" t="s">
        <v>437</v>
      </c>
      <c r="B41" s="278"/>
      <c r="C41" s="146">
        <v>8</v>
      </c>
      <c r="D41" s="83">
        <v>4</v>
      </c>
      <c r="E41" s="83">
        <v>0</v>
      </c>
      <c r="F41" s="83">
        <v>0</v>
      </c>
      <c r="G41" s="83">
        <v>0</v>
      </c>
      <c r="H41" s="83">
        <v>1</v>
      </c>
      <c r="I41" s="83">
        <v>1</v>
      </c>
      <c r="J41" s="83">
        <v>7</v>
      </c>
      <c r="K41" s="83">
        <v>3</v>
      </c>
    </row>
    <row r="42" spans="2:11" ht="10.5" customHeight="1">
      <c r="B42" s="53" t="s">
        <v>442</v>
      </c>
      <c r="C42" s="146">
        <v>1</v>
      </c>
      <c r="D42" s="83">
        <v>1</v>
      </c>
      <c r="E42" s="83">
        <v>0</v>
      </c>
      <c r="F42" s="83">
        <v>0</v>
      </c>
      <c r="G42" s="83">
        <v>0</v>
      </c>
      <c r="H42" s="83">
        <v>0</v>
      </c>
      <c r="I42" s="83">
        <v>0</v>
      </c>
      <c r="J42" s="83">
        <v>1</v>
      </c>
      <c r="K42" s="83">
        <v>1</v>
      </c>
    </row>
    <row r="43" spans="2:11" ht="10.5" customHeight="1">
      <c r="B43" s="53" t="s">
        <v>443</v>
      </c>
      <c r="C43" s="146">
        <v>7</v>
      </c>
      <c r="D43" s="83">
        <v>3</v>
      </c>
      <c r="E43" s="83">
        <v>0</v>
      </c>
      <c r="F43" s="83">
        <v>0</v>
      </c>
      <c r="G43" s="83">
        <v>0</v>
      </c>
      <c r="H43" s="83">
        <v>1</v>
      </c>
      <c r="I43" s="83">
        <v>1</v>
      </c>
      <c r="J43" s="83">
        <v>6</v>
      </c>
      <c r="K43" s="83">
        <v>2</v>
      </c>
    </row>
    <row r="44" spans="1:11" ht="10.5" customHeight="1">
      <c r="A44" s="278" t="s">
        <v>438</v>
      </c>
      <c r="B44" s="278"/>
      <c r="C44" s="146">
        <v>69</v>
      </c>
      <c r="D44" s="83">
        <v>49</v>
      </c>
      <c r="E44" s="83">
        <v>69</v>
      </c>
      <c r="F44" s="83">
        <v>0</v>
      </c>
      <c r="G44" s="83">
        <v>0</v>
      </c>
      <c r="H44" s="83">
        <v>0</v>
      </c>
      <c r="I44" s="83">
        <v>0</v>
      </c>
      <c r="J44" s="83">
        <v>69</v>
      </c>
      <c r="K44" s="83">
        <v>49</v>
      </c>
    </row>
    <row r="45" spans="1:11" ht="6.75" customHeight="1">
      <c r="A45" s="52"/>
      <c r="B45" s="52"/>
      <c r="C45" s="163"/>
      <c r="D45" s="83"/>
      <c r="E45" s="83"/>
      <c r="F45" s="83"/>
      <c r="G45" s="83"/>
      <c r="H45" s="83"/>
      <c r="I45" s="83"/>
      <c r="J45" s="83"/>
      <c r="K45" s="83"/>
    </row>
    <row r="46" spans="1:11" ht="10.5" customHeight="1">
      <c r="A46" s="1"/>
      <c r="B46" s="55" t="s">
        <v>249</v>
      </c>
      <c r="C46" s="147">
        <v>4710</v>
      </c>
      <c r="D46" s="90">
        <v>2971</v>
      </c>
      <c r="E46" s="90">
        <v>812</v>
      </c>
      <c r="F46" s="90">
        <v>597</v>
      </c>
      <c r="G46" s="90">
        <v>348</v>
      </c>
      <c r="H46" s="90">
        <v>144</v>
      </c>
      <c r="I46" s="90">
        <v>94</v>
      </c>
      <c r="J46" s="90">
        <v>3969</v>
      </c>
      <c r="K46" s="90">
        <v>2529</v>
      </c>
    </row>
    <row r="47" spans="3:11" ht="7.5" customHeight="1">
      <c r="C47" s="83"/>
      <c r="D47" s="83"/>
      <c r="E47" s="83"/>
      <c r="F47" s="83"/>
      <c r="G47" s="83"/>
      <c r="H47" s="83"/>
      <c r="I47" s="83"/>
      <c r="J47" s="83"/>
      <c r="K47" s="83"/>
    </row>
    <row r="48" spans="1:11" ht="12" customHeight="1">
      <c r="A48" s="279" t="s">
        <v>432</v>
      </c>
      <c r="B48" s="279"/>
      <c r="C48" s="279"/>
      <c r="D48" s="279"/>
      <c r="E48" s="279"/>
      <c r="F48" s="279"/>
      <c r="G48" s="279"/>
      <c r="H48" s="279"/>
      <c r="I48" s="279"/>
      <c r="J48" s="279"/>
      <c r="K48" s="279"/>
    </row>
    <row r="49" spans="3:11" ht="7.5" customHeight="1">
      <c r="C49" s="21"/>
      <c r="D49" s="16"/>
      <c r="E49" s="16"/>
      <c r="F49" s="22"/>
      <c r="G49" s="17"/>
      <c r="H49" s="16"/>
      <c r="I49" s="16"/>
      <c r="J49" s="16"/>
      <c r="K49" s="48"/>
    </row>
    <row r="50" spans="1:11" ht="10.5" customHeight="1">
      <c r="A50" s="278" t="s">
        <v>434</v>
      </c>
      <c r="B50" s="278"/>
      <c r="C50" s="146">
        <v>58</v>
      </c>
      <c r="D50" s="83">
        <v>39</v>
      </c>
      <c r="E50" s="83">
        <v>17</v>
      </c>
      <c r="F50" s="83">
        <v>0</v>
      </c>
      <c r="G50" s="83">
        <v>0</v>
      </c>
      <c r="H50" s="83">
        <v>2</v>
      </c>
      <c r="I50" s="83">
        <v>2</v>
      </c>
      <c r="J50" s="83">
        <v>56</v>
      </c>
      <c r="K50" s="83">
        <v>37</v>
      </c>
    </row>
    <row r="51" spans="1:11" ht="10.5" customHeight="1">
      <c r="A51" s="280" t="s">
        <v>430</v>
      </c>
      <c r="B51" s="281"/>
      <c r="C51" s="83" t="s">
        <v>58</v>
      </c>
      <c r="D51" s="83" t="s">
        <v>58</v>
      </c>
      <c r="E51" s="83" t="s">
        <v>58</v>
      </c>
      <c r="F51" s="83" t="s">
        <v>58</v>
      </c>
      <c r="G51" s="83" t="s">
        <v>58</v>
      </c>
      <c r="H51" s="83" t="s">
        <v>58</v>
      </c>
      <c r="I51" s="83" t="s">
        <v>58</v>
      </c>
      <c r="J51" s="83" t="s">
        <v>58</v>
      </c>
      <c r="K51" s="83" t="s">
        <v>58</v>
      </c>
    </row>
    <row r="52" spans="2:11" ht="10.5" customHeight="1">
      <c r="B52" s="53" t="s">
        <v>439</v>
      </c>
      <c r="C52" s="146">
        <v>123</v>
      </c>
      <c r="D52" s="83">
        <v>73</v>
      </c>
      <c r="E52" s="83">
        <v>33</v>
      </c>
      <c r="F52" s="83">
        <v>64</v>
      </c>
      <c r="G52" s="83">
        <v>39</v>
      </c>
      <c r="H52" s="83">
        <v>0</v>
      </c>
      <c r="I52" s="83">
        <v>0</v>
      </c>
      <c r="J52" s="83">
        <v>59</v>
      </c>
      <c r="K52" s="83">
        <v>34</v>
      </c>
    </row>
    <row r="53" spans="1:11" ht="10.5" customHeight="1">
      <c r="A53" s="278" t="s">
        <v>433</v>
      </c>
      <c r="B53" s="278"/>
      <c r="C53" s="146">
        <v>79</v>
      </c>
      <c r="D53" s="83">
        <v>48</v>
      </c>
      <c r="E53" s="83">
        <v>8</v>
      </c>
      <c r="F53" s="83">
        <v>0</v>
      </c>
      <c r="G53" s="83">
        <v>0</v>
      </c>
      <c r="H53" s="83">
        <v>2</v>
      </c>
      <c r="I53" s="83">
        <v>1</v>
      </c>
      <c r="J53" s="83">
        <v>77</v>
      </c>
      <c r="K53" s="83">
        <v>47</v>
      </c>
    </row>
    <row r="54" spans="2:11" ht="10.5" customHeight="1">
      <c r="B54" s="53" t="s">
        <v>440</v>
      </c>
      <c r="C54" s="146">
        <v>69</v>
      </c>
      <c r="D54" s="83">
        <v>44</v>
      </c>
      <c r="E54" s="83">
        <v>8</v>
      </c>
      <c r="F54" s="83">
        <v>0</v>
      </c>
      <c r="G54" s="83">
        <v>0</v>
      </c>
      <c r="H54" s="83">
        <v>0</v>
      </c>
      <c r="I54" s="83">
        <v>0</v>
      </c>
      <c r="J54" s="83">
        <v>69</v>
      </c>
      <c r="K54" s="83">
        <v>44</v>
      </c>
    </row>
    <row r="55" spans="2:11" ht="10.5" customHeight="1">
      <c r="B55" s="53" t="s">
        <v>441</v>
      </c>
      <c r="C55" s="146">
        <v>10</v>
      </c>
      <c r="D55" s="83">
        <v>4</v>
      </c>
      <c r="E55" s="83">
        <v>0</v>
      </c>
      <c r="F55" s="83">
        <v>0</v>
      </c>
      <c r="G55" s="83">
        <v>0</v>
      </c>
      <c r="H55" s="83">
        <v>2</v>
      </c>
      <c r="I55" s="83">
        <v>1</v>
      </c>
      <c r="J55" s="83">
        <v>8</v>
      </c>
      <c r="K55" s="83">
        <v>3</v>
      </c>
    </row>
    <row r="56" spans="1:11" ht="10.5" customHeight="1">
      <c r="A56" s="278" t="s">
        <v>435</v>
      </c>
      <c r="B56" s="278"/>
      <c r="C56" s="146">
        <v>4</v>
      </c>
      <c r="D56" s="83">
        <v>3</v>
      </c>
      <c r="E56" s="83">
        <v>1</v>
      </c>
      <c r="F56" s="83">
        <v>0</v>
      </c>
      <c r="G56" s="83">
        <v>0</v>
      </c>
      <c r="H56" s="83">
        <v>0</v>
      </c>
      <c r="I56" s="83">
        <v>0</v>
      </c>
      <c r="J56" s="83">
        <v>4</v>
      </c>
      <c r="K56" s="83">
        <v>3</v>
      </c>
    </row>
    <row r="57" spans="1:11" ht="10.5" customHeight="1">
      <c r="A57" s="278" t="s">
        <v>436</v>
      </c>
      <c r="B57" s="278"/>
      <c r="C57" s="146">
        <v>0</v>
      </c>
      <c r="D57" s="83">
        <v>0</v>
      </c>
      <c r="E57" s="83">
        <v>0</v>
      </c>
      <c r="F57" s="83">
        <v>0</v>
      </c>
      <c r="G57" s="83">
        <v>0</v>
      </c>
      <c r="H57" s="83">
        <v>0</v>
      </c>
      <c r="I57" s="83">
        <v>0</v>
      </c>
      <c r="J57" s="83">
        <v>0</v>
      </c>
      <c r="K57" s="83">
        <v>0</v>
      </c>
    </row>
    <row r="58" spans="2:11" ht="10.5" customHeight="1">
      <c r="B58" s="53" t="s">
        <v>442</v>
      </c>
      <c r="C58" s="146">
        <v>0</v>
      </c>
      <c r="D58" s="83">
        <v>0</v>
      </c>
      <c r="E58" s="83">
        <v>0</v>
      </c>
      <c r="F58" s="83">
        <v>0</v>
      </c>
      <c r="G58" s="83">
        <v>0</v>
      </c>
      <c r="H58" s="83">
        <v>0</v>
      </c>
      <c r="I58" s="83">
        <v>0</v>
      </c>
      <c r="J58" s="83">
        <v>0</v>
      </c>
      <c r="K58" s="83">
        <v>0</v>
      </c>
    </row>
    <row r="59" spans="2:11" ht="10.5" customHeight="1">
      <c r="B59" s="53" t="s">
        <v>443</v>
      </c>
      <c r="C59" s="146">
        <v>0</v>
      </c>
      <c r="D59" s="83">
        <v>0</v>
      </c>
      <c r="E59" s="83">
        <v>0</v>
      </c>
      <c r="F59" s="83">
        <v>0</v>
      </c>
      <c r="G59" s="83">
        <v>0</v>
      </c>
      <c r="H59" s="83">
        <v>0</v>
      </c>
      <c r="I59" s="83">
        <v>0</v>
      </c>
      <c r="J59" s="83">
        <v>0</v>
      </c>
      <c r="K59" s="83">
        <v>0</v>
      </c>
    </row>
    <row r="60" spans="1:11" ht="10.5" customHeight="1">
      <c r="A60" s="278" t="s">
        <v>437</v>
      </c>
      <c r="B60" s="278"/>
      <c r="C60" s="146">
        <v>0</v>
      </c>
      <c r="D60" s="83">
        <v>0</v>
      </c>
      <c r="E60" s="83">
        <v>0</v>
      </c>
      <c r="F60" s="83">
        <v>0</v>
      </c>
      <c r="G60" s="83">
        <v>0</v>
      </c>
      <c r="H60" s="83">
        <v>0</v>
      </c>
      <c r="I60" s="83">
        <v>0</v>
      </c>
      <c r="J60" s="83">
        <v>0</v>
      </c>
      <c r="K60" s="83">
        <v>0</v>
      </c>
    </row>
    <row r="61" spans="2:11" ht="10.5" customHeight="1">
      <c r="B61" s="53" t="s">
        <v>442</v>
      </c>
      <c r="C61" s="146">
        <v>0</v>
      </c>
      <c r="D61" s="83">
        <v>0</v>
      </c>
      <c r="E61" s="83">
        <v>0</v>
      </c>
      <c r="F61" s="83">
        <v>0</v>
      </c>
      <c r="G61" s="83">
        <v>0</v>
      </c>
      <c r="H61" s="83">
        <v>0</v>
      </c>
      <c r="I61" s="83">
        <v>0</v>
      </c>
      <c r="J61" s="83">
        <v>0</v>
      </c>
      <c r="K61" s="83">
        <v>0</v>
      </c>
    </row>
    <row r="62" spans="2:11" ht="10.5" customHeight="1">
      <c r="B62" s="53" t="s">
        <v>443</v>
      </c>
      <c r="C62" s="146">
        <v>0</v>
      </c>
      <c r="D62" s="83">
        <v>0</v>
      </c>
      <c r="E62" s="83">
        <v>0</v>
      </c>
      <c r="F62" s="83">
        <v>0</v>
      </c>
      <c r="G62" s="83">
        <v>0</v>
      </c>
      <c r="H62" s="83">
        <v>0</v>
      </c>
      <c r="I62" s="83">
        <v>0</v>
      </c>
      <c r="J62" s="83">
        <v>0</v>
      </c>
      <c r="K62" s="83">
        <v>0</v>
      </c>
    </row>
    <row r="63" spans="1:11" ht="10.5" customHeight="1">
      <c r="A63" s="278" t="s">
        <v>438</v>
      </c>
      <c r="B63" s="278"/>
      <c r="C63" s="146">
        <v>5</v>
      </c>
      <c r="D63" s="83">
        <v>3</v>
      </c>
      <c r="E63" s="83">
        <v>5</v>
      </c>
      <c r="F63" s="83">
        <v>0</v>
      </c>
      <c r="G63" s="83">
        <v>0</v>
      </c>
      <c r="H63" s="83">
        <v>0</v>
      </c>
      <c r="I63" s="83">
        <v>0</v>
      </c>
      <c r="J63" s="83">
        <v>5</v>
      </c>
      <c r="K63" s="83">
        <v>3</v>
      </c>
    </row>
    <row r="64" spans="1:11" ht="6.75" customHeight="1">
      <c r="A64" s="52"/>
      <c r="B64" s="52"/>
      <c r="C64" s="163"/>
      <c r="D64" s="83"/>
      <c r="E64" s="83"/>
      <c r="F64" s="83"/>
      <c r="G64" s="83"/>
      <c r="H64" s="83"/>
      <c r="I64" s="83"/>
      <c r="J64" s="83"/>
      <c r="K64" s="83"/>
    </row>
    <row r="65" spans="1:11" ht="10.5" customHeight="1">
      <c r="A65" s="1"/>
      <c r="B65" s="55" t="s">
        <v>249</v>
      </c>
      <c r="C65" s="147">
        <v>269</v>
      </c>
      <c r="D65" s="90">
        <v>166</v>
      </c>
      <c r="E65" s="90">
        <v>64</v>
      </c>
      <c r="F65" s="90">
        <v>64</v>
      </c>
      <c r="G65" s="90">
        <v>39</v>
      </c>
      <c r="H65" s="90">
        <v>4</v>
      </c>
      <c r="I65" s="90">
        <v>3</v>
      </c>
      <c r="J65" s="90">
        <v>201</v>
      </c>
      <c r="K65" s="90">
        <v>124</v>
      </c>
    </row>
    <row r="66" spans="2:9" ht="10.5" customHeight="1">
      <c r="B66" s="21"/>
      <c r="C66" s="16"/>
      <c r="D66" s="16"/>
      <c r="E66" s="18"/>
      <c r="F66" s="17"/>
      <c r="G66" s="16"/>
      <c r="H66" s="16"/>
      <c r="I66" s="16"/>
    </row>
    <row r="67" spans="2:9" ht="10.5" customHeight="1">
      <c r="B67" s="21"/>
      <c r="C67" s="16"/>
      <c r="D67" s="16"/>
      <c r="E67" s="18"/>
      <c r="F67" s="17"/>
      <c r="G67" s="16"/>
      <c r="H67" s="16"/>
      <c r="I67" s="16"/>
    </row>
    <row r="68" spans="2:9" ht="10.5" customHeight="1">
      <c r="B68" s="21"/>
      <c r="C68" s="16"/>
      <c r="D68" s="16"/>
      <c r="E68" s="18"/>
      <c r="F68" s="17"/>
      <c r="G68" s="16"/>
      <c r="H68" s="16"/>
      <c r="I68" s="16"/>
    </row>
    <row r="69" spans="2:12" ht="10.5" customHeight="1">
      <c r="B69" s="21"/>
      <c r="C69" s="45"/>
      <c r="D69" s="45"/>
      <c r="E69" s="47"/>
      <c r="F69" s="46"/>
      <c r="G69" s="45"/>
      <c r="H69" s="45"/>
      <c r="I69" s="45"/>
      <c r="L69" s="83"/>
    </row>
    <row r="70" spans="2:9" ht="3" customHeight="1">
      <c r="B70" s="9"/>
      <c r="C70" s="13"/>
      <c r="D70" s="13"/>
      <c r="E70" s="13"/>
      <c r="F70" s="13"/>
      <c r="G70" s="13"/>
      <c r="H70" s="13"/>
      <c r="I70" s="13"/>
    </row>
  </sheetData>
  <sheetProtection/>
  <mergeCells count="42">
    <mergeCell ref="A1:K1"/>
    <mergeCell ref="A2:K2"/>
    <mergeCell ref="A25:B25"/>
    <mergeCell ref="A29:K29"/>
    <mergeCell ref="A18:B18"/>
    <mergeCell ref="A19:B19"/>
    <mergeCell ref="I7:I8"/>
    <mergeCell ref="A22:B22"/>
    <mergeCell ref="F6:K6"/>
    <mergeCell ref="F7:F8"/>
    <mergeCell ref="C4:E6"/>
    <mergeCell ref="C7:C8"/>
    <mergeCell ref="D7:D8"/>
    <mergeCell ref="E7:E8"/>
    <mergeCell ref="F4:K4"/>
    <mergeCell ref="J7:J8"/>
    <mergeCell ref="K7:K8"/>
    <mergeCell ref="A4:B8"/>
    <mergeCell ref="A12:B12"/>
    <mergeCell ref="A13:B13"/>
    <mergeCell ref="A15:B15"/>
    <mergeCell ref="A10:K10"/>
    <mergeCell ref="J5:K5"/>
    <mergeCell ref="H5:I5"/>
    <mergeCell ref="F5:G5"/>
    <mergeCell ref="G7:G8"/>
    <mergeCell ref="H7:H8"/>
    <mergeCell ref="A31:B31"/>
    <mergeCell ref="A32:B32"/>
    <mergeCell ref="A34:B34"/>
    <mergeCell ref="A37:B37"/>
    <mergeCell ref="A38:B38"/>
    <mergeCell ref="A41:B41"/>
    <mergeCell ref="A57:B57"/>
    <mergeCell ref="A60:B60"/>
    <mergeCell ref="A63:B63"/>
    <mergeCell ref="A44:B44"/>
    <mergeCell ref="A48:K48"/>
    <mergeCell ref="A50:B50"/>
    <mergeCell ref="A51:B51"/>
    <mergeCell ref="A53:B53"/>
    <mergeCell ref="A56:B56"/>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1"/>
  <headerFooter>
    <oddFooter>&amp;C40</oddFooter>
  </headerFooter>
</worksheet>
</file>

<file path=xl/worksheets/sheet26.xml><?xml version="1.0" encoding="utf-8"?>
<worksheet xmlns="http://schemas.openxmlformats.org/spreadsheetml/2006/main" xmlns:r="http://schemas.openxmlformats.org/officeDocument/2006/relationships">
  <dimension ref="A1:H51"/>
  <sheetViews>
    <sheetView workbookViewId="0" topLeftCell="A1">
      <pane ySplit="8" topLeftCell="A9" activePane="bottomLeft" state="frozen"/>
      <selection pane="topLeft" activeCell="A1" sqref="A1"/>
      <selection pane="bottomLeft" activeCell="A1" sqref="A1:G1"/>
    </sheetView>
  </sheetViews>
  <sheetFormatPr defaultColWidth="12" defaultRowHeight="11.25"/>
  <cols>
    <col min="1" max="1" width="21.83203125" style="73" customWidth="1"/>
    <col min="2" max="2" width="13.16015625" style="73" bestFit="1" customWidth="1"/>
    <col min="3" max="16384" width="12" style="73" customWidth="1"/>
  </cols>
  <sheetData>
    <row r="1" spans="1:7" ht="15.75" customHeight="1">
      <c r="A1" s="189" t="s">
        <v>333</v>
      </c>
      <c r="B1" s="189"/>
      <c r="C1" s="189"/>
      <c r="D1" s="189"/>
      <c r="E1" s="189"/>
      <c r="F1" s="189"/>
      <c r="G1" s="189"/>
    </row>
    <row r="2" spans="1:7" ht="15.75" customHeight="1">
      <c r="A2" s="190" t="s">
        <v>444</v>
      </c>
      <c r="B2" s="190"/>
      <c r="C2" s="190"/>
      <c r="D2" s="190"/>
      <c r="E2" s="190"/>
      <c r="F2" s="190"/>
      <c r="G2" s="190"/>
    </row>
    <row r="3" spans="1:7" ht="6.75" customHeight="1">
      <c r="A3" s="2"/>
      <c r="B3" s="2"/>
      <c r="C3" s="2"/>
      <c r="D3" s="2"/>
      <c r="E3" s="2"/>
      <c r="F3" s="2"/>
      <c r="G3" s="2"/>
    </row>
    <row r="4" spans="1:7" ht="11.25">
      <c r="A4" s="216" t="s">
        <v>33</v>
      </c>
      <c r="B4" s="213" t="s">
        <v>34</v>
      </c>
      <c r="C4" s="213" t="s">
        <v>445</v>
      </c>
      <c r="D4" s="220" t="s">
        <v>810</v>
      </c>
      <c r="E4" s="221"/>
      <c r="F4" s="221"/>
      <c r="G4" s="221"/>
    </row>
    <row r="5" spans="1:8" ht="15" customHeight="1">
      <c r="A5" s="217"/>
      <c r="B5" s="219"/>
      <c r="C5" s="230"/>
      <c r="D5" s="213" t="s">
        <v>446</v>
      </c>
      <c r="E5" s="232" t="s">
        <v>447</v>
      </c>
      <c r="F5" s="234"/>
      <c r="G5" s="229" t="s">
        <v>450</v>
      </c>
      <c r="H5" s="64"/>
    </row>
    <row r="6" spans="1:8" ht="15" customHeight="1">
      <c r="A6" s="217"/>
      <c r="B6" s="219"/>
      <c r="C6" s="230"/>
      <c r="D6" s="245"/>
      <c r="E6" s="213" t="s">
        <v>448</v>
      </c>
      <c r="F6" s="213" t="s">
        <v>449</v>
      </c>
      <c r="G6" s="223"/>
      <c r="H6" s="64"/>
    </row>
    <row r="7" spans="1:8" ht="15" customHeight="1">
      <c r="A7" s="217"/>
      <c r="B7" s="219"/>
      <c r="C7" s="230"/>
      <c r="D7" s="235"/>
      <c r="E7" s="235"/>
      <c r="F7" s="235"/>
      <c r="G7" s="226"/>
      <c r="H7" s="64"/>
    </row>
    <row r="8" spans="1:7" ht="11.25">
      <c r="A8" s="218"/>
      <c r="B8" s="214"/>
      <c r="C8" s="214"/>
      <c r="D8" s="72" t="s">
        <v>451</v>
      </c>
      <c r="E8" s="72" t="s">
        <v>452</v>
      </c>
      <c r="F8" s="72" t="s">
        <v>453</v>
      </c>
      <c r="G8" s="72" t="s">
        <v>454</v>
      </c>
    </row>
    <row r="9" spans="1:7" ht="11.25">
      <c r="A9" s="94"/>
      <c r="B9" s="94"/>
      <c r="C9" s="94"/>
      <c r="D9" s="94"/>
      <c r="E9" s="94"/>
      <c r="F9" s="94"/>
      <c r="G9" s="94"/>
    </row>
    <row r="10" spans="1:7" ht="11.25">
      <c r="A10" s="95" t="s">
        <v>41</v>
      </c>
      <c r="B10" s="96" t="s">
        <v>817</v>
      </c>
      <c r="C10" s="83">
        <v>0</v>
      </c>
      <c r="D10" s="83">
        <v>0</v>
      </c>
      <c r="E10" s="83">
        <v>0</v>
      </c>
      <c r="F10" s="83">
        <v>0</v>
      </c>
      <c r="G10" s="83">
        <v>0</v>
      </c>
    </row>
    <row r="11" spans="1:7" ht="11.25">
      <c r="A11" s="94"/>
      <c r="B11" s="96" t="s">
        <v>816</v>
      </c>
      <c r="C11" s="83">
        <v>146</v>
      </c>
      <c r="D11" s="83">
        <v>27</v>
      </c>
      <c r="E11" s="83">
        <v>0</v>
      </c>
      <c r="F11" s="83">
        <v>119</v>
      </c>
      <c r="G11" s="83">
        <v>0</v>
      </c>
    </row>
    <row r="12" spans="1:7" ht="11.25">
      <c r="A12" s="94"/>
      <c r="B12" s="96" t="s">
        <v>815</v>
      </c>
      <c r="C12" s="83">
        <v>4225</v>
      </c>
      <c r="D12" s="83">
        <v>1248</v>
      </c>
      <c r="E12" s="83">
        <v>0</v>
      </c>
      <c r="F12" s="83">
        <v>2972</v>
      </c>
      <c r="G12" s="83">
        <v>5</v>
      </c>
    </row>
    <row r="13" spans="1:7" ht="11.25">
      <c r="A13" s="94"/>
      <c r="B13" s="96" t="s">
        <v>696</v>
      </c>
      <c r="C13" s="83">
        <v>4371</v>
      </c>
      <c r="D13" s="83">
        <v>1275</v>
      </c>
      <c r="E13" s="83">
        <v>0</v>
      </c>
      <c r="F13" s="83">
        <v>3091</v>
      </c>
      <c r="G13" s="83">
        <v>5</v>
      </c>
    </row>
    <row r="14" spans="1:7" ht="11.25">
      <c r="A14" s="94"/>
      <c r="B14" s="94"/>
      <c r="C14" s="83"/>
      <c r="D14" s="83"/>
      <c r="E14" s="83"/>
      <c r="F14" s="83"/>
      <c r="G14" s="83"/>
    </row>
    <row r="15" spans="1:7" ht="11.25">
      <c r="A15" s="95" t="s">
        <v>46</v>
      </c>
      <c r="B15" s="96" t="s">
        <v>817</v>
      </c>
      <c r="C15" s="83">
        <v>0</v>
      </c>
      <c r="D15" s="83">
        <v>0</v>
      </c>
      <c r="E15" s="83">
        <v>0</v>
      </c>
      <c r="F15" s="83">
        <v>0</v>
      </c>
      <c r="G15" s="83">
        <v>0</v>
      </c>
    </row>
    <row r="16" spans="1:7" ht="11.25">
      <c r="A16" s="94"/>
      <c r="B16" s="96" t="s">
        <v>816</v>
      </c>
      <c r="C16" s="83">
        <v>0</v>
      </c>
      <c r="D16" s="83">
        <v>0</v>
      </c>
      <c r="E16" s="83">
        <v>0</v>
      </c>
      <c r="F16" s="83">
        <v>0</v>
      </c>
      <c r="G16" s="83">
        <v>0</v>
      </c>
    </row>
    <row r="17" spans="1:7" ht="11.25">
      <c r="A17" s="94"/>
      <c r="B17" s="96" t="s">
        <v>815</v>
      </c>
      <c r="C17" s="83">
        <v>1097</v>
      </c>
      <c r="D17" s="83">
        <v>261</v>
      </c>
      <c r="E17" s="83">
        <v>0</v>
      </c>
      <c r="F17" s="83">
        <v>826</v>
      </c>
      <c r="G17" s="83">
        <v>10</v>
      </c>
    </row>
    <row r="18" spans="1:7" ht="11.25">
      <c r="A18" s="94"/>
      <c r="B18" s="96" t="s">
        <v>696</v>
      </c>
      <c r="C18" s="83">
        <v>1097</v>
      </c>
      <c r="D18" s="83">
        <v>261</v>
      </c>
      <c r="E18" s="83">
        <v>0</v>
      </c>
      <c r="F18" s="83">
        <v>826</v>
      </c>
      <c r="G18" s="83">
        <v>10</v>
      </c>
    </row>
    <row r="19" spans="1:7" ht="11.25">
      <c r="A19" s="94"/>
      <c r="B19" s="94"/>
      <c r="C19" s="83"/>
      <c r="D19" s="83"/>
      <c r="E19" s="83"/>
      <c r="F19" s="83"/>
      <c r="G19" s="83"/>
    </row>
    <row r="20" spans="1:7" ht="11.25">
      <c r="A20" s="95" t="s">
        <v>47</v>
      </c>
      <c r="B20" s="96" t="s">
        <v>817</v>
      </c>
      <c r="C20" s="83">
        <v>0</v>
      </c>
      <c r="D20" s="83">
        <v>0</v>
      </c>
      <c r="E20" s="83">
        <v>0</v>
      </c>
      <c r="F20" s="83">
        <v>0</v>
      </c>
      <c r="G20" s="83">
        <v>0</v>
      </c>
    </row>
    <row r="21" spans="1:7" ht="11.25">
      <c r="A21" s="94"/>
      <c r="B21" s="96" t="s">
        <v>816</v>
      </c>
      <c r="C21" s="83">
        <v>0</v>
      </c>
      <c r="D21" s="83">
        <v>0</v>
      </c>
      <c r="E21" s="83">
        <v>0</v>
      </c>
      <c r="F21" s="83">
        <v>0</v>
      </c>
      <c r="G21" s="83">
        <v>0</v>
      </c>
    </row>
    <row r="22" spans="1:7" ht="11.25">
      <c r="A22" s="94"/>
      <c r="B22" s="96" t="s">
        <v>815</v>
      </c>
      <c r="C22" s="83">
        <v>1087</v>
      </c>
      <c r="D22" s="83">
        <v>330</v>
      </c>
      <c r="E22" s="83">
        <v>0</v>
      </c>
      <c r="F22" s="83">
        <v>756</v>
      </c>
      <c r="G22" s="83">
        <v>1</v>
      </c>
    </row>
    <row r="23" spans="1:7" ht="11.25">
      <c r="A23" s="94"/>
      <c r="B23" s="96" t="s">
        <v>696</v>
      </c>
      <c r="C23" s="83">
        <v>1087</v>
      </c>
      <c r="D23" s="83">
        <v>330</v>
      </c>
      <c r="E23" s="83">
        <v>0</v>
      </c>
      <c r="F23" s="83">
        <v>756</v>
      </c>
      <c r="G23" s="83">
        <v>1</v>
      </c>
    </row>
    <row r="24" spans="1:7" ht="11.25">
      <c r="A24" s="94"/>
      <c r="B24" s="94"/>
      <c r="C24" s="83"/>
      <c r="D24" s="83"/>
      <c r="E24" s="83"/>
      <c r="F24" s="83"/>
      <c r="G24" s="83"/>
    </row>
    <row r="25" spans="1:7" ht="11.25">
      <c r="A25" s="95" t="s">
        <v>48</v>
      </c>
      <c r="B25" s="96" t="s">
        <v>817</v>
      </c>
      <c r="C25" s="83">
        <v>61</v>
      </c>
      <c r="D25" s="83">
        <v>54</v>
      </c>
      <c r="E25" s="83">
        <v>0</v>
      </c>
      <c r="F25" s="83">
        <v>7</v>
      </c>
      <c r="G25" s="83">
        <v>0</v>
      </c>
    </row>
    <row r="26" spans="1:7" ht="11.25">
      <c r="A26" s="94"/>
      <c r="B26" s="96" t="s">
        <v>816</v>
      </c>
      <c r="C26" s="83">
        <v>0</v>
      </c>
      <c r="D26" s="83">
        <v>0</v>
      </c>
      <c r="E26" s="83">
        <v>0</v>
      </c>
      <c r="F26" s="83">
        <v>0</v>
      </c>
      <c r="G26" s="83">
        <v>0</v>
      </c>
    </row>
    <row r="27" spans="1:7" ht="11.25">
      <c r="A27" s="94"/>
      <c r="B27" s="96" t="s">
        <v>815</v>
      </c>
      <c r="C27" s="83">
        <v>777</v>
      </c>
      <c r="D27" s="83">
        <v>283</v>
      </c>
      <c r="E27" s="83">
        <v>0</v>
      </c>
      <c r="F27" s="83">
        <v>494</v>
      </c>
      <c r="G27" s="83">
        <v>0</v>
      </c>
    </row>
    <row r="28" spans="1:7" ht="11.25">
      <c r="A28" s="94"/>
      <c r="B28" s="96" t="s">
        <v>696</v>
      </c>
      <c r="C28" s="83">
        <v>838</v>
      </c>
      <c r="D28" s="83">
        <v>337</v>
      </c>
      <c r="E28" s="83">
        <v>0</v>
      </c>
      <c r="F28" s="83">
        <v>501</v>
      </c>
      <c r="G28" s="83">
        <v>0</v>
      </c>
    </row>
    <row r="29" spans="1:7" ht="11.25">
      <c r="A29" s="94"/>
      <c r="B29" s="94"/>
      <c r="C29" s="83"/>
      <c r="D29" s="83"/>
      <c r="E29" s="83"/>
      <c r="F29" s="83"/>
      <c r="G29" s="83"/>
    </row>
    <row r="30" spans="1:7" ht="11.25">
      <c r="A30" s="95" t="s">
        <v>49</v>
      </c>
      <c r="B30" s="96" t="s">
        <v>817</v>
      </c>
      <c r="C30" s="83">
        <v>838</v>
      </c>
      <c r="D30" s="83">
        <v>692</v>
      </c>
      <c r="E30" s="83">
        <v>0</v>
      </c>
      <c r="F30" s="83">
        <v>146</v>
      </c>
      <c r="G30" s="83">
        <v>0</v>
      </c>
    </row>
    <row r="31" spans="1:7" ht="11.25">
      <c r="A31" s="94"/>
      <c r="B31" s="96" t="s">
        <v>816</v>
      </c>
      <c r="C31" s="83">
        <v>649</v>
      </c>
      <c r="D31" s="83">
        <v>62</v>
      </c>
      <c r="E31" s="83">
        <v>0</v>
      </c>
      <c r="F31" s="83">
        <v>582</v>
      </c>
      <c r="G31" s="83">
        <v>5</v>
      </c>
    </row>
    <row r="32" spans="1:7" ht="11.25">
      <c r="A32" s="94"/>
      <c r="B32" s="96" t="s">
        <v>815</v>
      </c>
      <c r="C32" s="83">
        <v>560</v>
      </c>
      <c r="D32" s="83">
        <v>251</v>
      </c>
      <c r="E32" s="83">
        <v>0</v>
      </c>
      <c r="F32" s="83">
        <v>306</v>
      </c>
      <c r="G32" s="83">
        <v>3</v>
      </c>
    </row>
    <row r="33" spans="1:7" ht="11.25">
      <c r="A33" s="94"/>
      <c r="B33" s="96" t="s">
        <v>696</v>
      </c>
      <c r="C33" s="83">
        <v>2047</v>
      </c>
      <c r="D33" s="83">
        <v>1005</v>
      </c>
      <c r="E33" s="83">
        <v>0</v>
      </c>
      <c r="F33" s="83">
        <v>1034</v>
      </c>
      <c r="G33" s="83">
        <v>8</v>
      </c>
    </row>
    <row r="34" spans="1:7" ht="11.25">
      <c r="A34" s="94"/>
      <c r="B34" s="94"/>
      <c r="C34" s="83"/>
      <c r="D34" s="83"/>
      <c r="E34" s="83"/>
      <c r="F34" s="83"/>
      <c r="G34" s="83"/>
    </row>
    <row r="35" spans="1:7" ht="11.25">
      <c r="A35" s="95" t="s">
        <v>50</v>
      </c>
      <c r="B35" s="96" t="s">
        <v>817</v>
      </c>
      <c r="C35" s="83">
        <v>0</v>
      </c>
      <c r="D35" s="83">
        <v>0</v>
      </c>
      <c r="E35" s="83">
        <v>0</v>
      </c>
      <c r="F35" s="83">
        <v>0</v>
      </c>
      <c r="G35" s="83">
        <v>0</v>
      </c>
    </row>
    <row r="36" spans="1:7" ht="11.25">
      <c r="A36" s="94"/>
      <c r="B36" s="96" t="s">
        <v>816</v>
      </c>
      <c r="C36" s="83">
        <v>0</v>
      </c>
      <c r="D36" s="83">
        <v>0</v>
      </c>
      <c r="E36" s="83">
        <v>0</v>
      </c>
      <c r="F36" s="83">
        <v>0</v>
      </c>
      <c r="G36" s="83">
        <v>0</v>
      </c>
    </row>
    <row r="37" spans="1:7" ht="11.25">
      <c r="A37" s="94"/>
      <c r="B37" s="96" t="s">
        <v>815</v>
      </c>
      <c r="C37" s="83">
        <v>1426</v>
      </c>
      <c r="D37" s="83">
        <v>704</v>
      </c>
      <c r="E37" s="83">
        <v>1</v>
      </c>
      <c r="F37" s="83">
        <v>721</v>
      </c>
      <c r="G37" s="83">
        <v>0</v>
      </c>
    </row>
    <row r="38" spans="1:7" ht="11.25">
      <c r="A38" s="94"/>
      <c r="B38" s="96" t="s">
        <v>696</v>
      </c>
      <c r="C38" s="83">
        <v>1426</v>
      </c>
      <c r="D38" s="83">
        <v>704</v>
      </c>
      <c r="E38" s="83">
        <v>1</v>
      </c>
      <c r="F38" s="83">
        <v>721</v>
      </c>
      <c r="G38" s="83">
        <v>0</v>
      </c>
    </row>
    <row r="39" spans="1:7" ht="11.25">
      <c r="A39" s="94"/>
      <c r="B39" s="94"/>
      <c r="C39" s="83"/>
      <c r="D39" s="83"/>
      <c r="E39" s="83"/>
      <c r="F39" s="83"/>
      <c r="G39" s="83"/>
    </row>
    <row r="40" spans="1:7" ht="11.25">
      <c r="A40" s="95" t="s">
        <v>51</v>
      </c>
      <c r="B40" s="96" t="s">
        <v>817</v>
      </c>
      <c r="C40" s="83">
        <v>0</v>
      </c>
      <c r="D40" s="83">
        <v>0</v>
      </c>
      <c r="E40" s="83">
        <v>0</v>
      </c>
      <c r="F40" s="83">
        <v>0</v>
      </c>
      <c r="G40" s="83">
        <v>0</v>
      </c>
    </row>
    <row r="41" spans="1:7" ht="11.25">
      <c r="A41" s="94"/>
      <c r="B41" s="96" t="s">
        <v>816</v>
      </c>
      <c r="C41" s="83">
        <v>0</v>
      </c>
      <c r="D41" s="83">
        <f>0</f>
        <v>0</v>
      </c>
      <c r="E41" s="83">
        <v>0</v>
      </c>
      <c r="F41" s="83">
        <v>0</v>
      </c>
      <c r="G41" s="83">
        <v>0</v>
      </c>
    </row>
    <row r="42" spans="1:7" ht="11.25">
      <c r="A42" s="94"/>
      <c r="B42" s="96" t="s">
        <v>815</v>
      </c>
      <c r="C42" s="83">
        <v>2528</v>
      </c>
      <c r="D42" s="83">
        <v>827</v>
      </c>
      <c r="E42" s="83">
        <v>0</v>
      </c>
      <c r="F42" s="83">
        <v>1701</v>
      </c>
      <c r="G42" s="83">
        <v>0</v>
      </c>
    </row>
    <row r="43" spans="1:7" ht="11.25">
      <c r="A43" s="94"/>
      <c r="B43" s="96" t="s">
        <v>696</v>
      </c>
      <c r="C43" s="83">
        <v>2528</v>
      </c>
      <c r="D43" s="83">
        <v>827</v>
      </c>
      <c r="E43" s="83">
        <v>0</v>
      </c>
      <c r="F43" s="83">
        <v>1701</v>
      </c>
      <c r="G43" s="83">
        <v>0</v>
      </c>
    </row>
    <row r="44" spans="1:7" ht="11.25">
      <c r="A44" s="94"/>
      <c r="B44" s="94"/>
      <c r="C44" s="83"/>
      <c r="D44" s="83"/>
      <c r="E44" s="83"/>
      <c r="F44" s="83"/>
      <c r="G44" s="83"/>
    </row>
    <row r="45" spans="1:7" ht="11.25">
      <c r="A45" s="94"/>
      <c r="B45" s="94"/>
      <c r="C45" s="83"/>
      <c r="D45" s="83"/>
      <c r="E45" s="83"/>
      <c r="F45" s="83"/>
      <c r="G45" s="83"/>
    </row>
    <row r="46" spans="1:7" ht="11.25">
      <c r="A46" s="100" t="s">
        <v>74</v>
      </c>
      <c r="B46" s="101" t="s">
        <v>817</v>
      </c>
      <c r="C46" s="90">
        <v>899</v>
      </c>
      <c r="D46" s="90">
        <v>746</v>
      </c>
      <c r="E46" s="90">
        <v>0</v>
      </c>
      <c r="F46" s="90">
        <v>153</v>
      </c>
      <c r="G46" s="90">
        <v>0</v>
      </c>
    </row>
    <row r="47" spans="1:7" ht="11.25">
      <c r="A47" s="104"/>
      <c r="B47" s="101" t="s">
        <v>816</v>
      </c>
      <c r="C47" s="90">
        <v>795</v>
      </c>
      <c r="D47" s="90">
        <v>89</v>
      </c>
      <c r="E47" s="90">
        <v>0</v>
      </c>
      <c r="F47" s="90">
        <v>701</v>
      </c>
      <c r="G47" s="90">
        <v>5</v>
      </c>
    </row>
    <row r="48" spans="1:7" ht="11.25">
      <c r="A48" s="104"/>
      <c r="B48" s="101" t="s">
        <v>815</v>
      </c>
      <c r="C48" s="90">
        <v>11700</v>
      </c>
      <c r="D48" s="90">
        <v>3904</v>
      </c>
      <c r="E48" s="90">
        <v>1</v>
      </c>
      <c r="F48" s="90">
        <v>7776</v>
      </c>
      <c r="G48" s="90">
        <v>19</v>
      </c>
    </row>
    <row r="49" spans="1:7" ht="11.25">
      <c r="A49" s="104"/>
      <c r="B49" s="101" t="s">
        <v>4</v>
      </c>
      <c r="C49" s="90">
        <v>13394</v>
      </c>
      <c r="D49" s="90">
        <v>4739</v>
      </c>
      <c r="E49" s="90">
        <v>1</v>
      </c>
      <c r="F49" s="90">
        <v>8630</v>
      </c>
      <c r="G49" s="90">
        <v>24</v>
      </c>
    </row>
    <row r="51" ht="11.25">
      <c r="A51" s="80" t="s">
        <v>455</v>
      </c>
    </row>
  </sheetData>
  <sheetProtection/>
  <mergeCells count="11">
    <mergeCell ref="G5:G7"/>
    <mergeCell ref="A1:G1"/>
    <mergeCell ref="A2:G2"/>
    <mergeCell ref="A4:A8"/>
    <mergeCell ref="B4:B8"/>
    <mergeCell ref="C4:C8"/>
    <mergeCell ref="D4:G4"/>
    <mergeCell ref="D5:D7"/>
    <mergeCell ref="E5:F5"/>
    <mergeCell ref="E6:E7"/>
    <mergeCell ref="F6:F7"/>
  </mergeCells>
  <printOptions/>
  <pageMargins left="0.7874015748031497" right="0.7874015748031497" top="0.5905511811023622" bottom="0.7874015748031497" header="0.31496062992125984" footer="0.31496062992125984"/>
  <pageSetup horizontalDpi="600" verticalDpi="600" orientation="portrait" paperSize="9" r:id="rId2"/>
  <headerFooter>
    <oddFooter>&amp;C41</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S49"/>
  <sheetViews>
    <sheetView workbookViewId="0" topLeftCell="A1">
      <pane ySplit="8" topLeftCell="A9" activePane="bottomLeft" state="frozen"/>
      <selection pane="topLeft" activeCell="A1" sqref="A1"/>
      <selection pane="bottomLeft" activeCell="A1" sqref="A1:P1"/>
    </sheetView>
  </sheetViews>
  <sheetFormatPr defaultColWidth="12" defaultRowHeight="11.25"/>
  <cols>
    <col min="1" max="1" width="1.66796875" style="93" customWidth="1"/>
    <col min="2" max="2" width="14.5" style="115" customWidth="1"/>
    <col min="3" max="3" width="5.16015625" style="115" customWidth="1"/>
    <col min="4" max="4" width="10" style="93" customWidth="1"/>
    <col min="5" max="5" width="8.16015625" style="93" customWidth="1"/>
    <col min="6" max="6" width="8" style="93" customWidth="1"/>
    <col min="7" max="14" width="6.33203125" style="93" customWidth="1"/>
    <col min="15" max="16" width="6.5" style="93" customWidth="1"/>
    <col min="17" max="16384" width="12" style="93" customWidth="1"/>
  </cols>
  <sheetData>
    <row r="1" spans="1:16" s="24" customFormat="1" ht="15.75" customHeight="1">
      <c r="A1" s="189" t="s">
        <v>333</v>
      </c>
      <c r="B1" s="189"/>
      <c r="C1" s="189"/>
      <c r="D1" s="189"/>
      <c r="E1" s="189"/>
      <c r="F1" s="189"/>
      <c r="G1" s="189"/>
      <c r="H1" s="189"/>
      <c r="I1" s="189"/>
      <c r="J1" s="189"/>
      <c r="K1" s="189"/>
      <c r="L1" s="189"/>
      <c r="M1" s="189"/>
      <c r="N1" s="189"/>
      <c r="O1" s="189"/>
      <c r="P1" s="189"/>
    </row>
    <row r="2" spans="1:16" s="24" customFormat="1" ht="15.75" customHeight="1">
      <c r="A2" s="190" t="s">
        <v>456</v>
      </c>
      <c r="B2" s="190"/>
      <c r="C2" s="190"/>
      <c r="D2" s="190"/>
      <c r="E2" s="190"/>
      <c r="F2" s="190"/>
      <c r="G2" s="190"/>
      <c r="H2" s="190"/>
      <c r="I2" s="190"/>
      <c r="J2" s="190"/>
      <c r="K2" s="190"/>
      <c r="L2" s="190"/>
      <c r="M2" s="190"/>
      <c r="N2" s="190"/>
      <c r="O2" s="190"/>
      <c r="P2" s="190"/>
    </row>
    <row r="3" spans="2:12" s="24" customFormat="1" ht="6" customHeight="1">
      <c r="B3" s="31"/>
      <c r="C3" s="31"/>
      <c r="D3" s="2"/>
      <c r="E3" s="2"/>
      <c r="F3" s="2"/>
      <c r="G3" s="2"/>
      <c r="H3" s="2"/>
      <c r="I3" s="2"/>
      <c r="J3" s="2"/>
      <c r="K3" s="31"/>
      <c r="L3" s="32"/>
    </row>
    <row r="4" spans="1:16" ht="12" customHeight="1">
      <c r="A4" s="239" t="s">
        <v>33</v>
      </c>
      <c r="B4" s="239"/>
      <c r="C4" s="216"/>
      <c r="D4" s="213" t="s">
        <v>34</v>
      </c>
      <c r="E4" s="213" t="s">
        <v>457</v>
      </c>
      <c r="F4" s="232" t="s">
        <v>458</v>
      </c>
      <c r="G4" s="233"/>
      <c r="H4" s="233"/>
      <c r="I4" s="233"/>
      <c r="J4" s="233"/>
      <c r="K4" s="233"/>
      <c r="L4" s="233"/>
      <c r="M4" s="233"/>
      <c r="N4" s="233"/>
      <c r="O4" s="233"/>
      <c r="P4" s="233"/>
    </row>
    <row r="5" spans="1:16" ht="12" customHeight="1">
      <c r="A5" s="240"/>
      <c r="B5" s="240"/>
      <c r="C5" s="217"/>
      <c r="D5" s="219"/>
      <c r="E5" s="230"/>
      <c r="F5" s="213" t="s">
        <v>170</v>
      </c>
      <c r="G5" s="236">
        <v>5</v>
      </c>
      <c r="H5" s="236">
        <v>6</v>
      </c>
      <c r="I5" s="236">
        <v>7</v>
      </c>
      <c r="J5" s="236">
        <v>8</v>
      </c>
      <c r="K5" s="236">
        <v>9</v>
      </c>
      <c r="L5" s="220">
        <v>10</v>
      </c>
      <c r="M5" s="245">
        <v>11</v>
      </c>
      <c r="N5" s="245">
        <v>12</v>
      </c>
      <c r="O5" s="213" t="s">
        <v>171</v>
      </c>
      <c r="P5" s="230" t="s">
        <v>172</v>
      </c>
    </row>
    <row r="6" spans="1:16" ht="12" customHeight="1">
      <c r="A6" s="240"/>
      <c r="B6" s="240"/>
      <c r="C6" s="217"/>
      <c r="D6" s="219"/>
      <c r="E6" s="219"/>
      <c r="F6" s="219"/>
      <c r="G6" s="245"/>
      <c r="H6" s="245"/>
      <c r="I6" s="245"/>
      <c r="J6" s="245"/>
      <c r="K6" s="245"/>
      <c r="L6" s="223"/>
      <c r="M6" s="245"/>
      <c r="N6" s="245"/>
      <c r="O6" s="219"/>
      <c r="P6" s="223"/>
    </row>
    <row r="7" spans="1:16" ht="12" customHeight="1">
      <c r="A7" s="240"/>
      <c r="B7" s="240"/>
      <c r="C7" s="217"/>
      <c r="D7" s="219"/>
      <c r="E7" s="230"/>
      <c r="F7" s="214"/>
      <c r="G7" s="235"/>
      <c r="H7" s="235"/>
      <c r="I7" s="235"/>
      <c r="J7" s="235"/>
      <c r="K7" s="235"/>
      <c r="L7" s="226"/>
      <c r="M7" s="245"/>
      <c r="N7" s="245"/>
      <c r="O7" s="214"/>
      <c r="P7" s="223"/>
    </row>
    <row r="8" spans="1:16" ht="12" customHeight="1">
      <c r="A8" s="241"/>
      <c r="B8" s="241"/>
      <c r="C8" s="218"/>
      <c r="D8" s="214"/>
      <c r="E8" s="214"/>
      <c r="F8" s="232" t="s">
        <v>173</v>
      </c>
      <c r="G8" s="233"/>
      <c r="H8" s="233"/>
      <c r="I8" s="233"/>
      <c r="J8" s="233"/>
      <c r="K8" s="233"/>
      <c r="L8" s="233"/>
      <c r="M8" s="233"/>
      <c r="N8" s="233"/>
      <c r="O8" s="233"/>
      <c r="P8" s="233"/>
    </row>
    <row r="9" spans="2:12" ht="5.25" customHeight="1">
      <c r="B9" s="87"/>
      <c r="C9" s="87"/>
      <c r="D9" s="94"/>
      <c r="E9" s="94"/>
      <c r="F9" s="94"/>
      <c r="G9" s="94"/>
      <c r="H9" s="94"/>
      <c r="I9" s="94"/>
      <c r="J9" s="94"/>
      <c r="K9" s="94"/>
      <c r="L9" s="94"/>
    </row>
    <row r="10" spans="1:16" ht="9.75" customHeight="1">
      <c r="A10" s="246" t="s">
        <v>41</v>
      </c>
      <c r="B10" s="246"/>
      <c r="C10" s="247"/>
      <c r="D10" s="129" t="s">
        <v>42</v>
      </c>
      <c r="E10" s="83">
        <v>0</v>
      </c>
      <c r="F10" s="83">
        <v>0</v>
      </c>
      <c r="G10" s="83">
        <v>0</v>
      </c>
      <c r="H10" s="83">
        <v>0</v>
      </c>
      <c r="I10" s="83">
        <v>0</v>
      </c>
      <c r="J10" s="83">
        <v>0</v>
      </c>
      <c r="K10" s="83">
        <v>0</v>
      </c>
      <c r="L10" s="83">
        <v>0</v>
      </c>
      <c r="M10" s="83">
        <v>0</v>
      </c>
      <c r="N10" s="83">
        <v>0</v>
      </c>
      <c r="O10" s="83">
        <v>0</v>
      </c>
      <c r="P10" s="83">
        <v>0</v>
      </c>
    </row>
    <row r="11" spans="1:16" ht="9.75" customHeight="1">
      <c r="A11" s="119"/>
      <c r="B11" s="120"/>
      <c r="C11" s="120"/>
      <c r="D11" s="129" t="s">
        <v>43</v>
      </c>
      <c r="E11" s="83">
        <v>146</v>
      </c>
      <c r="F11" s="83">
        <v>0</v>
      </c>
      <c r="G11" s="83">
        <v>0</v>
      </c>
      <c r="H11" s="83">
        <v>0</v>
      </c>
      <c r="I11" s="83">
        <v>0</v>
      </c>
      <c r="J11" s="83">
        <v>0</v>
      </c>
      <c r="K11" s="83">
        <v>15</v>
      </c>
      <c r="L11" s="83">
        <v>0</v>
      </c>
      <c r="M11" s="83">
        <v>0</v>
      </c>
      <c r="N11" s="83">
        <v>54</v>
      </c>
      <c r="O11" s="83">
        <v>77</v>
      </c>
      <c r="P11" s="83">
        <v>0</v>
      </c>
    </row>
    <row r="12" spans="1:16" ht="9.75" customHeight="1">
      <c r="A12" s="119"/>
      <c r="B12" s="120"/>
      <c r="C12" s="120"/>
      <c r="D12" s="129" t="s">
        <v>44</v>
      </c>
      <c r="E12" s="83">
        <v>4225</v>
      </c>
      <c r="F12" s="83">
        <v>0</v>
      </c>
      <c r="G12" s="83">
        <v>0</v>
      </c>
      <c r="H12" s="83">
        <v>94</v>
      </c>
      <c r="I12" s="83">
        <v>0</v>
      </c>
      <c r="J12" s="83">
        <v>177</v>
      </c>
      <c r="K12" s="83">
        <v>1108</v>
      </c>
      <c r="L12" s="83">
        <v>25</v>
      </c>
      <c r="M12" s="83">
        <v>37</v>
      </c>
      <c r="N12" s="83">
        <v>158</v>
      </c>
      <c r="O12" s="83">
        <v>978</v>
      </c>
      <c r="P12" s="83">
        <v>1648</v>
      </c>
    </row>
    <row r="13" spans="1:16" ht="9.75" customHeight="1">
      <c r="A13" s="119"/>
      <c r="B13" s="120"/>
      <c r="C13" s="120"/>
      <c r="D13" s="129" t="s">
        <v>45</v>
      </c>
      <c r="E13" s="83">
        <v>4371</v>
      </c>
      <c r="F13" s="83">
        <v>0</v>
      </c>
      <c r="G13" s="83">
        <v>0</v>
      </c>
      <c r="H13" s="83">
        <v>94</v>
      </c>
      <c r="I13" s="83">
        <v>0</v>
      </c>
      <c r="J13" s="83">
        <v>177</v>
      </c>
      <c r="K13" s="83">
        <v>1123</v>
      </c>
      <c r="L13" s="83">
        <v>25</v>
      </c>
      <c r="M13" s="83">
        <v>37</v>
      </c>
      <c r="N13" s="83">
        <v>212</v>
      </c>
      <c r="O13" s="83">
        <v>1055</v>
      </c>
      <c r="P13" s="83">
        <v>1648</v>
      </c>
    </row>
    <row r="14" spans="1:16" ht="5.25" customHeight="1">
      <c r="A14" s="119"/>
      <c r="B14" s="120"/>
      <c r="C14" s="120"/>
      <c r="D14" s="119"/>
      <c r="E14" s="83"/>
      <c r="F14" s="83"/>
      <c r="G14" s="83"/>
      <c r="H14" s="83"/>
      <c r="I14" s="83"/>
      <c r="J14" s="83"/>
      <c r="K14" s="83"/>
      <c r="L14" s="83"/>
      <c r="M14" s="83"/>
      <c r="N14" s="83"/>
      <c r="O14" s="83"/>
      <c r="P14" s="83"/>
    </row>
    <row r="15" spans="1:16" ht="9.75" customHeight="1">
      <c r="A15" s="246" t="s">
        <v>46</v>
      </c>
      <c r="B15" s="246"/>
      <c r="C15" s="247"/>
      <c r="D15" s="129" t="s">
        <v>42</v>
      </c>
      <c r="E15" s="83">
        <v>0</v>
      </c>
      <c r="F15" s="83">
        <v>0</v>
      </c>
      <c r="G15" s="83">
        <v>0</v>
      </c>
      <c r="H15" s="83">
        <v>0</v>
      </c>
      <c r="I15" s="83">
        <v>0</v>
      </c>
      <c r="J15" s="83">
        <v>0</v>
      </c>
      <c r="K15" s="83">
        <v>0</v>
      </c>
      <c r="L15" s="83">
        <v>0</v>
      </c>
      <c r="M15" s="83">
        <v>0</v>
      </c>
      <c r="N15" s="83">
        <v>0</v>
      </c>
      <c r="O15" s="83">
        <v>0</v>
      </c>
      <c r="P15" s="83">
        <v>0</v>
      </c>
    </row>
    <row r="16" spans="1:16" ht="9.75" customHeight="1">
      <c r="A16" s="119"/>
      <c r="B16" s="120"/>
      <c r="C16" s="120"/>
      <c r="D16" s="129" t="s">
        <v>43</v>
      </c>
      <c r="E16" s="83">
        <v>0</v>
      </c>
      <c r="F16" s="83">
        <v>0</v>
      </c>
      <c r="G16" s="83">
        <v>0</v>
      </c>
      <c r="H16" s="83">
        <v>0</v>
      </c>
      <c r="I16" s="83">
        <v>0</v>
      </c>
      <c r="J16" s="83">
        <v>0</v>
      </c>
      <c r="K16" s="83">
        <v>0</v>
      </c>
      <c r="L16" s="83">
        <v>0</v>
      </c>
      <c r="M16" s="83">
        <v>0</v>
      </c>
      <c r="N16" s="83">
        <v>0</v>
      </c>
      <c r="O16" s="83">
        <v>0</v>
      </c>
      <c r="P16" s="83">
        <v>0</v>
      </c>
    </row>
    <row r="17" spans="1:19" ht="9.75" customHeight="1">
      <c r="A17" s="119"/>
      <c r="B17" s="120"/>
      <c r="C17" s="120"/>
      <c r="D17" s="129" t="s">
        <v>44</v>
      </c>
      <c r="E17" s="83">
        <v>1097</v>
      </c>
      <c r="F17" s="83">
        <v>0</v>
      </c>
      <c r="G17" s="83">
        <v>0</v>
      </c>
      <c r="H17" s="83">
        <v>17</v>
      </c>
      <c r="I17" s="83">
        <v>21</v>
      </c>
      <c r="J17" s="83">
        <v>15</v>
      </c>
      <c r="K17" s="83">
        <v>173</v>
      </c>
      <c r="L17" s="83">
        <v>49</v>
      </c>
      <c r="M17" s="83">
        <v>44</v>
      </c>
      <c r="N17" s="83">
        <v>188</v>
      </c>
      <c r="O17" s="83">
        <v>414</v>
      </c>
      <c r="P17" s="83">
        <v>176</v>
      </c>
      <c r="S17" s="130"/>
    </row>
    <row r="18" spans="1:16" ht="9.75" customHeight="1">
      <c r="A18" s="119"/>
      <c r="B18" s="120"/>
      <c r="C18" s="120"/>
      <c r="D18" s="129" t="s">
        <v>45</v>
      </c>
      <c r="E18" s="83">
        <v>1097</v>
      </c>
      <c r="F18" s="83">
        <v>0</v>
      </c>
      <c r="G18" s="83">
        <v>0</v>
      </c>
      <c r="H18" s="83">
        <v>17</v>
      </c>
      <c r="I18" s="83">
        <v>21</v>
      </c>
      <c r="J18" s="83">
        <v>15</v>
      </c>
      <c r="K18" s="83">
        <v>173</v>
      </c>
      <c r="L18" s="83">
        <v>49</v>
      </c>
      <c r="M18" s="83">
        <v>44</v>
      </c>
      <c r="N18" s="83">
        <v>188</v>
      </c>
      <c r="O18" s="83">
        <v>414</v>
      </c>
      <c r="P18" s="83">
        <v>176</v>
      </c>
    </row>
    <row r="19" spans="1:16" ht="5.25" customHeight="1">
      <c r="A19" s="119"/>
      <c r="B19" s="120"/>
      <c r="C19" s="120"/>
      <c r="D19" s="119"/>
      <c r="E19" s="83"/>
      <c r="F19" s="83"/>
      <c r="G19" s="83"/>
      <c r="H19" s="83"/>
      <c r="I19" s="83"/>
      <c r="J19" s="83"/>
      <c r="K19" s="83"/>
      <c r="L19" s="83"/>
      <c r="M19" s="83"/>
      <c r="N19" s="83"/>
      <c r="O19" s="83"/>
      <c r="P19" s="83"/>
    </row>
    <row r="20" spans="1:16" ht="9.75" customHeight="1">
      <c r="A20" s="246" t="s">
        <v>47</v>
      </c>
      <c r="B20" s="246"/>
      <c r="C20" s="247"/>
      <c r="D20" s="129" t="s">
        <v>42</v>
      </c>
      <c r="E20" s="83">
        <v>0</v>
      </c>
      <c r="F20" s="83">
        <v>0</v>
      </c>
      <c r="G20" s="83">
        <v>0</v>
      </c>
      <c r="H20" s="83">
        <v>0</v>
      </c>
      <c r="I20" s="83">
        <v>0</v>
      </c>
      <c r="J20" s="83">
        <v>0</v>
      </c>
      <c r="K20" s="83">
        <v>0</v>
      </c>
      <c r="L20" s="83">
        <v>0</v>
      </c>
      <c r="M20" s="83">
        <v>0</v>
      </c>
      <c r="N20" s="83">
        <v>0</v>
      </c>
      <c r="O20" s="83">
        <v>0</v>
      </c>
      <c r="P20" s="83">
        <v>0</v>
      </c>
    </row>
    <row r="21" spans="1:16" ht="9.75" customHeight="1">
      <c r="A21" s="119"/>
      <c r="B21" s="120"/>
      <c r="C21" s="120"/>
      <c r="D21" s="129" t="s">
        <v>43</v>
      </c>
      <c r="E21" s="83">
        <v>0</v>
      </c>
      <c r="F21" s="83">
        <v>0</v>
      </c>
      <c r="G21" s="83">
        <v>0</v>
      </c>
      <c r="H21" s="83">
        <v>0</v>
      </c>
      <c r="I21" s="83">
        <v>0</v>
      </c>
      <c r="J21" s="83">
        <v>0</v>
      </c>
      <c r="K21" s="83">
        <v>0</v>
      </c>
      <c r="L21" s="83">
        <v>0</v>
      </c>
      <c r="M21" s="83">
        <v>0</v>
      </c>
      <c r="N21" s="83">
        <v>0</v>
      </c>
      <c r="O21" s="83">
        <v>0</v>
      </c>
      <c r="P21" s="83">
        <v>0</v>
      </c>
    </row>
    <row r="22" spans="1:16" ht="9.75" customHeight="1">
      <c r="A22" s="119"/>
      <c r="B22" s="120"/>
      <c r="C22" s="120"/>
      <c r="D22" s="129" t="s">
        <v>44</v>
      </c>
      <c r="E22" s="83">
        <v>1087</v>
      </c>
      <c r="F22" s="83">
        <v>0</v>
      </c>
      <c r="G22" s="83">
        <v>0</v>
      </c>
      <c r="H22" s="83">
        <v>0</v>
      </c>
      <c r="I22" s="83">
        <v>38</v>
      </c>
      <c r="J22" s="83">
        <v>55</v>
      </c>
      <c r="K22" s="83">
        <v>183</v>
      </c>
      <c r="L22" s="83">
        <v>75</v>
      </c>
      <c r="M22" s="83">
        <v>0</v>
      </c>
      <c r="N22" s="83">
        <v>38</v>
      </c>
      <c r="O22" s="83">
        <v>349</v>
      </c>
      <c r="P22" s="83">
        <v>349</v>
      </c>
    </row>
    <row r="23" spans="1:16" ht="9.75" customHeight="1">
      <c r="A23" s="119"/>
      <c r="B23" s="120"/>
      <c r="C23" s="120"/>
      <c r="D23" s="129" t="s">
        <v>45</v>
      </c>
      <c r="E23" s="83">
        <v>1087</v>
      </c>
      <c r="F23" s="83">
        <v>0</v>
      </c>
      <c r="G23" s="83">
        <v>0</v>
      </c>
      <c r="H23" s="83">
        <v>0</v>
      </c>
      <c r="I23" s="83">
        <v>38</v>
      </c>
      <c r="J23" s="83">
        <v>55</v>
      </c>
      <c r="K23" s="83">
        <v>183</v>
      </c>
      <c r="L23" s="83">
        <v>75</v>
      </c>
      <c r="M23" s="83">
        <v>0</v>
      </c>
      <c r="N23" s="83">
        <v>38</v>
      </c>
      <c r="O23" s="83">
        <v>349</v>
      </c>
      <c r="P23" s="83">
        <v>349</v>
      </c>
    </row>
    <row r="24" spans="1:16" ht="5.25" customHeight="1">
      <c r="A24" s="119"/>
      <c r="B24" s="120"/>
      <c r="C24" s="120"/>
      <c r="D24" s="119"/>
      <c r="E24" s="83"/>
      <c r="F24" s="83"/>
      <c r="G24" s="83"/>
      <c r="H24" s="83"/>
      <c r="I24" s="83"/>
      <c r="J24" s="83"/>
      <c r="K24" s="83"/>
      <c r="L24" s="83"/>
      <c r="M24" s="83"/>
      <c r="N24" s="83"/>
      <c r="O24" s="83"/>
      <c r="P24" s="83"/>
    </row>
    <row r="25" spans="1:16" ht="9.75" customHeight="1">
      <c r="A25" s="246" t="s">
        <v>48</v>
      </c>
      <c r="B25" s="246"/>
      <c r="C25" s="247"/>
      <c r="D25" s="129" t="s">
        <v>42</v>
      </c>
      <c r="E25" s="83">
        <v>61</v>
      </c>
      <c r="F25" s="83">
        <v>0</v>
      </c>
      <c r="G25" s="83">
        <v>0</v>
      </c>
      <c r="H25" s="83">
        <v>0</v>
      </c>
      <c r="I25" s="83">
        <v>0</v>
      </c>
      <c r="J25" s="83">
        <v>0</v>
      </c>
      <c r="K25" s="83">
        <v>0</v>
      </c>
      <c r="L25" s="83">
        <v>0</v>
      </c>
      <c r="M25" s="83">
        <v>0</v>
      </c>
      <c r="N25" s="83">
        <v>0</v>
      </c>
      <c r="O25" s="83">
        <v>20</v>
      </c>
      <c r="P25" s="83">
        <v>41</v>
      </c>
    </row>
    <row r="26" spans="1:16" ht="9.75" customHeight="1">
      <c r="A26" s="119"/>
      <c r="B26" s="120"/>
      <c r="C26" s="120"/>
      <c r="D26" s="129" t="s">
        <v>43</v>
      </c>
      <c r="E26" s="83">
        <v>0</v>
      </c>
      <c r="F26" s="83">
        <v>0</v>
      </c>
      <c r="G26" s="83">
        <v>0</v>
      </c>
      <c r="H26" s="83">
        <v>0</v>
      </c>
      <c r="I26" s="83">
        <v>0</v>
      </c>
      <c r="J26" s="83">
        <v>0</v>
      </c>
      <c r="K26" s="83">
        <v>0</v>
      </c>
      <c r="L26" s="83">
        <v>0</v>
      </c>
      <c r="M26" s="83">
        <v>0</v>
      </c>
      <c r="N26" s="83">
        <v>0</v>
      </c>
      <c r="O26" s="83">
        <v>0</v>
      </c>
      <c r="P26" s="83">
        <v>0</v>
      </c>
    </row>
    <row r="27" spans="1:16" ht="9.75" customHeight="1">
      <c r="A27" s="119"/>
      <c r="B27" s="120"/>
      <c r="C27" s="120"/>
      <c r="D27" s="129" t="s">
        <v>44</v>
      </c>
      <c r="E27" s="83">
        <v>777</v>
      </c>
      <c r="F27" s="83">
        <v>0</v>
      </c>
      <c r="G27" s="83">
        <v>0</v>
      </c>
      <c r="H27" s="83">
        <v>0</v>
      </c>
      <c r="I27" s="83">
        <v>0</v>
      </c>
      <c r="J27" s="83">
        <v>31</v>
      </c>
      <c r="K27" s="83">
        <v>225</v>
      </c>
      <c r="L27" s="83">
        <v>9</v>
      </c>
      <c r="M27" s="83">
        <v>48</v>
      </c>
      <c r="N27" s="83">
        <v>0</v>
      </c>
      <c r="O27" s="83">
        <v>256</v>
      </c>
      <c r="P27" s="83">
        <v>208</v>
      </c>
    </row>
    <row r="28" spans="1:16" ht="9.75" customHeight="1">
      <c r="A28" s="119"/>
      <c r="B28" s="120"/>
      <c r="C28" s="120"/>
      <c r="D28" s="129" t="s">
        <v>45</v>
      </c>
      <c r="E28" s="83">
        <v>838</v>
      </c>
      <c r="F28" s="83">
        <v>0</v>
      </c>
      <c r="G28" s="83">
        <v>0</v>
      </c>
      <c r="H28" s="83">
        <v>0</v>
      </c>
      <c r="I28" s="83">
        <v>0</v>
      </c>
      <c r="J28" s="83">
        <v>31</v>
      </c>
      <c r="K28" s="83">
        <v>225</v>
      </c>
      <c r="L28" s="83">
        <v>9</v>
      </c>
      <c r="M28" s="83">
        <v>48</v>
      </c>
      <c r="N28" s="83">
        <v>0</v>
      </c>
      <c r="O28" s="83">
        <v>276</v>
      </c>
      <c r="P28" s="83">
        <v>249</v>
      </c>
    </row>
    <row r="29" spans="1:16" ht="5.25" customHeight="1">
      <c r="A29" s="119"/>
      <c r="B29" s="120"/>
      <c r="C29" s="120"/>
      <c r="D29" s="119"/>
      <c r="E29" s="83"/>
      <c r="F29" s="83"/>
      <c r="G29" s="83"/>
      <c r="H29" s="83"/>
      <c r="I29" s="83"/>
      <c r="J29" s="83"/>
      <c r="K29" s="83"/>
      <c r="L29" s="83"/>
      <c r="M29" s="83"/>
      <c r="N29" s="83"/>
      <c r="O29" s="83"/>
      <c r="P29" s="83"/>
    </row>
    <row r="30" spans="1:16" ht="9.75" customHeight="1">
      <c r="A30" s="246" t="s">
        <v>49</v>
      </c>
      <c r="B30" s="246"/>
      <c r="C30" s="247"/>
      <c r="D30" s="129" t="s">
        <v>42</v>
      </c>
      <c r="E30" s="83">
        <v>838</v>
      </c>
      <c r="F30" s="83">
        <v>0</v>
      </c>
      <c r="G30" s="83">
        <v>0</v>
      </c>
      <c r="H30" s="83">
        <v>49</v>
      </c>
      <c r="I30" s="83">
        <v>0</v>
      </c>
      <c r="J30" s="83">
        <v>304</v>
      </c>
      <c r="K30" s="83">
        <v>68</v>
      </c>
      <c r="L30" s="83">
        <v>0</v>
      </c>
      <c r="M30" s="83">
        <v>0</v>
      </c>
      <c r="N30" s="83">
        <v>0</v>
      </c>
      <c r="O30" s="83">
        <v>180</v>
      </c>
      <c r="P30" s="83">
        <v>237</v>
      </c>
    </row>
    <row r="31" spans="1:16" ht="9.75" customHeight="1">
      <c r="A31" s="119"/>
      <c r="B31" s="120"/>
      <c r="C31" s="120"/>
      <c r="D31" s="129" t="s">
        <v>43</v>
      </c>
      <c r="E31" s="83">
        <v>649</v>
      </c>
      <c r="F31" s="83">
        <v>0</v>
      </c>
      <c r="G31" s="83">
        <v>0</v>
      </c>
      <c r="H31" s="83">
        <v>0</v>
      </c>
      <c r="I31" s="83">
        <v>0</v>
      </c>
      <c r="J31" s="83">
        <v>0</v>
      </c>
      <c r="K31" s="83">
        <v>200</v>
      </c>
      <c r="L31" s="83">
        <v>0</v>
      </c>
      <c r="M31" s="83">
        <v>0</v>
      </c>
      <c r="N31" s="83">
        <v>0</v>
      </c>
      <c r="O31" s="83">
        <v>245</v>
      </c>
      <c r="P31" s="83">
        <v>204</v>
      </c>
    </row>
    <row r="32" spans="1:16" ht="9.75" customHeight="1">
      <c r="A32" s="119"/>
      <c r="B32" s="120"/>
      <c r="C32" s="120"/>
      <c r="D32" s="129" t="s">
        <v>44</v>
      </c>
      <c r="E32" s="83">
        <v>560</v>
      </c>
      <c r="F32" s="83">
        <v>10</v>
      </c>
      <c r="G32" s="83">
        <v>0</v>
      </c>
      <c r="H32" s="83">
        <v>0</v>
      </c>
      <c r="I32" s="83">
        <v>10</v>
      </c>
      <c r="J32" s="83">
        <v>29</v>
      </c>
      <c r="K32" s="83">
        <v>69</v>
      </c>
      <c r="L32" s="83">
        <v>77</v>
      </c>
      <c r="M32" s="83">
        <v>13</v>
      </c>
      <c r="N32" s="83">
        <v>21</v>
      </c>
      <c r="O32" s="83">
        <v>236</v>
      </c>
      <c r="P32" s="83">
        <v>95</v>
      </c>
    </row>
    <row r="33" spans="1:16" ht="9.75" customHeight="1">
      <c r="A33" s="119"/>
      <c r="B33" s="120"/>
      <c r="C33" s="120"/>
      <c r="D33" s="129" t="s">
        <v>45</v>
      </c>
      <c r="E33" s="83">
        <v>2047</v>
      </c>
      <c r="F33" s="83">
        <v>10</v>
      </c>
      <c r="G33" s="83">
        <v>0</v>
      </c>
      <c r="H33" s="83">
        <v>49</v>
      </c>
      <c r="I33" s="83">
        <v>10</v>
      </c>
      <c r="J33" s="83">
        <v>333</v>
      </c>
      <c r="K33" s="83">
        <v>337</v>
      </c>
      <c r="L33" s="83">
        <v>77</v>
      </c>
      <c r="M33" s="83">
        <v>13</v>
      </c>
      <c r="N33" s="83">
        <v>21</v>
      </c>
      <c r="O33" s="83">
        <v>661</v>
      </c>
      <c r="P33" s="83">
        <v>536</v>
      </c>
    </row>
    <row r="34" spans="1:16" ht="5.25" customHeight="1">
      <c r="A34" s="119"/>
      <c r="B34" s="120"/>
      <c r="C34" s="120"/>
      <c r="D34" s="119"/>
      <c r="E34" s="83"/>
      <c r="F34" s="83"/>
      <c r="G34" s="83"/>
      <c r="H34" s="83"/>
      <c r="I34" s="83"/>
      <c r="J34" s="83"/>
      <c r="K34" s="83"/>
      <c r="L34" s="83"/>
      <c r="M34" s="83"/>
      <c r="N34" s="83"/>
      <c r="O34" s="83"/>
      <c r="P34" s="83"/>
    </row>
    <row r="35" spans="1:16" ht="9.75" customHeight="1">
      <c r="A35" s="246" t="s">
        <v>50</v>
      </c>
      <c r="B35" s="246"/>
      <c r="C35" s="247"/>
      <c r="D35" s="129" t="s">
        <v>42</v>
      </c>
      <c r="E35" s="83">
        <v>0</v>
      </c>
      <c r="F35" s="83">
        <v>0</v>
      </c>
      <c r="G35" s="83">
        <v>0</v>
      </c>
      <c r="H35" s="83">
        <v>0</v>
      </c>
      <c r="I35" s="83">
        <v>0</v>
      </c>
      <c r="J35" s="83">
        <v>0</v>
      </c>
      <c r="K35" s="83">
        <v>0</v>
      </c>
      <c r="L35" s="83">
        <v>0</v>
      </c>
      <c r="M35" s="83">
        <v>0</v>
      </c>
      <c r="N35" s="83">
        <v>0</v>
      </c>
      <c r="O35" s="83">
        <v>0</v>
      </c>
      <c r="P35" s="83">
        <v>0</v>
      </c>
    </row>
    <row r="36" spans="1:16" ht="9.75" customHeight="1">
      <c r="A36" s="119"/>
      <c r="B36" s="120"/>
      <c r="C36" s="120"/>
      <c r="D36" s="129" t="s">
        <v>43</v>
      </c>
      <c r="E36" s="83">
        <v>0</v>
      </c>
      <c r="F36" s="83">
        <v>0</v>
      </c>
      <c r="G36" s="83">
        <v>0</v>
      </c>
      <c r="H36" s="83">
        <v>0</v>
      </c>
      <c r="I36" s="83">
        <v>0</v>
      </c>
      <c r="J36" s="83">
        <v>0</v>
      </c>
      <c r="K36" s="83">
        <v>0</v>
      </c>
      <c r="L36" s="83">
        <v>0</v>
      </c>
      <c r="M36" s="83">
        <v>0</v>
      </c>
      <c r="N36" s="83">
        <v>0</v>
      </c>
      <c r="O36" s="83">
        <v>0</v>
      </c>
      <c r="P36" s="83">
        <v>0</v>
      </c>
    </row>
    <row r="37" spans="1:16" ht="9.75" customHeight="1">
      <c r="A37" s="119"/>
      <c r="B37" s="120"/>
      <c r="C37" s="120"/>
      <c r="D37" s="129" t="s">
        <v>44</v>
      </c>
      <c r="E37" s="83">
        <v>1426</v>
      </c>
      <c r="F37" s="83">
        <v>0</v>
      </c>
      <c r="G37" s="83">
        <v>0</v>
      </c>
      <c r="H37" s="83">
        <v>12</v>
      </c>
      <c r="I37" s="83">
        <v>0</v>
      </c>
      <c r="J37" s="83">
        <v>157</v>
      </c>
      <c r="K37" s="83">
        <v>304</v>
      </c>
      <c r="L37" s="83">
        <v>0</v>
      </c>
      <c r="M37" s="83">
        <v>0</v>
      </c>
      <c r="N37" s="83">
        <v>266</v>
      </c>
      <c r="O37" s="83">
        <v>402</v>
      </c>
      <c r="P37" s="83">
        <v>285</v>
      </c>
    </row>
    <row r="38" spans="1:16" ht="9.75" customHeight="1">
      <c r="A38" s="119"/>
      <c r="B38" s="120"/>
      <c r="C38" s="120"/>
      <c r="D38" s="129" t="s">
        <v>45</v>
      </c>
      <c r="E38" s="83">
        <v>1426</v>
      </c>
      <c r="F38" s="83">
        <v>0</v>
      </c>
      <c r="G38" s="83">
        <v>0</v>
      </c>
      <c r="H38" s="83">
        <v>12</v>
      </c>
      <c r="I38" s="83">
        <v>0</v>
      </c>
      <c r="J38" s="83">
        <v>157</v>
      </c>
      <c r="K38" s="83">
        <v>304</v>
      </c>
      <c r="L38" s="83">
        <v>0</v>
      </c>
      <c r="M38" s="83">
        <v>0</v>
      </c>
      <c r="N38" s="83">
        <v>266</v>
      </c>
      <c r="O38" s="83">
        <v>402</v>
      </c>
      <c r="P38" s="83">
        <v>285</v>
      </c>
    </row>
    <row r="39" spans="1:16" ht="5.25" customHeight="1">
      <c r="A39" s="119"/>
      <c r="B39" s="120"/>
      <c r="C39" s="120"/>
      <c r="D39" s="119"/>
      <c r="E39" s="83"/>
      <c r="F39" s="83"/>
      <c r="G39" s="83"/>
      <c r="H39" s="83"/>
      <c r="I39" s="83"/>
      <c r="J39" s="83"/>
      <c r="K39" s="83"/>
      <c r="L39" s="83"/>
      <c r="M39" s="83"/>
      <c r="N39" s="83"/>
      <c r="O39" s="83"/>
      <c r="P39" s="83"/>
    </row>
    <row r="40" spans="1:16" ht="9.75" customHeight="1">
      <c r="A40" s="246" t="s">
        <v>51</v>
      </c>
      <c r="B40" s="246"/>
      <c r="C40" s="247"/>
      <c r="D40" s="129" t="s">
        <v>42</v>
      </c>
      <c r="E40" s="83">
        <v>0</v>
      </c>
      <c r="F40" s="83">
        <v>0</v>
      </c>
      <c r="G40" s="83">
        <v>0</v>
      </c>
      <c r="H40" s="83">
        <v>0</v>
      </c>
      <c r="I40" s="83">
        <v>0</v>
      </c>
      <c r="J40" s="83">
        <v>0</v>
      </c>
      <c r="K40" s="83">
        <v>0</v>
      </c>
      <c r="L40" s="83">
        <v>0</v>
      </c>
      <c r="M40" s="83">
        <v>0</v>
      </c>
      <c r="N40" s="83">
        <v>0</v>
      </c>
      <c r="O40" s="83">
        <v>0</v>
      </c>
      <c r="P40" s="83">
        <v>0</v>
      </c>
    </row>
    <row r="41" spans="1:16" ht="9.75" customHeight="1">
      <c r="A41" s="119"/>
      <c r="B41" s="120"/>
      <c r="C41" s="120"/>
      <c r="D41" s="129" t="s">
        <v>43</v>
      </c>
      <c r="E41" s="83">
        <v>0</v>
      </c>
      <c r="F41" s="83">
        <v>0</v>
      </c>
      <c r="G41" s="83">
        <v>0</v>
      </c>
      <c r="H41" s="83">
        <v>0</v>
      </c>
      <c r="I41" s="83">
        <v>0</v>
      </c>
      <c r="J41" s="83">
        <v>0</v>
      </c>
      <c r="K41" s="83">
        <v>0</v>
      </c>
      <c r="L41" s="83">
        <v>0</v>
      </c>
      <c r="M41" s="83">
        <v>0</v>
      </c>
      <c r="N41" s="83">
        <v>0</v>
      </c>
      <c r="O41" s="83">
        <v>0</v>
      </c>
      <c r="P41" s="83">
        <v>0</v>
      </c>
    </row>
    <row r="42" spans="1:16" ht="9.75" customHeight="1">
      <c r="A42" s="119"/>
      <c r="B42" s="120"/>
      <c r="C42" s="120"/>
      <c r="D42" s="129" t="s">
        <v>44</v>
      </c>
      <c r="E42" s="83">
        <v>2528</v>
      </c>
      <c r="F42" s="83">
        <v>0</v>
      </c>
      <c r="G42" s="83">
        <v>17</v>
      </c>
      <c r="H42" s="83">
        <v>93</v>
      </c>
      <c r="I42" s="83">
        <v>14</v>
      </c>
      <c r="J42" s="83">
        <v>76</v>
      </c>
      <c r="K42" s="83">
        <v>747</v>
      </c>
      <c r="L42" s="83">
        <v>93</v>
      </c>
      <c r="M42" s="83">
        <v>90</v>
      </c>
      <c r="N42" s="83">
        <v>496</v>
      </c>
      <c r="O42" s="83">
        <v>603</v>
      </c>
      <c r="P42" s="83">
        <v>299</v>
      </c>
    </row>
    <row r="43" spans="1:16" ht="9.75" customHeight="1">
      <c r="A43" s="119"/>
      <c r="B43" s="120"/>
      <c r="C43" s="120"/>
      <c r="D43" s="129" t="s">
        <v>45</v>
      </c>
      <c r="E43" s="83">
        <v>2528</v>
      </c>
      <c r="F43" s="83">
        <v>0</v>
      </c>
      <c r="G43" s="83">
        <v>17</v>
      </c>
      <c r="H43" s="83">
        <v>93</v>
      </c>
      <c r="I43" s="83">
        <v>14</v>
      </c>
      <c r="J43" s="83">
        <v>76</v>
      </c>
      <c r="K43" s="83">
        <v>747</v>
      </c>
      <c r="L43" s="83">
        <v>93</v>
      </c>
      <c r="M43" s="83">
        <v>90</v>
      </c>
      <c r="N43" s="83">
        <v>496</v>
      </c>
      <c r="O43" s="83">
        <v>603</v>
      </c>
      <c r="P43" s="83">
        <v>299</v>
      </c>
    </row>
    <row r="44" spans="1:16" ht="5.25" customHeight="1">
      <c r="A44" s="75"/>
      <c r="B44" s="121"/>
      <c r="C44" s="121"/>
      <c r="D44" s="119"/>
      <c r="E44" s="83"/>
      <c r="F44" s="83"/>
      <c r="G44" s="83"/>
      <c r="H44" s="83"/>
      <c r="I44" s="83"/>
      <c r="J44" s="83"/>
      <c r="K44" s="83"/>
      <c r="L44" s="83"/>
      <c r="M44" s="83"/>
      <c r="N44" s="83"/>
      <c r="O44" s="83"/>
      <c r="P44" s="83"/>
    </row>
    <row r="45" spans="1:16" ht="9.75" customHeight="1">
      <c r="A45" s="75"/>
      <c r="B45" s="248" t="s">
        <v>74</v>
      </c>
      <c r="C45" s="249"/>
      <c r="D45" s="131" t="s">
        <v>42</v>
      </c>
      <c r="E45" s="90">
        <v>899</v>
      </c>
      <c r="F45" s="90">
        <v>0</v>
      </c>
      <c r="G45" s="90">
        <v>0</v>
      </c>
      <c r="H45" s="90">
        <v>49</v>
      </c>
      <c r="I45" s="90">
        <v>0</v>
      </c>
      <c r="J45" s="90">
        <v>304</v>
      </c>
      <c r="K45" s="90">
        <v>68</v>
      </c>
      <c r="L45" s="90">
        <v>0</v>
      </c>
      <c r="M45" s="90">
        <v>0</v>
      </c>
      <c r="N45" s="90">
        <v>0</v>
      </c>
      <c r="O45" s="90">
        <v>200</v>
      </c>
      <c r="P45" s="90">
        <v>278</v>
      </c>
    </row>
    <row r="46" spans="1:16" ht="9.75" customHeight="1">
      <c r="A46" s="75"/>
      <c r="B46" s="122"/>
      <c r="C46" s="122"/>
      <c r="D46" s="131" t="s">
        <v>43</v>
      </c>
      <c r="E46" s="90">
        <v>795</v>
      </c>
      <c r="F46" s="90">
        <v>0</v>
      </c>
      <c r="G46" s="90">
        <v>0</v>
      </c>
      <c r="H46" s="90">
        <v>0</v>
      </c>
      <c r="I46" s="90">
        <v>0</v>
      </c>
      <c r="J46" s="90">
        <v>0</v>
      </c>
      <c r="K46" s="90">
        <v>215</v>
      </c>
      <c r="L46" s="90">
        <v>0</v>
      </c>
      <c r="M46" s="90">
        <v>0</v>
      </c>
      <c r="N46" s="90">
        <v>54</v>
      </c>
      <c r="O46" s="90">
        <v>322</v>
      </c>
      <c r="P46" s="90">
        <v>204</v>
      </c>
    </row>
    <row r="47" spans="1:16" ht="9.75" customHeight="1">
      <c r="A47" s="75"/>
      <c r="B47" s="122"/>
      <c r="C47" s="122"/>
      <c r="D47" s="131" t="s">
        <v>44</v>
      </c>
      <c r="E47" s="90">
        <v>11700</v>
      </c>
      <c r="F47" s="90">
        <v>10</v>
      </c>
      <c r="G47" s="90">
        <v>17</v>
      </c>
      <c r="H47" s="90">
        <v>216</v>
      </c>
      <c r="I47" s="90">
        <v>83</v>
      </c>
      <c r="J47" s="90">
        <v>540</v>
      </c>
      <c r="K47" s="90">
        <v>2809</v>
      </c>
      <c r="L47" s="90">
        <v>328</v>
      </c>
      <c r="M47" s="90">
        <v>232</v>
      </c>
      <c r="N47" s="90">
        <v>1167</v>
      </c>
      <c r="O47" s="90">
        <v>3238</v>
      </c>
      <c r="P47" s="90">
        <v>3060</v>
      </c>
    </row>
    <row r="48" spans="1:16" ht="9.75" customHeight="1">
      <c r="A48" s="75"/>
      <c r="B48" s="122"/>
      <c r="C48" s="122"/>
      <c r="D48" s="131" t="s">
        <v>800</v>
      </c>
      <c r="E48" s="90">
        <v>13394</v>
      </c>
      <c r="F48" s="90">
        <v>10</v>
      </c>
      <c r="G48" s="90">
        <v>17</v>
      </c>
      <c r="H48" s="90">
        <v>265</v>
      </c>
      <c r="I48" s="90">
        <v>83</v>
      </c>
      <c r="J48" s="90">
        <v>844</v>
      </c>
      <c r="K48" s="90">
        <v>3092</v>
      </c>
      <c r="L48" s="90">
        <v>328</v>
      </c>
      <c r="M48" s="90">
        <v>232</v>
      </c>
      <c r="N48" s="90">
        <v>1221</v>
      </c>
      <c r="O48" s="90">
        <v>3760</v>
      </c>
      <c r="P48" s="90">
        <v>3542</v>
      </c>
    </row>
    <row r="49" spans="1:16" ht="5.25" customHeight="1">
      <c r="A49" s="75"/>
      <c r="B49" s="121"/>
      <c r="C49" s="121"/>
      <c r="E49" s="94"/>
      <c r="F49" s="97" t="s">
        <v>58</v>
      </c>
      <c r="G49" s="97" t="s">
        <v>58</v>
      </c>
      <c r="H49" s="97" t="s">
        <v>58</v>
      </c>
      <c r="I49" s="97" t="s">
        <v>58</v>
      </c>
      <c r="J49" s="97" t="s">
        <v>58</v>
      </c>
      <c r="K49" s="97" t="s">
        <v>58</v>
      </c>
      <c r="L49" s="97" t="s">
        <v>58</v>
      </c>
      <c r="M49" s="97" t="s">
        <v>58</v>
      </c>
      <c r="N49" s="97" t="s">
        <v>58</v>
      </c>
      <c r="O49" s="97" t="s">
        <v>58</v>
      </c>
      <c r="P49" s="97" t="s">
        <v>58</v>
      </c>
    </row>
  </sheetData>
  <sheetProtection/>
  <mergeCells count="26">
    <mergeCell ref="A1:P1"/>
    <mergeCell ref="A2:P2"/>
    <mergeCell ref="A4:C8"/>
    <mergeCell ref="D4:D8"/>
    <mergeCell ref="E4:E8"/>
    <mergeCell ref="F4:P4"/>
    <mergeCell ref="F5:F7"/>
    <mergeCell ref="G5:G7"/>
    <mergeCell ref="H5:H7"/>
    <mergeCell ref="I5:I7"/>
    <mergeCell ref="J5:J7"/>
    <mergeCell ref="K5:K7"/>
    <mergeCell ref="L5:L7"/>
    <mergeCell ref="M5:M7"/>
    <mergeCell ref="N5:N7"/>
    <mergeCell ref="O5:O7"/>
    <mergeCell ref="A30:C30"/>
    <mergeCell ref="A35:C35"/>
    <mergeCell ref="A40:C40"/>
    <mergeCell ref="B45:C45"/>
    <mergeCell ref="P5:P7"/>
    <mergeCell ref="F8:P8"/>
    <mergeCell ref="A10:C10"/>
    <mergeCell ref="A15:C15"/>
    <mergeCell ref="A20:C20"/>
    <mergeCell ref="A25:C25"/>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7" r:id="rId1"/>
  <headerFooter>
    <oddFooter>&amp;C42</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85"/>
  <sheetViews>
    <sheetView workbookViewId="0" topLeftCell="A1">
      <pane ySplit="7" topLeftCell="A8" activePane="bottomLeft" state="frozen"/>
      <selection pane="topLeft" activeCell="A1" sqref="A1"/>
      <selection pane="bottomLeft" activeCell="A1" sqref="A1:L1"/>
    </sheetView>
  </sheetViews>
  <sheetFormatPr defaultColWidth="12" defaultRowHeight="11.25"/>
  <cols>
    <col min="1" max="2" width="1.66796875" style="73" customWidth="1"/>
    <col min="3" max="3" width="11.33203125" style="73" customWidth="1"/>
    <col min="4" max="4" width="10.66015625" style="73" customWidth="1"/>
    <col min="5" max="12" width="10.16015625" style="73" customWidth="1"/>
    <col min="13" max="16384" width="12" style="73" customWidth="1"/>
  </cols>
  <sheetData>
    <row r="1" spans="1:12" ht="15.75" customHeight="1">
      <c r="A1" s="302" t="s">
        <v>333</v>
      </c>
      <c r="B1" s="302"/>
      <c r="C1" s="302"/>
      <c r="D1" s="302"/>
      <c r="E1" s="302"/>
      <c r="F1" s="302"/>
      <c r="G1" s="302"/>
      <c r="H1" s="302"/>
      <c r="I1" s="302"/>
      <c r="J1" s="302"/>
      <c r="K1" s="302"/>
      <c r="L1" s="302"/>
    </row>
    <row r="2" spans="1:12" ht="15.75" customHeight="1">
      <c r="A2" s="310" t="s">
        <v>480</v>
      </c>
      <c r="B2" s="310"/>
      <c r="C2" s="310"/>
      <c r="D2" s="310"/>
      <c r="E2" s="310"/>
      <c r="F2" s="310"/>
      <c r="G2" s="310"/>
      <c r="H2" s="310"/>
      <c r="I2" s="310"/>
      <c r="J2" s="310"/>
      <c r="K2" s="310"/>
      <c r="L2" s="310"/>
    </row>
    <row r="3" ht="6.75" customHeight="1"/>
    <row r="4" spans="1:13" ht="11.25">
      <c r="A4" s="319" t="s">
        <v>472</v>
      </c>
      <c r="B4" s="320"/>
      <c r="C4" s="320"/>
      <c r="D4" s="320"/>
      <c r="E4" s="311" t="s">
        <v>473</v>
      </c>
      <c r="F4" s="311" t="s">
        <v>474</v>
      </c>
      <c r="G4" s="316" t="s">
        <v>475</v>
      </c>
      <c r="H4" s="317"/>
      <c r="I4" s="317"/>
      <c r="J4" s="317"/>
      <c r="K4" s="317"/>
      <c r="L4" s="317"/>
      <c r="M4" s="64"/>
    </row>
    <row r="5" spans="1:13" ht="11.25">
      <c r="A5" s="321"/>
      <c r="B5" s="321"/>
      <c r="C5" s="321"/>
      <c r="D5" s="321"/>
      <c r="E5" s="324"/>
      <c r="F5" s="323"/>
      <c r="G5" s="316" t="s">
        <v>476</v>
      </c>
      <c r="H5" s="318"/>
      <c r="I5" s="316" t="s">
        <v>477</v>
      </c>
      <c r="J5" s="318"/>
      <c r="K5" s="316" t="s">
        <v>478</v>
      </c>
      <c r="L5" s="317"/>
      <c r="M5" s="64"/>
    </row>
    <row r="6" spans="1:13" ht="11.25" customHeight="1">
      <c r="A6" s="321"/>
      <c r="B6" s="321"/>
      <c r="C6" s="321"/>
      <c r="D6" s="321"/>
      <c r="E6" s="324"/>
      <c r="F6" s="323"/>
      <c r="G6" s="311" t="s">
        <v>39</v>
      </c>
      <c r="H6" s="311" t="s">
        <v>479</v>
      </c>
      <c r="I6" s="311" t="s">
        <v>39</v>
      </c>
      <c r="J6" s="311" t="s">
        <v>479</v>
      </c>
      <c r="K6" s="311" t="s">
        <v>103</v>
      </c>
      <c r="L6" s="313" t="s">
        <v>104</v>
      </c>
      <c r="M6" s="64"/>
    </row>
    <row r="7" spans="1:13" ht="11.25">
      <c r="A7" s="322"/>
      <c r="B7" s="322"/>
      <c r="C7" s="322"/>
      <c r="D7" s="322"/>
      <c r="E7" s="312"/>
      <c r="F7" s="314"/>
      <c r="G7" s="312"/>
      <c r="H7" s="312"/>
      <c r="I7" s="312"/>
      <c r="J7" s="312"/>
      <c r="K7" s="312"/>
      <c r="L7" s="314"/>
      <c r="M7" s="64"/>
    </row>
    <row r="8" ht="6" customHeight="1"/>
    <row r="9" spans="1:12" ht="11.25">
      <c r="A9" s="302" t="s">
        <v>12</v>
      </c>
      <c r="B9" s="302"/>
      <c r="C9" s="302"/>
      <c r="D9" s="302"/>
      <c r="E9" s="302"/>
      <c r="F9" s="302"/>
      <c r="G9" s="302"/>
      <c r="H9" s="302"/>
      <c r="I9" s="302"/>
      <c r="J9" s="302"/>
      <c r="K9" s="302"/>
      <c r="L9" s="302"/>
    </row>
    <row r="10" ht="6" customHeight="1"/>
    <row r="11" spans="1:11" ht="10.5" customHeight="1">
      <c r="A11" s="296" t="s">
        <v>459</v>
      </c>
      <c r="B11" s="296"/>
      <c r="C11" s="296"/>
      <c r="D11" s="296"/>
      <c r="E11" s="165" t="s">
        <v>58</v>
      </c>
      <c r="F11" s="73" t="s">
        <v>58</v>
      </c>
      <c r="G11" s="73" t="s">
        <v>58</v>
      </c>
      <c r="H11" s="73" t="s">
        <v>58</v>
      </c>
      <c r="I11" s="73" t="s">
        <v>58</v>
      </c>
      <c r="J11" s="73" t="s">
        <v>58</v>
      </c>
      <c r="K11" s="73" t="s">
        <v>58</v>
      </c>
    </row>
    <row r="12" spans="2:12" ht="10.5" customHeight="1">
      <c r="B12" s="293" t="s">
        <v>463</v>
      </c>
      <c r="C12" s="294"/>
      <c r="D12" s="294"/>
      <c r="E12" s="165">
        <v>1</v>
      </c>
      <c r="F12" s="73">
        <v>13</v>
      </c>
      <c r="G12" s="73">
        <v>0</v>
      </c>
      <c r="H12" s="73">
        <v>0</v>
      </c>
      <c r="I12" s="73">
        <v>0</v>
      </c>
      <c r="J12" s="73">
        <v>0</v>
      </c>
      <c r="K12" s="73">
        <v>0</v>
      </c>
      <c r="L12" s="73">
        <v>13</v>
      </c>
    </row>
    <row r="13" spans="1:12" ht="10.5" customHeight="1">
      <c r="A13" s="296" t="s">
        <v>460</v>
      </c>
      <c r="B13" s="296"/>
      <c r="C13" s="296"/>
      <c r="D13" s="296"/>
      <c r="E13" s="165" t="s">
        <v>58</v>
      </c>
      <c r="F13" s="73" t="s">
        <v>58</v>
      </c>
      <c r="G13" s="73" t="s">
        <v>58</v>
      </c>
      <c r="H13" s="73" t="s">
        <v>58</v>
      </c>
      <c r="I13" s="73" t="s">
        <v>58</v>
      </c>
      <c r="J13" s="73" t="s">
        <v>58</v>
      </c>
      <c r="K13" s="73" t="s">
        <v>58</v>
      </c>
      <c r="L13" s="73" t="s">
        <v>58</v>
      </c>
    </row>
    <row r="14" spans="2:12" ht="10.5" customHeight="1">
      <c r="B14" s="86" t="s">
        <v>461</v>
      </c>
      <c r="C14" s="86"/>
      <c r="D14" s="86"/>
      <c r="E14" s="165" t="s">
        <v>58</v>
      </c>
      <c r="F14" s="73" t="s">
        <v>58</v>
      </c>
      <c r="G14" s="73" t="s">
        <v>58</v>
      </c>
      <c r="H14" s="73" t="s">
        <v>58</v>
      </c>
      <c r="I14" s="73" t="s">
        <v>58</v>
      </c>
      <c r="J14" s="73" t="s">
        <v>58</v>
      </c>
      <c r="K14" s="73" t="s">
        <v>58</v>
      </c>
      <c r="L14" s="73" t="s">
        <v>58</v>
      </c>
    </row>
    <row r="15" spans="3:12" ht="10.5" customHeight="1">
      <c r="C15" s="293" t="s">
        <v>464</v>
      </c>
      <c r="D15" s="294"/>
      <c r="E15" s="165">
        <v>6</v>
      </c>
      <c r="F15" s="73">
        <v>70</v>
      </c>
      <c r="G15" s="73">
        <v>70</v>
      </c>
      <c r="H15" s="73">
        <v>0</v>
      </c>
      <c r="I15" s="73">
        <v>0</v>
      </c>
      <c r="J15" s="73">
        <v>0</v>
      </c>
      <c r="K15" s="73">
        <v>0</v>
      </c>
      <c r="L15" s="73">
        <v>0</v>
      </c>
    </row>
    <row r="16" spans="2:12" ht="10.5" customHeight="1">
      <c r="B16" s="296" t="s">
        <v>462</v>
      </c>
      <c r="C16" s="296"/>
      <c r="D16" s="296"/>
      <c r="E16" s="165" t="s">
        <v>58</v>
      </c>
      <c r="F16" s="73" t="s">
        <v>58</v>
      </c>
      <c r="G16" s="73" t="s">
        <v>58</v>
      </c>
      <c r="H16" s="73" t="s">
        <v>58</v>
      </c>
      <c r="I16" s="73" t="s">
        <v>58</v>
      </c>
      <c r="J16" s="73" t="s">
        <v>58</v>
      </c>
      <c r="K16" s="73" t="s">
        <v>58</v>
      </c>
      <c r="L16" s="73" t="s">
        <v>58</v>
      </c>
    </row>
    <row r="17" spans="3:12" ht="10.5" customHeight="1">
      <c r="C17" s="293" t="s">
        <v>465</v>
      </c>
      <c r="D17" s="294"/>
      <c r="E17" s="165">
        <v>0</v>
      </c>
      <c r="F17" s="73">
        <v>0</v>
      </c>
      <c r="G17" s="73">
        <v>0</v>
      </c>
      <c r="H17" s="73">
        <v>0</v>
      </c>
      <c r="I17" s="73">
        <v>0</v>
      </c>
      <c r="J17" s="73">
        <v>0</v>
      </c>
      <c r="K17" s="73">
        <v>0</v>
      </c>
      <c r="L17" s="73">
        <v>0</v>
      </c>
    </row>
    <row r="18" spans="3:12" ht="10.5" customHeight="1">
      <c r="C18" s="293" t="s">
        <v>466</v>
      </c>
      <c r="D18" s="294"/>
      <c r="E18" s="165">
        <v>0</v>
      </c>
      <c r="F18" s="73">
        <v>0</v>
      </c>
      <c r="G18" s="73">
        <v>0</v>
      </c>
      <c r="H18" s="73">
        <v>0</v>
      </c>
      <c r="I18" s="73">
        <v>0</v>
      </c>
      <c r="J18" s="73">
        <v>0</v>
      </c>
      <c r="K18" s="73">
        <v>0</v>
      </c>
      <c r="L18" s="73">
        <v>0</v>
      </c>
    </row>
    <row r="19" spans="3:12" ht="10.5" customHeight="1">
      <c r="C19" s="297" t="s">
        <v>467</v>
      </c>
      <c r="D19" s="297"/>
      <c r="E19" s="165">
        <v>0</v>
      </c>
      <c r="F19" s="73">
        <v>0</v>
      </c>
      <c r="G19" s="73">
        <v>0</v>
      </c>
      <c r="H19" s="73">
        <v>0</v>
      </c>
      <c r="I19" s="73">
        <v>0</v>
      </c>
      <c r="J19" s="73">
        <v>0</v>
      </c>
      <c r="K19" s="73">
        <v>0</v>
      </c>
      <c r="L19" s="73">
        <v>0</v>
      </c>
    </row>
    <row r="20" spans="3:12" ht="10.5" customHeight="1">
      <c r="C20" s="80" t="s">
        <v>468</v>
      </c>
      <c r="D20" s="167" t="s">
        <v>809</v>
      </c>
      <c r="E20" s="165">
        <v>7</v>
      </c>
      <c r="F20" s="73">
        <v>61</v>
      </c>
      <c r="G20" s="73">
        <v>20</v>
      </c>
      <c r="H20" s="73">
        <v>0</v>
      </c>
      <c r="I20" s="73">
        <v>0</v>
      </c>
      <c r="J20" s="73">
        <v>0</v>
      </c>
      <c r="K20" s="73">
        <v>0</v>
      </c>
      <c r="L20" s="73">
        <v>41</v>
      </c>
    </row>
    <row r="21" spans="2:12" ht="10.5" customHeight="1">
      <c r="B21" s="293" t="s">
        <v>470</v>
      </c>
      <c r="C21" s="293"/>
      <c r="D21" s="293"/>
      <c r="E21" s="165">
        <v>0</v>
      </c>
      <c r="F21" s="73">
        <v>0</v>
      </c>
      <c r="G21" s="73">
        <v>0</v>
      </c>
      <c r="H21" s="73">
        <v>0</v>
      </c>
      <c r="I21" s="73">
        <v>0</v>
      </c>
      <c r="J21" s="73">
        <v>0</v>
      </c>
      <c r="K21" s="73">
        <v>0</v>
      </c>
      <c r="L21" s="73">
        <v>0</v>
      </c>
    </row>
    <row r="22" spans="2:12" ht="10.5" customHeight="1">
      <c r="B22" s="293" t="s">
        <v>469</v>
      </c>
      <c r="C22" s="293"/>
      <c r="D22" s="293"/>
      <c r="E22" s="165">
        <v>13</v>
      </c>
      <c r="F22" s="73">
        <v>131</v>
      </c>
      <c r="G22" s="73">
        <v>90</v>
      </c>
      <c r="H22" s="73">
        <v>0</v>
      </c>
      <c r="I22" s="73">
        <v>0</v>
      </c>
      <c r="J22" s="73">
        <v>0</v>
      </c>
      <c r="K22" s="73">
        <v>0</v>
      </c>
      <c r="L22" s="73">
        <v>41</v>
      </c>
    </row>
    <row r="23" spans="2:12" ht="10.5" customHeight="1">
      <c r="B23" s="291" t="s">
        <v>471</v>
      </c>
      <c r="C23" s="291"/>
      <c r="D23" s="291"/>
      <c r="E23" s="165" t="s">
        <v>58</v>
      </c>
      <c r="F23" s="73" t="s">
        <v>58</v>
      </c>
      <c r="G23" s="73" t="s">
        <v>58</v>
      </c>
      <c r="H23" s="73" t="s">
        <v>58</v>
      </c>
      <c r="I23" s="73" t="s">
        <v>58</v>
      </c>
      <c r="J23" s="73" t="s">
        <v>58</v>
      </c>
      <c r="K23" s="73" t="s">
        <v>58</v>
      </c>
      <c r="L23" s="73" t="s">
        <v>58</v>
      </c>
    </row>
    <row r="24" spans="3:12" ht="10.5" customHeight="1">
      <c r="C24" s="293" t="s">
        <v>828</v>
      </c>
      <c r="D24" s="294"/>
      <c r="E24" s="165">
        <v>0</v>
      </c>
      <c r="F24" s="73">
        <v>0</v>
      </c>
      <c r="G24" s="73">
        <v>0</v>
      </c>
      <c r="H24" s="73">
        <v>0</v>
      </c>
      <c r="I24" s="73">
        <v>0</v>
      </c>
      <c r="J24" s="73">
        <v>0</v>
      </c>
      <c r="K24" s="73">
        <v>0</v>
      </c>
      <c r="L24" s="73">
        <v>0</v>
      </c>
    </row>
    <row r="25" spans="3:4" ht="6.75" customHeight="1">
      <c r="C25" s="81"/>
      <c r="D25" s="166"/>
    </row>
    <row r="26" spans="3:12" ht="10.5" customHeight="1">
      <c r="C26" s="295" t="s">
        <v>249</v>
      </c>
      <c r="D26" s="295"/>
      <c r="E26" s="168">
        <v>27</v>
      </c>
      <c r="F26" s="91">
        <v>275</v>
      </c>
      <c r="G26" s="91">
        <v>180</v>
      </c>
      <c r="H26" s="91">
        <v>0</v>
      </c>
      <c r="I26" s="91">
        <v>0</v>
      </c>
      <c r="J26" s="91">
        <v>0</v>
      </c>
      <c r="K26" s="91">
        <v>0</v>
      </c>
      <c r="L26" s="91">
        <v>95</v>
      </c>
    </row>
    <row r="27" spans="3:4" ht="6" customHeight="1">
      <c r="C27" s="169"/>
      <c r="D27" s="169"/>
    </row>
    <row r="28" spans="1:12" ht="11.25">
      <c r="A28" s="302" t="s">
        <v>13</v>
      </c>
      <c r="B28" s="302"/>
      <c r="C28" s="302"/>
      <c r="D28" s="302"/>
      <c r="E28" s="302"/>
      <c r="F28" s="302"/>
      <c r="G28" s="302"/>
      <c r="H28" s="302"/>
      <c r="I28" s="302"/>
      <c r="J28" s="302"/>
      <c r="K28" s="302"/>
      <c r="L28" s="302"/>
    </row>
    <row r="29" spans="1:12" ht="6" customHeight="1">
      <c r="A29" s="164"/>
      <c r="B29" s="164"/>
      <c r="C29" s="164"/>
      <c r="D29" s="164"/>
      <c r="E29" s="164"/>
      <c r="F29" s="164"/>
      <c r="G29" s="164"/>
      <c r="H29" s="164"/>
      <c r="I29" s="164"/>
      <c r="J29" s="164"/>
      <c r="K29" s="164"/>
      <c r="L29" s="164"/>
    </row>
    <row r="30" spans="1:10" ht="10.5" customHeight="1">
      <c r="A30" s="296" t="s">
        <v>459</v>
      </c>
      <c r="B30" s="296"/>
      <c r="C30" s="296"/>
      <c r="D30" s="296"/>
      <c r="E30" s="165" t="s">
        <v>58</v>
      </c>
      <c r="F30" s="73" t="s">
        <v>58</v>
      </c>
      <c r="G30" s="73" t="s">
        <v>58</v>
      </c>
      <c r="H30" s="73" t="s">
        <v>58</v>
      </c>
      <c r="I30" s="73" t="s">
        <v>58</v>
      </c>
      <c r="J30" s="73" t="s">
        <v>58</v>
      </c>
    </row>
    <row r="31" spans="1:12" ht="10.5" customHeight="1">
      <c r="A31" s="64"/>
      <c r="B31" s="303" t="s">
        <v>463</v>
      </c>
      <c r="C31" s="304"/>
      <c r="D31" s="305"/>
      <c r="E31" s="73">
        <v>0</v>
      </c>
      <c r="F31" s="73">
        <v>0</v>
      </c>
      <c r="G31" s="73">
        <v>0</v>
      </c>
      <c r="H31" s="73">
        <v>0</v>
      </c>
      <c r="I31" s="73">
        <v>0</v>
      </c>
      <c r="J31" s="73">
        <v>0</v>
      </c>
      <c r="K31" s="73">
        <v>0</v>
      </c>
      <c r="L31" s="73">
        <v>0</v>
      </c>
    </row>
    <row r="32" spans="1:12" ht="10.5" customHeight="1">
      <c r="A32" s="306" t="s">
        <v>460</v>
      </c>
      <c r="B32" s="306"/>
      <c r="C32" s="306"/>
      <c r="D32" s="307"/>
      <c r="E32" s="73" t="s">
        <v>58</v>
      </c>
      <c r="F32" s="73" t="s">
        <v>58</v>
      </c>
      <c r="G32" s="73" t="s">
        <v>58</v>
      </c>
      <c r="H32" s="73" t="s">
        <v>58</v>
      </c>
      <c r="I32" s="73" t="s">
        <v>58</v>
      </c>
      <c r="J32" s="73" t="s">
        <v>58</v>
      </c>
      <c r="K32" s="73" t="s">
        <v>58</v>
      </c>
      <c r="L32" s="73" t="s">
        <v>58</v>
      </c>
    </row>
    <row r="33" spans="1:12" ht="10.5" customHeight="1">
      <c r="A33" s="64"/>
      <c r="B33" s="170" t="s">
        <v>461</v>
      </c>
      <c r="C33" s="170"/>
      <c r="D33" s="171"/>
      <c r="E33" s="73" t="s">
        <v>58</v>
      </c>
      <c r="F33" s="73" t="s">
        <v>58</v>
      </c>
      <c r="G33" s="73" t="s">
        <v>58</v>
      </c>
      <c r="H33" s="73" t="s">
        <v>58</v>
      </c>
      <c r="I33" s="73" t="s">
        <v>58</v>
      </c>
      <c r="J33" s="73" t="s">
        <v>58</v>
      </c>
      <c r="K33" s="73" t="s">
        <v>58</v>
      </c>
      <c r="L33" s="73" t="s">
        <v>58</v>
      </c>
    </row>
    <row r="34" spans="1:12" ht="10.5" customHeight="1">
      <c r="A34" s="64"/>
      <c r="B34" s="64"/>
      <c r="C34" s="303" t="s">
        <v>464</v>
      </c>
      <c r="D34" s="305"/>
      <c r="E34" s="73">
        <v>15</v>
      </c>
      <c r="F34" s="73">
        <v>200</v>
      </c>
      <c r="G34" s="73">
        <v>200</v>
      </c>
      <c r="H34" s="73">
        <v>0</v>
      </c>
      <c r="I34" s="73">
        <v>0</v>
      </c>
      <c r="J34" s="73">
        <v>0</v>
      </c>
      <c r="K34" s="73">
        <v>0</v>
      </c>
      <c r="L34" s="73">
        <v>0</v>
      </c>
    </row>
    <row r="35" spans="1:12" ht="10.5" customHeight="1">
      <c r="A35" s="64"/>
      <c r="B35" s="306" t="s">
        <v>462</v>
      </c>
      <c r="C35" s="306"/>
      <c r="D35" s="307"/>
      <c r="E35" s="73" t="s">
        <v>58</v>
      </c>
      <c r="F35" s="73" t="s">
        <v>58</v>
      </c>
      <c r="G35" s="73" t="s">
        <v>58</v>
      </c>
      <c r="H35" s="73" t="s">
        <v>58</v>
      </c>
      <c r="I35" s="73" t="s">
        <v>58</v>
      </c>
      <c r="J35" s="73" t="s">
        <v>58</v>
      </c>
      <c r="K35" s="73" t="s">
        <v>58</v>
      </c>
      <c r="L35" s="73" t="s">
        <v>58</v>
      </c>
    </row>
    <row r="36" spans="1:12" ht="10.5" customHeight="1">
      <c r="A36" s="64"/>
      <c r="B36" s="64"/>
      <c r="C36" s="303" t="s">
        <v>465</v>
      </c>
      <c r="D36" s="305"/>
      <c r="E36" s="73">
        <v>0</v>
      </c>
      <c r="F36" s="73">
        <v>0</v>
      </c>
      <c r="G36" s="73">
        <v>0</v>
      </c>
      <c r="H36" s="73">
        <v>0</v>
      </c>
      <c r="I36" s="73">
        <v>0</v>
      </c>
      <c r="J36" s="73">
        <v>0</v>
      </c>
      <c r="K36" s="73">
        <v>0</v>
      </c>
      <c r="L36" s="73">
        <v>0</v>
      </c>
    </row>
    <row r="37" spans="1:12" ht="10.5" customHeight="1">
      <c r="A37" s="64"/>
      <c r="B37" s="64"/>
      <c r="C37" s="303" t="s">
        <v>466</v>
      </c>
      <c r="D37" s="305"/>
      <c r="E37" s="73">
        <v>0</v>
      </c>
      <c r="F37" s="73">
        <v>0</v>
      </c>
      <c r="G37" s="73">
        <v>0</v>
      </c>
      <c r="H37" s="73">
        <v>0</v>
      </c>
      <c r="I37" s="73">
        <v>0</v>
      </c>
      <c r="J37" s="73">
        <v>0</v>
      </c>
      <c r="K37" s="73">
        <v>0</v>
      </c>
      <c r="L37" s="73">
        <v>0</v>
      </c>
    </row>
    <row r="38" spans="1:12" ht="10.5" customHeight="1">
      <c r="A38" s="64"/>
      <c r="B38" s="64"/>
      <c r="C38" s="308" t="s">
        <v>467</v>
      </c>
      <c r="D38" s="309"/>
      <c r="E38" s="73">
        <v>0</v>
      </c>
      <c r="F38" s="73">
        <v>0</v>
      </c>
      <c r="G38" s="73">
        <v>0</v>
      </c>
      <c r="H38" s="73">
        <v>0</v>
      </c>
      <c r="I38" s="73">
        <v>0</v>
      </c>
      <c r="J38" s="73">
        <v>0</v>
      </c>
      <c r="K38" s="73">
        <v>0</v>
      </c>
      <c r="L38" s="73">
        <v>0</v>
      </c>
    </row>
    <row r="39" spans="1:12" ht="10.5" customHeight="1">
      <c r="A39" s="64"/>
      <c r="B39" s="64"/>
      <c r="C39" s="172" t="s">
        <v>468</v>
      </c>
      <c r="D39" s="173" t="s">
        <v>809</v>
      </c>
      <c r="E39" s="73">
        <v>0</v>
      </c>
      <c r="F39" s="73">
        <v>0</v>
      </c>
      <c r="G39" s="73">
        <v>0</v>
      </c>
      <c r="H39" s="73">
        <v>0</v>
      </c>
      <c r="I39" s="73">
        <v>0</v>
      </c>
      <c r="J39" s="73">
        <v>0</v>
      </c>
      <c r="K39" s="73">
        <v>0</v>
      </c>
      <c r="L39" s="73">
        <v>0</v>
      </c>
    </row>
    <row r="40" spans="1:12" ht="10.5" customHeight="1">
      <c r="A40" s="64"/>
      <c r="B40" s="303" t="s">
        <v>470</v>
      </c>
      <c r="C40" s="303"/>
      <c r="D40" s="298"/>
      <c r="E40" s="73">
        <v>0</v>
      </c>
      <c r="F40" s="73">
        <v>0</v>
      </c>
      <c r="G40" s="73">
        <v>0</v>
      </c>
      <c r="H40" s="73">
        <v>0</v>
      </c>
      <c r="I40" s="73">
        <v>0</v>
      </c>
      <c r="J40" s="73">
        <v>0</v>
      </c>
      <c r="K40" s="73">
        <v>0</v>
      </c>
      <c r="L40" s="73">
        <v>0</v>
      </c>
    </row>
    <row r="41" spans="1:12" ht="10.5" customHeight="1">
      <c r="A41" s="64"/>
      <c r="B41" s="303" t="s">
        <v>469</v>
      </c>
      <c r="C41" s="303"/>
      <c r="D41" s="298"/>
      <c r="E41" s="73">
        <v>8</v>
      </c>
      <c r="F41" s="73">
        <v>217</v>
      </c>
      <c r="G41" s="73">
        <v>13</v>
      </c>
      <c r="H41" s="73">
        <v>0</v>
      </c>
      <c r="I41" s="73">
        <v>204</v>
      </c>
      <c r="J41" s="73">
        <v>36</v>
      </c>
      <c r="K41" s="73">
        <v>0</v>
      </c>
      <c r="L41" s="73">
        <v>0</v>
      </c>
    </row>
    <row r="42" spans="1:12" ht="10.5" customHeight="1">
      <c r="A42" s="64"/>
      <c r="B42" s="315" t="s">
        <v>471</v>
      </c>
      <c r="C42" s="315"/>
      <c r="D42" s="292"/>
      <c r="E42" s="73" t="s">
        <v>58</v>
      </c>
      <c r="F42" s="73" t="s">
        <v>58</v>
      </c>
      <c r="G42" s="73" t="s">
        <v>58</v>
      </c>
      <c r="H42" s="73" t="s">
        <v>58</v>
      </c>
      <c r="I42" s="73" t="s">
        <v>58</v>
      </c>
      <c r="J42" s="73" t="s">
        <v>58</v>
      </c>
      <c r="K42" s="73" t="s">
        <v>58</v>
      </c>
      <c r="L42" s="73" t="s">
        <v>58</v>
      </c>
    </row>
    <row r="43" spans="1:12" ht="10.5" customHeight="1">
      <c r="A43" s="64"/>
      <c r="B43" s="64"/>
      <c r="C43" s="303" t="s">
        <v>828</v>
      </c>
      <c r="D43" s="305"/>
      <c r="E43" s="73">
        <v>0</v>
      </c>
      <c r="F43" s="73">
        <v>0</v>
      </c>
      <c r="G43" s="73">
        <v>0</v>
      </c>
      <c r="H43" s="73">
        <v>0</v>
      </c>
      <c r="I43" s="73">
        <v>0</v>
      </c>
      <c r="J43" s="73">
        <v>0</v>
      </c>
      <c r="K43" s="73">
        <v>0</v>
      </c>
      <c r="L43" s="73">
        <v>0</v>
      </c>
    </row>
    <row r="44" spans="3:4" ht="6.75" customHeight="1">
      <c r="C44" s="81"/>
      <c r="D44" s="166"/>
    </row>
    <row r="45" spans="3:12" ht="10.5" customHeight="1">
      <c r="C45" s="300" t="s">
        <v>249</v>
      </c>
      <c r="D45" s="301"/>
      <c r="E45" s="91">
        <v>23</v>
      </c>
      <c r="F45" s="91">
        <v>417</v>
      </c>
      <c r="G45" s="91">
        <v>213</v>
      </c>
      <c r="H45" s="91">
        <v>0</v>
      </c>
      <c r="I45" s="91">
        <v>204</v>
      </c>
      <c r="J45" s="91">
        <v>36</v>
      </c>
      <c r="K45" s="91">
        <v>0</v>
      </c>
      <c r="L45" s="91">
        <v>0</v>
      </c>
    </row>
    <row r="46" ht="6" customHeight="1"/>
    <row r="47" spans="1:13" ht="11.25">
      <c r="A47" s="302" t="s">
        <v>14</v>
      </c>
      <c r="B47" s="302"/>
      <c r="C47" s="302"/>
      <c r="D47" s="302"/>
      <c r="E47" s="302"/>
      <c r="F47" s="302"/>
      <c r="G47" s="302"/>
      <c r="H47" s="302"/>
      <c r="I47" s="302"/>
      <c r="J47" s="302"/>
      <c r="K47" s="302"/>
      <c r="L47" s="302"/>
      <c r="M47" s="75"/>
    </row>
    <row r="48" spans="3:10" ht="6" customHeight="1">
      <c r="C48" s="73" t="s">
        <v>58</v>
      </c>
      <c r="E48" s="73" t="s">
        <v>58</v>
      </c>
      <c r="F48" s="73" t="s">
        <v>58</v>
      </c>
      <c r="G48" s="73" t="s">
        <v>58</v>
      </c>
      <c r="H48" s="73" t="s">
        <v>58</v>
      </c>
      <c r="I48" s="73" t="s">
        <v>58</v>
      </c>
      <c r="J48" s="73" t="s">
        <v>58</v>
      </c>
    </row>
    <row r="49" spans="1:5" ht="10.5" customHeight="1">
      <c r="A49" s="296" t="s">
        <v>459</v>
      </c>
      <c r="B49" s="296"/>
      <c r="C49" s="296"/>
      <c r="D49" s="296"/>
      <c r="E49" s="165"/>
    </row>
    <row r="50" spans="2:12" ht="10.5" customHeight="1">
      <c r="B50" s="293" t="s">
        <v>463</v>
      </c>
      <c r="C50" s="294"/>
      <c r="D50" s="294"/>
      <c r="E50" s="165">
        <v>11</v>
      </c>
      <c r="F50" s="73">
        <v>85</v>
      </c>
      <c r="G50" s="73">
        <v>73</v>
      </c>
      <c r="H50" s="73">
        <v>0</v>
      </c>
      <c r="I50" s="73">
        <v>0</v>
      </c>
      <c r="J50" s="73">
        <v>0</v>
      </c>
      <c r="K50" s="73">
        <v>0</v>
      </c>
      <c r="L50" s="73">
        <v>12</v>
      </c>
    </row>
    <row r="51" spans="1:12" ht="10.5" customHeight="1">
      <c r="A51" s="296" t="s">
        <v>460</v>
      </c>
      <c r="B51" s="296"/>
      <c r="C51" s="296"/>
      <c r="D51" s="296"/>
      <c r="E51" s="165" t="s">
        <v>58</v>
      </c>
      <c r="F51" s="73" t="s">
        <v>58</v>
      </c>
      <c r="G51" s="73" t="s">
        <v>58</v>
      </c>
      <c r="H51" s="73" t="s">
        <v>58</v>
      </c>
      <c r="I51" s="73" t="s">
        <v>58</v>
      </c>
      <c r="J51" s="73" t="s">
        <v>58</v>
      </c>
      <c r="K51" s="73" t="s">
        <v>58</v>
      </c>
      <c r="L51" s="73" t="s">
        <v>58</v>
      </c>
    </row>
    <row r="52" spans="2:12" ht="10.5" customHeight="1">
      <c r="B52" s="86" t="s">
        <v>461</v>
      </c>
      <c r="C52" s="86"/>
      <c r="D52" s="86"/>
      <c r="E52" s="165" t="s">
        <v>58</v>
      </c>
      <c r="F52" s="73" t="s">
        <v>58</v>
      </c>
      <c r="G52" s="73" t="s">
        <v>58</v>
      </c>
      <c r="H52" s="73" t="s">
        <v>58</v>
      </c>
      <c r="I52" s="73" t="s">
        <v>58</v>
      </c>
      <c r="J52" s="73" t="s">
        <v>58</v>
      </c>
      <c r="K52" s="73" t="s">
        <v>58</v>
      </c>
      <c r="L52" s="73" t="s">
        <v>58</v>
      </c>
    </row>
    <row r="53" spans="3:12" ht="10.5" customHeight="1">
      <c r="C53" s="293" t="s">
        <v>464</v>
      </c>
      <c r="D53" s="294"/>
      <c r="E53" s="165">
        <v>0</v>
      </c>
      <c r="F53" s="73">
        <v>0</v>
      </c>
      <c r="G53" s="73">
        <v>0</v>
      </c>
      <c r="H53" s="73">
        <v>0</v>
      </c>
      <c r="I53" s="73">
        <v>0</v>
      </c>
      <c r="J53" s="73">
        <v>0</v>
      </c>
      <c r="K53" s="73">
        <v>0</v>
      </c>
      <c r="L53" s="73">
        <v>0</v>
      </c>
    </row>
    <row r="54" spans="2:12" ht="10.5" customHeight="1">
      <c r="B54" s="296" t="s">
        <v>462</v>
      </c>
      <c r="C54" s="296"/>
      <c r="D54" s="296"/>
      <c r="E54" s="165" t="s">
        <v>58</v>
      </c>
      <c r="F54" s="73" t="s">
        <v>58</v>
      </c>
      <c r="G54" s="73" t="s">
        <v>58</v>
      </c>
      <c r="H54" s="73" t="s">
        <v>58</v>
      </c>
      <c r="I54" s="73" t="s">
        <v>58</v>
      </c>
      <c r="J54" s="73" t="s">
        <v>58</v>
      </c>
      <c r="K54" s="73" t="s">
        <v>58</v>
      </c>
      <c r="L54" s="73" t="s">
        <v>58</v>
      </c>
    </row>
    <row r="55" spans="3:12" ht="10.5" customHeight="1">
      <c r="C55" s="293" t="s">
        <v>465</v>
      </c>
      <c r="D55" s="294"/>
      <c r="E55" s="165">
        <v>21</v>
      </c>
      <c r="F55" s="73">
        <v>174</v>
      </c>
      <c r="G55" s="73">
        <v>1</v>
      </c>
      <c r="H55" s="73">
        <v>0</v>
      </c>
      <c r="I55" s="73">
        <v>11</v>
      </c>
      <c r="J55" s="73">
        <v>0</v>
      </c>
      <c r="K55" s="73">
        <v>1</v>
      </c>
      <c r="L55" s="73">
        <v>161</v>
      </c>
    </row>
    <row r="56" spans="3:12" ht="10.5" customHeight="1">
      <c r="C56" s="293" t="s">
        <v>466</v>
      </c>
      <c r="D56" s="294"/>
      <c r="E56" s="165">
        <v>22</v>
      </c>
      <c r="F56" s="73">
        <v>201</v>
      </c>
      <c r="G56" s="73">
        <v>0</v>
      </c>
      <c r="H56" s="73">
        <v>0</v>
      </c>
      <c r="I56" s="73">
        <v>46</v>
      </c>
      <c r="J56" s="73">
        <v>0</v>
      </c>
      <c r="K56" s="73">
        <v>3</v>
      </c>
      <c r="L56" s="73">
        <v>152</v>
      </c>
    </row>
    <row r="57" spans="3:12" ht="10.5" customHeight="1">
      <c r="C57" s="297" t="s">
        <v>467</v>
      </c>
      <c r="D57" s="297"/>
      <c r="E57" s="165">
        <v>9</v>
      </c>
      <c r="F57" s="73">
        <v>78</v>
      </c>
      <c r="G57" s="73">
        <v>78</v>
      </c>
      <c r="H57" s="73">
        <v>18</v>
      </c>
      <c r="I57" s="73">
        <v>0</v>
      </c>
      <c r="J57" s="73">
        <v>0</v>
      </c>
      <c r="K57" s="73">
        <v>0</v>
      </c>
      <c r="L57" s="73">
        <v>0</v>
      </c>
    </row>
    <row r="58" spans="3:12" ht="10.5" customHeight="1">
      <c r="C58" s="80" t="s">
        <v>468</v>
      </c>
      <c r="D58" s="167" t="s">
        <v>809</v>
      </c>
      <c r="E58" s="165">
        <v>0</v>
      </c>
      <c r="F58" s="73">
        <v>0</v>
      </c>
      <c r="G58" s="73">
        <v>0</v>
      </c>
      <c r="H58" s="73">
        <v>0</v>
      </c>
      <c r="I58" s="73">
        <v>0</v>
      </c>
      <c r="J58" s="73">
        <v>0</v>
      </c>
      <c r="K58" s="73">
        <v>0</v>
      </c>
      <c r="L58" s="73">
        <v>0</v>
      </c>
    </row>
    <row r="59" spans="2:12" ht="10.5" customHeight="1">
      <c r="B59" s="293" t="s">
        <v>470</v>
      </c>
      <c r="C59" s="293"/>
      <c r="D59" s="293"/>
      <c r="E59" s="165">
        <v>4</v>
      </c>
      <c r="F59" s="73">
        <v>26</v>
      </c>
      <c r="G59" s="73">
        <v>26</v>
      </c>
      <c r="H59" s="73">
        <v>0</v>
      </c>
      <c r="I59" s="73">
        <v>0</v>
      </c>
      <c r="J59" s="73">
        <v>0</v>
      </c>
      <c r="K59" s="73">
        <v>0</v>
      </c>
      <c r="L59" s="73">
        <v>0</v>
      </c>
    </row>
    <row r="60" spans="2:12" ht="10.5" customHeight="1">
      <c r="B60" s="293" t="s">
        <v>469</v>
      </c>
      <c r="C60" s="293"/>
      <c r="D60" s="293"/>
      <c r="E60" s="165">
        <v>39</v>
      </c>
      <c r="F60" s="73">
        <v>361</v>
      </c>
      <c r="G60" s="73">
        <v>198</v>
      </c>
      <c r="H60" s="73">
        <v>28</v>
      </c>
      <c r="I60" s="73">
        <v>0</v>
      </c>
      <c r="J60" s="73">
        <v>0</v>
      </c>
      <c r="K60" s="73">
        <v>0</v>
      </c>
      <c r="L60" s="73">
        <v>163</v>
      </c>
    </row>
    <row r="61" spans="2:12" ht="10.5" customHeight="1">
      <c r="B61" s="291" t="s">
        <v>471</v>
      </c>
      <c r="C61" s="291"/>
      <c r="D61" s="291"/>
      <c r="E61" s="165" t="s">
        <v>58</v>
      </c>
      <c r="F61" s="73" t="s">
        <v>58</v>
      </c>
      <c r="G61" s="73" t="s">
        <v>58</v>
      </c>
      <c r="H61" s="73" t="s">
        <v>58</v>
      </c>
      <c r="I61" s="73" t="s">
        <v>58</v>
      </c>
      <c r="J61" s="73" t="s">
        <v>58</v>
      </c>
      <c r="K61" s="73" t="s">
        <v>58</v>
      </c>
      <c r="L61" s="73" t="s">
        <v>58</v>
      </c>
    </row>
    <row r="62" spans="3:12" ht="10.5" customHeight="1">
      <c r="C62" s="293" t="s">
        <v>828</v>
      </c>
      <c r="D62" s="294"/>
      <c r="E62" s="165">
        <v>2</v>
      </c>
      <c r="F62" s="73">
        <v>20</v>
      </c>
      <c r="G62" s="73">
        <v>0</v>
      </c>
      <c r="H62" s="73">
        <v>0</v>
      </c>
      <c r="I62" s="73">
        <v>0</v>
      </c>
      <c r="J62" s="73">
        <v>0</v>
      </c>
      <c r="K62" s="73">
        <v>0</v>
      </c>
      <c r="L62" s="73">
        <v>20</v>
      </c>
    </row>
    <row r="63" spans="3:4" ht="6.75" customHeight="1">
      <c r="C63" s="81"/>
      <c r="D63" s="166"/>
    </row>
    <row r="64" spans="3:12" ht="10.5" customHeight="1">
      <c r="C64" s="295" t="s">
        <v>249</v>
      </c>
      <c r="D64" s="295"/>
      <c r="E64" s="168">
        <v>108</v>
      </c>
      <c r="F64" s="91">
        <v>945</v>
      </c>
      <c r="G64" s="91">
        <v>376</v>
      </c>
      <c r="H64" s="91">
        <v>46</v>
      </c>
      <c r="I64" s="91">
        <v>57</v>
      </c>
      <c r="J64" s="91">
        <v>0</v>
      </c>
      <c r="K64" s="91">
        <v>4</v>
      </c>
      <c r="L64" s="91">
        <v>508</v>
      </c>
    </row>
    <row r="65" ht="6" customHeight="1"/>
    <row r="66" spans="1:12" ht="11.25">
      <c r="A66" s="299" t="s">
        <v>429</v>
      </c>
      <c r="B66" s="299"/>
      <c r="C66" s="299"/>
      <c r="D66" s="299"/>
      <c r="E66" s="299"/>
      <c r="F66" s="299"/>
      <c r="G66" s="299"/>
      <c r="H66" s="299"/>
      <c r="I66" s="299"/>
      <c r="J66" s="299"/>
      <c r="K66" s="299"/>
      <c r="L66" s="299"/>
    </row>
    <row r="67" spans="5:10" ht="6" customHeight="1">
      <c r="E67" s="73" t="s">
        <v>58</v>
      </c>
      <c r="F67" s="73" t="s">
        <v>58</v>
      </c>
      <c r="G67" s="73" t="s">
        <v>58</v>
      </c>
      <c r="H67" s="73" t="s">
        <v>58</v>
      </c>
      <c r="I67" s="73" t="s">
        <v>58</v>
      </c>
      <c r="J67" s="73" t="s">
        <v>58</v>
      </c>
    </row>
    <row r="68" spans="1:5" ht="10.5" customHeight="1">
      <c r="A68" s="296" t="s">
        <v>459</v>
      </c>
      <c r="B68" s="296"/>
      <c r="C68" s="296"/>
      <c r="D68" s="296"/>
      <c r="E68" s="165"/>
    </row>
    <row r="69" spans="2:12" ht="10.5" customHeight="1">
      <c r="B69" s="293" t="s">
        <v>463</v>
      </c>
      <c r="C69" s="294"/>
      <c r="D69" s="294"/>
      <c r="E69" s="165">
        <v>12</v>
      </c>
      <c r="F69" s="73">
        <v>98</v>
      </c>
      <c r="G69" s="73">
        <v>73</v>
      </c>
      <c r="H69" s="73">
        <v>0</v>
      </c>
      <c r="I69" s="73">
        <v>0</v>
      </c>
      <c r="J69" s="73">
        <v>0</v>
      </c>
      <c r="K69" s="73">
        <v>0</v>
      </c>
      <c r="L69" s="73">
        <v>25</v>
      </c>
    </row>
    <row r="70" spans="1:12" ht="10.5" customHeight="1">
      <c r="A70" s="296" t="s">
        <v>460</v>
      </c>
      <c r="B70" s="296"/>
      <c r="C70" s="296"/>
      <c r="D70" s="296"/>
      <c r="E70" s="165" t="s">
        <v>58</v>
      </c>
      <c r="F70" s="73" t="s">
        <v>58</v>
      </c>
      <c r="G70" s="73" t="s">
        <v>58</v>
      </c>
      <c r="I70" s="73" t="s">
        <v>58</v>
      </c>
      <c r="J70" s="73" t="s">
        <v>58</v>
      </c>
      <c r="K70" s="73" t="s">
        <v>58</v>
      </c>
      <c r="L70" s="73" t="s">
        <v>58</v>
      </c>
    </row>
    <row r="71" spans="2:12" ht="10.5" customHeight="1">
      <c r="B71" s="86" t="s">
        <v>461</v>
      </c>
      <c r="C71" s="86"/>
      <c r="D71" s="86"/>
      <c r="E71" s="165" t="s">
        <v>58</v>
      </c>
      <c r="F71" s="73" t="s">
        <v>58</v>
      </c>
      <c r="G71" s="73" t="s">
        <v>58</v>
      </c>
      <c r="H71" s="73" t="s">
        <v>58</v>
      </c>
      <c r="I71" s="73" t="s">
        <v>58</v>
      </c>
      <c r="J71" s="73" t="s">
        <v>58</v>
      </c>
      <c r="K71" s="73" t="s">
        <v>58</v>
      </c>
      <c r="L71" s="73" t="s">
        <v>58</v>
      </c>
    </row>
    <row r="72" spans="3:12" ht="10.5" customHeight="1">
      <c r="C72" s="293" t="s">
        <v>464</v>
      </c>
      <c r="D72" s="294"/>
      <c r="E72" s="165">
        <v>21</v>
      </c>
      <c r="F72" s="73">
        <v>270</v>
      </c>
      <c r="G72" s="73">
        <v>270</v>
      </c>
      <c r="H72" s="73">
        <v>0</v>
      </c>
      <c r="I72" s="73">
        <v>0</v>
      </c>
      <c r="J72" s="73">
        <v>0</v>
      </c>
      <c r="K72" s="73">
        <v>0</v>
      </c>
      <c r="L72" s="73">
        <v>0</v>
      </c>
    </row>
    <row r="73" spans="2:12" ht="10.5" customHeight="1">
      <c r="B73" s="296" t="s">
        <v>462</v>
      </c>
      <c r="C73" s="296"/>
      <c r="D73" s="296"/>
      <c r="E73" s="165" t="s">
        <v>58</v>
      </c>
      <c r="F73" s="73" t="s">
        <v>58</v>
      </c>
      <c r="G73" s="73" t="s">
        <v>58</v>
      </c>
      <c r="H73" s="73" t="s">
        <v>58</v>
      </c>
      <c r="I73" s="73" t="s">
        <v>58</v>
      </c>
      <c r="J73" s="73" t="s">
        <v>58</v>
      </c>
      <c r="K73" s="73" t="s">
        <v>58</v>
      </c>
      <c r="L73" s="73" t="s">
        <v>58</v>
      </c>
    </row>
    <row r="74" spans="3:12" ht="10.5" customHeight="1">
      <c r="C74" s="293" t="s">
        <v>465</v>
      </c>
      <c r="D74" s="294"/>
      <c r="E74" s="165">
        <v>21</v>
      </c>
      <c r="F74" s="73">
        <v>174</v>
      </c>
      <c r="G74" s="73">
        <v>1</v>
      </c>
      <c r="H74" s="73">
        <v>0</v>
      </c>
      <c r="I74" s="73">
        <v>11</v>
      </c>
      <c r="J74" s="73">
        <v>0</v>
      </c>
      <c r="K74" s="73">
        <v>1</v>
      </c>
      <c r="L74" s="73">
        <v>161</v>
      </c>
    </row>
    <row r="75" spans="3:12" ht="10.5" customHeight="1">
      <c r="C75" s="293" t="s">
        <v>466</v>
      </c>
      <c r="D75" s="294"/>
      <c r="E75" s="165">
        <v>22</v>
      </c>
      <c r="F75" s="73">
        <v>201</v>
      </c>
      <c r="G75" s="73">
        <v>0</v>
      </c>
      <c r="H75" s="73">
        <v>0</v>
      </c>
      <c r="I75" s="73">
        <v>46</v>
      </c>
      <c r="J75" s="73">
        <v>0</v>
      </c>
      <c r="K75" s="73">
        <v>3</v>
      </c>
      <c r="L75" s="73">
        <v>152</v>
      </c>
    </row>
    <row r="76" spans="3:12" ht="10.5" customHeight="1">
      <c r="C76" s="297" t="s">
        <v>467</v>
      </c>
      <c r="D76" s="297"/>
      <c r="E76" s="165">
        <v>9</v>
      </c>
      <c r="F76" s="73">
        <v>78</v>
      </c>
      <c r="G76" s="73">
        <v>78</v>
      </c>
      <c r="H76" s="73">
        <v>18</v>
      </c>
      <c r="I76" s="73">
        <v>0</v>
      </c>
      <c r="J76" s="73">
        <v>0</v>
      </c>
      <c r="K76" s="73">
        <v>0</v>
      </c>
      <c r="L76" s="73">
        <v>0</v>
      </c>
    </row>
    <row r="77" spans="3:12" ht="10.5" customHeight="1">
      <c r="C77" s="80" t="s">
        <v>468</v>
      </c>
      <c r="D77" s="167" t="s">
        <v>809</v>
      </c>
      <c r="E77" s="165">
        <v>7</v>
      </c>
      <c r="F77" s="73">
        <v>61</v>
      </c>
      <c r="G77" s="73">
        <v>20</v>
      </c>
      <c r="H77" s="73">
        <v>0</v>
      </c>
      <c r="I77" s="73">
        <v>0</v>
      </c>
      <c r="J77" s="73">
        <v>0</v>
      </c>
      <c r="K77" s="73">
        <v>0</v>
      </c>
      <c r="L77" s="73">
        <v>41</v>
      </c>
    </row>
    <row r="78" spans="2:12" ht="10.5" customHeight="1">
      <c r="B78" s="293" t="s">
        <v>470</v>
      </c>
      <c r="C78" s="293"/>
      <c r="D78" s="298"/>
      <c r="E78" s="165">
        <v>4</v>
      </c>
      <c r="F78" s="73">
        <v>26</v>
      </c>
      <c r="G78" s="73">
        <v>26</v>
      </c>
      <c r="H78" s="73">
        <v>0</v>
      </c>
      <c r="I78" s="73">
        <v>0</v>
      </c>
      <c r="J78" s="73">
        <v>0</v>
      </c>
      <c r="K78" s="73">
        <v>0</v>
      </c>
      <c r="L78" s="73">
        <v>0</v>
      </c>
    </row>
    <row r="79" spans="2:12" ht="10.5" customHeight="1">
      <c r="B79" s="293" t="s">
        <v>469</v>
      </c>
      <c r="C79" s="293"/>
      <c r="D79" s="298"/>
      <c r="E79" s="165">
        <v>60</v>
      </c>
      <c r="F79" s="73">
        <v>709</v>
      </c>
      <c r="G79" s="73">
        <v>301</v>
      </c>
      <c r="H79" s="73">
        <v>28</v>
      </c>
      <c r="I79" s="73">
        <v>204</v>
      </c>
      <c r="J79" s="73">
        <v>36</v>
      </c>
      <c r="K79" s="73">
        <v>0</v>
      </c>
      <c r="L79" s="73">
        <v>204</v>
      </c>
    </row>
    <row r="80" spans="2:12" ht="10.5" customHeight="1">
      <c r="B80" s="291" t="s">
        <v>471</v>
      </c>
      <c r="C80" s="291"/>
      <c r="D80" s="292"/>
      <c r="E80" s="165" t="s">
        <v>58</v>
      </c>
      <c r="F80" s="73" t="s">
        <v>58</v>
      </c>
      <c r="G80" s="73" t="s">
        <v>58</v>
      </c>
      <c r="H80" s="73" t="s">
        <v>58</v>
      </c>
      <c r="I80" s="73" t="s">
        <v>58</v>
      </c>
      <c r="J80" s="73" t="s">
        <v>58</v>
      </c>
      <c r="K80" s="73" t="s">
        <v>58</v>
      </c>
      <c r="L80" s="73" t="s">
        <v>58</v>
      </c>
    </row>
    <row r="81" spans="3:12" ht="10.5" customHeight="1">
      <c r="C81" s="293" t="s">
        <v>828</v>
      </c>
      <c r="D81" s="294"/>
      <c r="E81" s="165">
        <v>2</v>
      </c>
      <c r="F81" s="73">
        <v>20</v>
      </c>
      <c r="G81" s="73">
        <v>0</v>
      </c>
      <c r="H81" s="73">
        <v>0</v>
      </c>
      <c r="I81" s="73">
        <v>0</v>
      </c>
      <c r="J81" s="73">
        <v>0</v>
      </c>
      <c r="K81" s="73">
        <v>0</v>
      </c>
      <c r="L81" s="73">
        <v>20</v>
      </c>
    </row>
    <row r="82" spans="3:4" ht="6" customHeight="1">
      <c r="C82" s="81"/>
      <c r="D82" s="166"/>
    </row>
    <row r="83" spans="3:12" ht="10.5" customHeight="1">
      <c r="C83" s="295" t="s">
        <v>75</v>
      </c>
      <c r="D83" s="295"/>
      <c r="E83" s="168">
        <v>158</v>
      </c>
      <c r="F83" s="91">
        <v>1637</v>
      </c>
      <c r="G83" s="91">
        <v>769</v>
      </c>
      <c r="H83" s="91">
        <v>46</v>
      </c>
      <c r="I83" s="91">
        <v>261</v>
      </c>
      <c r="J83" s="91">
        <v>36</v>
      </c>
      <c r="K83" s="91">
        <v>4</v>
      </c>
      <c r="L83" s="91">
        <v>603</v>
      </c>
    </row>
    <row r="85" spans="1:12" ht="11.25">
      <c r="A85" s="291" t="s">
        <v>811</v>
      </c>
      <c r="B85" s="296"/>
      <c r="C85" s="296"/>
      <c r="D85" s="296"/>
      <c r="E85" s="296"/>
      <c r="F85" s="296"/>
      <c r="G85" s="296"/>
      <c r="H85" s="296"/>
      <c r="I85" s="296"/>
      <c r="J85" s="296"/>
      <c r="K85" s="296"/>
      <c r="L85" s="296"/>
    </row>
  </sheetData>
  <sheetProtection/>
  <mergeCells count="72">
    <mergeCell ref="A85:L85"/>
    <mergeCell ref="A13:D13"/>
    <mergeCell ref="C15:D15"/>
    <mergeCell ref="B16:D16"/>
    <mergeCell ref="C17:D17"/>
    <mergeCell ref="C18:D18"/>
    <mergeCell ref="C19:D19"/>
    <mergeCell ref="C26:D26"/>
    <mergeCell ref="B22:D22"/>
    <mergeCell ref="B23:D23"/>
    <mergeCell ref="A4:D7"/>
    <mergeCell ref="F4:F7"/>
    <mergeCell ref="E4:E7"/>
    <mergeCell ref="A9:L9"/>
    <mergeCell ref="B12:D12"/>
    <mergeCell ref="B21:D21"/>
    <mergeCell ref="A11:D11"/>
    <mergeCell ref="B41:D41"/>
    <mergeCell ref="B42:D42"/>
    <mergeCell ref="C43:D43"/>
    <mergeCell ref="G4:L4"/>
    <mergeCell ref="K5:L5"/>
    <mergeCell ref="I5:J5"/>
    <mergeCell ref="G5:H5"/>
    <mergeCell ref="H6:H7"/>
    <mergeCell ref="G6:G7"/>
    <mergeCell ref="I6:I7"/>
    <mergeCell ref="C37:D37"/>
    <mergeCell ref="C38:D38"/>
    <mergeCell ref="B40:D40"/>
    <mergeCell ref="A1:L1"/>
    <mergeCell ref="A2:L2"/>
    <mergeCell ref="A28:L28"/>
    <mergeCell ref="J6:J7"/>
    <mergeCell ref="K6:K7"/>
    <mergeCell ref="L6:L7"/>
    <mergeCell ref="C24:D24"/>
    <mergeCell ref="A30:D30"/>
    <mergeCell ref="B31:D31"/>
    <mergeCell ref="A32:D32"/>
    <mergeCell ref="C34:D34"/>
    <mergeCell ref="B35:D35"/>
    <mergeCell ref="C36:D36"/>
    <mergeCell ref="C45:D45"/>
    <mergeCell ref="A49:D49"/>
    <mergeCell ref="B50:D50"/>
    <mergeCell ref="A51:D51"/>
    <mergeCell ref="C53:D53"/>
    <mergeCell ref="B54:D54"/>
    <mergeCell ref="A47:L47"/>
    <mergeCell ref="C55:D55"/>
    <mergeCell ref="C56:D56"/>
    <mergeCell ref="C57:D57"/>
    <mergeCell ref="B59:D59"/>
    <mergeCell ref="B60:D60"/>
    <mergeCell ref="B61:D61"/>
    <mergeCell ref="C62:D62"/>
    <mergeCell ref="C64:D64"/>
    <mergeCell ref="A68:D68"/>
    <mergeCell ref="B69:D69"/>
    <mergeCell ref="A70:D70"/>
    <mergeCell ref="C72:D72"/>
    <mergeCell ref="A66:L66"/>
    <mergeCell ref="B80:D80"/>
    <mergeCell ref="C81:D81"/>
    <mergeCell ref="C83:D83"/>
    <mergeCell ref="B73:D73"/>
    <mergeCell ref="C74:D74"/>
    <mergeCell ref="C75:D75"/>
    <mergeCell ref="C76:D76"/>
    <mergeCell ref="B78:D78"/>
    <mergeCell ref="B79:D79"/>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2"/>
  <headerFooter>
    <oddFooter>&amp;C43</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workbookViewId="0" topLeftCell="A1">
      <pane ySplit="7" topLeftCell="A8" activePane="bottomLeft" state="frozen"/>
      <selection pane="topLeft" activeCell="A1" sqref="A1"/>
      <selection pane="bottomLeft" activeCell="A1" sqref="A1:J1"/>
    </sheetView>
  </sheetViews>
  <sheetFormatPr defaultColWidth="12" defaultRowHeight="11.25"/>
  <cols>
    <col min="1" max="1" width="21.83203125" style="73" customWidth="1"/>
    <col min="2" max="2" width="9.5" style="73" customWidth="1"/>
    <col min="3" max="10" width="10" style="73" customWidth="1"/>
    <col min="11" max="16384" width="12" style="73" customWidth="1"/>
  </cols>
  <sheetData>
    <row r="1" spans="1:10" ht="15.75" customHeight="1">
      <c r="A1" s="189" t="s">
        <v>333</v>
      </c>
      <c r="B1" s="189"/>
      <c r="C1" s="189"/>
      <c r="D1" s="189"/>
      <c r="E1" s="189"/>
      <c r="F1" s="189"/>
      <c r="G1" s="189"/>
      <c r="H1" s="189"/>
      <c r="I1" s="189"/>
      <c r="J1" s="189"/>
    </row>
    <row r="2" spans="1:10" ht="15.75" customHeight="1">
      <c r="A2" s="190" t="s">
        <v>481</v>
      </c>
      <c r="B2" s="190"/>
      <c r="C2" s="190"/>
      <c r="D2" s="190"/>
      <c r="E2" s="190"/>
      <c r="F2" s="190"/>
      <c r="G2" s="190"/>
      <c r="H2" s="190"/>
      <c r="I2" s="190"/>
      <c r="J2" s="190"/>
    </row>
    <row r="3" spans="1:7" ht="6.75" customHeight="1">
      <c r="A3" s="2"/>
      <c r="B3" s="2"/>
      <c r="C3" s="2"/>
      <c r="D3" s="2"/>
      <c r="E3" s="2"/>
      <c r="F3" s="2"/>
      <c r="G3" s="2"/>
    </row>
    <row r="4" spans="1:10" ht="15" customHeight="1">
      <c r="A4" s="216" t="s">
        <v>33</v>
      </c>
      <c r="B4" s="213" t="s">
        <v>34</v>
      </c>
      <c r="C4" s="229" t="s">
        <v>482</v>
      </c>
      <c r="D4" s="216"/>
      <c r="E4" s="232" t="s">
        <v>286</v>
      </c>
      <c r="F4" s="233"/>
      <c r="G4" s="233"/>
      <c r="H4" s="233"/>
      <c r="I4" s="233"/>
      <c r="J4" s="233"/>
    </row>
    <row r="5" spans="1:11" ht="15" customHeight="1">
      <c r="A5" s="217"/>
      <c r="B5" s="219"/>
      <c r="C5" s="230"/>
      <c r="D5" s="217"/>
      <c r="E5" s="229" t="s">
        <v>483</v>
      </c>
      <c r="F5" s="239"/>
      <c r="G5" s="229" t="s">
        <v>484</v>
      </c>
      <c r="H5" s="222"/>
      <c r="I5" s="325" t="s">
        <v>485</v>
      </c>
      <c r="J5" s="320"/>
      <c r="K5" s="64"/>
    </row>
    <row r="6" spans="1:11" ht="15" customHeight="1">
      <c r="A6" s="217"/>
      <c r="B6" s="219"/>
      <c r="C6" s="231"/>
      <c r="D6" s="218"/>
      <c r="E6" s="231"/>
      <c r="F6" s="241"/>
      <c r="G6" s="226"/>
      <c r="H6" s="228"/>
      <c r="I6" s="314"/>
      <c r="J6" s="322"/>
      <c r="K6" s="64"/>
    </row>
    <row r="7" spans="1:10" ht="11.25">
      <c r="A7" s="218"/>
      <c r="B7" s="214"/>
      <c r="C7" s="44" t="s">
        <v>4</v>
      </c>
      <c r="D7" s="70" t="s">
        <v>5</v>
      </c>
      <c r="E7" s="44" t="s">
        <v>164</v>
      </c>
      <c r="F7" s="70" t="s">
        <v>5</v>
      </c>
      <c r="G7" s="44" t="s">
        <v>164</v>
      </c>
      <c r="H7" s="70" t="s">
        <v>5</v>
      </c>
      <c r="I7" s="44" t="s">
        <v>164</v>
      </c>
      <c r="J7" s="70" t="s">
        <v>5</v>
      </c>
    </row>
    <row r="8" spans="1:7" ht="11.25">
      <c r="A8" s="94"/>
      <c r="B8" s="94"/>
      <c r="C8" s="94"/>
      <c r="D8" s="94"/>
      <c r="E8" s="94"/>
      <c r="F8" s="94"/>
      <c r="G8" s="94"/>
    </row>
    <row r="9" spans="1:10" ht="11.25">
      <c r="A9" s="95" t="s">
        <v>41</v>
      </c>
      <c r="B9" s="96" t="s">
        <v>42</v>
      </c>
      <c r="C9" s="83">
        <v>0</v>
      </c>
      <c r="D9" s="83">
        <v>0</v>
      </c>
      <c r="E9" s="83">
        <v>0</v>
      </c>
      <c r="F9" s="83">
        <v>0</v>
      </c>
      <c r="G9" s="83">
        <v>0</v>
      </c>
      <c r="H9" s="73">
        <v>0</v>
      </c>
      <c r="I9" s="73">
        <v>0</v>
      </c>
      <c r="J9" s="73">
        <v>0</v>
      </c>
    </row>
    <row r="10" spans="1:10" ht="11.25">
      <c r="A10" s="94"/>
      <c r="B10" s="96" t="s">
        <v>43</v>
      </c>
      <c r="C10" s="83">
        <v>1</v>
      </c>
      <c r="D10" s="83">
        <v>1</v>
      </c>
      <c r="E10" s="83">
        <v>0</v>
      </c>
      <c r="F10" s="83">
        <v>0</v>
      </c>
      <c r="G10" s="83">
        <v>0</v>
      </c>
      <c r="H10" s="73">
        <v>0</v>
      </c>
      <c r="I10" s="73">
        <v>1</v>
      </c>
      <c r="J10" s="73">
        <v>1</v>
      </c>
    </row>
    <row r="11" spans="1:10" ht="11.25">
      <c r="A11" s="94"/>
      <c r="B11" s="96" t="s">
        <v>44</v>
      </c>
      <c r="C11" s="83">
        <v>26</v>
      </c>
      <c r="D11" s="83">
        <v>23</v>
      </c>
      <c r="E11" s="83">
        <v>24</v>
      </c>
      <c r="F11" s="83">
        <v>21</v>
      </c>
      <c r="G11" s="83">
        <v>0</v>
      </c>
      <c r="H11" s="73">
        <v>0</v>
      </c>
      <c r="I11" s="73">
        <v>2</v>
      </c>
      <c r="J11" s="73">
        <v>2</v>
      </c>
    </row>
    <row r="12" spans="1:10" ht="11.25">
      <c r="A12" s="94"/>
      <c r="B12" s="96" t="s">
        <v>45</v>
      </c>
      <c r="C12" s="83">
        <v>27</v>
      </c>
      <c r="D12" s="83">
        <v>24</v>
      </c>
      <c r="E12" s="83">
        <v>24</v>
      </c>
      <c r="F12" s="83">
        <v>21</v>
      </c>
      <c r="G12" s="83">
        <v>0</v>
      </c>
      <c r="H12" s="73">
        <v>0</v>
      </c>
      <c r="I12" s="73">
        <v>3</v>
      </c>
      <c r="J12" s="73">
        <v>3</v>
      </c>
    </row>
    <row r="13" spans="1:2" ht="11.25">
      <c r="A13" s="94"/>
      <c r="B13" s="94"/>
    </row>
    <row r="14" spans="1:10" ht="11.25">
      <c r="A14" s="95" t="s">
        <v>46</v>
      </c>
      <c r="B14" s="96" t="s">
        <v>42</v>
      </c>
      <c r="C14" s="83">
        <v>0</v>
      </c>
      <c r="D14" s="83">
        <v>0</v>
      </c>
      <c r="E14" s="83">
        <v>0</v>
      </c>
      <c r="F14" s="83">
        <v>0</v>
      </c>
      <c r="G14" s="83">
        <v>0</v>
      </c>
      <c r="H14" s="73">
        <v>0</v>
      </c>
      <c r="I14" s="73">
        <v>0</v>
      </c>
      <c r="J14" s="73">
        <v>0</v>
      </c>
    </row>
    <row r="15" spans="1:10" ht="11.25">
      <c r="A15" s="94"/>
      <c r="B15" s="96" t="s">
        <v>43</v>
      </c>
      <c r="C15" s="83">
        <v>0</v>
      </c>
      <c r="D15" s="83">
        <v>0</v>
      </c>
      <c r="E15" s="83">
        <v>0</v>
      </c>
      <c r="F15" s="83">
        <v>0</v>
      </c>
      <c r="G15" s="83">
        <v>0</v>
      </c>
      <c r="H15" s="73">
        <v>0</v>
      </c>
      <c r="I15" s="73">
        <v>0</v>
      </c>
      <c r="J15" s="73">
        <v>0</v>
      </c>
    </row>
    <row r="16" spans="1:10" ht="11.25">
      <c r="A16" s="94"/>
      <c r="B16" s="96" t="s">
        <v>44</v>
      </c>
      <c r="C16" s="83">
        <v>4</v>
      </c>
      <c r="D16" s="83">
        <v>2</v>
      </c>
      <c r="E16" s="83">
        <v>3</v>
      </c>
      <c r="F16" s="83">
        <v>2</v>
      </c>
      <c r="G16" s="83">
        <v>0</v>
      </c>
      <c r="H16" s="73">
        <v>0</v>
      </c>
      <c r="I16" s="73">
        <v>1</v>
      </c>
      <c r="J16" s="73">
        <v>0</v>
      </c>
    </row>
    <row r="17" spans="1:10" ht="11.25">
      <c r="A17" s="94"/>
      <c r="B17" s="96" t="s">
        <v>45</v>
      </c>
      <c r="C17" s="83">
        <v>4</v>
      </c>
      <c r="D17" s="83">
        <v>2</v>
      </c>
      <c r="E17" s="83">
        <v>3</v>
      </c>
      <c r="F17" s="83">
        <v>2</v>
      </c>
      <c r="G17" s="83">
        <v>0</v>
      </c>
      <c r="H17" s="73">
        <v>0</v>
      </c>
      <c r="I17" s="73">
        <v>1</v>
      </c>
      <c r="J17" s="73">
        <v>0</v>
      </c>
    </row>
    <row r="18" spans="1:2" ht="11.25">
      <c r="A18" s="94"/>
      <c r="B18" s="94"/>
    </row>
    <row r="19" spans="1:10" ht="11.25">
      <c r="A19" s="95" t="s">
        <v>47</v>
      </c>
      <c r="B19" s="96" t="s">
        <v>42</v>
      </c>
      <c r="C19" s="83">
        <v>0</v>
      </c>
      <c r="D19" s="83">
        <v>0</v>
      </c>
      <c r="E19" s="83">
        <v>0</v>
      </c>
      <c r="F19" s="83">
        <v>0</v>
      </c>
      <c r="G19" s="83">
        <v>0</v>
      </c>
      <c r="H19" s="73">
        <v>0</v>
      </c>
      <c r="I19" s="73">
        <v>0</v>
      </c>
      <c r="J19" s="73">
        <v>0</v>
      </c>
    </row>
    <row r="20" spans="1:10" ht="11.25">
      <c r="A20" s="94"/>
      <c r="B20" s="96" t="s">
        <v>43</v>
      </c>
      <c r="C20" s="83">
        <v>0</v>
      </c>
      <c r="D20" s="83">
        <v>0</v>
      </c>
      <c r="E20" s="83">
        <v>0</v>
      </c>
      <c r="F20" s="83">
        <v>0</v>
      </c>
      <c r="G20" s="83">
        <v>0</v>
      </c>
      <c r="H20" s="73">
        <v>0</v>
      </c>
      <c r="I20" s="73">
        <v>0</v>
      </c>
      <c r="J20" s="73">
        <v>0</v>
      </c>
    </row>
    <row r="21" spans="1:10" ht="11.25">
      <c r="A21" s="94"/>
      <c r="B21" s="96" t="s">
        <v>44</v>
      </c>
      <c r="C21" s="83">
        <v>2</v>
      </c>
      <c r="D21" s="83">
        <v>2</v>
      </c>
      <c r="E21" s="83">
        <v>1</v>
      </c>
      <c r="F21" s="83">
        <v>1</v>
      </c>
      <c r="G21" s="83">
        <v>0</v>
      </c>
      <c r="H21" s="73">
        <v>0</v>
      </c>
      <c r="I21" s="73">
        <v>1</v>
      </c>
      <c r="J21" s="73">
        <v>1</v>
      </c>
    </row>
    <row r="22" spans="1:10" ht="11.25">
      <c r="A22" s="94"/>
      <c r="B22" s="96" t="s">
        <v>45</v>
      </c>
      <c r="C22" s="83">
        <v>2</v>
      </c>
      <c r="D22" s="83">
        <v>2</v>
      </c>
      <c r="E22" s="83">
        <v>1</v>
      </c>
      <c r="F22" s="83">
        <v>1</v>
      </c>
      <c r="G22" s="83">
        <v>0</v>
      </c>
      <c r="H22" s="73">
        <v>0</v>
      </c>
      <c r="I22" s="73">
        <v>1</v>
      </c>
      <c r="J22" s="73">
        <v>1</v>
      </c>
    </row>
    <row r="23" spans="1:2" ht="11.25">
      <c r="A23" s="94"/>
      <c r="B23" s="94"/>
    </row>
    <row r="24" spans="1:10" ht="11.25">
      <c r="A24" s="95" t="s">
        <v>48</v>
      </c>
      <c r="B24" s="96" t="s">
        <v>42</v>
      </c>
      <c r="C24" s="83">
        <v>1</v>
      </c>
      <c r="D24" s="83">
        <v>0</v>
      </c>
      <c r="E24" s="83">
        <v>1</v>
      </c>
      <c r="F24" s="83">
        <v>0</v>
      </c>
      <c r="G24" s="83">
        <v>0</v>
      </c>
      <c r="H24" s="73">
        <v>0</v>
      </c>
      <c r="I24" s="73">
        <v>0</v>
      </c>
      <c r="J24" s="73">
        <v>0</v>
      </c>
    </row>
    <row r="25" spans="1:10" ht="11.25">
      <c r="A25" s="94"/>
      <c r="B25" s="96" t="s">
        <v>43</v>
      </c>
      <c r="C25" s="83">
        <v>0</v>
      </c>
      <c r="D25" s="83">
        <v>0</v>
      </c>
      <c r="E25" s="83">
        <v>0</v>
      </c>
      <c r="F25" s="83">
        <v>0</v>
      </c>
      <c r="G25" s="83">
        <v>0</v>
      </c>
      <c r="H25" s="73">
        <v>0</v>
      </c>
      <c r="I25" s="73">
        <v>0</v>
      </c>
      <c r="J25" s="73">
        <v>0</v>
      </c>
    </row>
    <row r="26" spans="1:10" ht="11.25">
      <c r="A26" s="94"/>
      <c r="B26" s="96" t="s">
        <v>44</v>
      </c>
      <c r="C26" s="83">
        <v>1</v>
      </c>
      <c r="D26" s="83">
        <v>0</v>
      </c>
      <c r="E26" s="83">
        <v>0</v>
      </c>
      <c r="F26" s="83">
        <v>0</v>
      </c>
      <c r="G26" s="83">
        <v>0</v>
      </c>
      <c r="H26" s="73">
        <v>0</v>
      </c>
      <c r="I26" s="73">
        <v>1</v>
      </c>
      <c r="J26" s="73">
        <v>0</v>
      </c>
    </row>
    <row r="27" spans="1:10" ht="11.25">
      <c r="A27" s="94"/>
      <c r="B27" s="96" t="s">
        <v>45</v>
      </c>
      <c r="C27" s="83">
        <v>2</v>
      </c>
      <c r="D27" s="83">
        <v>0</v>
      </c>
      <c r="E27" s="83">
        <v>1</v>
      </c>
      <c r="F27" s="83">
        <v>0</v>
      </c>
      <c r="G27" s="83">
        <v>0</v>
      </c>
      <c r="H27" s="73">
        <v>0</v>
      </c>
      <c r="I27" s="73">
        <v>1</v>
      </c>
      <c r="J27" s="73">
        <v>0</v>
      </c>
    </row>
    <row r="28" spans="1:2" ht="11.25">
      <c r="A28" s="94"/>
      <c r="B28" s="94"/>
    </row>
    <row r="29" spans="1:10" ht="11.25">
      <c r="A29" s="95" t="s">
        <v>49</v>
      </c>
      <c r="B29" s="96" t="s">
        <v>42</v>
      </c>
      <c r="C29" s="83">
        <v>0</v>
      </c>
      <c r="D29" s="83">
        <v>0</v>
      </c>
      <c r="E29" s="83">
        <v>0</v>
      </c>
      <c r="F29" s="83">
        <v>0</v>
      </c>
      <c r="G29" s="83">
        <v>0</v>
      </c>
      <c r="H29" s="73">
        <v>0</v>
      </c>
      <c r="I29" s="73">
        <v>0</v>
      </c>
      <c r="J29" s="73">
        <v>0</v>
      </c>
    </row>
    <row r="30" spans="1:10" ht="11.25">
      <c r="A30" s="94"/>
      <c r="B30" s="96" t="s">
        <v>43</v>
      </c>
      <c r="C30" s="83">
        <v>43</v>
      </c>
      <c r="D30" s="83">
        <v>28</v>
      </c>
      <c r="E30" s="83">
        <v>41</v>
      </c>
      <c r="F30" s="83">
        <v>26</v>
      </c>
      <c r="G30" s="83">
        <v>2</v>
      </c>
      <c r="H30" s="73">
        <v>2</v>
      </c>
      <c r="I30" s="73">
        <v>0</v>
      </c>
      <c r="J30" s="73">
        <v>0</v>
      </c>
    </row>
    <row r="31" spans="1:10" ht="11.25">
      <c r="A31" s="94"/>
      <c r="B31" s="96" t="s">
        <v>44</v>
      </c>
      <c r="C31" s="83">
        <v>8</v>
      </c>
      <c r="D31" s="83">
        <v>6</v>
      </c>
      <c r="E31" s="83">
        <v>0</v>
      </c>
      <c r="F31" s="83">
        <v>0</v>
      </c>
      <c r="G31" s="83">
        <v>0</v>
      </c>
      <c r="H31" s="73">
        <v>0</v>
      </c>
      <c r="I31" s="73">
        <v>8</v>
      </c>
      <c r="J31" s="73">
        <v>6</v>
      </c>
    </row>
    <row r="32" spans="1:10" ht="11.25">
      <c r="A32" s="94"/>
      <c r="B32" s="96" t="s">
        <v>45</v>
      </c>
      <c r="C32" s="83">
        <v>51</v>
      </c>
      <c r="D32" s="83">
        <v>34</v>
      </c>
      <c r="E32" s="83">
        <v>41</v>
      </c>
      <c r="F32" s="83">
        <v>26</v>
      </c>
      <c r="G32" s="83">
        <v>2</v>
      </c>
      <c r="H32" s="73">
        <v>2</v>
      </c>
      <c r="I32" s="73">
        <v>8</v>
      </c>
      <c r="J32" s="73">
        <v>6</v>
      </c>
    </row>
    <row r="33" spans="1:2" ht="11.25">
      <c r="A33" s="94"/>
      <c r="B33" s="94"/>
    </row>
    <row r="34" spans="1:10" ht="11.25">
      <c r="A34" s="95" t="s">
        <v>50</v>
      </c>
      <c r="B34" s="96" t="s">
        <v>42</v>
      </c>
      <c r="C34" s="83">
        <v>0</v>
      </c>
      <c r="D34" s="83">
        <v>0</v>
      </c>
      <c r="E34" s="83">
        <v>0</v>
      </c>
      <c r="F34" s="83">
        <v>0</v>
      </c>
      <c r="G34" s="83">
        <v>0</v>
      </c>
      <c r="H34" s="73">
        <v>0</v>
      </c>
      <c r="I34" s="73">
        <v>0</v>
      </c>
      <c r="J34" s="73">
        <v>0</v>
      </c>
    </row>
    <row r="35" spans="1:10" ht="11.25">
      <c r="A35" s="94"/>
      <c r="B35" s="96" t="s">
        <v>43</v>
      </c>
      <c r="C35" s="83">
        <v>0</v>
      </c>
      <c r="D35" s="83">
        <v>0</v>
      </c>
      <c r="E35" s="83">
        <v>0</v>
      </c>
      <c r="F35" s="83">
        <v>0</v>
      </c>
      <c r="G35" s="83">
        <v>0</v>
      </c>
      <c r="H35" s="73">
        <v>0</v>
      </c>
      <c r="I35" s="73">
        <v>0</v>
      </c>
      <c r="J35" s="73">
        <v>0</v>
      </c>
    </row>
    <row r="36" spans="1:10" ht="11.25">
      <c r="A36" s="94"/>
      <c r="B36" s="96" t="s">
        <v>44</v>
      </c>
      <c r="C36" s="83">
        <v>1</v>
      </c>
      <c r="D36" s="83">
        <v>1</v>
      </c>
      <c r="E36" s="83">
        <v>1</v>
      </c>
      <c r="F36" s="83">
        <v>1</v>
      </c>
      <c r="G36" s="83">
        <v>0</v>
      </c>
      <c r="H36" s="73">
        <v>0</v>
      </c>
      <c r="I36" s="73">
        <v>0</v>
      </c>
      <c r="J36" s="73">
        <v>0</v>
      </c>
    </row>
    <row r="37" spans="1:10" ht="11.25">
      <c r="A37" s="94"/>
      <c r="B37" s="96" t="s">
        <v>45</v>
      </c>
      <c r="C37" s="83">
        <v>1</v>
      </c>
      <c r="D37" s="83">
        <v>1</v>
      </c>
      <c r="E37" s="83">
        <v>1</v>
      </c>
      <c r="F37" s="83">
        <v>1</v>
      </c>
      <c r="G37" s="83">
        <v>0</v>
      </c>
      <c r="H37" s="73">
        <v>0</v>
      </c>
      <c r="I37" s="73">
        <v>0</v>
      </c>
      <c r="J37" s="73">
        <v>0</v>
      </c>
    </row>
    <row r="38" spans="1:2" ht="11.25">
      <c r="A38" s="94"/>
      <c r="B38" s="94"/>
    </row>
    <row r="39" spans="1:10" ht="11.25">
      <c r="A39" s="95" t="s">
        <v>51</v>
      </c>
      <c r="B39" s="96" t="s">
        <v>42</v>
      </c>
      <c r="C39" s="83">
        <v>0</v>
      </c>
      <c r="D39" s="83">
        <v>0</v>
      </c>
      <c r="E39" s="83">
        <v>0</v>
      </c>
      <c r="F39" s="83">
        <v>0</v>
      </c>
      <c r="G39" s="83">
        <v>0</v>
      </c>
      <c r="H39" s="73">
        <v>0</v>
      </c>
      <c r="I39" s="73">
        <v>0</v>
      </c>
      <c r="J39" s="73">
        <v>0</v>
      </c>
    </row>
    <row r="40" spans="1:10" ht="11.25">
      <c r="A40" s="94"/>
      <c r="B40" s="96" t="s">
        <v>43</v>
      </c>
      <c r="C40" s="83">
        <v>0</v>
      </c>
      <c r="D40" s="83">
        <v>0</v>
      </c>
      <c r="E40" s="83">
        <v>0</v>
      </c>
      <c r="F40" s="83">
        <v>0</v>
      </c>
      <c r="G40" s="83">
        <v>0</v>
      </c>
      <c r="H40" s="73">
        <v>0</v>
      </c>
      <c r="I40" s="73">
        <v>0</v>
      </c>
      <c r="J40" s="73">
        <v>0</v>
      </c>
    </row>
    <row r="41" spans="1:10" ht="11.25">
      <c r="A41" s="94"/>
      <c r="B41" s="96" t="s">
        <v>44</v>
      </c>
      <c r="C41" s="83">
        <v>1</v>
      </c>
      <c r="D41" s="83">
        <v>1</v>
      </c>
      <c r="E41" s="83">
        <v>1</v>
      </c>
      <c r="F41" s="83">
        <v>1</v>
      </c>
      <c r="G41" s="83">
        <v>0</v>
      </c>
      <c r="H41" s="73">
        <v>0</v>
      </c>
      <c r="I41" s="73">
        <v>0</v>
      </c>
      <c r="J41" s="73">
        <v>0</v>
      </c>
    </row>
    <row r="42" spans="1:10" ht="11.25">
      <c r="A42" s="94"/>
      <c r="B42" s="96" t="s">
        <v>45</v>
      </c>
      <c r="C42" s="83">
        <v>1</v>
      </c>
      <c r="D42" s="83">
        <v>1</v>
      </c>
      <c r="E42" s="83">
        <v>1</v>
      </c>
      <c r="F42" s="83">
        <v>1</v>
      </c>
      <c r="G42" s="83">
        <v>0</v>
      </c>
      <c r="H42" s="73">
        <v>0</v>
      </c>
      <c r="I42" s="73">
        <v>0</v>
      </c>
      <c r="J42" s="73">
        <v>0</v>
      </c>
    </row>
    <row r="43" spans="1:2" ht="11.25">
      <c r="A43" s="94"/>
      <c r="B43" s="94"/>
    </row>
    <row r="44" spans="1:2" ht="11.25">
      <c r="A44" s="94"/>
      <c r="B44" s="94"/>
    </row>
    <row r="45" spans="1:10" ht="11.25">
      <c r="A45" s="100" t="s">
        <v>74</v>
      </c>
      <c r="B45" s="101" t="s">
        <v>42</v>
      </c>
      <c r="C45" s="90">
        <v>1</v>
      </c>
      <c r="D45" s="90">
        <v>0</v>
      </c>
      <c r="E45" s="90">
        <v>1</v>
      </c>
      <c r="F45" s="90">
        <v>0</v>
      </c>
      <c r="G45" s="90">
        <v>0</v>
      </c>
      <c r="H45" s="91">
        <v>0</v>
      </c>
      <c r="I45" s="91">
        <v>0</v>
      </c>
      <c r="J45" s="91">
        <v>0</v>
      </c>
    </row>
    <row r="46" spans="1:10" ht="11.25">
      <c r="A46" s="104"/>
      <c r="B46" s="101" t="s">
        <v>43</v>
      </c>
      <c r="C46" s="90">
        <v>44</v>
      </c>
      <c r="D46" s="90">
        <v>29</v>
      </c>
      <c r="E46" s="90">
        <v>41</v>
      </c>
      <c r="F46" s="90">
        <v>26</v>
      </c>
      <c r="G46" s="90">
        <v>2</v>
      </c>
      <c r="H46" s="91">
        <v>2</v>
      </c>
      <c r="I46" s="91">
        <v>1</v>
      </c>
      <c r="J46" s="91">
        <v>1</v>
      </c>
    </row>
    <row r="47" spans="1:10" ht="11.25">
      <c r="A47" s="104"/>
      <c r="B47" s="101" t="s">
        <v>44</v>
      </c>
      <c r="C47" s="90">
        <v>43</v>
      </c>
      <c r="D47" s="90">
        <v>35</v>
      </c>
      <c r="E47" s="90">
        <v>30</v>
      </c>
      <c r="F47" s="90">
        <v>26</v>
      </c>
      <c r="G47" s="90">
        <v>0</v>
      </c>
      <c r="H47" s="91">
        <v>0</v>
      </c>
      <c r="I47" s="91">
        <v>13</v>
      </c>
      <c r="J47" s="91">
        <v>9</v>
      </c>
    </row>
    <row r="48" spans="1:10" ht="11.25">
      <c r="A48" s="104"/>
      <c r="B48" s="101" t="s">
        <v>800</v>
      </c>
      <c r="C48" s="90">
        <v>88</v>
      </c>
      <c r="D48" s="90">
        <v>64</v>
      </c>
      <c r="E48" s="90">
        <v>72</v>
      </c>
      <c r="F48" s="90">
        <v>52</v>
      </c>
      <c r="G48" s="90">
        <v>2</v>
      </c>
      <c r="H48" s="91">
        <v>2</v>
      </c>
      <c r="I48" s="91">
        <v>14</v>
      </c>
      <c r="J48" s="91">
        <v>10</v>
      </c>
    </row>
    <row r="50" ht="11.25">
      <c r="A50" s="80"/>
    </row>
  </sheetData>
  <sheetProtection/>
  <mergeCells count="9">
    <mergeCell ref="A1:J1"/>
    <mergeCell ref="C4:D6"/>
    <mergeCell ref="E4:J4"/>
    <mergeCell ref="E5:F6"/>
    <mergeCell ref="G5:H6"/>
    <mergeCell ref="I5:J6"/>
    <mergeCell ref="A2:J2"/>
    <mergeCell ref="A4:A7"/>
    <mergeCell ref="B4:B7"/>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1"/>
  <headerFooter>
    <oddFooter>&amp;C44</oddFooter>
  </headerFooter>
</worksheet>
</file>

<file path=xl/worksheets/sheet3.xml><?xml version="1.0" encoding="utf-8"?>
<worksheet xmlns="http://schemas.openxmlformats.org/spreadsheetml/2006/main" xmlns:r="http://schemas.openxmlformats.org/officeDocument/2006/relationships">
  <dimension ref="A1:K64"/>
  <sheetViews>
    <sheetView workbookViewId="0" topLeftCell="A1">
      <pane ySplit="8" topLeftCell="A9" activePane="bottomLeft" state="frozen"/>
      <selection pane="topLeft" activeCell="A1" sqref="A1"/>
      <selection pane="bottomLeft" activeCell="A1" sqref="A1:K1"/>
    </sheetView>
  </sheetViews>
  <sheetFormatPr defaultColWidth="12" defaultRowHeight="11.25"/>
  <cols>
    <col min="1" max="1" width="30.66015625" style="94" customWidth="1"/>
    <col min="2" max="2" width="9.33203125" style="94" customWidth="1"/>
    <col min="3" max="3" width="6" style="94" customWidth="1"/>
    <col min="4" max="4" width="6.5" style="94" customWidth="1"/>
    <col min="5" max="5" width="8" style="94" customWidth="1"/>
    <col min="6" max="6" width="6.83203125" style="94" customWidth="1"/>
    <col min="7" max="7" width="8" style="94" customWidth="1"/>
    <col min="8" max="8" width="8.83203125" style="94" customWidth="1"/>
    <col min="9" max="9" width="7.83203125" style="94" customWidth="1"/>
    <col min="10" max="10" width="6.33203125" style="94" customWidth="1"/>
    <col min="11" max="11" width="9.66015625" style="94" customWidth="1"/>
    <col min="12" max="16384" width="12" style="94" customWidth="1"/>
  </cols>
  <sheetData>
    <row r="1" spans="1:11" s="27" customFormat="1" ht="15.75" customHeight="1">
      <c r="A1" s="189" t="s">
        <v>25</v>
      </c>
      <c r="B1" s="189"/>
      <c r="C1" s="189"/>
      <c r="D1" s="189"/>
      <c r="E1" s="189"/>
      <c r="F1" s="189"/>
      <c r="G1" s="189"/>
      <c r="H1" s="189"/>
      <c r="I1" s="189"/>
      <c r="J1" s="189"/>
      <c r="K1" s="189"/>
    </row>
    <row r="2" spans="1:11" s="27" customFormat="1" ht="15.75" customHeight="1">
      <c r="A2" s="190" t="s">
        <v>53</v>
      </c>
      <c r="B2" s="190"/>
      <c r="C2" s="190"/>
      <c r="D2" s="190"/>
      <c r="E2" s="190"/>
      <c r="F2" s="190"/>
      <c r="G2" s="190"/>
      <c r="H2" s="190"/>
      <c r="I2" s="190"/>
      <c r="J2" s="190"/>
      <c r="K2" s="190"/>
    </row>
    <row r="3" spans="1:10" s="27" customFormat="1" ht="6" customHeight="1">
      <c r="A3" s="28"/>
      <c r="B3" s="28"/>
      <c r="C3" s="28"/>
      <c r="D3" s="28"/>
      <c r="E3" s="28"/>
      <c r="F3" s="28"/>
      <c r="G3" s="28"/>
      <c r="H3" s="28"/>
      <c r="I3" s="29"/>
      <c r="J3" s="30"/>
    </row>
    <row r="4" spans="1:11" ht="12.75" customHeight="1">
      <c r="A4" s="216" t="s">
        <v>54</v>
      </c>
      <c r="B4" s="213" t="s">
        <v>34</v>
      </c>
      <c r="C4" s="213" t="s">
        <v>35</v>
      </c>
      <c r="D4" s="213" t="s">
        <v>36</v>
      </c>
      <c r="E4" s="220" t="s">
        <v>3</v>
      </c>
      <c r="F4" s="221"/>
      <c r="G4" s="222"/>
      <c r="H4" s="213" t="s">
        <v>37</v>
      </c>
      <c r="I4" s="229" t="s">
        <v>55</v>
      </c>
      <c r="J4" s="216"/>
      <c r="K4" s="229" t="s">
        <v>38</v>
      </c>
    </row>
    <row r="5" spans="1:11" ht="12.75" customHeight="1">
      <c r="A5" s="217"/>
      <c r="B5" s="219"/>
      <c r="C5" s="219"/>
      <c r="D5" s="219"/>
      <c r="E5" s="223"/>
      <c r="F5" s="224"/>
      <c r="G5" s="225"/>
      <c r="H5" s="219"/>
      <c r="I5" s="230"/>
      <c r="J5" s="217"/>
      <c r="K5" s="230"/>
    </row>
    <row r="6" spans="1:11" ht="12.75" customHeight="1">
      <c r="A6" s="217"/>
      <c r="B6" s="219"/>
      <c r="C6" s="219"/>
      <c r="D6" s="219"/>
      <c r="E6" s="226"/>
      <c r="F6" s="227"/>
      <c r="G6" s="228"/>
      <c r="H6" s="219"/>
      <c r="I6" s="231"/>
      <c r="J6" s="218"/>
      <c r="K6" s="230"/>
    </row>
    <row r="7" spans="1:11" ht="12.75" customHeight="1">
      <c r="A7" s="217"/>
      <c r="B7" s="219"/>
      <c r="C7" s="219"/>
      <c r="D7" s="219"/>
      <c r="E7" s="213" t="s">
        <v>39</v>
      </c>
      <c r="F7" s="213" t="s">
        <v>124</v>
      </c>
      <c r="G7" s="213" t="s">
        <v>40</v>
      </c>
      <c r="H7" s="219"/>
      <c r="I7" s="213" t="s">
        <v>39</v>
      </c>
      <c r="J7" s="213" t="s">
        <v>124</v>
      </c>
      <c r="K7" s="230"/>
    </row>
    <row r="8" spans="1:11" ht="16.5" customHeight="1">
      <c r="A8" s="218"/>
      <c r="B8" s="214"/>
      <c r="C8" s="214"/>
      <c r="D8" s="214"/>
      <c r="E8" s="214"/>
      <c r="F8" s="214"/>
      <c r="G8" s="214"/>
      <c r="H8" s="214"/>
      <c r="I8" s="214"/>
      <c r="J8" s="214"/>
      <c r="K8" s="231"/>
    </row>
    <row r="9" ht="12.75" customHeight="1"/>
    <row r="10" spans="1:11" ht="11.25" customHeight="1">
      <c r="A10" s="95" t="s">
        <v>56</v>
      </c>
      <c r="B10" s="96" t="s">
        <v>42</v>
      </c>
      <c r="C10" s="105">
        <v>0</v>
      </c>
      <c r="D10" s="105">
        <v>0</v>
      </c>
      <c r="E10" s="105">
        <v>0</v>
      </c>
      <c r="F10" s="105">
        <v>0</v>
      </c>
      <c r="G10" s="105">
        <v>0</v>
      </c>
      <c r="H10" s="105">
        <v>0</v>
      </c>
      <c r="I10" s="105">
        <v>0</v>
      </c>
      <c r="J10" s="105">
        <v>0</v>
      </c>
      <c r="K10" s="105">
        <v>0</v>
      </c>
    </row>
    <row r="11" spans="2:11" ht="11.25" customHeight="1">
      <c r="B11" s="96" t="s">
        <v>43</v>
      </c>
      <c r="C11" s="105">
        <v>0</v>
      </c>
      <c r="D11" s="105">
        <v>0</v>
      </c>
      <c r="E11" s="105">
        <v>0</v>
      </c>
      <c r="F11" s="105">
        <v>0</v>
      </c>
      <c r="G11" s="105">
        <v>0</v>
      </c>
      <c r="H11" s="105">
        <v>0</v>
      </c>
      <c r="I11" s="105">
        <v>0</v>
      </c>
      <c r="J11" s="105">
        <v>0</v>
      </c>
      <c r="K11" s="105">
        <v>0</v>
      </c>
    </row>
    <row r="12" spans="2:11" ht="11.25" customHeight="1">
      <c r="B12" s="96" t="s">
        <v>44</v>
      </c>
      <c r="C12" s="105">
        <v>1</v>
      </c>
      <c r="D12" s="105">
        <v>3</v>
      </c>
      <c r="E12" s="105">
        <v>36</v>
      </c>
      <c r="F12" s="105">
        <v>20</v>
      </c>
      <c r="G12" s="105">
        <v>12</v>
      </c>
      <c r="H12" s="106">
        <v>12</v>
      </c>
      <c r="I12" s="105">
        <v>3</v>
      </c>
      <c r="J12" s="105">
        <v>1</v>
      </c>
      <c r="K12" s="105">
        <v>76</v>
      </c>
    </row>
    <row r="13" spans="2:11" ht="11.25" customHeight="1">
      <c r="B13" s="96" t="s">
        <v>45</v>
      </c>
      <c r="C13" s="105">
        <v>1</v>
      </c>
      <c r="D13" s="105">
        <v>3</v>
      </c>
      <c r="E13" s="105">
        <v>36</v>
      </c>
      <c r="F13" s="105">
        <v>20</v>
      </c>
      <c r="G13" s="105">
        <v>12</v>
      </c>
      <c r="H13" s="106">
        <v>12</v>
      </c>
      <c r="I13" s="105">
        <v>3</v>
      </c>
      <c r="J13" s="105">
        <v>1</v>
      </c>
      <c r="K13" s="105">
        <v>76</v>
      </c>
    </row>
    <row r="14" spans="3:11" ht="12.75" customHeight="1">
      <c r="C14" s="105"/>
      <c r="D14" s="105"/>
      <c r="E14" s="105"/>
      <c r="F14" s="105"/>
      <c r="G14" s="105"/>
      <c r="H14" s="105"/>
      <c r="I14" s="105"/>
      <c r="J14" s="105"/>
      <c r="K14" s="105"/>
    </row>
    <row r="15" spans="1:11" ht="11.25" customHeight="1">
      <c r="A15" s="95" t="s">
        <v>57</v>
      </c>
      <c r="B15" s="96" t="s">
        <v>42</v>
      </c>
      <c r="C15" s="105">
        <v>0</v>
      </c>
      <c r="D15" s="105">
        <v>0</v>
      </c>
      <c r="E15" s="105">
        <v>0</v>
      </c>
      <c r="F15" s="105">
        <v>0</v>
      </c>
      <c r="G15" s="105">
        <v>0</v>
      </c>
      <c r="H15" s="105">
        <v>0</v>
      </c>
      <c r="I15" s="105">
        <v>0</v>
      </c>
      <c r="J15" s="105">
        <v>0</v>
      </c>
      <c r="K15" s="105">
        <v>0</v>
      </c>
    </row>
    <row r="16" spans="2:11" ht="11.25" customHeight="1">
      <c r="B16" s="96" t="s">
        <v>43</v>
      </c>
      <c r="C16" s="105">
        <v>2</v>
      </c>
      <c r="D16" s="105">
        <v>51</v>
      </c>
      <c r="E16" s="105">
        <v>358</v>
      </c>
      <c r="F16" s="105">
        <v>238</v>
      </c>
      <c r="G16" s="105">
        <v>32</v>
      </c>
      <c r="H16" s="106">
        <v>7</v>
      </c>
      <c r="I16" s="105">
        <v>39</v>
      </c>
      <c r="J16" s="105">
        <v>22</v>
      </c>
      <c r="K16" s="105">
        <v>787</v>
      </c>
    </row>
    <row r="17" spans="2:11" ht="11.25" customHeight="1">
      <c r="B17" s="96" t="s">
        <v>44</v>
      </c>
      <c r="C17" s="105">
        <v>1</v>
      </c>
      <c r="D17" s="105">
        <v>4</v>
      </c>
      <c r="E17" s="105">
        <v>28</v>
      </c>
      <c r="F17" s="105">
        <v>13</v>
      </c>
      <c r="G17" s="105">
        <v>8</v>
      </c>
      <c r="H17" s="106">
        <v>7</v>
      </c>
      <c r="I17" s="105">
        <v>7</v>
      </c>
      <c r="J17" s="105">
        <v>4</v>
      </c>
      <c r="K17" s="105">
        <v>164</v>
      </c>
    </row>
    <row r="18" spans="2:11" ht="11.25" customHeight="1">
      <c r="B18" s="96" t="s">
        <v>45</v>
      </c>
      <c r="C18" s="105">
        <v>3</v>
      </c>
      <c r="D18" s="105">
        <v>55</v>
      </c>
      <c r="E18" s="105">
        <v>386</v>
      </c>
      <c r="F18" s="105">
        <v>251</v>
      </c>
      <c r="G18" s="105">
        <v>40</v>
      </c>
      <c r="H18" s="106">
        <v>7</v>
      </c>
      <c r="I18" s="105">
        <v>46</v>
      </c>
      <c r="J18" s="105">
        <v>26</v>
      </c>
      <c r="K18" s="105">
        <v>951</v>
      </c>
    </row>
    <row r="19" spans="2:11" ht="12.75" customHeight="1">
      <c r="B19" s="107"/>
      <c r="C19" s="105" t="s">
        <v>58</v>
      </c>
      <c r="D19" s="105" t="s">
        <v>58</v>
      </c>
      <c r="E19" s="105" t="s">
        <v>58</v>
      </c>
      <c r="F19" s="105" t="s">
        <v>58</v>
      </c>
      <c r="G19" s="105" t="s">
        <v>58</v>
      </c>
      <c r="H19" s="105" t="s">
        <v>58</v>
      </c>
      <c r="I19" s="105" t="s">
        <v>58</v>
      </c>
      <c r="J19" s="105" t="s">
        <v>58</v>
      </c>
      <c r="K19" s="105" t="s">
        <v>58</v>
      </c>
    </row>
    <row r="20" spans="1:11" ht="11.25" customHeight="1">
      <c r="A20" s="108" t="s">
        <v>59</v>
      </c>
      <c r="C20" s="105"/>
      <c r="D20" s="105"/>
      <c r="E20" s="105"/>
      <c r="F20" s="105"/>
      <c r="G20" s="105"/>
      <c r="H20" s="105"/>
      <c r="I20" s="105"/>
      <c r="J20" s="105"/>
      <c r="K20" s="105"/>
    </row>
    <row r="21" spans="1:11" ht="11.25" customHeight="1">
      <c r="A21" s="95" t="s">
        <v>801</v>
      </c>
      <c r="B21" s="96" t="s">
        <v>42</v>
      </c>
      <c r="C21" s="105">
        <v>0</v>
      </c>
      <c r="D21" s="105">
        <v>0</v>
      </c>
      <c r="E21" s="105">
        <v>0</v>
      </c>
      <c r="F21" s="105">
        <v>0</v>
      </c>
      <c r="G21" s="105">
        <v>0</v>
      </c>
      <c r="H21" s="105">
        <v>0</v>
      </c>
      <c r="I21" s="105">
        <v>0</v>
      </c>
      <c r="J21" s="105">
        <v>0</v>
      </c>
      <c r="K21" s="105">
        <v>0</v>
      </c>
    </row>
    <row r="22" spans="2:11" ht="11.25" customHeight="1">
      <c r="B22" s="96" t="s">
        <v>43</v>
      </c>
      <c r="C22" s="105">
        <v>0</v>
      </c>
      <c r="D22" s="105">
        <v>1</v>
      </c>
      <c r="E22" s="105">
        <v>5</v>
      </c>
      <c r="F22" s="105">
        <v>4</v>
      </c>
      <c r="G22" s="105">
        <v>0</v>
      </c>
      <c r="H22" s="106">
        <v>5</v>
      </c>
      <c r="I22" s="105">
        <v>0</v>
      </c>
      <c r="J22" s="105">
        <v>0</v>
      </c>
      <c r="K22" s="105">
        <v>0</v>
      </c>
    </row>
    <row r="23" spans="2:11" ht="11.25" customHeight="1">
      <c r="B23" s="96" t="s">
        <v>44</v>
      </c>
      <c r="C23" s="105">
        <v>6</v>
      </c>
      <c r="D23" s="105">
        <v>89</v>
      </c>
      <c r="E23" s="105">
        <v>765</v>
      </c>
      <c r="F23" s="105">
        <v>485</v>
      </c>
      <c r="G23" s="105">
        <v>59</v>
      </c>
      <c r="H23" s="106">
        <v>8.6</v>
      </c>
      <c r="I23" s="105">
        <v>66</v>
      </c>
      <c r="J23" s="105">
        <v>35</v>
      </c>
      <c r="K23" s="105">
        <v>1447</v>
      </c>
    </row>
    <row r="24" spans="2:11" ht="11.25" customHeight="1">
      <c r="B24" s="96" t="s">
        <v>45</v>
      </c>
      <c r="C24" s="105">
        <v>6</v>
      </c>
      <c r="D24" s="105">
        <v>90</v>
      </c>
      <c r="E24" s="105">
        <v>770</v>
      </c>
      <c r="F24" s="105">
        <v>489</v>
      </c>
      <c r="G24" s="105">
        <v>59</v>
      </c>
      <c r="H24" s="106">
        <v>8.6</v>
      </c>
      <c r="I24" s="105">
        <v>66</v>
      </c>
      <c r="J24" s="105">
        <v>35</v>
      </c>
      <c r="K24" s="105">
        <v>1447</v>
      </c>
    </row>
    <row r="25" spans="2:11" ht="11.25" customHeight="1">
      <c r="B25" s="107"/>
      <c r="C25" s="105"/>
      <c r="D25" s="105"/>
      <c r="E25" s="105"/>
      <c r="F25" s="105"/>
      <c r="G25" s="105"/>
      <c r="H25" s="105"/>
      <c r="I25" s="105"/>
      <c r="J25" s="105"/>
      <c r="K25" s="105"/>
    </row>
    <row r="26" spans="1:11" ht="12.75" customHeight="1">
      <c r="A26" s="108" t="s">
        <v>61</v>
      </c>
      <c r="C26" s="105"/>
      <c r="D26" s="105"/>
      <c r="E26" s="105"/>
      <c r="F26" s="105"/>
      <c r="G26" s="105"/>
      <c r="H26" s="105"/>
      <c r="I26" s="105"/>
      <c r="J26" s="105"/>
      <c r="K26" s="105"/>
    </row>
    <row r="27" spans="1:11" ht="11.25" customHeight="1">
      <c r="A27" s="95" t="s">
        <v>60</v>
      </c>
      <c r="B27" s="96" t="s">
        <v>42</v>
      </c>
      <c r="C27" s="105">
        <v>0</v>
      </c>
      <c r="D27" s="105">
        <v>0</v>
      </c>
      <c r="E27" s="105">
        <v>0</v>
      </c>
      <c r="F27" s="105">
        <v>0</v>
      </c>
      <c r="G27" s="105">
        <v>0</v>
      </c>
      <c r="H27" s="105">
        <v>0</v>
      </c>
      <c r="I27" s="105">
        <v>0</v>
      </c>
      <c r="J27" s="105">
        <v>0</v>
      </c>
      <c r="K27" s="105">
        <v>0</v>
      </c>
    </row>
    <row r="28" spans="2:11" ht="11.25" customHeight="1">
      <c r="B28" s="96" t="s">
        <v>43</v>
      </c>
      <c r="C28" s="105">
        <v>0</v>
      </c>
      <c r="D28" s="105">
        <v>0</v>
      </c>
      <c r="E28" s="105">
        <v>0</v>
      </c>
      <c r="F28" s="105">
        <v>0</v>
      </c>
      <c r="G28" s="105">
        <v>0</v>
      </c>
      <c r="H28" s="105">
        <v>0</v>
      </c>
      <c r="I28" s="105">
        <v>0</v>
      </c>
      <c r="J28" s="105">
        <v>0</v>
      </c>
      <c r="K28" s="105">
        <v>0</v>
      </c>
    </row>
    <row r="29" spans="2:11" ht="11.25" customHeight="1">
      <c r="B29" s="96" t="s">
        <v>44</v>
      </c>
      <c r="C29" s="105">
        <v>0</v>
      </c>
      <c r="D29" s="105">
        <v>0</v>
      </c>
      <c r="E29" s="105">
        <v>0</v>
      </c>
      <c r="F29" s="105">
        <v>0</v>
      </c>
      <c r="G29" s="105">
        <v>0</v>
      </c>
      <c r="H29" s="105">
        <v>0</v>
      </c>
      <c r="I29" s="105">
        <v>0</v>
      </c>
      <c r="J29" s="105">
        <v>0</v>
      </c>
      <c r="K29" s="105">
        <v>0</v>
      </c>
    </row>
    <row r="30" spans="2:11" ht="11.25" customHeight="1">
      <c r="B30" s="96" t="s">
        <v>45</v>
      </c>
      <c r="C30" s="105">
        <v>0</v>
      </c>
      <c r="D30" s="105">
        <v>0</v>
      </c>
      <c r="E30" s="105">
        <v>0</v>
      </c>
      <c r="F30" s="105">
        <v>0</v>
      </c>
      <c r="G30" s="105">
        <v>0</v>
      </c>
      <c r="H30" s="105">
        <v>0</v>
      </c>
      <c r="I30" s="105">
        <v>0</v>
      </c>
      <c r="J30" s="105">
        <v>0</v>
      </c>
      <c r="K30" s="105">
        <v>0</v>
      </c>
    </row>
    <row r="31" spans="3:11" ht="12.75" customHeight="1">
      <c r="C31" s="105"/>
      <c r="D31" s="105"/>
      <c r="E31" s="105"/>
      <c r="F31" s="105"/>
      <c r="G31" s="105"/>
      <c r="H31" s="105"/>
      <c r="I31" s="105"/>
      <c r="J31" s="105"/>
      <c r="K31" s="105"/>
    </row>
    <row r="32" spans="1:11" ht="11.25" customHeight="1">
      <c r="A32" s="95" t="s">
        <v>62</v>
      </c>
      <c r="B32" s="96" t="s">
        <v>42</v>
      </c>
      <c r="C32" s="105">
        <v>0</v>
      </c>
      <c r="D32" s="105">
        <v>0</v>
      </c>
      <c r="E32" s="105">
        <v>0</v>
      </c>
      <c r="F32" s="105">
        <v>0</v>
      </c>
      <c r="G32" s="105">
        <v>0</v>
      </c>
      <c r="H32" s="105">
        <v>0</v>
      </c>
      <c r="I32" s="105">
        <v>0</v>
      </c>
      <c r="J32" s="105">
        <v>0</v>
      </c>
      <c r="K32" s="105">
        <v>0</v>
      </c>
    </row>
    <row r="33" spans="2:11" ht="11.25" customHeight="1">
      <c r="B33" s="96" t="s">
        <v>43</v>
      </c>
      <c r="C33" s="105">
        <v>0</v>
      </c>
      <c r="D33" s="105">
        <v>0</v>
      </c>
      <c r="E33" s="105">
        <v>0</v>
      </c>
      <c r="F33" s="105">
        <v>0</v>
      </c>
      <c r="G33" s="105">
        <v>0</v>
      </c>
      <c r="H33" s="105">
        <v>0</v>
      </c>
      <c r="I33" s="105">
        <v>0</v>
      </c>
      <c r="J33" s="105">
        <v>0</v>
      </c>
      <c r="K33" s="105">
        <v>0</v>
      </c>
    </row>
    <row r="34" spans="2:11" ht="11.25" customHeight="1">
      <c r="B34" s="96" t="s">
        <v>44</v>
      </c>
      <c r="C34" s="105">
        <v>0</v>
      </c>
      <c r="D34" s="105">
        <v>0</v>
      </c>
      <c r="E34" s="105">
        <v>0</v>
      </c>
      <c r="F34" s="105">
        <v>0</v>
      </c>
      <c r="G34" s="105">
        <v>0</v>
      </c>
      <c r="H34" s="105">
        <v>0</v>
      </c>
      <c r="I34" s="105">
        <v>0</v>
      </c>
      <c r="J34" s="105">
        <v>0</v>
      </c>
      <c r="K34" s="105">
        <v>0</v>
      </c>
    </row>
    <row r="35" spans="2:11" ht="11.25" customHeight="1">
      <c r="B35" s="96" t="s">
        <v>45</v>
      </c>
      <c r="C35" s="105">
        <v>0</v>
      </c>
      <c r="D35" s="105">
        <v>0</v>
      </c>
      <c r="E35" s="105">
        <v>0</v>
      </c>
      <c r="F35" s="105">
        <v>0</v>
      </c>
      <c r="G35" s="105">
        <v>0</v>
      </c>
      <c r="H35" s="105">
        <v>0</v>
      </c>
      <c r="I35" s="105">
        <v>0</v>
      </c>
      <c r="J35" s="105">
        <v>0</v>
      </c>
      <c r="K35" s="105">
        <v>0</v>
      </c>
    </row>
    <row r="36" spans="3:11" ht="12.75" customHeight="1">
      <c r="C36" s="105"/>
      <c r="D36" s="105"/>
      <c r="E36" s="105"/>
      <c r="F36" s="105"/>
      <c r="G36" s="105"/>
      <c r="H36" s="105"/>
      <c r="I36" s="105"/>
      <c r="J36" s="105"/>
      <c r="K36" s="105"/>
    </row>
    <row r="37" spans="1:11" ht="11.25" customHeight="1">
      <c r="A37" s="95" t="s">
        <v>63</v>
      </c>
      <c r="B37" s="96" t="s">
        <v>42</v>
      </c>
      <c r="C37" s="105">
        <v>3</v>
      </c>
      <c r="D37" s="105">
        <v>66</v>
      </c>
      <c r="E37" s="105">
        <v>899</v>
      </c>
      <c r="F37" s="105">
        <v>542</v>
      </c>
      <c r="G37" s="105">
        <v>174</v>
      </c>
      <c r="H37" s="106">
        <v>13.6</v>
      </c>
      <c r="I37" s="105">
        <v>82</v>
      </c>
      <c r="J37" s="105">
        <v>47</v>
      </c>
      <c r="K37" s="105">
        <v>1548</v>
      </c>
    </row>
    <row r="38" spans="2:11" ht="11.25" customHeight="1">
      <c r="B38" s="96" t="s">
        <v>43</v>
      </c>
      <c r="C38" s="105">
        <v>1</v>
      </c>
      <c r="D38" s="105">
        <v>34</v>
      </c>
      <c r="E38" s="105">
        <v>432</v>
      </c>
      <c r="F38" s="105">
        <v>258</v>
      </c>
      <c r="G38" s="105">
        <v>90</v>
      </c>
      <c r="H38" s="106">
        <v>12.7</v>
      </c>
      <c r="I38" s="105">
        <v>30</v>
      </c>
      <c r="J38" s="105">
        <v>12</v>
      </c>
      <c r="K38" s="105">
        <v>626</v>
      </c>
    </row>
    <row r="39" spans="2:11" ht="11.25" customHeight="1">
      <c r="B39" s="96" t="s">
        <v>44</v>
      </c>
      <c r="C39" s="105">
        <v>26</v>
      </c>
      <c r="D39" s="105">
        <v>1067</v>
      </c>
      <c r="E39" s="105">
        <v>10495</v>
      </c>
      <c r="F39" s="105">
        <v>6835</v>
      </c>
      <c r="G39" s="105">
        <v>1755</v>
      </c>
      <c r="H39" s="106">
        <v>9.8</v>
      </c>
      <c r="I39" s="105">
        <v>858</v>
      </c>
      <c r="J39" s="105">
        <v>501</v>
      </c>
      <c r="K39" s="105">
        <v>18150</v>
      </c>
    </row>
    <row r="40" spans="2:11" ht="11.25" customHeight="1">
      <c r="B40" s="96" t="s">
        <v>45</v>
      </c>
      <c r="C40" s="105">
        <v>30</v>
      </c>
      <c r="D40" s="105">
        <v>1167</v>
      </c>
      <c r="E40" s="105">
        <v>11826</v>
      </c>
      <c r="F40" s="105">
        <v>7635</v>
      </c>
      <c r="G40" s="105">
        <v>2019</v>
      </c>
      <c r="H40" s="106">
        <v>10.1</v>
      </c>
      <c r="I40" s="105">
        <v>970</v>
      </c>
      <c r="J40" s="105">
        <v>560</v>
      </c>
      <c r="K40" s="105">
        <v>20324</v>
      </c>
    </row>
    <row r="41" spans="2:11" ht="12.75" customHeight="1">
      <c r="B41" s="107"/>
      <c r="C41" s="105" t="s">
        <v>58</v>
      </c>
      <c r="D41" s="105" t="s">
        <v>58</v>
      </c>
      <c r="E41" s="105" t="s">
        <v>58</v>
      </c>
      <c r="F41" s="105" t="s">
        <v>58</v>
      </c>
      <c r="G41" s="105" t="s">
        <v>58</v>
      </c>
      <c r="H41" s="106" t="s">
        <v>58</v>
      </c>
      <c r="I41" s="105" t="s">
        <v>58</v>
      </c>
      <c r="J41" s="105" t="s">
        <v>58</v>
      </c>
      <c r="K41" s="105" t="s">
        <v>58</v>
      </c>
    </row>
    <row r="42" spans="1:11" ht="11.25" customHeight="1">
      <c r="A42" s="94" t="s">
        <v>64</v>
      </c>
      <c r="C42" s="105"/>
      <c r="D42" s="105"/>
      <c r="E42" s="105"/>
      <c r="F42" s="105"/>
      <c r="G42" s="105"/>
      <c r="H42" s="105"/>
      <c r="I42" s="105"/>
      <c r="J42" s="105"/>
      <c r="K42" s="105"/>
    </row>
    <row r="43" spans="1:11" ht="11.25" customHeight="1">
      <c r="A43" s="95" t="s">
        <v>65</v>
      </c>
      <c r="B43" s="96" t="s">
        <v>42</v>
      </c>
      <c r="C43" s="105">
        <v>0</v>
      </c>
      <c r="D43" s="105">
        <v>0</v>
      </c>
      <c r="E43" s="105">
        <v>0</v>
      </c>
      <c r="F43" s="105">
        <v>0</v>
      </c>
      <c r="G43" s="105">
        <v>0</v>
      </c>
      <c r="H43" s="105">
        <v>0</v>
      </c>
      <c r="I43" s="105">
        <v>0</v>
      </c>
      <c r="J43" s="105">
        <v>0</v>
      </c>
      <c r="K43" s="105">
        <v>0</v>
      </c>
    </row>
    <row r="44" spans="2:11" ht="11.25" customHeight="1">
      <c r="B44" s="96" t="s">
        <v>43</v>
      </c>
      <c r="C44" s="105">
        <v>0</v>
      </c>
      <c r="D44" s="105">
        <v>0</v>
      </c>
      <c r="E44" s="105">
        <v>0</v>
      </c>
      <c r="F44" s="105">
        <v>0</v>
      </c>
      <c r="G44" s="105">
        <v>0</v>
      </c>
      <c r="H44" s="105">
        <v>0</v>
      </c>
      <c r="I44" s="105">
        <v>0</v>
      </c>
      <c r="J44" s="105">
        <v>0</v>
      </c>
      <c r="K44" s="105">
        <v>0</v>
      </c>
    </row>
    <row r="45" spans="2:11" ht="11.25" customHeight="1">
      <c r="B45" s="96" t="s">
        <v>44</v>
      </c>
      <c r="C45" s="105">
        <v>7</v>
      </c>
      <c r="D45" s="105">
        <v>46</v>
      </c>
      <c r="E45" s="105">
        <v>376</v>
      </c>
      <c r="F45" s="105">
        <v>243</v>
      </c>
      <c r="G45" s="105">
        <v>41</v>
      </c>
      <c r="H45" s="106">
        <v>8.2</v>
      </c>
      <c r="I45" s="105">
        <v>47</v>
      </c>
      <c r="J45" s="105">
        <v>26</v>
      </c>
      <c r="K45" s="105">
        <v>1018</v>
      </c>
    </row>
    <row r="46" spans="2:11" ht="11.25" customHeight="1">
      <c r="B46" s="96" t="s">
        <v>45</v>
      </c>
      <c r="C46" s="105">
        <v>7</v>
      </c>
      <c r="D46" s="105">
        <v>46</v>
      </c>
      <c r="E46" s="105">
        <v>376</v>
      </c>
      <c r="F46" s="105">
        <v>243</v>
      </c>
      <c r="G46" s="105">
        <v>41</v>
      </c>
      <c r="H46" s="106">
        <v>8.2</v>
      </c>
      <c r="I46" s="105">
        <v>47</v>
      </c>
      <c r="J46" s="105">
        <v>26</v>
      </c>
      <c r="K46" s="105">
        <v>1018</v>
      </c>
    </row>
    <row r="47" spans="2:11" ht="12.75" customHeight="1">
      <c r="B47" s="107"/>
      <c r="C47" s="105" t="s">
        <v>58</v>
      </c>
      <c r="D47" s="105" t="s">
        <v>58</v>
      </c>
      <c r="E47" s="105" t="s">
        <v>58</v>
      </c>
      <c r="F47" s="105" t="s">
        <v>58</v>
      </c>
      <c r="G47" s="105" t="s">
        <v>58</v>
      </c>
      <c r="H47" s="105" t="s">
        <v>58</v>
      </c>
      <c r="I47" s="105" t="s">
        <v>58</v>
      </c>
      <c r="J47" s="105" t="s">
        <v>58</v>
      </c>
      <c r="K47" s="105" t="s">
        <v>58</v>
      </c>
    </row>
    <row r="48" spans="1:11" ht="11.25" customHeight="1">
      <c r="A48" s="94" t="s">
        <v>66</v>
      </c>
      <c r="C48" s="105" t="s">
        <v>58</v>
      </c>
      <c r="D48" s="105" t="s">
        <v>58</v>
      </c>
      <c r="E48" s="105" t="s">
        <v>58</v>
      </c>
      <c r="F48" s="105" t="s">
        <v>58</v>
      </c>
      <c r="G48" s="105" t="s">
        <v>58</v>
      </c>
      <c r="H48" s="105" t="s">
        <v>58</v>
      </c>
      <c r="I48" s="105" t="s">
        <v>58</v>
      </c>
      <c r="J48" s="105" t="s">
        <v>58</v>
      </c>
      <c r="K48" s="105" t="s">
        <v>58</v>
      </c>
    </row>
    <row r="49" spans="1:11" ht="11.25" customHeight="1">
      <c r="A49" s="94" t="s">
        <v>95</v>
      </c>
      <c r="C49" s="105" t="s">
        <v>58</v>
      </c>
      <c r="D49" s="105" t="s">
        <v>58</v>
      </c>
      <c r="E49" s="105" t="s">
        <v>58</v>
      </c>
      <c r="F49" s="105" t="s">
        <v>58</v>
      </c>
      <c r="G49" s="105" t="s">
        <v>58</v>
      </c>
      <c r="H49" s="105" t="s">
        <v>58</v>
      </c>
      <c r="I49" s="105" t="s">
        <v>58</v>
      </c>
      <c r="J49" s="105" t="s">
        <v>58</v>
      </c>
      <c r="K49" s="105" t="s">
        <v>58</v>
      </c>
    </row>
    <row r="50" spans="1:11" ht="11.25" customHeight="1">
      <c r="A50" s="109" t="s">
        <v>67</v>
      </c>
      <c r="B50" s="96" t="s">
        <v>42</v>
      </c>
      <c r="C50" s="105">
        <v>0</v>
      </c>
      <c r="D50" s="105">
        <v>0</v>
      </c>
      <c r="E50" s="105">
        <v>0</v>
      </c>
      <c r="F50" s="105">
        <v>0</v>
      </c>
      <c r="G50" s="105">
        <v>0</v>
      </c>
      <c r="H50" s="105">
        <v>0</v>
      </c>
      <c r="I50" s="105">
        <v>0</v>
      </c>
      <c r="J50" s="105">
        <v>0</v>
      </c>
      <c r="K50" s="105">
        <v>0</v>
      </c>
    </row>
    <row r="51" spans="2:11" ht="11.25" customHeight="1">
      <c r="B51" s="96" t="s">
        <v>43</v>
      </c>
      <c r="C51" s="105">
        <v>0</v>
      </c>
      <c r="D51" s="105">
        <v>0</v>
      </c>
      <c r="E51" s="105">
        <v>0</v>
      </c>
      <c r="F51" s="105">
        <v>0</v>
      </c>
      <c r="G51" s="105">
        <v>0</v>
      </c>
      <c r="H51" s="105">
        <v>0</v>
      </c>
      <c r="I51" s="105">
        <v>0</v>
      </c>
      <c r="J51" s="105">
        <v>0</v>
      </c>
      <c r="K51" s="105">
        <v>0</v>
      </c>
    </row>
    <row r="52" spans="2:11" ht="11.25" customHeight="1">
      <c r="B52" s="96" t="s">
        <v>44</v>
      </c>
      <c r="C52" s="105">
        <v>0</v>
      </c>
      <c r="D52" s="105">
        <v>0</v>
      </c>
      <c r="E52" s="105">
        <v>0</v>
      </c>
      <c r="F52" s="105">
        <v>0</v>
      </c>
      <c r="G52" s="105">
        <v>0</v>
      </c>
      <c r="H52" s="105">
        <v>0</v>
      </c>
      <c r="I52" s="105">
        <v>0</v>
      </c>
      <c r="J52" s="105">
        <v>0</v>
      </c>
      <c r="K52" s="105">
        <v>0</v>
      </c>
    </row>
    <row r="53" spans="2:11" ht="11.25" customHeight="1">
      <c r="B53" s="96" t="s">
        <v>45</v>
      </c>
      <c r="C53" s="105">
        <v>0</v>
      </c>
      <c r="D53" s="105">
        <v>0</v>
      </c>
      <c r="E53" s="105">
        <v>0</v>
      </c>
      <c r="F53" s="105">
        <v>0</v>
      </c>
      <c r="G53" s="105">
        <v>0</v>
      </c>
      <c r="H53" s="105">
        <v>0</v>
      </c>
      <c r="I53" s="105">
        <v>0</v>
      </c>
      <c r="J53" s="105">
        <v>0</v>
      </c>
      <c r="K53" s="105">
        <v>0</v>
      </c>
    </row>
    <row r="54" spans="3:11" ht="12.75" customHeight="1">
      <c r="C54" s="105"/>
      <c r="D54" s="105"/>
      <c r="E54" s="105"/>
      <c r="F54" s="105"/>
      <c r="G54" s="105"/>
      <c r="H54" s="105"/>
      <c r="I54" s="105"/>
      <c r="J54" s="105"/>
      <c r="K54" s="105"/>
    </row>
    <row r="55" spans="1:11" ht="11.25" customHeight="1">
      <c r="A55" s="100" t="s">
        <v>75</v>
      </c>
      <c r="B55" s="101" t="s">
        <v>42</v>
      </c>
      <c r="C55" s="110">
        <v>3</v>
      </c>
      <c r="D55" s="110">
        <v>66</v>
      </c>
      <c r="E55" s="110">
        <v>899</v>
      </c>
      <c r="F55" s="110">
        <v>542</v>
      </c>
      <c r="G55" s="110">
        <v>174</v>
      </c>
      <c r="H55" s="111">
        <v>13.6</v>
      </c>
      <c r="I55" s="110">
        <v>82</v>
      </c>
      <c r="J55" s="110">
        <v>47</v>
      </c>
      <c r="K55" s="110">
        <v>1548</v>
      </c>
    </row>
    <row r="56" spans="1:11" ht="11.25" customHeight="1">
      <c r="A56" s="104"/>
      <c r="B56" s="101" t="s">
        <v>43</v>
      </c>
      <c r="C56" s="110">
        <v>3</v>
      </c>
      <c r="D56" s="110">
        <v>86</v>
      </c>
      <c r="E56" s="110">
        <v>795</v>
      </c>
      <c r="F56" s="110">
        <v>500</v>
      </c>
      <c r="G56" s="110">
        <v>122</v>
      </c>
      <c r="H56" s="111">
        <v>9.2</v>
      </c>
      <c r="I56" s="110">
        <v>69</v>
      </c>
      <c r="J56" s="110">
        <v>34</v>
      </c>
      <c r="K56" s="110">
        <v>1413</v>
      </c>
    </row>
    <row r="57" spans="1:11" ht="11.25" customHeight="1">
      <c r="A57" s="104"/>
      <c r="B57" s="101" t="s">
        <v>44</v>
      </c>
      <c r="C57" s="110">
        <v>41</v>
      </c>
      <c r="D57" s="110">
        <v>1209</v>
      </c>
      <c r="E57" s="110">
        <v>11700</v>
      </c>
      <c r="F57" s="110">
        <v>7596</v>
      </c>
      <c r="G57" s="110">
        <v>1875</v>
      </c>
      <c r="H57" s="111">
        <v>9.7</v>
      </c>
      <c r="I57" s="110">
        <v>981</v>
      </c>
      <c r="J57" s="110">
        <v>567</v>
      </c>
      <c r="K57" s="110">
        <v>20855</v>
      </c>
    </row>
    <row r="58" spans="1:11" ht="11.25" customHeight="1">
      <c r="A58" s="104"/>
      <c r="B58" s="101" t="s">
        <v>800</v>
      </c>
      <c r="C58" s="110">
        <v>47</v>
      </c>
      <c r="D58" s="110">
        <v>1361</v>
      </c>
      <c r="E58" s="110">
        <v>13394</v>
      </c>
      <c r="F58" s="110">
        <v>8638</v>
      </c>
      <c r="G58" s="110">
        <v>2171</v>
      </c>
      <c r="H58" s="111">
        <v>9.8</v>
      </c>
      <c r="I58" s="110">
        <v>1132</v>
      </c>
      <c r="J58" s="110">
        <v>648</v>
      </c>
      <c r="K58" s="110">
        <v>23816</v>
      </c>
    </row>
    <row r="59" ht="11.25">
      <c r="H59" s="106"/>
    </row>
    <row r="60" spans="1:11" ht="12.75" customHeight="1">
      <c r="A60" s="215" t="s">
        <v>852</v>
      </c>
      <c r="B60" s="215"/>
      <c r="C60" s="215"/>
      <c r="D60" s="215"/>
      <c r="E60" s="215"/>
      <c r="F60" s="215"/>
      <c r="G60" s="215"/>
      <c r="H60" s="215"/>
      <c r="I60" s="215"/>
      <c r="J60" s="215"/>
      <c r="K60" s="215"/>
    </row>
    <row r="61" spans="1:11" ht="12.75" customHeight="1">
      <c r="A61" s="215"/>
      <c r="B61" s="215"/>
      <c r="C61" s="215"/>
      <c r="D61" s="215"/>
      <c r="E61" s="215"/>
      <c r="F61" s="215"/>
      <c r="G61" s="215"/>
      <c r="H61" s="215"/>
      <c r="I61" s="215"/>
      <c r="J61" s="215"/>
      <c r="K61" s="215"/>
    </row>
    <row r="62" spans="1:11" ht="12.75" customHeight="1">
      <c r="A62" s="215"/>
      <c r="B62" s="215"/>
      <c r="C62" s="215"/>
      <c r="D62" s="215"/>
      <c r="E62" s="215"/>
      <c r="F62" s="215"/>
      <c r="G62" s="215"/>
      <c r="H62" s="215"/>
      <c r="I62" s="215"/>
      <c r="J62" s="215"/>
      <c r="K62" s="215"/>
    </row>
    <row r="63" spans="1:11" ht="11.25">
      <c r="A63" s="215"/>
      <c r="B63" s="215"/>
      <c r="C63" s="215"/>
      <c r="D63" s="215"/>
      <c r="E63" s="215"/>
      <c r="F63" s="215"/>
      <c r="G63" s="215"/>
      <c r="H63" s="215"/>
      <c r="I63" s="215"/>
      <c r="J63" s="215"/>
      <c r="K63" s="215"/>
    </row>
    <row r="64" spans="1:11" ht="11.25">
      <c r="A64" s="215"/>
      <c r="B64" s="215"/>
      <c r="C64" s="215"/>
      <c r="D64" s="215"/>
      <c r="E64" s="215"/>
      <c r="F64" s="215"/>
      <c r="G64" s="215"/>
      <c r="H64" s="215"/>
      <c r="I64" s="215"/>
      <c r="J64" s="215"/>
      <c r="K64" s="215"/>
    </row>
  </sheetData>
  <sheetProtection/>
  <mergeCells count="16">
    <mergeCell ref="A1:K1"/>
    <mergeCell ref="A2:K2"/>
    <mergeCell ref="A4:A8"/>
    <mergeCell ref="B4:B8"/>
    <mergeCell ref="C4:C8"/>
    <mergeCell ref="D4:D8"/>
    <mergeCell ref="E4:G6"/>
    <mergeCell ref="H4:H8"/>
    <mergeCell ref="I4:J6"/>
    <mergeCell ref="K4:K8"/>
    <mergeCell ref="E7:E8"/>
    <mergeCell ref="F7:F8"/>
    <mergeCell ref="G7:G8"/>
    <mergeCell ref="I7:I8"/>
    <mergeCell ref="J7:J8"/>
    <mergeCell ref="A60:K64"/>
  </mergeCells>
  <printOptions/>
  <pageMargins left="0.7874015748031497" right="0.7874015748031497" top="0.5905511811023622" bottom="0.7874015748031497" header="0.31496062992125984" footer="0.31496062992125984"/>
  <pageSetup horizontalDpi="600" verticalDpi="600" orientation="portrait" paperSize="9" r:id="rId2"/>
  <headerFooter>
    <oddFooter>&amp;C14</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L53"/>
  <sheetViews>
    <sheetView workbookViewId="0" topLeftCell="A1">
      <pane ySplit="10" topLeftCell="A11" activePane="bottomLeft" state="frozen"/>
      <selection pane="topLeft" activeCell="A1" sqref="A1"/>
      <selection pane="bottomLeft" activeCell="A1" sqref="A1:J1"/>
    </sheetView>
  </sheetViews>
  <sheetFormatPr defaultColWidth="12" defaultRowHeight="11.25"/>
  <cols>
    <col min="1" max="1" width="21.83203125" style="73" customWidth="1"/>
    <col min="2" max="2" width="9.5" style="73" customWidth="1"/>
    <col min="3" max="10" width="10" style="73" customWidth="1"/>
    <col min="11" max="16384" width="12" style="73" customWidth="1"/>
  </cols>
  <sheetData>
    <row r="1" spans="1:10" ht="15.75" customHeight="1">
      <c r="A1" s="189" t="s">
        <v>333</v>
      </c>
      <c r="B1" s="189"/>
      <c r="C1" s="189"/>
      <c r="D1" s="189"/>
      <c r="E1" s="189"/>
      <c r="F1" s="189"/>
      <c r="G1" s="189"/>
      <c r="H1" s="189"/>
      <c r="I1" s="189"/>
      <c r="J1" s="189"/>
    </row>
    <row r="2" spans="1:10" ht="15.75" customHeight="1">
      <c r="A2" s="190" t="s">
        <v>486</v>
      </c>
      <c r="B2" s="190"/>
      <c r="C2" s="190"/>
      <c r="D2" s="190"/>
      <c r="E2" s="190"/>
      <c r="F2" s="190"/>
      <c r="G2" s="190"/>
      <c r="H2" s="190"/>
      <c r="I2" s="190"/>
      <c r="J2" s="190"/>
    </row>
    <row r="3" spans="1:7" ht="6.75" customHeight="1">
      <c r="A3" s="2"/>
      <c r="B3" s="2"/>
      <c r="C3" s="2"/>
      <c r="D3" s="2"/>
      <c r="E3" s="2"/>
      <c r="F3" s="2"/>
      <c r="G3" s="2"/>
    </row>
    <row r="4" spans="1:10" ht="15" customHeight="1">
      <c r="A4" s="216" t="s">
        <v>33</v>
      </c>
      <c r="B4" s="213" t="s">
        <v>34</v>
      </c>
      <c r="C4" s="213" t="s">
        <v>494</v>
      </c>
      <c r="D4" s="232" t="s">
        <v>487</v>
      </c>
      <c r="E4" s="233"/>
      <c r="F4" s="233"/>
      <c r="G4" s="233"/>
      <c r="H4" s="233"/>
      <c r="I4" s="234"/>
      <c r="J4" s="229" t="s">
        <v>493</v>
      </c>
    </row>
    <row r="5" spans="1:10" ht="15" customHeight="1">
      <c r="A5" s="217"/>
      <c r="B5" s="219"/>
      <c r="C5" s="219"/>
      <c r="D5" s="229" t="s">
        <v>488</v>
      </c>
      <c r="E5" s="216"/>
      <c r="F5" s="220" t="s">
        <v>489</v>
      </c>
      <c r="G5" s="222"/>
      <c r="H5" s="229" t="s">
        <v>490</v>
      </c>
      <c r="I5" s="213" t="s">
        <v>492</v>
      </c>
      <c r="J5" s="223"/>
    </row>
    <row r="6" spans="1:10" ht="15" customHeight="1">
      <c r="A6" s="217"/>
      <c r="B6" s="219"/>
      <c r="C6" s="219"/>
      <c r="D6" s="231"/>
      <c r="E6" s="218"/>
      <c r="F6" s="226"/>
      <c r="G6" s="228"/>
      <c r="H6" s="230"/>
      <c r="I6" s="245"/>
      <c r="J6" s="223"/>
    </row>
    <row r="7" spans="1:10" ht="15" customHeight="1">
      <c r="A7" s="217"/>
      <c r="B7" s="219"/>
      <c r="C7" s="219"/>
      <c r="D7" s="213" t="s">
        <v>4</v>
      </c>
      <c r="E7" s="213" t="s">
        <v>491</v>
      </c>
      <c r="F7" s="213" t="s">
        <v>4</v>
      </c>
      <c r="G7" s="213" t="s">
        <v>491</v>
      </c>
      <c r="H7" s="230"/>
      <c r="I7" s="245"/>
      <c r="J7" s="223"/>
    </row>
    <row r="8" spans="1:11" ht="15" customHeight="1">
      <c r="A8" s="217"/>
      <c r="B8" s="219"/>
      <c r="C8" s="219"/>
      <c r="D8" s="219"/>
      <c r="E8" s="219"/>
      <c r="F8" s="219"/>
      <c r="G8" s="219"/>
      <c r="H8" s="230"/>
      <c r="I8" s="245"/>
      <c r="J8" s="223"/>
      <c r="K8" s="64"/>
    </row>
    <row r="9" spans="1:11" ht="15" customHeight="1">
      <c r="A9" s="217"/>
      <c r="B9" s="219"/>
      <c r="C9" s="219"/>
      <c r="D9" s="219"/>
      <c r="E9" s="219"/>
      <c r="F9" s="219"/>
      <c r="G9" s="219"/>
      <c r="H9" s="230"/>
      <c r="I9" s="245"/>
      <c r="J9" s="223"/>
      <c r="K9" s="64"/>
    </row>
    <row r="10" spans="1:10" ht="11.25">
      <c r="A10" s="218"/>
      <c r="B10" s="214"/>
      <c r="C10" s="214"/>
      <c r="D10" s="214"/>
      <c r="E10" s="214"/>
      <c r="F10" s="214"/>
      <c r="G10" s="214"/>
      <c r="H10" s="231"/>
      <c r="I10" s="235"/>
      <c r="J10" s="226"/>
    </row>
    <row r="11" spans="1:7" ht="11.25">
      <c r="A11" s="94"/>
      <c r="B11" s="94"/>
      <c r="C11" s="94"/>
      <c r="D11" s="94"/>
      <c r="E11" s="94"/>
      <c r="F11" s="94"/>
      <c r="G11" s="94"/>
    </row>
    <row r="12" spans="1:10" ht="11.25">
      <c r="A12" s="95" t="s">
        <v>41</v>
      </c>
      <c r="B12" s="96" t="s">
        <v>42</v>
      </c>
      <c r="C12" s="83">
        <v>0</v>
      </c>
      <c r="D12" s="83">
        <v>0</v>
      </c>
      <c r="E12" s="83">
        <v>0</v>
      </c>
      <c r="F12" s="83">
        <v>0</v>
      </c>
      <c r="G12" s="83">
        <v>0</v>
      </c>
      <c r="H12" s="83">
        <v>0</v>
      </c>
      <c r="I12" s="83">
        <v>0</v>
      </c>
      <c r="J12" s="83">
        <v>0</v>
      </c>
    </row>
    <row r="13" spans="1:10" ht="11.25">
      <c r="A13" s="94"/>
      <c r="B13" s="96" t="s">
        <v>43</v>
      </c>
      <c r="C13" s="83">
        <v>146</v>
      </c>
      <c r="D13" s="83">
        <v>146</v>
      </c>
      <c r="E13" s="83">
        <v>0</v>
      </c>
      <c r="F13" s="83">
        <v>0</v>
      </c>
      <c r="G13" s="83">
        <v>0</v>
      </c>
      <c r="H13" s="83">
        <v>0</v>
      </c>
      <c r="I13" s="83">
        <v>0</v>
      </c>
      <c r="J13" s="83">
        <v>63</v>
      </c>
    </row>
    <row r="14" spans="1:10" ht="11.25">
      <c r="A14" s="94"/>
      <c r="B14" s="96" t="s">
        <v>44</v>
      </c>
      <c r="C14" s="83">
        <v>4225</v>
      </c>
      <c r="D14" s="83">
        <v>2532</v>
      </c>
      <c r="E14" s="83">
        <v>104</v>
      </c>
      <c r="F14" s="83">
        <v>950</v>
      </c>
      <c r="G14" s="83">
        <v>35</v>
      </c>
      <c r="H14" s="83">
        <v>56</v>
      </c>
      <c r="I14" s="83">
        <v>687</v>
      </c>
      <c r="J14" s="83">
        <v>2088</v>
      </c>
    </row>
    <row r="15" spans="1:10" ht="11.25">
      <c r="A15" s="94"/>
      <c r="B15" s="96" t="s">
        <v>45</v>
      </c>
      <c r="C15" s="83">
        <v>4371</v>
      </c>
      <c r="D15" s="83">
        <v>2678</v>
      </c>
      <c r="E15" s="83">
        <v>104</v>
      </c>
      <c r="F15" s="83">
        <v>950</v>
      </c>
      <c r="G15" s="83">
        <v>35</v>
      </c>
      <c r="H15" s="83">
        <v>56</v>
      </c>
      <c r="I15" s="83">
        <v>687</v>
      </c>
      <c r="J15" s="83">
        <v>2151</v>
      </c>
    </row>
    <row r="16" spans="1:10" ht="11.25">
      <c r="A16" s="94"/>
      <c r="B16" s="94"/>
      <c r="C16" s="83"/>
      <c r="D16" s="83"/>
      <c r="E16" s="83"/>
      <c r="F16" s="83"/>
      <c r="G16" s="83"/>
      <c r="H16" s="83"/>
      <c r="I16" s="83"/>
      <c r="J16" s="83"/>
    </row>
    <row r="17" spans="1:10" ht="11.25">
      <c r="A17" s="95" t="s">
        <v>46</v>
      </c>
      <c r="B17" s="96" t="s">
        <v>42</v>
      </c>
      <c r="C17" s="83">
        <v>0</v>
      </c>
      <c r="D17" s="83">
        <v>0</v>
      </c>
      <c r="E17" s="83">
        <v>0</v>
      </c>
      <c r="F17" s="83">
        <v>0</v>
      </c>
      <c r="G17" s="83">
        <v>0</v>
      </c>
      <c r="H17" s="83">
        <v>0</v>
      </c>
      <c r="I17" s="83">
        <v>0</v>
      </c>
      <c r="J17" s="83">
        <v>0</v>
      </c>
    </row>
    <row r="18" spans="1:10" ht="11.25">
      <c r="A18" s="94"/>
      <c r="B18" s="96" t="s">
        <v>43</v>
      </c>
      <c r="C18" s="83">
        <v>0</v>
      </c>
      <c r="D18" s="83">
        <v>0</v>
      </c>
      <c r="E18" s="83">
        <v>0</v>
      </c>
      <c r="F18" s="83">
        <v>0</v>
      </c>
      <c r="G18" s="83">
        <v>0</v>
      </c>
      <c r="H18" s="83">
        <v>0</v>
      </c>
      <c r="I18" s="83">
        <v>0</v>
      </c>
      <c r="J18" s="83">
        <v>0</v>
      </c>
    </row>
    <row r="19" spans="1:10" ht="11.25">
      <c r="A19" s="94"/>
      <c r="B19" s="96" t="s">
        <v>44</v>
      </c>
      <c r="C19" s="83">
        <v>1097</v>
      </c>
      <c r="D19" s="83">
        <v>921</v>
      </c>
      <c r="E19" s="83">
        <v>15</v>
      </c>
      <c r="F19" s="83">
        <v>68</v>
      </c>
      <c r="G19" s="83">
        <v>0</v>
      </c>
      <c r="H19" s="83">
        <v>6</v>
      </c>
      <c r="I19" s="83">
        <v>102</v>
      </c>
      <c r="J19" s="83">
        <v>413</v>
      </c>
    </row>
    <row r="20" spans="1:10" ht="11.25">
      <c r="A20" s="94"/>
      <c r="B20" s="96" t="s">
        <v>45</v>
      </c>
      <c r="C20" s="83">
        <v>1097</v>
      </c>
      <c r="D20" s="83">
        <v>921</v>
      </c>
      <c r="E20" s="83">
        <v>15</v>
      </c>
      <c r="F20" s="83">
        <v>68</v>
      </c>
      <c r="G20" s="83">
        <v>0</v>
      </c>
      <c r="H20" s="83">
        <v>6</v>
      </c>
      <c r="I20" s="83">
        <v>102</v>
      </c>
      <c r="J20" s="83">
        <v>413</v>
      </c>
    </row>
    <row r="21" spans="1:10" ht="11.25">
      <c r="A21" s="94"/>
      <c r="B21" s="94"/>
      <c r="C21" s="83"/>
      <c r="D21" s="83"/>
      <c r="E21" s="83"/>
      <c r="F21" s="83"/>
      <c r="G21" s="83"/>
      <c r="H21" s="83"/>
      <c r="I21" s="83"/>
      <c r="J21" s="83"/>
    </row>
    <row r="22" spans="1:10" ht="11.25">
      <c r="A22" s="95" t="s">
        <v>47</v>
      </c>
      <c r="B22" s="96" t="s">
        <v>42</v>
      </c>
      <c r="C22" s="83">
        <v>0</v>
      </c>
      <c r="D22" s="83">
        <v>0</v>
      </c>
      <c r="E22" s="83">
        <v>0</v>
      </c>
      <c r="F22" s="83">
        <v>0</v>
      </c>
      <c r="G22" s="83">
        <v>0</v>
      </c>
      <c r="H22" s="83">
        <v>0</v>
      </c>
      <c r="I22" s="83">
        <v>0</v>
      </c>
      <c r="J22" s="83">
        <v>0</v>
      </c>
    </row>
    <row r="23" spans="1:10" ht="11.25">
      <c r="A23" s="94"/>
      <c r="B23" s="96" t="s">
        <v>43</v>
      </c>
      <c r="C23" s="83">
        <v>0</v>
      </c>
      <c r="D23" s="83">
        <v>0</v>
      </c>
      <c r="E23" s="83">
        <v>0</v>
      </c>
      <c r="F23" s="83">
        <v>0</v>
      </c>
      <c r="G23" s="83">
        <v>0</v>
      </c>
      <c r="H23" s="83">
        <v>0</v>
      </c>
      <c r="I23" s="83">
        <v>0</v>
      </c>
      <c r="J23" s="83">
        <v>0</v>
      </c>
    </row>
    <row r="24" spans="1:10" ht="11.25">
      <c r="A24" s="94"/>
      <c r="B24" s="96" t="s">
        <v>44</v>
      </c>
      <c r="C24" s="83">
        <v>1087</v>
      </c>
      <c r="D24" s="83">
        <v>720</v>
      </c>
      <c r="E24" s="83">
        <v>30</v>
      </c>
      <c r="F24" s="83">
        <v>157</v>
      </c>
      <c r="G24" s="83">
        <v>43</v>
      </c>
      <c r="H24" s="83">
        <v>9</v>
      </c>
      <c r="I24" s="83">
        <v>201</v>
      </c>
      <c r="J24" s="83">
        <v>465</v>
      </c>
    </row>
    <row r="25" spans="1:12" ht="11.25">
      <c r="A25" s="94"/>
      <c r="B25" s="96" t="s">
        <v>45</v>
      </c>
      <c r="C25" s="83">
        <v>1087</v>
      </c>
      <c r="D25" s="83">
        <v>720</v>
      </c>
      <c r="E25" s="83">
        <v>30</v>
      </c>
      <c r="F25" s="83">
        <v>157</v>
      </c>
      <c r="G25" s="83">
        <v>43</v>
      </c>
      <c r="H25" s="83">
        <v>9</v>
      </c>
      <c r="I25" s="83">
        <v>201</v>
      </c>
      <c r="J25" s="83">
        <v>465</v>
      </c>
      <c r="L25" s="83"/>
    </row>
    <row r="26" spans="1:10" ht="11.25">
      <c r="A26" s="94"/>
      <c r="B26" s="94"/>
      <c r="C26" s="83"/>
      <c r="D26" s="83"/>
      <c r="E26" s="83"/>
      <c r="F26" s="83"/>
      <c r="G26" s="83"/>
      <c r="H26" s="83"/>
      <c r="I26" s="83"/>
      <c r="J26" s="83"/>
    </row>
    <row r="27" spans="1:10" ht="11.25">
      <c r="A27" s="95" t="s">
        <v>48</v>
      </c>
      <c r="B27" s="96" t="s">
        <v>42</v>
      </c>
      <c r="C27" s="83">
        <v>61</v>
      </c>
      <c r="D27" s="83">
        <v>20</v>
      </c>
      <c r="E27" s="83">
        <v>0</v>
      </c>
      <c r="F27" s="83">
        <v>0</v>
      </c>
      <c r="G27" s="83">
        <v>0</v>
      </c>
      <c r="H27" s="83">
        <v>0</v>
      </c>
      <c r="I27" s="83">
        <v>41</v>
      </c>
      <c r="J27" s="83">
        <v>7</v>
      </c>
    </row>
    <row r="28" spans="1:10" ht="11.25">
      <c r="A28" s="94"/>
      <c r="B28" s="96" t="s">
        <v>43</v>
      </c>
      <c r="C28" s="83">
        <v>0</v>
      </c>
      <c r="D28" s="83">
        <v>0</v>
      </c>
      <c r="E28" s="83">
        <v>0</v>
      </c>
      <c r="F28" s="83">
        <v>0</v>
      </c>
      <c r="G28" s="83">
        <v>0</v>
      </c>
      <c r="H28" s="83">
        <v>0</v>
      </c>
      <c r="I28" s="83">
        <v>0</v>
      </c>
      <c r="J28" s="83">
        <v>0</v>
      </c>
    </row>
    <row r="29" spans="1:10" ht="11.25">
      <c r="A29" s="94"/>
      <c r="B29" s="96" t="s">
        <v>44</v>
      </c>
      <c r="C29" s="83">
        <v>777</v>
      </c>
      <c r="D29" s="83">
        <v>549</v>
      </c>
      <c r="E29" s="83">
        <v>9</v>
      </c>
      <c r="F29" s="83">
        <v>0</v>
      </c>
      <c r="G29" s="83">
        <v>0</v>
      </c>
      <c r="H29" s="83">
        <v>0</v>
      </c>
      <c r="I29" s="83">
        <v>228</v>
      </c>
      <c r="J29" s="83">
        <v>342</v>
      </c>
    </row>
    <row r="30" spans="1:10" ht="11.25">
      <c r="A30" s="94"/>
      <c r="B30" s="96" t="s">
        <v>45</v>
      </c>
      <c r="C30" s="83">
        <v>838</v>
      </c>
      <c r="D30" s="83">
        <v>569</v>
      </c>
      <c r="E30" s="83">
        <v>9</v>
      </c>
      <c r="F30" s="83">
        <v>0</v>
      </c>
      <c r="G30" s="83">
        <v>0</v>
      </c>
      <c r="H30" s="83">
        <v>0</v>
      </c>
      <c r="I30" s="83">
        <v>269</v>
      </c>
      <c r="J30" s="83">
        <v>349</v>
      </c>
    </row>
    <row r="31" spans="1:10" ht="11.25">
      <c r="A31" s="94"/>
      <c r="B31" s="94"/>
      <c r="C31" s="83"/>
      <c r="D31" s="83"/>
      <c r="E31" s="83"/>
      <c r="F31" s="83"/>
      <c r="G31" s="83"/>
      <c r="H31" s="83"/>
      <c r="I31" s="83"/>
      <c r="J31" s="83"/>
    </row>
    <row r="32" spans="1:10" ht="11.25">
      <c r="A32" s="95" t="s">
        <v>49</v>
      </c>
      <c r="B32" s="96" t="s">
        <v>42</v>
      </c>
      <c r="C32" s="83">
        <v>838</v>
      </c>
      <c r="D32" s="83">
        <v>569</v>
      </c>
      <c r="E32" s="83">
        <v>0</v>
      </c>
      <c r="F32" s="83">
        <v>0</v>
      </c>
      <c r="G32" s="83">
        <v>0</v>
      </c>
      <c r="H32" s="83">
        <v>0</v>
      </c>
      <c r="I32" s="83">
        <v>269</v>
      </c>
      <c r="J32" s="83">
        <v>73</v>
      </c>
    </row>
    <row r="33" spans="1:10" ht="11.25">
      <c r="A33" s="94"/>
      <c r="B33" s="96" t="s">
        <v>43</v>
      </c>
      <c r="C33" s="83">
        <v>649</v>
      </c>
      <c r="D33" s="83">
        <v>445</v>
      </c>
      <c r="E33" s="83">
        <v>0</v>
      </c>
      <c r="F33" s="83">
        <v>204</v>
      </c>
      <c r="G33" s="83">
        <v>36</v>
      </c>
      <c r="H33" s="83">
        <v>0</v>
      </c>
      <c r="I33" s="83">
        <v>0</v>
      </c>
      <c r="J33" s="83">
        <v>407</v>
      </c>
    </row>
    <row r="34" spans="1:10" ht="11.25">
      <c r="A34" s="94"/>
      <c r="B34" s="96" t="s">
        <v>44</v>
      </c>
      <c r="C34" s="83">
        <v>560</v>
      </c>
      <c r="D34" s="83">
        <v>453</v>
      </c>
      <c r="E34" s="83">
        <v>28</v>
      </c>
      <c r="F34" s="83">
        <v>0</v>
      </c>
      <c r="G34" s="83">
        <v>0</v>
      </c>
      <c r="H34" s="83">
        <v>15</v>
      </c>
      <c r="I34" s="83">
        <v>92</v>
      </c>
      <c r="J34" s="83">
        <v>208</v>
      </c>
    </row>
    <row r="35" spans="1:10" ht="11.25">
      <c r="A35" s="94"/>
      <c r="B35" s="96" t="s">
        <v>45</v>
      </c>
      <c r="C35" s="83">
        <v>2047</v>
      </c>
      <c r="D35" s="83">
        <v>1467</v>
      </c>
      <c r="E35" s="83">
        <v>28</v>
      </c>
      <c r="F35" s="83">
        <v>204</v>
      </c>
      <c r="G35" s="83">
        <v>36</v>
      </c>
      <c r="H35" s="83">
        <v>15</v>
      </c>
      <c r="I35" s="83">
        <v>361</v>
      </c>
      <c r="J35" s="83">
        <v>688</v>
      </c>
    </row>
    <row r="36" spans="1:10" ht="11.25">
      <c r="A36" s="94"/>
      <c r="B36" s="94"/>
      <c r="C36" s="83"/>
      <c r="D36" s="83"/>
      <c r="E36" s="83"/>
      <c r="F36" s="83"/>
      <c r="G36" s="83"/>
      <c r="H36" s="83"/>
      <c r="I36" s="83"/>
      <c r="J36" s="83"/>
    </row>
    <row r="37" spans="1:10" ht="11.25">
      <c r="A37" s="95" t="s">
        <v>50</v>
      </c>
      <c r="B37" s="96" t="s">
        <v>42</v>
      </c>
      <c r="C37" s="83">
        <v>0</v>
      </c>
      <c r="D37" s="83">
        <v>0</v>
      </c>
      <c r="E37" s="83">
        <v>0</v>
      </c>
      <c r="F37" s="83">
        <v>0</v>
      </c>
      <c r="G37" s="83">
        <v>0</v>
      </c>
      <c r="H37" s="83">
        <v>0</v>
      </c>
      <c r="I37" s="83">
        <v>0</v>
      </c>
      <c r="J37" s="83">
        <v>0</v>
      </c>
    </row>
    <row r="38" spans="1:10" ht="11.25">
      <c r="A38" s="94"/>
      <c r="B38" s="96" t="s">
        <v>43</v>
      </c>
      <c r="C38" s="83">
        <v>0</v>
      </c>
      <c r="D38" s="83">
        <v>0</v>
      </c>
      <c r="E38" s="83">
        <v>0</v>
      </c>
      <c r="F38" s="83">
        <v>0</v>
      </c>
      <c r="G38" s="83">
        <v>0</v>
      </c>
      <c r="H38" s="83">
        <v>0</v>
      </c>
      <c r="I38" s="83">
        <v>0</v>
      </c>
      <c r="J38" s="83">
        <v>0</v>
      </c>
    </row>
    <row r="39" spans="1:10" ht="11.25">
      <c r="A39" s="94"/>
      <c r="B39" s="96" t="s">
        <v>44</v>
      </c>
      <c r="C39" s="83">
        <v>1426</v>
      </c>
      <c r="D39" s="83">
        <v>1007</v>
      </c>
      <c r="E39" s="83">
        <v>53</v>
      </c>
      <c r="F39" s="83">
        <v>88</v>
      </c>
      <c r="G39" s="83">
        <v>0</v>
      </c>
      <c r="H39" s="83">
        <v>0</v>
      </c>
      <c r="I39" s="83">
        <v>331</v>
      </c>
      <c r="J39" s="83">
        <v>540</v>
      </c>
    </row>
    <row r="40" spans="1:10" ht="11.25">
      <c r="A40" s="94"/>
      <c r="B40" s="96" t="s">
        <v>45</v>
      </c>
      <c r="C40" s="83">
        <v>1426</v>
      </c>
      <c r="D40" s="83">
        <v>1007</v>
      </c>
      <c r="E40" s="83">
        <v>53</v>
      </c>
      <c r="F40" s="83">
        <v>88</v>
      </c>
      <c r="G40" s="83">
        <v>0</v>
      </c>
      <c r="H40" s="83">
        <v>0</v>
      </c>
      <c r="I40" s="83">
        <v>331</v>
      </c>
      <c r="J40" s="83">
        <v>540</v>
      </c>
    </row>
    <row r="41" spans="1:10" ht="11.25">
      <c r="A41" s="94"/>
      <c r="B41" s="94"/>
      <c r="C41" s="83"/>
      <c r="D41" s="83"/>
      <c r="E41" s="83"/>
      <c r="F41" s="83"/>
      <c r="G41" s="83"/>
      <c r="H41" s="83"/>
      <c r="I41" s="83"/>
      <c r="J41" s="83"/>
    </row>
    <row r="42" spans="1:10" ht="11.25">
      <c r="A42" s="95" t="s">
        <v>51</v>
      </c>
      <c r="B42" s="96" t="s">
        <v>42</v>
      </c>
      <c r="C42" s="83">
        <v>0</v>
      </c>
      <c r="D42" s="83">
        <v>0</v>
      </c>
      <c r="E42" s="83">
        <v>0</v>
      </c>
      <c r="F42" s="83">
        <v>0</v>
      </c>
      <c r="G42" s="83">
        <v>0</v>
      </c>
      <c r="H42" s="83">
        <v>0</v>
      </c>
      <c r="I42" s="83">
        <v>0</v>
      </c>
      <c r="J42" s="83">
        <v>0</v>
      </c>
    </row>
    <row r="43" spans="1:10" ht="11.25">
      <c r="A43" s="94"/>
      <c r="B43" s="96" t="s">
        <v>43</v>
      </c>
      <c r="C43" s="83">
        <v>0</v>
      </c>
      <c r="D43" s="83">
        <v>0</v>
      </c>
      <c r="E43" s="83">
        <v>0</v>
      </c>
      <c r="F43" s="83">
        <v>0</v>
      </c>
      <c r="G43" s="83">
        <v>0</v>
      </c>
      <c r="H43" s="83">
        <v>0</v>
      </c>
      <c r="I43" s="83">
        <v>0</v>
      </c>
      <c r="J43" s="83">
        <v>0</v>
      </c>
    </row>
    <row r="44" spans="1:10" ht="11.25">
      <c r="A44" s="94"/>
      <c r="B44" s="96" t="s">
        <v>44</v>
      </c>
      <c r="C44" s="83">
        <v>2528</v>
      </c>
      <c r="D44" s="83">
        <v>2208</v>
      </c>
      <c r="E44" s="83">
        <v>25</v>
      </c>
      <c r="F44" s="83">
        <v>16</v>
      </c>
      <c r="G44" s="83">
        <v>16</v>
      </c>
      <c r="H44" s="83">
        <v>25</v>
      </c>
      <c r="I44" s="83">
        <v>279</v>
      </c>
      <c r="J44" s="83">
        <v>891</v>
      </c>
    </row>
    <row r="45" spans="1:10" ht="11.25">
      <c r="A45" s="94"/>
      <c r="B45" s="96" t="s">
        <v>45</v>
      </c>
      <c r="C45" s="83">
        <v>2528</v>
      </c>
      <c r="D45" s="83">
        <v>2208</v>
      </c>
      <c r="E45" s="83">
        <v>25</v>
      </c>
      <c r="F45" s="83">
        <v>16</v>
      </c>
      <c r="G45" s="83">
        <v>16</v>
      </c>
      <c r="H45" s="83">
        <v>25</v>
      </c>
      <c r="I45" s="83">
        <v>279</v>
      </c>
      <c r="J45" s="83">
        <v>891</v>
      </c>
    </row>
    <row r="46" spans="1:10" ht="11.25">
      <c r="A46" s="94"/>
      <c r="B46" s="94"/>
      <c r="C46" s="83"/>
      <c r="D46" s="83"/>
      <c r="E46" s="83"/>
      <c r="F46" s="83"/>
      <c r="G46" s="83"/>
      <c r="H46" s="83"/>
      <c r="I46" s="83"/>
      <c r="J46" s="83"/>
    </row>
    <row r="47" spans="1:10" ht="11.25">
      <c r="A47" s="94"/>
      <c r="B47" s="94"/>
      <c r="C47" s="83"/>
      <c r="D47" s="83"/>
      <c r="E47" s="83"/>
      <c r="F47" s="83"/>
      <c r="G47" s="83"/>
      <c r="H47" s="83"/>
      <c r="I47" s="83"/>
      <c r="J47" s="83"/>
    </row>
    <row r="48" spans="1:10" ht="11.25">
      <c r="A48" s="100" t="s">
        <v>74</v>
      </c>
      <c r="B48" s="101" t="s">
        <v>42</v>
      </c>
      <c r="C48" s="90">
        <v>899</v>
      </c>
      <c r="D48" s="90">
        <v>589</v>
      </c>
      <c r="E48" s="90">
        <v>0</v>
      </c>
      <c r="F48" s="90">
        <v>0</v>
      </c>
      <c r="G48" s="90">
        <v>0</v>
      </c>
      <c r="H48" s="90">
        <v>0</v>
      </c>
      <c r="I48" s="90">
        <v>310</v>
      </c>
      <c r="J48" s="90">
        <v>80</v>
      </c>
    </row>
    <row r="49" spans="1:10" ht="11.25">
      <c r="A49" s="104"/>
      <c r="B49" s="101" t="s">
        <v>43</v>
      </c>
      <c r="C49" s="90">
        <v>795</v>
      </c>
      <c r="D49" s="90">
        <v>591</v>
      </c>
      <c r="E49" s="90">
        <v>0</v>
      </c>
      <c r="F49" s="90">
        <v>204</v>
      </c>
      <c r="G49" s="90">
        <v>36</v>
      </c>
      <c r="H49" s="90">
        <v>0</v>
      </c>
      <c r="I49" s="90">
        <v>0</v>
      </c>
      <c r="J49" s="90">
        <v>470</v>
      </c>
    </row>
    <row r="50" spans="1:10" ht="11.25">
      <c r="A50" s="104"/>
      <c r="B50" s="101" t="s">
        <v>44</v>
      </c>
      <c r="C50" s="90">
        <v>11700</v>
      </c>
      <c r="D50" s="90">
        <v>8390</v>
      </c>
      <c r="E50" s="90">
        <v>264</v>
      </c>
      <c r="F50" s="90">
        <v>1279</v>
      </c>
      <c r="G50" s="90">
        <v>94</v>
      </c>
      <c r="H50" s="90">
        <v>111</v>
      </c>
      <c r="I50" s="90">
        <v>1920</v>
      </c>
      <c r="J50" s="90">
        <v>4947</v>
      </c>
    </row>
    <row r="51" spans="1:10" ht="11.25">
      <c r="A51" s="104"/>
      <c r="B51" s="101" t="s">
        <v>800</v>
      </c>
      <c r="C51" s="90">
        <v>13394</v>
      </c>
      <c r="D51" s="90">
        <v>9570</v>
      </c>
      <c r="E51" s="90">
        <v>264</v>
      </c>
      <c r="F51" s="90">
        <v>1483</v>
      </c>
      <c r="G51" s="90">
        <v>130</v>
      </c>
      <c r="H51" s="90">
        <v>111</v>
      </c>
      <c r="I51" s="90">
        <v>2230</v>
      </c>
      <c r="J51" s="90">
        <v>5497</v>
      </c>
    </row>
    <row r="53" ht="11.25">
      <c r="A53" s="80" t="s">
        <v>495</v>
      </c>
    </row>
  </sheetData>
  <sheetProtection/>
  <mergeCells count="15">
    <mergeCell ref="A1:J1"/>
    <mergeCell ref="A2:J2"/>
    <mergeCell ref="A4:A10"/>
    <mergeCell ref="B4:B10"/>
    <mergeCell ref="D4:I4"/>
    <mergeCell ref="I5:I10"/>
    <mergeCell ref="J4:J10"/>
    <mergeCell ref="C4:C10"/>
    <mergeCell ref="F5:G6"/>
    <mergeCell ref="D5:E6"/>
    <mergeCell ref="E7:E10"/>
    <mergeCell ref="D7:D10"/>
    <mergeCell ref="F7:F10"/>
    <mergeCell ref="G7:G10"/>
    <mergeCell ref="H5:H10"/>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2"/>
  <headerFooter>
    <oddFooter>&amp;C45</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T126"/>
  <sheetViews>
    <sheetView workbookViewId="0" topLeftCell="A1">
      <pane ySplit="8" topLeftCell="A9" activePane="bottomLeft" state="frozen"/>
      <selection pane="topLeft" activeCell="A1" sqref="A1"/>
      <selection pane="bottomLeft" activeCell="A1" sqref="A1:H1"/>
    </sheetView>
  </sheetViews>
  <sheetFormatPr defaultColWidth="12" defaultRowHeight="11.25"/>
  <cols>
    <col min="1" max="1" width="42.66015625" style="93" customWidth="1"/>
    <col min="2" max="2" width="13.5" style="93" customWidth="1"/>
    <col min="3" max="8" width="9.33203125" style="93" customWidth="1"/>
    <col min="9" max="19" width="10.16015625" style="93" customWidth="1"/>
    <col min="20" max="16384" width="12" style="93" customWidth="1"/>
  </cols>
  <sheetData>
    <row r="1" spans="1:19" ht="15.75" customHeight="1">
      <c r="A1" s="243" t="s">
        <v>502</v>
      </c>
      <c r="B1" s="243"/>
      <c r="C1" s="243"/>
      <c r="D1" s="243"/>
      <c r="E1" s="243"/>
      <c r="F1" s="243"/>
      <c r="G1" s="243"/>
      <c r="H1" s="243"/>
      <c r="I1" s="242" t="s">
        <v>504</v>
      </c>
      <c r="J1" s="242"/>
      <c r="K1" s="242"/>
      <c r="L1" s="242"/>
      <c r="M1" s="242"/>
      <c r="N1" s="242"/>
      <c r="O1" s="242"/>
      <c r="P1" s="242"/>
      <c r="Q1" s="242"/>
      <c r="R1" s="242"/>
      <c r="S1" s="242"/>
    </row>
    <row r="2" spans="1:19" ht="15.75" customHeight="1">
      <c r="A2" s="244" t="s">
        <v>496</v>
      </c>
      <c r="B2" s="244"/>
      <c r="C2" s="244"/>
      <c r="D2" s="244"/>
      <c r="E2" s="244"/>
      <c r="F2" s="244"/>
      <c r="G2" s="244"/>
      <c r="H2" s="244"/>
      <c r="I2" s="326" t="s">
        <v>497</v>
      </c>
      <c r="J2" s="326"/>
      <c r="K2" s="326"/>
      <c r="L2" s="326"/>
      <c r="M2" s="326"/>
      <c r="N2" s="326"/>
      <c r="O2" s="326"/>
      <c r="P2" s="326"/>
      <c r="Q2" s="326"/>
      <c r="R2" s="326"/>
      <c r="S2" s="326"/>
    </row>
    <row r="3" spans="1:19" ht="6.75" customHeight="1">
      <c r="A3" s="100"/>
      <c r="B3" s="100"/>
      <c r="C3" s="100"/>
      <c r="D3" s="100"/>
      <c r="E3" s="100"/>
      <c r="F3" s="100"/>
      <c r="G3" s="100"/>
      <c r="H3" s="100"/>
      <c r="I3" s="104"/>
      <c r="J3" s="94"/>
      <c r="K3" s="94"/>
      <c r="L3" s="94"/>
      <c r="M3" s="94"/>
      <c r="N3" s="94"/>
      <c r="O3" s="94"/>
      <c r="P3" s="94"/>
      <c r="Q3" s="94"/>
      <c r="R3" s="94"/>
      <c r="S3" s="115"/>
    </row>
    <row r="4" spans="1:20" ht="16.5" customHeight="1">
      <c r="A4" s="222" t="s">
        <v>113</v>
      </c>
      <c r="B4" s="236" t="s">
        <v>114</v>
      </c>
      <c r="C4" s="229" t="s">
        <v>3</v>
      </c>
      <c r="D4" s="239"/>
      <c r="E4" s="253" t="s">
        <v>119</v>
      </c>
      <c r="F4" s="254"/>
      <c r="G4" s="254"/>
      <c r="H4" s="254"/>
      <c r="I4" s="239" t="s">
        <v>255</v>
      </c>
      <c r="J4" s="239"/>
      <c r="K4" s="239"/>
      <c r="L4" s="239"/>
      <c r="M4" s="229" t="s">
        <v>501</v>
      </c>
      <c r="N4" s="239"/>
      <c r="O4" s="239"/>
      <c r="P4" s="239"/>
      <c r="Q4" s="239"/>
      <c r="R4" s="239"/>
      <c r="S4" s="239"/>
      <c r="T4" s="115"/>
    </row>
    <row r="5" spans="1:20" ht="16.5" customHeight="1">
      <c r="A5" s="225"/>
      <c r="B5" s="245"/>
      <c r="C5" s="230"/>
      <c r="D5" s="240"/>
      <c r="E5" s="229" t="s">
        <v>498</v>
      </c>
      <c r="F5" s="216"/>
      <c r="G5" s="229" t="s">
        <v>499</v>
      </c>
      <c r="H5" s="239"/>
      <c r="I5" s="240"/>
      <c r="J5" s="240"/>
      <c r="K5" s="240"/>
      <c r="L5" s="240"/>
      <c r="M5" s="230"/>
      <c r="N5" s="240"/>
      <c r="O5" s="240"/>
      <c r="P5" s="240"/>
      <c r="Q5" s="240"/>
      <c r="R5" s="240"/>
      <c r="S5" s="240"/>
      <c r="T5" s="115"/>
    </row>
    <row r="6" spans="1:20" ht="15" customHeight="1">
      <c r="A6" s="225"/>
      <c r="B6" s="245"/>
      <c r="C6" s="231"/>
      <c r="D6" s="241"/>
      <c r="E6" s="231"/>
      <c r="F6" s="218"/>
      <c r="G6" s="231"/>
      <c r="H6" s="241"/>
      <c r="I6" s="241"/>
      <c r="J6" s="241"/>
      <c r="K6" s="241"/>
      <c r="L6" s="241"/>
      <c r="M6" s="231"/>
      <c r="N6" s="241"/>
      <c r="O6" s="241"/>
      <c r="P6" s="241"/>
      <c r="Q6" s="241"/>
      <c r="R6" s="241"/>
      <c r="S6" s="241"/>
      <c r="T6" s="115"/>
    </row>
    <row r="7" spans="1:20" ht="13.5" customHeight="1">
      <c r="A7" s="225"/>
      <c r="B7" s="245"/>
      <c r="C7" s="213" t="s">
        <v>39</v>
      </c>
      <c r="D7" s="213" t="s">
        <v>124</v>
      </c>
      <c r="E7" s="213" t="s">
        <v>500</v>
      </c>
      <c r="F7" s="213" t="s">
        <v>124</v>
      </c>
      <c r="G7" s="213" t="s">
        <v>500</v>
      </c>
      <c r="H7" s="229" t="s">
        <v>124</v>
      </c>
      <c r="I7" s="216">
        <v>10</v>
      </c>
      <c r="J7" s="213">
        <v>11</v>
      </c>
      <c r="K7" s="213">
        <v>12</v>
      </c>
      <c r="L7" s="213">
        <v>13</v>
      </c>
      <c r="M7" s="213" t="s">
        <v>85</v>
      </c>
      <c r="N7" s="213" t="s">
        <v>86</v>
      </c>
      <c r="O7" s="213" t="s">
        <v>87</v>
      </c>
      <c r="P7" s="213" t="s">
        <v>88</v>
      </c>
      <c r="Q7" s="213" t="s">
        <v>89</v>
      </c>
      <c r="R7" s="229" t="s">
        <v>90</v>
      </c>
      <c r="S7" s="327" t="s">
        <v>91</v>
      </c>
      <c r="T7" s="115"/>
    </row>
    <row r="8" spans="1:20" ht="13.5" customHeight="1">
      <c r="A8" s="228"/>
      <c r="B8" s="235"/>
      <c r="C8" s="235"/>
      <c r="D8" s="214"/>
      <c r="E8" s="235"/>
      <c r="F8" s="214"/>
      <c r="G8" s="235"/>
      <c r="H8" s="231"/>
      <c r="I8" s="228"/>
      <c r="J8" s="214"/>
      <c r="K8" s="235"/>
      <c r="L8" s="214"/>
      <c r="M8" s="235"/>
      <c r="N8" s="214"/>
      <c r="O8" s="235"/>
      <c r="P8" s="214"/>
      <c r="Q8" s="235"/>
      <c r="R8" s="231"/>
      <c r="S8" s="328"/>
      <c r="T8" s="115"/>
    </row>
    <row r="9" spans="1:19" ht="6.75" customHeight="1">
      <c r="A9" s="94" t="s">
        <v>58</v>
      </c>
      <c r="B9" s="94" t="s">
        <v>58</v>
      </c>
      <c r="C9" s="94"/>
      <c r="D9" s="94" t="s">
        <v>58</v>
      </c>
      <c r="E9" s="94" t="s">
        <v>58</v>
      </c>
      <c r="F9" s="94" t="s">
        <v>58</v>
      </c>
      <c r="G9" s="94" t="s">
        <v>58</v>
      </c>
      <c r="H9" s="94" t="s">
        <v>58</v>
      </c>
      <c r="I9" s="94" t="s">
        <v>58</v>
      </c>
      <c r="J9" s="94" t="s">
        <v>58</v>
      </c>
      <c r="K9" s="94" t="s">
        <v>58</v>
      </c>
      <c r="L9" s="94" t="s">
        <v>58</v>
      </c>
      <c r="M9" s="94" t="s">
        <v>58</v>
      </c>
      <c r="N9" s="94" t="s">
        <v>58</v>
      </c>
      <c r="O9" s="94" t="s">
        <v>58</v>
      </c>
      <c r="P9" s="94" t="s">
        <v>58</v>
      </c>
      <c r="Q9" s="94" t="s">
        <v>58</v>
      </c>
      <c r="R9" s="94" t="s">
        <v>58</v>
      </c>
      <c r="S9" s="115"/>
    </row>
    <row r="10" spans="1:19" ht="11.25" customHeight="1">
      <c r="A10" s="95" t="s">
        <v>125</v>
      </c>
      <c r="B10" s="116" t="s">
        <v>126</v>
      </c>
      <c r="C10" s="83">
        <v>27</v>
      </c>
      <c r="D10" s="83">
        <v>17</v>
      </c>
      <c r="E10" s="83">
        <v>0</v>
      </c>
      <c r="F10" s="83">
        <v>0</v>
      </c>
      <c r="G10" s="83">
        <v>6</v>
      </c>
      <c r="H10" s="83">
        <v>1</v>
      </c>
      <c r="I10" s="83">
        <v>0</v>
      </c>
      <c r="J10" s="83">
        <v>27</v>
      </c>
      <c r="K10" s="83">
        <v>0</v>
      </c>
      <c r="L10" s="83">
        <v>0</v>
      </c>
      <c r="M10" s="83">
        <v>0</v>
      </c>
      <c r="N10" s="83">
        <v>0</v>
      </c>
      <c r="O10" s="83">
        <v>0</v>
      </c>
      <c r="P10" s="83">
        <v>0</v>
      </c>
      <c r="Q10" s="83">
        <v>27</v>
      </c>
      <c r="R10" s="83">
        <v>0</v>
      </c>
      <c r="S10" s="83">
        <v>0</v>
      </c>
    </row>
    <row r="11" spans="1:19" ht="11.25" customHeight="1">
      <c r="A11" s="94" t="s">
        <v>58</v>
      </c>
      <c r="B11" s="116" t="s">
        <v>127</v>
      </c>
      <c r="C11" s="83">
        <v>187</v>
      </c>
      <c r="D11" s="83">
        <v>106</v>
      </c>
      <c r="E11" s="83">
        <v>0</v>
      </c>
      <c r="F11" s="83">
        <v>0</v>
      </c>
      <c r="G11" s="83">
        <v>43</v>
      </c>
      <c r="H11" s="83">
        <v>22</v>
      </c>
      <c r="I11" s="83">
        <v>92</v>
      </c>
      <c r="J11" s="83">
        <v>81</v>
      </c>
      <c r="K11" s="83">
        <v>14</v>
      </c>
      <c r="L11" s="83">
        <v>0</v>
      </c>
      <c r="M11" s="83">
        <v>0</v>
      </c>
      <c r="N11" s="83">
        <v>0</v>
      </c>
      <c r="O11" s="83">
        <v>0</v>
      </c>
      <c r="P11" s="83">
        <v>0</v>
      </c>
      <c r="Q11" s="83">
        <v>187</v>
      </c>
      <c r="R11" s="83">
        <v>0</v>
      </c>
      <c r="S11" s="83">
        <v>0</v>
      </c>
    </row>
    <row r="12" spans="1:19" ht="11.25" customHeight="1">
      <c r="A12" s="94" t="s">
        <v>58</v>
      </c>
      <c r="B12" s="116" t="s">
        <v>128</v>
      </c>
      <c r="C12" s="83">
        <v>1415</v>
      </c>
      <c r="D12" s="83">
        <v>851</v>
      </c>
      <c r="E12" s="83">
        <v>0</v>
      </c>
      <c r="F12" s="83">
        <v>0</v>
      </c>
      <c r="G12" s="83">
        <v>209</v>
      </c>
      <c r="H12" s="83">
        <v>128</v>
      </c>
      <c r="I12" s="83">
        <v>615</v>
      </c>
      <c r="J12" s="83">
        <v>606</v>
      </c>
      <c r="K12" s="83">
        <v>194</v>
      </c>
      <c r="L12" s="83">
        <v>0</v>
      </c>
      <c r="M12" s="83">
        <v>519</v>
      </c>
      <c r="N12" s="83">
        <v>108</v>
      </c>
      <c r="O12" s="83">
        <v>69</v>
      </c>
      <c r="P12" s="83">
        <v>89</v>
      </c>
      <c r="Q12" s="83">
        <v>123</v>
      </c>
      <c r="R12" s="83">
        <v>171</v>
      </c>
      <c r="S12" s="83">
        <v>336</v>
      </c>
    </row>
    <row r="13" spans="1:19" ht="11.25" customHeight="1">
      <c r="A13" s="94" t="s">
        <v>58</v>
      </c>
      <c r="B13" s="116" t="s">
        <v>129</v>
      </c>
      <c r="C13" s="83">
        <v>1629</v>
      </c>
      <c r="D13" s="83">
        <v>974</v>
      </c>
      <c r="E13" s="83">
        <v>0</v>
      </c>
      <c r="F13" s="83">
        <v>0</v>
      </c>
      <c r="G13" s="83">
        <v>258</v>
      </c>
      <c r="H13" s="83">
        <v>151</v>
      </c>
      <c r="I13" s="83">
        <v>707</v>
      </c>
      <c r="J13" s="83">
        <v>714</v>
      </c>
      <c r="K13" s="83">
        <v>208</v>
      </c>
      <c r="L13" s="83">
        <v>0</v>
      </c>
      <c r="M13" s="83">
        <v>519</v>
      </c>
      <c r="N13" s="83">
        <v>108</v>
      </c>
      <c r="O13" s="83">
        <v>69</v>
      </c>
      <c r="P13" s="83">
        <v>89</v>
      </c>
      <c r="Q13" s="83">
        <v>337</v>
      </c>
      <c r="R13" s="83">
        <v>171</v>
      </c>
      <c r="S13" s="83">
        <v>336</v>
      </c>
    </row>
    <row r="14" spans="1:19" ht="6.75" customHeight="1">
      <c r="A14" s="94"/>
      <c r="B14" s="94"/>
      <c r="C14" s="83"/>
      <c r="D14" s="83"/>
      <c r="E14" s="83"/>
      <c r="F14" s="83"/>
      <c r="G14" s="83"/>
      <c r="H14" s="83"/>
      <c r="I14" s="83"/>
      <c r="J14" s="83"/>
      <c r="K14" s="83"/>
      <c r="L14" s="83"/>
      <c r="M14" s="83"/>
      <c r="N14" s="83"/>
      <c r="O14" s="83"/>
      <c r="P14" s="83"/>
      <c r="Q14" s="83"/>
      <c r="R14" s="83"/>
      <c r="S14" s="83"/>
    </row>
    <row r="15" spans="1:19" ht="11.25" customHeight="1">
      <c r="A15" s="95" t="s">
        <v>130</v>
      </c>
      <c r="B15" s="116" t="s">
        <v>126</v>
      </c>
      <c r="C15" s="83">
        <v>31</v>
      </c>
      <c r="D15" s="83">
        <v>30</v>
      </c>
      <c r="E15" s="83">
        <v>0</v>
      </c>
      <c r="F15" s="83">
        <v>0</v>
      </c>
      <c r="G15" s="83">
        <v>1</v>
      </c>
      <c r="H15" s="83">
        <v>1</v>
      </c>
      <c r="I15" s="83">
        <v>13</v>
      </c>
      <c r="J15" s="83">
        <v>11</v>
      </c>
      <c r="K15" s="83">
        <v>7</v>
      </c>
      <c r="L15" s="83">
        <v>0</v>
      </c>
      <c r="M15" s="83">
        <v>0</v>
      </c>
      <c r="N15" s="83">
        <v>0</v>
      </c>
      <c r="O15" s="83">
        <v>0</v>
      </c>
      <c r="P15" s="83">
        <v>0</v>
      </c>
      <c r="Q15" s="83">
        <v>31</v>
      </c>
      <c r="R15" s="83">
        <v>0</v>
      </c>
      <c r="S15" s="83">
        <v>0</v>
      </c>
    </row>
    <row r="16" spans="1:19" ht="11.25" customHeight="1">
      <c r="A16" s="94" t="s">
        <v>58</v>
      </c>
      <c r="B16" s="116" t="s">
        <v>127</v>
      </c>
      <c r="C16" s="83">
        <v>133</v>
      </c>
      <c r="D16" s="83">
        <v>118</v>
      </c>
      <c r="E16" s="83">
        <v>13</v>
      </c>
      <c r="F16" s="83">
        <v>12</v>
      </c>
      <c r="G16" s="83">
        <v>25</v>
      </c>
      <c r="H16" s="83">
        <v>21</v>
      </c>
      <c r="I16" s="83">
        <v>41</v>
      </c>
      <c r="J16" s="83">
        <v>46</v>
      </c>
      <c r="K16" s="83">
        <v>36</v>
      </c>
      <c r="L16" s="83">
        <v>10</v>
      </c>
      <c r="M16" s="83">
        <v>32</v>
      </c>
      <c r="N16" s="83">
        <v>0</v>
      </c>
      <c r="O16" s="83">
        <v>0</v>
      </c>
      <c r="P16" s="83">
        <v>0</v>
      </c>
      <c r="Q16" s="83">
        <v>101</v>
      </c>
      <c r="R16" s="83">
        <v>0</v>
      </c>
      <c r="S16" s="83">
        <v>0</v>
      </c>
    </row>
    <row r="17" spans="1:19" ht="11.25" customHeight="1">
      <c r="A17" s="94" t="s">
        <v>58</v>
      </c>
      <c r="B17" s="116" t="s">
        <v>128</v>
      </c>
      <c r="C17" s="83">
        <v>914</v>
      </c>
      <c r="D17" s="83">
        <v>886</v>
      </c>
      <c r="E17" s="83">
        <v>106</v>
      </c>
      <c r="F17" s="83">
        <v>104</v>
      </c>
      <c r="G17" s="83">
        <v>121</v>
      </c>
      <c r="H17" s="83">
        <v>119</v>
      </c>
      <c r="I17" s="83">
        <v>288</v>
      </c>
      <c r="J17" s="83">
        <v>271</v>
      </c>
      <c r="K17" s="83">
        <v>232</v>
      </c>
      <c r="L17" s="83">
        <v>123</v>
      </c>
      <c r="M17" s="83">
        <v>315</v>
      </c>
      <c r="N17" s="83">
        <v>98</v>
      </c>
      <c r="O17" s="83">
        <v>112</v>
      </c>
      <c r="P17" s="83">
        <v>75</v>
      </c>
      <c r="Q17" s="83">
        <v>26</v>
      </c>
      <c r="R17" s="83">
        <v>66</v>
      </c>
      <c r="S17" s="83">
        <v>222</v>
      </c>
    </row>
    <row r="18" spans="1:19" ht="11.25" customHeight="1">
      <c r="A18" s="94" t="s">
        <v>58</v>
      </c>
      <c r="B18" s="116" t="s">
        <v>129</v>
      </c>
      <c r="C18" s="83">
        <v>1078</v>
      </c>
      <c r="D18" s="83">
        <v>1034</v>
      </c>
      <c r="E18" s="83">
        <v>119</v>
      </c>
      <c r="F18" s="83">
        <v>116</v>
      </c>
      <c r="G18" s="83">
        <v>147</v>
      </c>
      <c r="H18" s="83">
        <v>141</v>
      </c>
      <c r="I18" s="83">
        <v>342</v>
      </c>
      <c r="J18" s="83">
        <v>328</v>
      </c>
      <c r="K18" s="83">
        <v>275</v>
      </c>
      <c r="L18" s="83">
        <v>133</v>
      </c>
      <c r="M18" s="83">
        <v>347</v>
      </c>
      <c r="N18" s="83">
        <v>98</v>
      </c>
      <c r="O18" s="83">
        <v>112</v>
      </c>
      <c r="P18" s="83">
        <v>75</v>
      </c>
      <c r="Q18" s="83">
        <v>158</v>
      </c>
      <c r="R18" s="83">
        <v>66</v>
      </c>
      <c r="S18" s="83">
        <v>222</v>
      </c>
    </row>
    <row r="19" spans="1:19" ht="6.75" customHeight="1">
      <c r="A19" s="94"/>
      <c r="B19" s="94"/>
      <c r="C19" s="83"/>
      <c r="D19" s="83"/>
      <c r="E19" s="83"/>
      <c r="F19" s="83"/>
      <c r="G19" s="83"/>
      <c r="H19" s="83"/>
      <c r="I19" s="83"/>
      <c r="J19" s="83"/>
      <c r="K19" s="83"/>
      <c r="L19" s="83"/>
      <c r="M19" s="83"/>
      <c r="N19" s="83"/>
      <c r="O19" s="83"/>
      <c r="P19" s="83"/>
      <c r="Q19" s="83"/>
      <c r="R19" s="83"/>
      <c r="S19" s="83"/>
    </row>
    <row r="20" spans="1:19" ht="11.25" customHeight="1">
      <c r="A20" s="95" t="s">
        <v>131</v>
      </c>
      <c r="B20" s="116" t="s">
        <v>126</v>
      </c>
      <c r="C20" s="83">
        <v>0</v>
      </c>
      <c r="D20" s="83">
        <v>0</v>
      </c>
      <c r="E20" s="83">
        <v>0</v>
      </c>
      <c r="F20" s="83">
        <v>0</v>
      </c>
      <c r="G20" s="83">
        <v>0</v>
      </c>
      <c r="H20" s="83">
        <v>0</v>
      </c>
      <c r="I20" s="83">
        <v>0</v>
      </c>
      <c r="J20" s="83">
        <v>0</v>
      </c>
      <c r="K20" s="83">
        <v>0</v>
      </c>
      <c r="L20" s="83">
        <v>0</v>
      </c>
      <c r="M20" s="83">
        <v>0</v>
      </c>
      <c r="N20" s="83">
        <v>0</v>
      </c>
      <c r="O20" s="83">
        <v>0</v>
      </c>
      <c r="P20" s="83">
        <v>0</v>
      </c>
      <c r="Q20" s="83">
        <v>0</v>
      </c>
      <c r="R20" s="83">
        <v>0</v>
      </c>
      <c r="S20" s="83">
        <v>0</v>
      </c>
    </row>
    <row r="21" spans="1:19" ht="11.25" customHeight="1">
      <c r="A21" s="94" t="s">
        <v>58</v>
      </c>
      <c r="B21" s="116" t="s">
        <v>127</v>
      </c>
      <c r="C21" s="83">
        <v>14</v>
      </c>
      <c r="D21" s="83">
        <v>13</v>
      </c>
      <c r="E21" s="83">
        <v>0</v>
      </c>
      <c r="F21" s="83">
        <v>0</v>
      </c>
      <c r="G21" s="83">
        <v>0</v>
      </c>
      <c r="H21" s="83">
        <v>0</v>
      </c>
      <c r="I21" s="83">
        <v>8</v>
      </c>
      <c r="J21" s="83">
        <v>6</v>
      </c>
      <c r="K21" s="83">
        <v>0</v>
      </c>
      <c r="L21" s="83">
        <v>0</v>
      </c>
      <c r="M21" s="83">
        <v>14</v>
      </c>
      <c r="N21" s="83">
        <v>0</v>
      </c>
      <c r="O21" s="83">
        <v>0</v>
      </c>
      <c r="P21" s="83">
        <v>0</v>
      </c>
      <c r="Q21" s="83">
        <v>0</v>
      </c>
      <c r="R21" s="83">
        <v>0</v>
      </c>
      <c r="S21" s="83">
        <v>0</v>
      </c>
    </row>
    <row r="22" spans="1:19" ht="11.25" customHeight="1">
      <c r="A22" s="94" t="s">
        <v>58</v>
      </c>
      <c r="B22" s="116" t="s">
        <v>128</v>
      </c>
      <c r="C22" s="83">
        <v>371</v>
      </c>
      <c r="D22" s="83">
        <v>361</v>
      </c>
      <c r="E22" s="83">
        <v>39</v>
      </c>
      <c r="F22" s="83">
        <v>39</v>
      </c>
      <c r="G22" s="83">
        <v>72</v>
      </c>
      <c r="H22" s="83">
        <v>70</v>
      </c>
      <c r="I22" s="83">
        <v>105</v>
      </c>
      <c r="J22" s="83">
        <v>134</v>
      </c>
      <c r="K22" s="83">
        <v>73</v>
      </c>
      <c r="L22" s="83">
        <v>59</v>
      </c>
      <c r="M22" s="83">
        <v>282</v>
      </c>
      <c r="N22" s="83">
        <v>0</v>
      </c>
      <c r="O22" s="83">
        <v>53</v>
      </c>
      <c r="P22" s="83">
        <v>4</v>
      </c>
      <c r="Q22" s="83">
        <v>0</v>
      </c>
      <c r="R22" s="83">
        <v>22</v>
      </c>
      <c r="S22" s="83">
        <v>10</v>
      </c>
    </row>
    <row r="23" spans="1:19" ht="11.25" customHeight="1">
      <c r="A23" s="94" t="s">
        <v>58</v>
      </c>
      <c r="B23" s="116" t="s">
        <v>129</v>
      </c>
      <c r="C23" s="83">
        <v>385</v>
      </c>
      <c r="D23" s="83">
        <v>374</v>
      </c>
      <c r="E23" s="83">
        <v>39</v>
      </c>
      <c r="F23" s="83">
        <v>39</v>
      </c>
      <c r="G23" s="83">
        <v>72</v>
      </c>
      <c r="H23" s="83">
        <v>70</v>
      </c>
      <c r="I23" s="83">
        <v>113</v>
      </c>
      <c r="J23" s="83">
        <v>140</v>
      </c>
      <c r="K23" s="83">
        <v>73</v>
      </c>
      <c r="L23" s="83">
        <v>59</v>
      </c>
      <c r="M23" s="83">
        <v>296</v>
      </c>
      <c r="N23" s="83">
        <v>0</v>
      </c>
      <c r="O23" s="83">
        <v>53</v>
      </c>
      <c r="P23" s="83">
        <v>4</v>
      </c>
      <c r="Q23" s="83">
        <v>0</v>
      </c>
      <c r="R23" s="83">
        <v>22</v>
      </c>
      <c r="S23" s="83">
        <v>10</v>
      </c>
    </row>
    <row r="24" spans="1:19" ht="6.75" customHeight="1">
      <c r="A24" s="94"/>
      <c r="B24" s="94"/>
      <c r="C24" s="83"/>
      <c r="D24" s="83"/>
      <c r="E24" s="83"/>
      <c r="F24" s="83"/>
      <c r="G24" s="83"/>
      <c r="H24" s="83"/>
      <c r="I24" s="83"/>
      <c r="J24" s="83"/>
      <c r="K24" s="83"/>
      <c r="L24" s="83"/>
      <c r="M24" s="83"/>
      <c r="N24" s="83"/>
      <c r="O24" s="83"/>
      <c r="P24" s="83"/>
      <c r="Q24" s="83"/>
      <c r="R24" s="83"/>
      <c r="S24" s="83"/>
    </row>
    <row r="25" spans="1:19" ht="11.25" customHeight="1">
      <c r="A25" s="95" t="s">
        <v>132</v>
      </c>
      <c r="B25" s="116" t="s">
        <v>126</v>
      </c>
      <c r="C25" s="83">
        <v>0</v>
      </c>
      <c r="D25" s="83">
        <v>0</v>
      </c>
      <c r="E25" s="83">
        <v>0</v>
      </c>
      <c r="F25" s="83">
        <v>0</v>
      </c>
      <c r="G25" s="83">
        <v>0</v>
      </c>
      <c r="H25" s="83">
        <v>0</v>
      </c>
      <c r="I25" s="83">
        <v>0</v>
      </c>
      <c r="J25" s="83">
        <v>0</v>
      </c>
      <c r="K25" s="83">
        <v>0</v>
      </c>
      <c r="L25" s="83">
        <v>0</v>
      </c>
      <c r="M25" s="83">
        <v>0</v>
      </c>
      <c r="N25" s="83">
        <v>0</v>
      </c>
      <c r="O25" s="83">
        <v>0</v>
      </c>
      <c r="P25" s="83">
        <v>0</v>
      </c>
      <c r="Q25" s="83">
        <v>0</v>
      </c>
      <c r="R25" s="83">
        <v>0</v>
      </c>
      <c r="S25" s="83">
        <v>0</v>
      </c>
    </row>
    <row r="26" spans="1:19" ht="11.25" customHeight="1">
      <c r="A26" s="94" t="s">
        <v>58</v>
      </c>
      <c r="B26" s="116" t="s">
        <v>127</v>
      </c>
      <c r="C26" s="83">
        <v>15</v>
      </c>
      <c r="D26" s="83">
        <v>12</v>
      </c>
      <c r="E26" s="83">
        <v>4</v>
      </c>
      <c r="F26" s="83">
        <v>4</v>
      </c>
      <c r="G26" s="83">
        <v>0</v>
      </c>
      <c r="H26" s="83">
        <v>0</v>
      </c>
      <c r="I26" s="83">
        <v>4</v>
      </c>
      <c r="J26" s="83">
        <v>4</v>
      </c>
      <c r="K26" s="83">
        <v>4</v>
      </c>
      <c r="L26" s="83">
        <v>3</v>
      </c>
      <c r="M26" s="83">
        <v>0</v>
      </c>
      <c r="N26" s="83">
        <v>0</v>
      </c>
      <c r="O26" s="83">
        <v>0</v>
      </c>
      <c r="P26" s="83">
        <v>0</v>
      </c>
      <c r="Q26" s="83">
        <v>15</v>
      </c>
      <c r="R26" s="83">
        <v>0</v>
      </c>
      <c r="S26" s="83">
        <v>0</v>
      </c>
    </row>
    <row r="27" spans="1:19" ht="11.25" customHeight="1">
      <c r="A27" s="94" t="s">
        <v>58</v>
      </c>
      <c r="B27" s="116" t="s">
        <v>128</v>
      </c>
      <c r="C27" s="83">
        <v>93</v>
      </c>
      <c r="D27" s="83">
        <v>87</v>
      </c>
      <c r="E27" s="83">
        <v>14</v>
      </c>
      <c r="F27" s="83">
        <v>13</v>
      </c>
      <c r="G27" s="83">
        <v>6</v>
      </c>
      <c r="H27" s="83">
        <v>6</v>
      </c>
      <c r="I27" s="83">
        <v>33</v>
      </c>
      <c r="J27" s="83">
        <v>28</v>
      </c>
      <c r="K27" s="83">
        <v>25</v>
      </c>
      <c r="L27" s="83">
        <v>7</v>
      </c>
      <c r="M27" s="83">
        <v>30</v>
      </c>
      <c r="N27" s="83">
        <v>31</v>
      </c>
      <c r="O27" s="83">
        <v>18</v>
      </c>
      <c r="P27" s="83">
        <v>0</v>
      </c>
      <c r="Q27" s="83">
        <v>6</v>
      </c>
      <c r="R27" s="83">
        <v>8</v>
      </c>
      <c r="S27" s="83">
        <v>0</v>
      </c>
    </row>
    <row r="28" spans="1:19" ht="11.25" customHeight="1">
      <c r="A28" s="94" t="s">
        <v>58</v>
      </c>
      <c r="B28" s="116" t="s">
        <v>129</v>
      </c>
      <c r="C28" s="83">
        <v>108</v>
      </c>
      <c r="D28" s="83">
        <v>99</v>
      </c>
      <c r="E28" s="83">
        <v>18</v>
      </c>
      <c r="F28" s="83">
        <v>17</v>
      </c>
      <c r="G28" s="83">
        <v>6</v>
      </c>
      <c r="H28" s="83">
        <v>6</v>
      </c>
      <c r="I28" s="83">
        <v>37</v>
      </c>
      <c r="J28" s="83">
        <v>32</v>
      </c>
      <c r="K28" s="83">
        <v>29</v>
      </c>
      <c r="L28" s="83">
        <v>10</v>
      </c>
      <c r="M28" s="83">
        <v>30</v>
      </c>
      <c r="N28" s="83">
        <v>31</v>
      </c>
      <c r="O28" s="83">
        <v>18</v>
      </c>
      <c r="P28" s="83">
        <v>0</v>
      </c>
      <c r="Q28" s="83">
        <v>21</v>
      </c>
      <c r="R28" s="83">
        <v>8</v>
      </c>
      <c r="S28" s="83">
        <v>0</v>
      </c>
    </row>
    <row r="29" spans="1:19" ht="6.75" customHeight="1">
      <c r="A29" s="94"/>
      <c r="B29" s="94"/>
      <c r="C29" s="83"/>
      <c r="D29" s="83"/>
      <c r="E29" s="83"/>
      <c r="F29" s="83"/>
      <c r="G29" s="83"/>
      <c r="H29" s="83"/>
      <c r="I29" s="83"/>
      <c r="J29" s="83"/>
      <c r="K29" s="83"/>
      <c r="L29" s="83"/>
      <c r="M29" s="83"/>
      <c r="N29" s="83"/>
      <c r="O29" s="83"/>
      <c r="P29" s="83"/>
      <c r="Q29" s="83"/>
      <c r="R29" s="83"/>
      <c r="S29" s="83"/>
    </row>
    <row r="30" spans="1:19" ht="11.25" customHeight="1">
      <c r="A30" s="95" t="s">
        <v>133</v>
      </c>
      <c r="B30" s="116" t="s">
        <v>126</v>
      </c>
      <c r="C30" s="83">
        <v>0</v>
      </c>
      <c r="D30" s="83">
        <v>0</v>
      </c>
      <c r="E30" s="83">
        <v>0</v>
      </c>
      <c r="F30" s="83">
        <v>0</v>
      </c>
      <c r="G30" s="83">
        <v>0</v>
      </c>
      <c r="H30" s="83">
        <v>0</v>
      </c>
      <c r="I30" s="83">
        <v>0</v>
      </c>
      <c r="J30" s="83">
        <v>0</v>
      </c>
      <c r="K30" s="83">
        <v>0</v>
      </c>
      <c r="L30" s="83">
        <v>0</v>
      </c>
      <c r="M30" s="83">
        <v>0</v>
      </c>
      <c r="N30" s="83">
        <v>0</v>
      </c>
      <c r="O30" s="83">
        <v>0</v>
      </c>
      <c r="P30" s="83">
        <v>0</v>
      </c>
      <c r="Q30" s="83">
        <v>0</v>
      </c>
      <c r="R30" s="83">
        <v>0</v>
      </c>
      <c r="S30" s="83">
        <v>0</v>
      </c>
    </row>
    <row r="31" spans="1:19" ht="11.25" customHeight="1">
      <c r="A31" s="94" t="s">
        <v>58</v>
      </c>
      <c r="B31" s="116" t="s">
        <v>127</v>
      </c>
      <c r="C31" s="83">
        <v>0</v>
      </c>
      <c r="D31" s="83">
        <v>0</v>
      </c>
      <c r="E31" s="83">
        <v>0</v>
      </c>
      <c r="F31" s="83">
        <v>0</v>
      </c>
      <c r="G31" s="83">
        <v>0</v>
      </c>
      <c r="H31" s="83">
        <v>0</v>
      </c>
      <c r="I31" s="83">
        <v>0</v>
      </c>
      <c r="J31" s="83">
        <v>0</v>
      </c>
      <c r="K31" s="83">
        <v>0</v>
      </c>
      <c r="L31" s="83">
        <v>0</v>
      </c>
      <c r="M31" s="83">
        <v>0</v>
      </c>
      <c r="N31" s="83">
        <v>0</v>
      </c>
      <c r="O31" s="83">
        <v>0</v>
      </c>
      <c r="P31" s="83">
        <v>0</v>
      </c>
      <c r="Q31" s="83">
        <v>0</v>
      </c>
      <c r="R31" s="83">
        <v>0</v>
      </c>
      <c r="S31" s="83">
        <v>0</v>
      </c>
    </row>
    <row r="32" spans="1:19" ht="11.25" customHeight="1">
      <c r="A32" s="94" t="s">
        <v>58</v>
      </c>
      <c r="B32" s="116" t="s">
        <v>128</v>
      </c>
      <c r="C32" s="83">
        <v>422</v>
      </c>
      <c r="D32" s="83">
        <v>419</v>
      </c>
      <c r="E32" s="83">
        <v>65</v>
      </c>
      <c r="F32" s="83">
        <v>65</v>
      </c>
      <c r="G32" s="83">
        <v>39</v>
      </c>
      <c r="H32" s="83">
        <v>39</v>
      </c>
      <c r="I32" s="83">
        <v>142</v>
      </c>
      <c r="J32" s="83">
        <v>150</v>
      </c>
      <c r="K32" s="83">
        <v>130</v>
      </c>
      <c r="L32" s="83">
        <v>0</v>
      </c>
      <c r="M32" s="83">
        <v>177</v>
      </c>
      <c r="N32" s="83">
        <v>39</v>
      </c>
      <c r="O32" s="83">
        <v>74</v>
      </c>
      <c r="P32" s="83">
        <v>12</v>
      </c>
      <c r="Q32" s="83">
        <v>0</v>
      </c>
      <c r="R32" s="83">
        <v>7</v>
      </c>
      <c r="S32" s="83">
        <v>113</v>
      </c>
    </row>
    <row r="33" spans="1:19" ht="11.25" customHeight="1">
      <c r="A33" s="94" t="s">
        <v>58</v>
      </c>
      <c r="B33" s="116" t="s">
        <v>129</v>
      </c>
      <c r="C33" s="83">
        <v>422</v>
      </c>
      <c r="D33" s="83">
        <v>419</v>
      </c>
      <c r="E33" s="83">
        <v>65</v>
      </c>
      <c r="F33" s="83">
        <v>65</v>
      </c>
      <c r="G33" s="83">
        <v>39</v>
      </c>
      <c r="H33" s="83">
        <v>39</v>
      </c>
      <c r="I33" s="83">
        <v>142</v>
      </c>
      <c r="J33" s="83">
        <v>150</v>
      </c>
      <c r="K33" s="83">
        <v>130</v>
      </c>
      <c r="L33" s="83">
        <v>0</v>
      </c>
      <c r="M33" s="83">
        <v>177</v>
      </c>
      <c r="N33" s="83">
        <v>39</v>
      </c>
      <c r="O33" s="83">
        <v>74</v>
      </c>
      <c r="P33" s="83">
        <v>12</v>
      </c>
      <c r="Q33" s="83">
        <v>0</v>
      </c>
      <c r="R33" s="83">
        <v>7</v>
      </c>
      <c r="S33" s="83">
        <v>113</v>
      </c>
    </row>
    <row r="34" spans="1:19" ht="6.75" customHeight="1">
      <c r="A34" s="94"/>
      <c r="B34" s="94"/>
      <c r="C34" s="83"/>
      <c r="D34" s="83"/>
      <c r="E34" s="83"/>
      <c r="F34" s="83"/>
      <c r="G34" s="83"/>
      <c r="H34" s="83"/>
      <c r="I34" s="83"/>
      <c r="J34" s="83"/>
      <c r="K34" s="83"/>
      <c r="L34" s="83"/>
      <c r="M34" s="83"/>
      <c r="N34" s="83"/>
      <c r="O34" s="83"/>
      <c r="P34" s="83"/>
      <c r="Q34" s="83"/>
      <c r="R34" s="83"/>
      <c r="S34" s="83"/>
    </row>
    <row r="35" spans="1:19" ht="11.25" customHeight="1">
      <c r="A35" s="95" t="s">
        <v>134</v>
      </c>
      <c r="B35" s="116" t="s">
        <v>126</v>
      </c>
      <c r="C35" s="83">
        <v>18</v>
      </c>
      <c r="D35" s="83">
        <v>17</v>
      </c>
      <c r="E35" s="83">
        <v>0</v>
      </c>
      <c r="F35" s="83">
        <v>0</v>
      </c>
      <c r="G35" s="83">
        <v>1</v>
      </c>
      <c r="H35" s="83">
        <v>1</v>
      </c>
      <c r="I35" s="83">
        <v>0</v>
      </c>
      <c r="J35" s="83">
        <v>9</v>
      </c>
      <c r="K35" s="83">
        <v>9</v>
      </c>
      <c r="L35" s="83">
        <v>0</v>
      </c>
      <c r="M35" s="83">
        <v>0</v>
      </c>
      <c r="N35" s="83">
        <v>0</v>
      </c>
      <c r="O35" s="83">
        <v>0</v>
      </c>
      <c r="P35" s="83">
        <v>0</v>
      </c>
      <c r="Q35" s="83">
        <v>18</v>
      </c>
      <c r="R35" s="83">
        <v>0</v>
      </c>
      <c r="S35" s="83">
        <v>0</v>
      </c>
    </row>
    <row r="36" spans="1:19" ht="11.25" customHeight="1">
      <c r="A36" s="94" t="s">
        <v>58</v>
      </c>
      <c r="B36" s="116" t="s">
        <v>127</v>
      </c>
      <c r="C36" s="83">
        <v>42</v>
      </c>
      <c r="D36" s="83">
        <v>38</v>
      </c>
      <c r="E36" s="83">
        <v>7</v>
      </c>
      <c r="F36" s="83">
        <v>5</v>
      </c>
      <c r="G36" s="83">
        <v>5</v>
      </c>
      <c r="H36" s="83">
        <v>5</v>
      </c>
      <c r="I36" s="83">
        <v>10</v>
      </c>
      <c r="J36" s="83">
        <v>18</v>
      </c>
      <c r="K36" s="83">
        <v>14</v>
      </c>
      <c r="L36" s="83">
        <v>0</v>
      </c>
      <c r="M36" s="83">
        <v>11</v>
      </c>
      <c r="N36" s="83">
        <v>0</v>
      </c>
      <c r="O36" s="83">
        <v>0</v>
      </c>
      <c r="P36" s="83">
        <v>0</v>
      </c>
      <c r="Q36" s="83">
        <v>31</v>
      </c>
      <c r="R36" s="83">
        <v>0</v>
      </c>
      <c r="S36" s="83">
        <v>0</v>
      </c>
    </row>
    <row r="37" spans="1:19" ht="11.25" customHeight="1">
      <c r="A37" s="94" t="s">
        <v>58</v>
      </c>
      <c r="B37" s="116" t="s">
        <v>128</v>
      </c>
      <c r="C37" s="83">
        <v>454</v>
      </c>
      <c r="D37" s="83">
        <v>415</v>
      </c>
      <c r="E37" s="83">
        <v>9</v>
      </c>
      <c r="F37" s="83">
        <v>8</v>
      </c>
      <c r="G37" s="83">
        <v>27</v>
      </c>
      <c r="H37" s="83">
        <v>26</v>
      </c>
      <c r="I37" s="83">
        <v>101</v>
      </c>
      <c r="J37" s="83">
        <v>153</v>
      </c>
      <c r="K37" s="83">
        <v>200</v>
      </c>
      <c r="L37" s="83">
        <v>0</v>
      </c>
      <c r="M37" s="83">
        <v>135</v>
      </c>
      <c r="N37" s="83">
        <v>70</v>
      </c>
      <c r="O37" s="83">
        <v>61</v>
      </c>
      <c r="P37" s="83">
        <v>48</v>
      </c>
      <c r="Q37" s="83">
        <v>11</v>
      </c>
      <c r="R37" s="83">
        <v>67</v>
      </c>
      <c r="S37" s="83">
        <v>62</v>
      </c>
    </row>
    <row r="38" spans="1:19" ht="11.25" customHeight="1">
      <c r="A38" s="94" t="s">
        <v>58</v>
      </c>
      <c r="B38" s="116" t="s">
        <v>129</v>
      </c>
      <c r="C38" s="83">
        <v>514</v>
      </c>
      <c r="D38" s="83">
        <v>470</v>
      </c>
      <c r="E38" s="83">
        <v>16</v>
      </c>
      <c r="F38" s="83">
        <v>13</v>
      </c>
      <c r="G38" s="83">
        <v>33</v>
      </c>
      <c r="H38" s="83">
        <v>32</v>
      </c>
      <c r="I38" s="83">
        <v>111</v>
      </c>
      <c r="J38" s="83">
        <v>180</v>
      </c>
      <c r="K38" s="83">
        <v>223</v>
      </c>
      <c r="L38" s="83">
        <v>0</v>
      </c>
      <c r="M38" s="83">
        <v>146</v>
      </c>
      <c r="N38" s="83">
        <v>70</v>
      </c>
      <c r="O38" s="83">
        <v>61</v>
      </c>
      <c r="P38" s="83">
        <v>48</v>
      </c>
      <c r="Q38" s="83">
        <v>60</v>
      </c>
      <c r="R38" s="83">
        <v>67</v>
      </c>
      <c r="S38" s="83">
        <v>62</v>
      </c>
    </row>
    <row r="39" spans="1:19" ht="6.75" customHeight="1">
      <c r="A39" s="94"/>
      <c r="B39" s="94"/>
      <c r="C39" s="83"/>
      <c r="D39" s="83"/>
      <c r="E39" s="83"/>
      <c r="F39" s="83"/>
      <c r="G39" s="83"/>
      <c r="H39" s="83"/>
      <c r="I39" s="83"/>
      <c r="J39" s="83"/>
      <c r="K39" s="83"/>
      <c r="L39" s="83"/>
      <c r="M39" s="83"/>
      <c r="N39" s="83"/>
      <c r="O39" s="83"/>
      <c r="P39" s="83"/>
      <c r="Q39" s="83"/>
      <c r="R39" s="83"/>
      <c r="S39" s="83"/>
    </row>
    <row r="40" spans="1:19" ht="11.25" customHeight="1">
      <c r="A40" s="95" t="s">
        <v>135</v>
      </c>
      <c r="B40" s="116" t="s">
        <v>126</v>
      </c>
      <c r="C40" s="83">
        <v>0</v>
      </c>
      <c r="D40" s="83">
        <v>0</v>
      </c>
      <c r="E40" s="83">
        <v>0</v>
      </c>
      <c r="F40" s="83">
        <v>0</v>
      </c>
      <c r="G40" s="83">
        <v>0</v>
      </c>
      <c r="H40" s="83">
        <v>0</v>
      </c>
      <c r="I40" s="83">
        <v>0</v>
      </c>
      <c r="J40" s="83">
        <v>0</v>
      </c>
      <c r="K40" s="83">
        <v>0</v>
      </c>
      <c r="L40" s="83">
        <v>0</v>
      </c>
      <c r="M40" s="83">
        <v>0</v>
      </c>
      <c r="N40" s="83">
        <v>0</v>
      </c>
      <c r="O40" s="83">
        <v>0</v>
      </c>
      <c r="P40" s="83">
        <v>0</v>
      </c>
      <c r="Q40" s="83">
        <v>0</v>
      </c>
      <c r="R40" s="83">
        <v>0</v>
      </c>
      <c r="S40" s="83">
        <v>0</v>
      </c>
    </row>
    <row r="41" spans="1:19" ht="11.25" customHeight="1">
      <c r="A41" s="94" t="s">
        <v>58</v>
      </c>
      <c r="B41" s="116" t="s">
        <v>127</v>
      </c>
      <c r="C41" s="83">
        <v>20</v>
      </c>
      <c r="D41" s="83">
        <v>2</v>
      </c>
      <c r="E41" s="83">
        <v>0</v>
      </c>
      <c r="F41" s="83">
        <v>0</v>
      </c>
      <c r="G41" s="83">
        <v>0</v>
      </c>
      <c r="H41" s="83">
        <v>0</v>
      </c>
      <c r="I41" s="83">
        <v>7</v>
      </c>
      <c r="J41" s="83">
        <v>5</v>
      </c>
      <c r="K41" s="83">
        <v>7</v>
      </c>
      <c r="L41" s="83">
        <v>1</v>
      </c>
      <c r="M41" s="83">
        <v>10</v>
      </c>
      <c r="N41" s="83">
        <v>0</v>
      </c>
      <c r="O41" s="83">
        <v>0</v>
      </c>
      <c r="P41" s="83">
        <v>0</v>
      </c>
      <c r="Q41" s="83">
        <v>10</v>
      </c>
      <c r="R41" s="83">
        <v>0</v>
      </c>
      <c r="S41" s="83">
        <v>0</v>
      </c>
    </row>
    <row r="42" spans="1:19" ht="11.25" customHeight="1">
      <c r="A42" s="94" t="s">
        <v>58</v>
      </c>
      <c r="B42" s="116" t="s">
        <v>128</v>
      </c>
      <c r="C42" s="83">
        <v>27</v>
      </c>
      <c r="D42" s="83">
        <v>6</v>
      </c>
      <c r="E42" s="83">
        <v>2</v>
      </c>
      <c r="F42" s="83">
        <v>0</v>
      </c>
      <c r="G42" s="83">
        <v>6</v>
      </c>
      <c r="H42" s="83">
        <v>2</v>
      </c>
      <c r="I42" s="83">
        <v>6</v>
      </c>
      <c r="J42" s="83">
        <v>8</v>
      </c>
      <c r="K42" s="83">
        <v>13</v>
      </c>
      <c r="L42" s="83">
        <v>0</v>
      </c>
      <c r="M42" s="83">
        <v>3</v>
      </c>
      <c r="N42" s="83">
        <v>0</v>
      </c>
      <c r="O42" s="83">
        <v>0</v>
      </c>
      <c r="P42" s="83">
        <v>0</v>
      </c>
      <c r="Q42" s="83">
        <v>0</v>
      </c>
      <c r="R42" s="83">
        <v>4</v>
      </c>
      <c r="S42" s="83">
        <v>20</v>
      </c>
    </row>
    <row r="43" spans="1:19" ht="11.25" customHeight="1">
      <c r="A43" s="94" t="s">
        <v>58</v>
      </c>
      <c r="B43" s="116" t="s">
        <v>129</v>
      </c>
      <c r="C43" s="83">
        <v>47</v>
      </c>
      <c r="D43" s="83">
        <v>8</v>
      </c>
      <c r="E43" s="83">
        <v>2</v>
      </c>
      <c r="F43" s="83">
        <v>0</v>
      </c>
      <c r="G43" s="83">
        <v>6</v>
      </c>
      <c r="H43" s="83">
        <v>2</v>
      </c>
      <c r="I43" s="83">
        <v>13</v>
      </c>
      <c r="J43" s="83">
        <v>13</v>
      </c>
      <c r="K43" s="83">
        <v>20</v>
      </c>
      <c r="L43" s="83">
        <v>1</v>
      </c>
      <c r="M43" s="83">
        <v>13</v>
      </c>
      <c r="N43" s="83">
        <v>0</v>
      </c>
      <c r="O43" s="83">
        <v>0</v>
      </c>
      <c r="P43" s="83">
        <v>0</v>
      </c>
      <c r="Q43" s="83">
        <v>10</v>
      </c>
      <c r="R43" s="83">
        <v>4</v>
      </c>
      <c r="S43" s="83">
        <v>20</v>
      </c>
    </row>
    <row r="44" spans="1:19" ht="6.75" customHeight="1">
      <c r="A44" s="94"/>
      <c r="B44" s="94"/>
      <c r="C44" s="83"/>
      <c r="D44" s="83"/>
      <c r="E44" s="83"/>
      <c r="F44" s="83"/>
      <c r="G44" s="83"/>
      <c r="H44" s="83"/>
      <c r="I44" s="83"/>
      <c r="J44" s="83"/>
      <c r="K44" s="83"/>
      <c r="L44" s="83"/>
      <c r="M44" s="83"/>
      <c r="N44" s="83"/>
      <c r="O44" s="83"/>
      <c r="P44" s="83"/>
      <c r="Q44" s="83"/>
      <c r="R44" s="83"/>
      <c r="S44" s="83"/>
    </row>
    <row r="45" spans="1:19" ht="11.25" customHeight="1">
      <c r="A45" s="95" t="s">
        <v>136</v>
      </c>
      <c r="B45" s="116" t="s">
        <v>126</v>
      </c>
      <c r="C45" s="83">
        <v>0</v>
      </c>
      <c r="D45" s="83">
        <v>0</v>
      </c>
      <c r="E45" s="83">
        <v>0</v>
      </c>
      <c r="F45" s="83">
        <v>0</v>
      </c>
      <c r="G45" s="83">
        <v>0</v>
      </c>
      <c r="H45" s="83">
        <v>0</v>
      </c>
      <c r="I45" s="83">
        <v>0</v>
      </c>
      <c r="J45" s="83">
        <v>0</v>
      </c>
      <c r="K45" s="83">
        <v>0</v>
      </c>
      <c r="L45" s="83">
        <v>0</v>
      </c>
      <c r="M45" s="83">
        <v>0</v>
      </c>
      <c r="N45" s="83">
        <v>0</v>
      </c>
      <c r="O45" s="83">
        <v>0</v>
      </c>
      <c r="P45" s="83">
        <v>0</v>
      </c>
      <c r="Q45" s="83">
        <v>0</v>
      </c>
      <c r="R45" s="83">
        <v>0</v>
      </c>
      <c r="S45" s="83">
        <v>0</v>
      </c>
    </row>
    <row r="46" spans="1:19" ht="11.25" customHeight="1">
      <c r="A46" s="94" t="s">
        <v>58</v>
      </c>
      <c r="B46" s="116" t="s">
        <v>127</v>
      </c>
      <c r="C46" s="83">
        <v>0</v>
      </c>
      <c r="D46" s="83">
        <v>0</v>
      </c>
      <c r="E46" s="83">
        <v>0</v>
      </c>
      <c r="F46" s="83">
        <v>0</v>
      </c>
      <c r="G46" s="83">
        <v>0</v>
      </c>
      <c r="H46" s="83">
        <v>0</v>
      </c>
      <c r="I46" s="83">
        <v>0</v>
      </c>
      <c r="J46" s="83">
        <v>0</v>
      </c>
      <c r="K46" s="83">
        <v>0</v>
      </c>
      <c r="L46" s="83">
        <v>0</v>
      </c>
      <c r="M46" s="83">
        <v>0</v>
      </c>
      <c r="N46" s="83">
        <v>0</v>
      </c>
      <c r="O46" s="83">
        <v>0</v>
      </c>
      <c r="P46" s="83">
        <v>0</v>
      </c>
      <c r="Q46" s="83">
        <v>0</v>
      </c>
      <c r="R46" s="83">
        <v>0</v>
      </c>
      <c r="S46" s="83">
        <v>0</v>
      </c>
    </row>
    <row r="47" spans="1:19" ht="11.25" customHeight="1">
      <c r="A47" s="94" t="s">
        <v>58</v>
      </c>
      <c r="B47" s="116" t="s">
        <v>128</v>
      </c>
      <c r="C47" s="83">
        <v>0</v>
      </c>
      <c r="D47" s="83">
        <v>0</v>
      </c>
      <c r="E47" s="83">
        <v>0</v>
      </c>
      <c r="F47" s="83">
        <v>0</v>
      </c>
      <c r="G47" s="83">
        <v>0</v>
      </c>
      <c r="H47" s="83">
        <v>0</v>
      </c>
      <c r="I47" s="83">
        <v>0</v>
      </c>
      <c r="J47" s="83">
        <v>0</v>
      </c>
      <c r="K47" s="83">
        <v>0</v>
      </c>
      <c r="L47" s="83">
        <v>0</v>
      </c>
      <c r="M47" s="83">
        <v>0</v>
      </c>
      <c r="N47" s="83">
        <v>0</v>
      </c>
      <c r="O47" s="83">
        <v>0</v>
      </c>
      <c r="P47" s="83">
        <v>0</v>
      </c>
      <c r="Q47" s="83">
        <v>0</v>
      </c>
      <c r="R47" s="83">
        <v>0</v>
      </c>
      <c r="S47" s="83">
        <v>0</v>
      </c>
    </row>
    <row r="48" spans="1:19" ht="11.25" customHeight="1">
      <c r="A48" s="94" t="s">
        <v>58</v>
      </c>
      <c r="B48" s="116" t="s">
        <v>129</v>
      </c>
      <c r="C48" s="83">
        <v>0</v>
      </c>
      <c r="D48" s="83">
        <v>0</v>
      </c>
      <c r="E48" s="83">
        <v>0</v>
      </c>
      <c r="F48" s="83">
        <v>0</v>
      </c>
      <c r="G48" s="83">
        <v>0</v>
      </c>
      <c r="H48" s="83">
        <v>0</v>
      </c>
      <c r="I48" s="83">
        <v>0</v>
      </c>
      <c r="J48" s="83">
        <v>0</v>
      </c>
      <c r="K48" s="83">
        <v>0</v>
      </c>
      <c r="L48" s="83">
        <v>0</v>
      </c>
      <c r="M48" s="83">
        <v>0</v>
      </c>
      <c r="N48" s="83">
        <v>0</v>
      </c>
      <c r="O48" s="83">
        <v>0</v>
      </c>
      <c r="P48" s="83">
        <v>0</v>
      </c>
      <c r="Q48" s="83">
        <v>0</v>
      </c>
      <c r="R48" s="83">
        <v>0</v>
      </c>
      <c r="S48" s="83">
        <v>0</v>
      </c>
    </row>
    <row r="49" spans="1:19" ht="6.75" customHeight="1">
      <c r="A49" s="94"/>
      <c r="B49" s="94"/>
      <c r="C49" s="83"/>
      <c r="D49" s="83"/>
      <c r="E49" s="83"/>
      <c r="F49" s="83"/>
      <c r="G49" s="83"/>
      <c r="H49" s="83"/>
      <c r="I49" s="83"/>
      <c r="J49" s="83"/>
      <c r="K49" s="83"/>
      <c r="L49" s="83"/>
      <c r="M49" s="83"/>
      <c r="N49" s="83"/>
      <c r="O49" s="83"/>
      <c r="P49" s="83"/>
      <c r="Q49" s="83"/>
      <c r="R49" s="83"/>
      <c r="S49" s="83"/>
    </row>
    <row r="50" spans="1:19" ht="11.25" customHeight="1">
      <c r="A50" s="95" t="s">
        <v>137</v>
      </c>
      <c r="B50" s="116" t="s">
        <v>126</v>
      </c>
      <c r="C50" s="83">
        <v>0</v>
      </c>
      <c r="D50" s="83">
        <v>0</v>
      </c>
      <c r="E50" s="83">
        <v>0</v>
      </c>
      <c r="F50" s="83">
        <v>0</v>
      </c>
      <c r="G50" s="83">
        <v>0</v>
      </c>
      <c r="H50" s="83">
        <v>0</v>
      </c>
      <c r="I50" s="83">
        <v>0</v>
      </c>
      <c r="J50" s="83">
        <v>0</v>
      </c>
      <c r="K50" s="83">
        <v>0</v>
      </c>
      <c r="L50" s="83">
        <v>0</v>
      </c>
      <c r="M50" s="83">
        <v>0</v>
      </c>
      <c r="N50" s="83">
        <v>0</v>
      </c>
      <c r="O50" s="83">
        <v>0</v>
      </c>
      <c r="P50" s="83">
        <v>0</v>
      </c>
      <c r="Q50" s="83">
        <v>0</v>
      </c>
      <c r="R50" s="83">
        <v>0</v>
      </c>
      <c r="S50" s="83">
        <v>0</v>
      </c>
    </row>
    <row r="51" spans="1:19" ht="11.25" customHeight="1">
      <c r="A51" s="94" t="s">
        <v>58</v>
      </c>
      <c r="B51" s="116" t="s">
        <v>127</v>
      </c>
      <c r="C51" s="83">
        <v>15</v>
      </c>
      <c r="D51" s="83">
        <v>9</v>
      </c>
      <c r="E51" s="83">
        <v>0</v>
      </c>
      <c r="F51" s="83">
        <v>0</v>
      </c>
      <c r="G51" s="83">
        <v>1</v>
      </c>
      <c r="H51" s="83">
        <v>1</v>
      </c>
      <c r="I51" s="83">
        <v>7</v>
      </c>
      <c r="J51" s="83">
        <v>4</v>
      </c>
      <c r="K51" s="83">
        <v>4</v>
      </c>
      <c r="L51" s="83">
        <v>0</v>
      </c>
      <c r="M51" s="83">
        <v>15</v>
      </c>
      <c r="N51" s="83">
        <v>0</v>
      </c>
      <c r="O51" s="83">
        <v>0</v>
      </c>
      <c r="P51" s="83">
        <v>0</v>
      </c>
      <c r="Q51" s="83">
        <v>0</v>
      </c>
      <c r="R51" s="83">
        <v>0</v>
      </c>
      <c r="S51" s="83">
        <v>0</v>
      </c>
    </row>
    <row r="52" spans="1:19" ht="11.25" customHeight="1">
      <c r="A52" s="94" t="s">
        <v>58</v>
      </c>
      <c r="B52" s="116" t="s">
        <v>128</v>
      </c>
      <c r="C52" s="83">
        <v>50</v>
      </c>
      <c r="D52" s="83">
        <v>31</v>
      </c>
      <c r="E52" s="83">
        <v>0</v>
      </c>
      <c r="F52" s="83">
        <v>0</v>
      </c>
      <c r="G52" s="83">
        <v>6</v>
      </c>
      <c r="H52" s="83">
        <v>5</v>
      </c>
      <c r="I52" s="83">
        <v>19</v>
      </c>
      <c r="J52" s="83">
        <v>14</v>
      </c>
      <c r="K52" s="83">
        <v>17</v>
      </c>
      <c r="L52" s="83">
        <v>0</v>
      </c>
      <c r="M52" s="83">
        <v>39</v>
      </c>
      <c r="N52" s="83">
        <v>0</v>
      </c>
      <c r="O52" s="83">
        <v>0</v>
      </c>
      <c r="P52" s="83">
        <v>0</v>
      </c>
      <c r="Q52" s="83">
        <v>0</v>
      </c>
      <c r="R52" s="83">
        <v>0</v>
      </c>
      <c r="S52" s="83">
        <v>11</v>
      </c>
    </row>
    <row r="53" spans="1:19" ht="11.25" customHeight="1">
      <c r="A53" s="94" t="s">
        <v>58</v>
      </c>
      <c r="B53" s="116" t="s">
        <v>129</v>
      </c>
      <c r="C53" s="83">
        <v>65</v>
      </c>
      <c r="D53" s="83">
        <v>40</v>
      </c>
      <c r="E53" s="83">
        <v>0</v>
      </c>
      <c r="F53" s="83">
        <v>0</v>
      </c>
      <c r="G53" s="83">
        <v>7</v>
      </c>
      <c r="H53" s="83">
        <v>6</v>
      </c>
      <c r="I53" s="83">
        <v>26</v>
      </c>
      <c r="J53" s="83">
        <v>18</v>
      </c>
      <c r="K53" s="83">
        <v>21</v>
      </c>
      <c r="L53" s="83">
        <v>0</v>
      </c>
      <c r="M53" s="83">
        <v>54</v>
      </c>
      <c r="N53" s="83">
        <v>0</v>
      </c>
      <c r="O53" s="83">
        <v>0</v>
      </c>
      <c r="P53" s="83">
        <v>0</v>
      </c>
      <c r="Q53" s="83">
        <v>0</v>
      </c>
      <c r="R53" s="83">
        <v>0</v>
      </c>
      <c r="S53" s="83">
        <v>11</v>
      </c>
    </row>
    <row r="54" spans="1:19" ht="6.75" customHeight="1">
      <c r="A54" s="94"/>
      <c r="B54" s="94"/>
      <c r="C54" s="83"/>
      <c r="D54" s="83"/>
      <c r="E54" s="83"/>
      <c r="F54" s="83"/>
      <c r="G54" s="83"/>
      <c r="H54" s="83"/>
      <c r="I54" s="83"/>
      <c r="J54" s="83"/>
      <c r="K54" s="83"/>
      <c r="L54" s="83"/>
      <c r="M54" s="83"/>
      <c r="N54" s="83"/>
      <c r="O54" s="83"/>
      <c r="P54" s="83"/>
      <c r="Q54" s="83"/>
      <c r="R54" s="83"/>
      <c r="S54" s="83"/>
    </row>
    <row r="55" spans="1:19" ht="11.25" customHeight="1">
      <c r="A55" s="95" t="s">
        <v>138</v>
      </c>
      <c r="B55" s="116" t="s">
        <v>126</v>
      </c>
      <c r="C55" s="83">
        <v>26</v>
      </c>
      <c r="D55" s="83">
        <v>21</v>
      </c>
      <c r="E55" s="83">
        <v>0</v>
      </c>
      <c r="F55" s="83">
        <v>0</v>
      </c>
      <c r="G55" s="83">
        <v>3</v>
      </c>
      <c r="H55" s="83">
        <v>3</v>
      </c>
      <c r="I55" s="83">
        <v>10</v>
      </c>
      <c r="J55" s="83">
        <v>11</v>
      </c>
      <c r="K55" s="83">
        <v>5</v>
      </c>
      <c r="L55" s="83">
        <v>0</v>
      </c>
      <c r="M55" s="83">
        <v>0</v>
      </c>
      <c r="N55" s="83">
        <v>0</v>
      </c>
      <c r="O55" s="83">
        <v>0</v>
      </c>
      <c r="P55" s="83">
        <v>0</v>
      </c>
      <c r="Q55" s="83">
        <v>26</v>
      </c>
      <c r="R55" s="83">
        <v>0</v>
      </c>
      <c r="S55" s="83">
        <v>0</v>
      </c>
    </row>
    <row r="56" spans="1:19" ht="11.25" customHeight="1">
      <c r="A56" s="94" t="s">
        <v>58</v>
      </c>
      <c r="B56" s="116" t="s">
        <v>127</v>
      </c>
      <c r="C56" s="83">
        <v>29</v>
      </c>
      <c r="D56" s="83">
        <v>12</v>
      </c>
      <c r="E56" s="83">
        <v>7</v>
      </c>
      <c r="F56" s="83">
        <v>3</v>
      </c>
      <c r="G56" s="83">
        <v>3</v>
      </c>
      <c r="H56" s="83">
        <v>2</v>
      </c>
      <c r="I56" s="83">
        <v>12</v>
      </c>
      <c r="J56" s="83">
        <v>7</v>
      </c>
      <c r="K56" s="83">
        <v>10</v>
      </c>
      <c r="L56" s="83">
        <v>0</v>
      </c>
      <c r="M56" s="83">
        <v>10</v>
      </c>
      <c r="N56" s="83">
        <v>0</v>
      </c>
      <c r="O56" s="83">
        <v>0</v>
      </c>
      <c r="P56" s="83">
        <v>0</v>
      </c>
      <c r="Q56" s="83">
        <v>19</v>
      </c>
      <c r="R56" s="83">
        <v>0</v>
      </c>
      <c r="S56" s="83">
        <v>0</v>
      </c>
    </row>
    <row r="57" spans="1:19" ht="11.25" customHeight="1">
      <c r="A57" s="94" t="s">
        <v>58</v>
      </c>
      <c r="B57" s="116" t="s">
        <v>128</v>
      </c>
      <c r="C57" s="83">
        <v>784</v>
      </c>
      <c r="D57" s="83">
        <v>667</v>
      </c>
      <c r="E57" s="83">
        <v>0</v>
      </c>
      <c r="F57" s="83">
        <v>0</v>
      </c>
      <c r="G57" s="83">
        <v>132</v>
      </c>
      <c r="H57" s="83">
        <v>123</v>
      </c>
      <c r="I57" s="83">
        <v>255</v>
      </c>
      <c r="J57" s="83">
        <v>257</v>
      </c>
      <c r="K57" s="83">
        <v>272</v>
      </c>
      <c r="L57" s="83">
        <v>0</v>
      </c>
      <c r="M57" s="83">
        <v>263</v>
      </c>
      <c r="N57" s="83">
        <v>75</v>
      </c>
      <c r="O57" s="83">
        <v>88</v>
      </c>
      <c r="P57" s="83">
        <v>43</v>
      </c>
      <c r="Q57" s="83">
        <v>10</v>
      </c>
      <c r="R57" s="83">
        <v>55</v>
      </c>
      <c r="S57" s="83">
        <v>250</v>
      </c>
    </row>
    <row r="58" spans="1:19" ht="11.25" customHeight="1">
      <c r="A58" s="94" t="s">
        <v>58</v>
      </c>
      <c r="B58" s="116" t="s">
        <v>129</v>
      </c>
      <c r="C58" s="83">
        <v>839</v>
      </c>
      <c r="D58" s="83">
        <v>700</v>
      </c>
      <c r="E58" s="83">
        <v>7</v>
      </c>
      <c r="F58" s="83">
        <v>3</v>
      </c>
      <c r="G58" s="83">
        <v>138</v>
      </c>
      <c r="H58" s="83">
        <v>128</v>
      </c>
      <c r="I58" s="83">
        <v>277</v>
      </c>
      <c r="J58" s="83">
        <v>275</v>
      </c>
      <c r="K58" s="83">
        <v>287</v>
      </c>
      <c r="L58" s="83">
        <v>0</v>
      </c>
      <c r="M58" s="83">
        <v>273</v>
      </c>
      <c r="N58" s="83">
        <v>75</v>
      </c>
      <c r="O58" s="83">
        <v>88</v>
      </c>
      <c r="P58" s="83">
        <v>43</v>
      </c>
      <c r="Q58" s="83">
        <v>55</v>
      </c>
      <c r="R58" s="83">
        <v>55</v>
      </c>
      <c r="S58" s="83">
        <v>250</v>
      </c>
    </row>
    <row r="59" spans="1:19" ht="6.75" customHeight="1">
      <c r="A59" s="94"/>
      <c r="B59" s="94"/>
      <c r="C59" s="83"/>
      <c r="D59" s="83"/>
      <c r="E59" s="83"/>
      <c r="F59" s="83"/>
      <c r="G59" s="83"/>
      <c r="H59" s="83"/>
      <c r="I59" s="83"/>
      <c r="J59" s="83"/>
      <c r="K59" s="83"/>
      <c r="L59" s="83"/>
      <c r="M59" s="83"/>
      <c r="N59" s="83"/>
      <c r="O59" s="83"/>
      <c r="P59" s="83"/>
      <c r="Q59" s="83"/>
      <c r="R59" s="83"/>
      <c r="S59" s="83"/>
    </row>
    <row r="60" spans="1:19" ht="11.25" customHeight="1">
      <c r="A60" s="95" t="s">
        <v>139</v>
      </c>
      <c r="B60" s="116" t="s">
        <v>126</v>
      </c>
      <c r="C60" s="83">
        <v>0</v>
      </c>
      <c r="D60" s="83">
        <v>0</v>
      </c>
      <c r="E60" s="83">
        <v>0</v>
      </c>
      <c r="F60" s="83">
        <v>0</v>
      </c>
      <c r="G60" s="83">
        <v>0</v>
      </c>
      <c r="H60" s="83">
        <v>0</v>
      </c>
      <c r="I60" s="83">
        <v>0</v>
      </c>
      <c r="J60" s="83">
        <v>0</v>
      </c>
      <c r="K60" s="83">
        <v>0</v>
      </c>
      <c r="L60" s="83">
        <v>0</v>
      </c>
      <c r="M60" s="83">
        <v>0</v>
      </c>
      <c r="N60" s="83">
        <v>0</v>
      </c>
      <c r="O60" s="83">
        <v>0</v>
      </c>
      <c r="P60" s="83">
        <v>0</v>
      </c>
      <c r="Q60" s="83">
        <v>0</v>
      </c>
      <c r="R60" s="83">
        <v>0</v>
      </c>
      <c r="S60" s="83">
        <v>0</v>
      </c>
    </row>
    <row r="61" spans="1:19" ht="11.25" customHeight="1">
      <c r="A61" s="94" t="s">
        <v>58</v>
      </c>
      <c r="B61" s="116" t="s">
        <v>127</v>
      </c>
      <c r="C61" s="83">
        <v>0</v>
      </c>
      <c r="D61" s="83">
        <v>0</v>
      </c>
      <c r="E61" s="83">
        <v>0</v>
      </c>
      <c r="F61" s="83">
        <v>0</v>
      </c>
      <c r="G61" s="83">
        <v>0</v>
      </c>
      <c r="H61" s="83">
        <v>0</v>
      </c>
      <c r="I61" s="83">
        <v>0</v>
      </c>
      <c r="J61" s="83">
        <v>0</v>
      </c>
      <c r="K61" s="83">
        <v>0</v>
      </c>
      <c r="L61" s="83">
        <v>0</v>
      </c>
      <c r="M61" s="83">
        <v>0</v>
      </c>
      <c r="N61" s="83">
        <v>0</v>
      </c>
      <c r="O61" s="83">
        <v>0</v>
      </c>
      <c r="P61" s="83">
        <v>0</v>
      </c>
      <c r="Q61" s="83">
        <v>0</v>
      </c>
      <c r="R61" s="83">
        <v>0</v>
      </c>
      <c r="S61" s="83">
        <v>0</v>
      </c>
    </row>
    <row r="62" spans="1:19" ht="11.25" customHeight="1">
      <c r="A62" s="94" t="s">
        <v>58</v>
      </c>
      <c r="B62" s="116" t="s">
        <v>128</v>
      </c>
      <c r="C62" s="83">
        <v>0</v>
      </c>
      <c r="D62" s="83">
        <v>0</v>
      </c>
      <c r="E62" s="83">
        <v>0</v>
      </c>
      <c r="F62" s="83">
        <v>0</v>
      </c>
      <c r="G62" s="83">
        <v>0</v>
      </c>
      <c r="H62" s="83">
        <v>0</v>
      </c>
      <c r="I62" s="83">
        <v>0</v>
      </c>
      <c r="J62" s="83">
        <v>0</v>
      </c>
      <c r="K62" s="83">
        <v>0</v>
      </c>
      <c r="L62" s="83">
        <v>0</v>
      </c>
      <c r="M62" s="83">
        <v>0</v>
      </c>
      <c r="N62" s="83">
        <v>0</v>
      </c>
      <c r="O62" s="83">
        <v>0</v>
      </c>
      <c r="P62" s="83">
        <v>0</v>
      </c>
      <c r="Q62" s="83">
        <v>0</v>
      </c>
      <c r="R62" s="83">
        <v>0</v>
      </c>
      <c r="S62" s="83">
        <v>0</v>
      </c>
    </row>
    <row r="63" spans="1:19" ht="11.25" customHeight="1">
      <c r="A63" s="94" t="s">
        <v>58</v>
      </c>
      <c r="B63" s="116" t="s">
        <v>129</v>
      </c>
      <c r="C63" s="83">
        <v>0</v>
      </c>
      <c r="D63" s="83">
        <v>0</v>
      </c>
      <c r="E63" s="83">
        <v>0</v>
      </c>
      <c r="F63" s="83">
        <v>0</v>
      </c>
      <c r="G63" s="83">
        <v>0</v>
      </c>
      <c r="H63" s="83">
        <v>0</v>
      </c>
      <c r="I63" s="83">
        <v>0</v>
      </c>
      <c r="J63" s="83">
        <v>0</v>
      </c>
      <c r="K63" s="83">
        <v>0</v>
      </c>
      <c r="L63" s="83">
        <v>0</v>
      </c>
      <c r="M63" s="83">
        <v>0</v>
      </c>
      <c r="N63" s="83">
        <v>0</v>
      </c>
      <c r="O63" s="83">
        <v>0</v>
      </c>
      <c r="P63" s="83">
        <v>0</v>
      </c>
      <c r="Q63" s="83">
        <v>0</v>
      </c>
      <c r="R63" s="83">
        <v>0</v>
      </c>
      <c r="S63" s="83">
        <v>0</v>
      </c>
    </row>
    <row r="64" spans="1:19" ht="6.75" customHeight="1">
      <c r="A64" s="94"/>
      <c r="B64" s="94"/>
      <c r="C64" s="83"/>
      <c r="D64" s="83"/>
      <c r="E64" s="83"/>
      <c r="F64" s="83"/>
      <c r="G64" s="83"/>
      <c r="H64" s="83"/>
      <c r="I64" s="83"/>
      <c r="J64" s="83"/>
      <c r="K64" s="83"/>
      <c r="L64" s="83"/>
      <c r="M64" s="83"/>
      <c r="N64" s="83"/>
      <c r="O64" s="83"/>
      <c r="P64" s="83"/>
      <c r="Q64" s="83"/>
      <c r="R64" s="83"/>
      <c r="S64" s="83"/>
    </row>
    <row r="65" spans="1:19" ht="11.25" customHeight="1">
      <c r="A65" s="95" t="s">
        <v>140</v>
      </c>
      <c r="B65" s="116" t="s">
        <v>126</v>
      </c>
      <c r="C65" s="83">
        <v>0</v>
      </c>
      <c r="D65" s="83">
        <v>0</v>
      </c>
      <c r="E65" s="83">
        <v>0</v>
      </c>
      <c r="F65" s="83">
        <v>0</v>
      </c>
      <c r="G65" s="83">
        <v>0</v>
      </c>
      <c r="H65" s="83">
        <v>0</v>
      </c>
      <c r="I65" s="83">
        <v>0</v>
      </c>
      <c r="J65" s="83">
        <v>0</v>
      </c>
      <c r="K65" s="83">
        <v>0</v>
      </c>
      <c r="L65" s="83">
        <v>0</v>
      </c>
      <c r="M65" s="83">
        <v>0</v>
      </c>
      <c r="N65" s="83">
        <v>0</v>
      </c>
      <c r="O65" s="83">
        <v>0</v>
      </c>
      <c r="P65" s="83">
        <v>0</v>
      </c>
      <c r="Q65" s="83">
        <v>0</v>
      </c>
      <c r="R65" s="83">
        <v>0</v>
      </c>
      <c r="S65" s="83">
        <v>0</v>
      </c>
    </row>
    <row r="66" spans="1:19" ht="11.25" customHeight="1">
      <c r="A66" s="94" t="s">
        <v>58</v>
      </c>
      <c r="B66" s="116" t="s">
        <v>127</v>
      </c>
      <c r="C66" s="83">
        <v>7</v>
      </c>
      <c r="D66" s="83">
        <v>1</v>
      </c>
      <c r="E66" s="83">
        <v>0</v>
      </c>
      <c r="F66" s="83">
        <v>0</v>
      </c>
      <c r="G66" s="83">
        <v>0</v>
      </c>
      <c r="H66" s="83">
        <v>0</v>
      </c>
      <c r="I66" s="83">
        <v>1</v>
      </c>
      <c r="J66" s="83">
        <v>2</v>
      </c>
      <c r="K66" s="83">
        <v>4</v>
      </c>
      <c r="L66" s="83">
        <v>0</v>
      </c>
      <c r="M66" s="83">
        <v>7</v>
      </c>
      <c r="N66" s="83">
        <v>0</v>
      </c>
      <c r="O66" s="83">
        <v>0</v>
      </c>
      <c r="P66" s="83">
        <v>0</v>
      </c>
      <c r="Q66" s="83">
        <v>0</v>
      </c>
      <c r="R66" s="83">
        <v>0</v>
      </c>
      <c r="S66" s="83">
        <v>0</v>
      </c>
    </row>
    <row r="67" spans="1:19" ht="11.25" customHeight="1">
      <c r="A67" s="94" t="s">
        <v>58</v>
      </c>
      <c r="B67" s="116" t="s">
        <v>128</v>
      </c>
      <c r="C67" s="83">
        <v>368</v>
      </c>
      <c r="D67" s="83">
        <v>45</v>
      </c>
      <c r="E67" s="83">
        <v>32</v>
      </c>
      <c r="F67" s="83">
        <v>8</v>
      </c>
      <c r="G67" s="83">
        <v>122</v>
      </c>
      <c r="H67" s="83">
        <v>24</v>
      </c>
      <c r="I67" s="83">
        <v>123</v>
      </c>
      <c r="J67" s="83">
        <v>112</v>
      </c>
      <c r="K67" s="83">
        <v>133</v>
      </c>
      <c r="L67" s="83">
        <v>0</v>
      </c>
      <c r="M67" s="83">
        <v>150</v>
      </c>
      <c r="N67" s="83">
        <v>23</v>
      </c>
      <c r="O67" s="83">
        <v>15</v>
      </c>
      <c r="P67" s="83">
        <v>16</v>
      </c>
      <c r="Q67" s="83">
        <v>0</v>
      </c>
      <c r="R67" s="83">
        <v>47</v>
      </c>
      <c r="S67" s="83">
        <v>117</v>
      </c>
    </row>
    <row r="68" spans="1:19" ht="11.25" customHeight="1">
      <c r="A68" s="94" t="s">
        <v>58</v>
      </c>
      <c r="B68" s="116" t="s">
        <v>129</v>
      </c>
      <c r="C68" s="83">
        <v>375</v>
      </c>
      <c r="D68" s="83">
        <v>46</v>
      </c>
      <c r="E68" s="83">
        <v>32</v>
      </c>
      <c r="F68" s="83">
        <v>8</v>
      </c>
      <c r="G68" s="83">
        <v>122</v>
      </c>
      <c r="H68" s="83">
        <v>24</v>
      </c>
      <c r="I68" s="83">
        <v>124</v>
      </c>
      <c r="J68" s="83">
        <v>114</v>
      </c>
      <c r="K68" s="83">
        <v>137</v>
      </c>
      <c r="L68" s="83">
        <v>0</v>
      </c>
      <c r="M68" s="83">
        <v>157</v>
      </c>
      <c r="N68" s="83">
        <v>23</v>
      </c>
      <c r="O68" s="83">
        <v>15</v>
      </c>
      <c r="P68" s="83">
        <v>16</v>
      </c>
      <c r="Q68" s="83">
        <v>0</v>
      </c>
      <c r="R68" s="83">
        <v>47</v>
      </c>
      <c r="S68" s="83">
        <v>117</v>
      </c>
    </row>
    <row r="69" spans="1:18" ht="6.75" customHeight="1">
      <c r="A69" s="94"/>
      <c r="B69" s="94"/>
      <c r="C69" s="97"/>
      <c r="D69" s="97"/>
      <c r="E69" s="97"/>
      <c r="F69" s="97"/>
      <c r="G69" s="97"/>
      <c r="H69" s="97"/>
      <c r="I69" s="97"/>
      <c r="J69" s="97"/>
      <c r="K69" s="97"/>
      <c r="L69" s="97"/>
      <c r="M69" s="97"/>
      <c r="N69" s="97"/>
      <c r="O69" s="97"/>
      <c r="P69" s="97"/>
      <c r="Q69" s="97"/>
      <c r="R69" s="97"/>
    </row>
    <row r="70" spans="1:19" ht="11.25" customHeight="1">
      <c r="A70" s="95" t="s">
        <v>141</v>
      </c>
      <c r="B70" s="116" t="s">
        <v>126</v>
      </c>
      <c r="C70" s="83">
        <v>44</v>
      </c>
      <c r="D70" s="83">
        <v>21</v>
      </c>
      <c r="E70" s="83">
        <v>0</v>
      </c>
      <c r="F70" s="83">
        <v>0</v>
      </c>
      <c r="G70" s="83">
        <v>3</v>
      </c>
      <c r="H70" s="83">
        <v>2</v>
      </c>
      <c r="I70" s="83">
        <v>11</v>
      </c>
      <c r="J70" s="83">
        <v>0</v>
      </c>
      <c r="K70" s="83">
        <v>33</v>
      </c>
      <c r="L70" s="83">
        <v>0</v>
      </c>
      <c r="M70" s="83">
        <v>0</v>
      </c>
      <c r="N70" s="83">
        <v>0</v>
      </c>
      <c r="O70" s="83">
        <v>0</v>
      </c>
      <c r="P70" s="83">
        <v>0</v>
      </c>
      <c r="Q70" s="83">
        <v>44</v>
      </c>
      <c r="R70" s="83">
        <v>0</v>
      </c>
      <c r="S70" s="83">
        <v>0</v>
      </c>
    </row>
    <row r="71" spans="1:19" ht="11.25" customHeight="1">
      <c r="A71" s="94" t="s">
        <v>58</v>
      </c>
      <c r="B71" s="116" t="s">
        <v>127</v>
      </c>
      <c r="C71" s="83">
        <v>156</v>
      </c>
      <c r="D71" s="83">
        <v>70</v>
      </c>
      <c r="E71" s="83">
        <v>0</v>
      </c>
      <c r="F71" s="83">
        <v>0</v>
      </c>
      <c r="G71" s="83">
        <v>24</v>
      </c>
      <c r="H71" s="83">
        <v>10</v>
      </c>
      <c r="I71" s="83">
        <v>49</v>
      </c>
      <c r="J71" s="83">
        <v>51</v>
      </c>
      <c r="K71" s="83">
        <v>56</v>
      </c>
      <c r="L71" s="83">
        <v>0</v>
      </c>
      <c r="M71" s="83">
        <v>0</v>
      </c>
      <c r="N71" s="83">
        <v>0</v>
      </c>
      <c r="O71" s="83">
        <v>0</v>
      </c>
      <c r="P71" s="83">
        <v>0</v>
      </c>
      <c r="Q71" s="83">
        <v>156</v>
      </c>
      <c r="R71" s="83">
        <v>0</v>
      </c>
      <c r="S71" s="83">
        <v>0</v>
      </c>
    </row>
    <row r="72" spans="1:19" ht="11.25" customHeight="1">
      <c r="A72" s="94" t="s">
        <v>58</v>
      </c>
      <c r="B72" s="116" t="s">
        <v>128</v>
      </c>
      <c r="C72" s="83">
        <v>1974</v>
      </c>
      <c r="D72" s="83">
        <v>739</v>
      </c>
      <c r="E72" s="83">
        <v>31</v>
      </c>
      <c r="F72" s="83">
        <v>18</v>
      </c>
      <c r="G72" s="83">
        <v>244</v>
      </c>
      <c r="H72" s="83">
        <v>122</v>
      </c>
      <c r="I72" s="83">
        <v>638</v>
      </c>
      <c r="J72" s="83">
        <v>622</v>
      </c>
      <c r="K72" s="83">
        <v>714</v>
      </c>
      <c r="L72" s="83">
        <v>0</v>
      </c>
      <c r="M72" s="83">
        <v>723</v>
      </c>
      <c r="N72" s="83">
        <v>254</v>
      </c>
      <c r="O72" s="83">
        <v>210</v>
      </c>
      <c r="P72" s="83">
        <v>172</v>
      </c>
      <c r="Q72" s="83">
        <v>20</v>
      </c>
      <c r="R72" s="83">
        <v>188</v>
      </c>
      <c r="S72" s="83">
        <v>407</v>
      </c>
    </row>
    <row r="73" spans="1:19" ht="11.25" customHeight="1">
      <c r="A73" s="94" t="s">
        <v>58</v>
      </c>
      <c r="B73" s="116" t="s">
        <v>129</v>
      </c>
      <c r="C73" s="83">
        <v>2174</v>
      </c>
      <c r="D73" s="83">
        <v>830</v>
      </c>
      <c r="E73" s="83">
        <v>31</v>
      </c>
      <c r="F73" s="83">
        <v>18</v>
      </c>
      <c r="G73" s="83">
        <v>271</v>
      </c>
      <c r="H73" s="83">
        <v>134</v>
      </c>
      <c r="I73" s="83">
        <v>698</v>
      </c>
      <c r="J73" s="83">
        <v>673</v>
      </c>
      <c r="K73" s="83">
        <v>803</v>
      </c>
      <c r="L73" s="83">
        <v>0</v>
      </c>
      <c r="M73" s="83">
        <v>723</v>
      </c>
      <c r="N73" s="83">
        <v>254</v>
      </c>
      <c r="O73" s="83">
        <v>210</v>
      </c>
      <c r="P73" s="83">
        <v>172</v>
      </c>
      <c r="Q73" s="83">
        <v>220</v>
      </c>
      <c r="R73" s="83">
        <v>188</v>
      </c>
      <c r="S73" s="83">
        <v>407</v>
      </c>
    </row>
    <row r="74" spans="1:19" ht="6.75" customHeight="1">
      <c r="A74" s="94"/>
      <c r="B74" s="94"/>
      <c r="C74" s="83"/>
      <c r="D74" s="83"/>
      <c r="E74" s="83"/>
      <c r="F74" s="83"/>
      <c r="G74" s="83"/>
      <c r="H74" s="83"/>
      <c r="I74" s="83"/>
      <c r="J74" s="83"/>
      <c r="K74" s="83"/>
      <c r="L74" s="83"/>
      <c r="M74" s="83"/>
      <c r="N74" s="83"/>
      <c r="O74" s="83"/>
      <c r="P74" s="83"/>
      <c r="Q74" s="83"/>
      <c r="R74" s="83"/>
      <c r="S74" s="83"/>
    </row>
    <row r="75" spans="1:19" ht="11.25" customHeight="1">
      <c r="A75" s="95" t="s">
        <v>142</v>
      </c>
      <c r="B75" s="116" t="s">
        <v>126</v>
      </c>
      <c r="C75" s="83">
        <v>7</v>
      </c>
      <c r="D75" s="83">
        <v>6</v>
      </c>
      <c r="E75" s="83">
        <v>0</v>
      </c>
      <c r="F75" s="83">
        <v>0</v>
      </c>
      <c r="G75" s="83">
        <v>1</v>
      </c>
      <c r="H75" s="83">
        <v>0</v>
      </c>
      <c r="I75" s="83">
        <v>2</v>
      </c>
      <c r="J75" s="83">
        <v>2</v>
      </c>
      <c r="K75" s="83">
        <v>3</v>
      </c>
      <c r="L75" s="83">
        <v>0</v>
      </c>
      <c r="M75" s="83">
        <v>0</v>
      </c>
      <c r="N75" s="83">
        <v>0</v>
      </c>
      <c r="O75" s="83">
        <v>0</v>
      </c>
      <c r="P75" s="83">
        <v>7</v>
      </c>
      <c r="Q75" s="83">
        <v>0</v>
      </c>
      <c r="R75" s="83">
        <v>0</v>
      </c>
      <c r="S75" s="83">
        <v>0</v>
      </c>
    </row>
    <row r="76" spans="1:19" ht="11.25" customHeight="1">
      <c r="A76" s="94" t="s">
        <v>58</v>
      </c>
      <c r="B76" s="116" t="s">
        <v>127</v>
      </c>
      <c r="C76" s="83">
        <v>66</v>
      </c>
      <c r="D76" s="83">
        <v>49</v>
      </c>
      <c r="E76" s="83">
        <v>0</v>
      </c>
      <c r="F76" s="83">
        <v>0</v>
      </c>
      <c r="G76" s="83">
        <v>4</v>
      </c>
      <c r="H76" s="83">
        <v>4</v>
      </c>
      <c r="I76" s="83">
        <v>20</v>
      </c>
      <c r="J76" s="83">
        <v>23</v>
      </c>
      <c r="K76" s="83">
        <v>23</v>
      </c>
      <c r="L76" s="83">
        <v>0</v>
      </c>
      <c r="M76" s="83">
        <v>20</v>
      </c>
      <c r="N76" s="83">
        <v>0</v>
      </c>
      <c r="O76" s="83">
        <v>0</v>
      </c>
      <c r="P76" s="83">
        <v>0</v>
      </c>
      <c r="Q76" s="83">
        <v>46</v>
      </c>
      <c r="R76" s="83">
        <v>0</v>
      </c>
      <c r="S76" s="83">
        <v>0</v>
      </c>
    </row>
    <row r="77" spans="1:19" ht="11.25" customHeight="1">
      <c r="A77" s="94" t="s">
        <v>58</v>
      </c>
      <c r="B77" s="116" t="s">
        <v>128</v>
      </c>
      <c r="C77" s="83">
        <v>570</v>
      </c>
      <c r="D77" s="83">
        <v>454</v>
      </c>
      <c r="E77" s="83">
        <v>35</v>
      </c>
      <c r="F77" s="83">
        <v>30</v>
      </c>
      <c r="G77" s="83">
        <v>20</v>
      </c>
      <c r="H77" s="83">
        <v>16</v>
      </c>
      <c r="I77" s="83">
        <v>174</v>
      </c>
      <c r="J77" s="83">
        <v>185</v>
      </c>
      <c r="K77" s="83">
        <v>204</v>
      </c>
      <c r="L77" s="83">
        <v>7</v>
      </c>
      <c r="M77" s="83">
        <v>213</v>
      </c>
      <c r="N77" s="83">
        <v>79</v>
      </c>
      <c r="O77" s="83">
        <v>48</v>
      </c>
      <c r="P77" s="83">
        <v>24</v>
      </c>
      <c r="Q77" s="83">
        <v>20</v>
      </c>
      <c r="R77" s="83">
        <v>82</v>
      </c>
      <c r="S77" s="83">
        <v>104</v>
      </c>
    </row>
    <row r="78" spans="1:19" ht="11.25" customHeight="1">
      <c r="A78" s="94" t="s">
        <v>58</v>
      </c>
      <c r="B78" s="116" t="s">
        <v>129</v>
      </c>
      <c r="C78" s="83">
        <v>643</v>
      </c>
      <c r="D78" s="83">
        <v>509</v>
      </c>
      <c r="E78" s="83">
        <v>35</v>
      </c>
      <c r="F78" s="83">
        <v>30</v>
      </c>
      <c r="G78" s="83">
        <v>25</v>
      </c>
      <c r="H78" s="83">
        <v>20</v>
      </c>
      <c r="I78" s="83">
        <v>196</v>
      </c>
      <c r="J78" s="83">
        <v>210</v>
      </c>
      <c r="K78" s="83">
        <v>230</v>
      </c>
      <c r="L78" s="83">
        <v>7</v>
      </c>
      <c r="M78" s="83">
        <v>233</v>
      </c>
      <c r="N78" s="83">
        <v>79</v>
      </c>
      <c r="O78" s="83">
        <v>48</v>
      </c>
      <c r="P78" s="83">
        <v>31</v>
      </c>
      <c r="Q78" s="83">
        <v>66</v>
      </c>
      <c r="R78" s="83">
        <v>82</v>
      </c>
      <c r="S78" s="83">
        <v>104</v>
      </c>
    </row>
    <row r="79" spans="1:20" ht="6.75" customHeight="1">
      <c r="A79" s="94"/>
      <c r="B79" s="94"/>
      <c r="C79" s="83"/>
      <c r="D79" s="83"/>
      <c r="E79" s="83"/>
      <c r="F79" s="83"/>
      <c r="G79" s="83"/>
      <c r="H79" s="83"/>
      <c r="I79" s="83"/>
      <c r="J79" s="83"/>
      <c r="K79" s="83"/>
      <c r="L79" s="83"/>
      <c r="M79" s="83"/>
      <c r="N79" s="83"/>
      <c r="O79" s="83"/>
      <c r="P79" s="83"/>
      <c r="Q79" s="83"/>
      <c r="R79" s="83"/>
      <c r="S79" s="83"/>
      <c r="T79" s="83"/>
    </row>
    <row r="80" spans="1:19" ht="11.25" customHeight="1">
      <c r="A80" s="95" t="s">
        <v>143</v>
      </c>
      <c r="B80" s="116" t="s">
        <v>126</v>
      </c>
      <c r="C80" s="83">
        <v>0</v>
      </c>
      <c r="D80" s="83">
        <v>0</v>
      </c>
      <c r="E80" s="83">
        <v>0</v>
      </c>
      <c r="F80" s="83">
        <v>0</v>
      </c>
      <c r="G80" s="83">
        <v>0</v>
      </c>
      <c r="H80" s="83">
        <v>0</v>
      </c>
      <c r="I80" s="83">
        <v>0</v>
      </c>
      <c r="J80" s="83">
        <v>0</v>
      </c>
      <c r="K80" s="83">
        <v>0</v>
      </c>
      <c r="L80" s="83">
        <v>0</v>
      </c>
      <c r="M80" s="83">
        <v>0</v>
      </c>
      <c r="N80" s="83">
        <v>0</v>
      </c>
      <c r="O80" s="83">
        <v>0</v>
      </c>
      <c r="P80" s="83">
        <v>0</v>
      </c>
      <c r="Q80" s="83">
        <v>0</v>
      </c>
      <c r="R80" s="83">
        <v>0</v>
      </c>
      <c r="S80" s="83">
        <v>0</v>
      </c>
    </row>
    <row r="81" spans="1:19" ht="11.25" customHeight="1">
      <c r="A81" s="94" t="s">
        <v>58</v>
      </c>
      <c r="B81" s="116" t="s">
        <v>127</v>
      </c>
      <c r="C81" s="83">
        <v>22</v>
      </c>
      <c r="D81" s="83">
        <v>18</v>
      </c>
      <c r="E81" s="83">
        <v>5</v>
      </c>
      <c r="F81" s="83">
        <v>5</v>
      </c>
      <c r="G81" s="83">
        <v>1</v>
      </c>
      <c r="H81" s="83">
        <v>1</v>
      </c>
      <c r="I81" s="83">
        <v>8</v>
      </c>
      <c r="J81" s="83">
        <v>6</v>
      </c>
      <c r="K81" s="83">
        <v>2</v>
      </c>
      <c r="L81" s="83">
        <v>6</v>
      </c>
      <c r="M81" s="83">
        <v>0</v>
      </c>
      <c r="N81" s="83">
        <v>0</v>
      </c>
      <c r="O81" s="83">
        <v>0</v>
      </c>
      <c r="P81" s="83">
        <v>0</v>
      </c>
      <c r="Q81" s="83">
        <v>22</v>
      </c>
      <c r="R81" s="83">
        <v>0</v>
      </c>
      <c r="S81" s="83">
        <v>0</v>
      </c>
    </row>
    <row r="82" spans="1:19" ht="11.25" customHeight="1">
      <c r="A82" s="94" t="s">
        <v>58</v>
      </c>
      <c r="B82" s="116" t="s">
        <v>128</v>
      </c>
      <c r="C82" s="83">
        <v>242</v>
      </c>
      <c r="D82" s="83">
        <v>169</v>
      </c>
      <c r="E82" s="83">
        <v>24</v>
      </c>
      <c r="F82" s="83">
        <v>20</v>
      </c>
      <c r="G82" s="83">
        <v>24</v>
      </c>
      <c r="H82" s="83">
        <v>15</v>
      </c>
      <c r="I82" s="83">
        <v>111</v>
      </c>
      <c r="J82" s="83">
        <v>85</v>
      </c>
      <c r="K82" s="83">
        <v>36</v>
      </c>
      <c r="L82" s="83">
        <v>10</v>
      </c>
      <c r="M82" s="83">
        <v>72</v>
      </c>
      <c r="N82" s="83">
        <v>53</v>
      </c>
      <c r="O82" s="83">
        <v>0</v>
      </c>
      <c r="P82" s="83">
        <v>11</v>
      </c>
      <c r="Q82" s="83">
        <v>78</v>
      </c>
      <c r="R82" s="83">
        <v>4</v>
      </c>
      <c r="S82" s="83">
        <v>24</v>
      </c>
    </row>
    <row r="83" spans="1:19" ht="11.25" customHeight="1">
      <c r="A83" s="94" t="s">
        <v>58</v>
      </c>
      <c r="B83" s="116" t="s">
        <v>129</v>
      </c>
      <c r="C83" s="83">
        <v>264</v>
      </c>
      <c r="D83" s="83">
        <v>187</v>
      </c>
      <c r="E83" s="83">
        <v>29</v>
      </c>
      <c r="F83" s="83">
        <v>25</v>
      </c>
      <c r="G83" s="83">
        <v>25</v>
      </c>
      <c r="H83" s="83">
        <v>16</v>
      </c>
      <c r="I83" s="83">
        <v>119</v>
      </c>
      <c r="J83" s="83">
        <v>91</v>
      </c>
      <c r="K83" s="83">
        <v>38</v>
      </c>
      <c r="L83" s="83">
        <v>16</v>
      </c>
      <c r="M83" s="83">
        <v>72</v>
      </c>
      <c r="N83" s="83">
        <v>53</v>
      </c>
      <c r="O83" s="83">
        <v>0</v>
      </c>
      <c r="P83" s="83">
        <v>11</v>
      </c>
      <c r="Q83" s="83">
        <v>100</v>
      </c>
      <c r="R83" s="83">
        <v>4</v>
      </c>
      <c r="S83" s="83">
        <v>24</v>
      </c>
    </row>
    <row r="84" spans="1:19" ht="6.75" customHeight="1">
      <c r="A84" s="94"/>
      <c r="B84" s="94"/>
      <c r="C84" s="83"/>
      <c r="D84" s="83"/>
      <c r="E84" s="83"/>
      <c r="F84" s="83"/>
      <c r="G84" s="83"/>
      <c r="H84" s="83"/>
      <c r="I84" s="83"/>
      <c r="J84" s="83"/>
      <c r="K84" s="83"/>
      <c r="L84" s="83"/>
      <c r="M84" s="83"/>
      <c r="N84" s="83"/>
      <c r="O84" s="83"/>
      <c r="P84" s="83"/>
      <c r="Q84" s="83"/>
      <c r="R84" s="83"/>
      <c r="S84" s="83"/>
    </row>
    <row r="85" spans="1:19" ht="11.25" customHeight="1">
      <c r="A85" s="117" t="s">
        <v>144</v>
      </c>
      <c r="B85" s="116" t="s">
        <v>126</v>
      </c>
      <c r="C85" s="83">
        <v>153</v>
      </c>
      <c r="D85" s="83">
        <v>112</v>
      </c>
      <c r="E85" s="83">
        <v>0</v>
      </c>
      <c r="F85" s="83">
        <v>0</v>
      </c>
      <c r="G85" s="83">
        <v>15</v>
      </c>
      <c r="H85" s="83">
        <v>8</v>
      </c>
      <c r="I85" s="83">
        <v>36</v>
      </c>
      <c r="J85" s="83">
        <v>60</v>
      </c>
      <c r="K85" s="83">
        <v>57</v>
      </c>
      <c r="L85" s="83">
        <v>0</v>
      </c>
      <c r="M85" s="83">
        <v>0</v>
      </c>
      <c r="N85" s="83">
        <v>0</v>
      </c>
      <c r="O85" s="83">
        <v>0</v>
      </c>
      <c r="P85" s="83">
        <v>7</v>
      </c>
      <c r="Q85" s="83">
        <v>146</v>
      </c>
      <c r="R85" s="83">
        <v>0</v>
      </c>
      <c r="S85" s="83">
        <v>0</v>
      </c>
    </row>
    <row r="86" spans="1:19" ht="11.25" customHeight="1">
      <c r="A86" s="94" t="s">
        <v>58</v>
      </c>
      <c r="B86" s="116" t="s">
        <v>127</v>
      </c>
      <c r="C86" s="83">
        <v>706</v>
      </c>
      <c r="D86" s="83">
        <v>448</v>
      </c>
      <c r="E86" s="83">
        <v>36</v>
      </c>
      <c r="F86" s="83">
        <v>29</v>
      </c>
      <c r="G86" s="83">
        <v>106</v>
      </c>
      <c r="H86" s="83">
        <v>66</v>
      </c>
      <c r="I86" s="83">
        <v>259</v>
      </c>
      <c r="J86" s="83">
        <v>253</v>
      </c>
      <c r="K86" s="83">
        <v>174</v>
      </c>
      <c r="L86" s="83">
        <v>20</v>
      </c>
      <c r="M86" s="83">
        <v>119</v>
      </c>
      <c r="N86" s="83">
        <v>0</v>
      </c>
      <c r="O86" s="83">
        <v>0</v>
      </c>
      <c r="P86" s="83">
        <v>0</v>
      </c>
      <c r="Q86" s="83">
        <v>587</v>
      </c>
      <c r="R86" s="83">
        <v>0</v>
      </c>
      <c r="S86" s="83">
        <v>0</v>
      </c>
    </row>
    <row r="87" spans="1:19" ht="11.25" customHeight="1">
      <c r="A87" s="94" t="s">
        <v>58</v>
      </c>
      <c r="B87" s="116" t="s">
        <v>128</v>
      </c>
      <c r="C87" s="83">
        <v>7684</v>
      </c>
      <c r="D87" s="83">
        <v>5130</v>
      </c>
      <c r="E87" s="83">
        <v>357</v>
      </c>
      <c r="F87" s="83">
        <v>305</v>
      </c>
      <c r="G87" s="83">
        <v>1028</v>
      </c>
      <c r="H87" s="83">
        <v>695</v>
      </c>
      <c r="I87" s="83">
        <v>2610</v>
      </c>
      <c r="J87" s="83">
        <v>2625</v>
      </c>
      <c r="K87" s="83">
        <v>2243</v>
      </c>
      <c r="L87" s="83">
        <v>206</v>
      </c>
      <c r="M87" s="83">
        <v>2921</v>
      </c>
      <c r="N87" s="83">
        <v>830</v>
      </c>
      <c r="O87" s="83">
        <v>748</v>
      </c>
      <c r="P87" s="83">
        <v>494</v>
      </c>
      <c r="Q87" s="83">
        <v>294</v>
      </c>
      <c r="R87" s="83">
        <v>721</v>
      </c>
      <c r="S87" s="83">
        <v>1676</v>
      </c>
    </row>
    <row r="88" spans="1:19" ht="11.25" customHeight="1">
      <c r="A88" s="94" t="s">
        <v>58</v>
      </c>
      <c r="B88" s="116" t="s">
        <v>129</v>
      </c>
      <c r="C88" s="83">
        <v>8543</v>
      </c>
      <c r="D88" s="83">
        <v>5690</v>
      </c>
      <c r="E88" s="83">
        <v>393</v>
      </c>
      <c r="F88" s="83">
        <v>334</v>
      </c>
      <c r="G88" s="83">
        <v>1149</v>
      </c>
      <c r="H88" s="83">
        <v>769</v>
      </c>
      <c r="I88" s="83">
        <v>2905</v>
      </c>
      <c r="J88" s="83">
        <v>2938</v>
      </c>
      <c r="K88" s="83">
        <v>2474</v>
      </c>
      <c r="L88" s="83">
        <v>226</v>
      </c>
      <c r="M88" s="83">
        <v>3040</v>
      </c>
      <c r="N88" s="83">
        <v>830</v>
      </c>
      <c r="O88" s="83">
        <v>748</v>
      </c>
      <c r="P88" s="83">
        <v>501</v>
      </c>
      <c r="Q88" s="83">
        <v>1027</v>
      </c>
      <c r="R88" s="83">
        <v>721</v>
      </c>
      <c r="S88" s="83">
        <v>1676</v>
      </c>
    </row>
    <row r="89" spans="1:19" ht="6.75" customHeight="1">
      <c r="A89" s="94"/>
      <c r="B89" s="94"/>
      <c r="C89" s="83"/>
      <c r="D89" s="83"/>
      <c r="E89" s="83"/>
      <c r="F89" s="83"/>
      <c r="G89" s="83"/>
      <c r="H89" s="83"/>
      <c r="I89" s="83"/>
      <c r="J89" s="83"/>
      <c r="K89" s="83"/>
      <c r="L89" s="83"/>
      <c r="M89" s="83"/>
      <c r="N89" s="83"/>
      <c r="O89" s="83"/>
      <c r="P89" s="83"/>
      <c r="Q89" s="83"/>
      <c r="R89" s="83"/>
      <c r="S89" s="83"/>
    </row>
    <row r="90" spans="1:19" ht="11.25" customHeight="1">
      <c r="A90" s="95" t="s">
        <v>145</v>
      </c>
      <c r="B90" s="116" t="s">
        <v>126</v>
      </c>
      <c r="C90" s="83">
        <v>0</v>
      </c>
      <c r="D90" s="83">
        <v>0</v>
      </c>
      <c r="E90" s="83" t="s">
        <v>503</v>
      </c>
      <c r="F90" s="83" t="s">
        <v>503</v>
      </c>
      <c r="G90" s="83">
        <v>0</v>
      </c>
      <c r="H90" s="83">
        <v>0</v>
      </c>
      <c r="I90" s="83">
        <v>0</v>
      </c>
      <c r="J90" s="83" t="s">
        <v>503</v>
      </c>
      <c r="K90" s="83" t="s">
        <v>503</v>
      </c>
      <c r="L90" s="83" t="s">
        <v>503</v>
      </c>
      <c r="M90" s="83">
        <v>0</v>
      </c>
      <c r="N90" s="83">
        <v>0</v>
      </c>
      <c r="O90" s="83">
        <v>0</v>
      </c>
      <c r="P90" s="83">
        <v>0</v>
      </c>
      <c r="Q90" s="83">
        <v>0</v>
      </c>
      <c r="R90" s="83">
        <v>0</v>
      </c>
      <c r="S90" s="83">
        <v>0</v>
      </c>
    </row>
    <row r="91" spans="1:19" ht="11.25" customHeight="1">
      <c r="A91" s="94" t="s">
        <v>58</v>
      </c>
      <c r="B91" s="116" t="s">
        <v>127</v>
      </c>
      <c r="C91" s="83">
        <v>0</v>
      </c>
      <c r="D91" s="83">
        <v>0</v>
      </c>
      <c r="E91" s="83" t="s">
        <v>503</v>
      </c>
      <c r="F91" s="83" t="s">
        <v>503</v>
      </c>
      <c r="G91" s="83">
        <v>0</v>
      </c>
      <c r="H91" s="83">
        <v>0</v>
      </c>
      <c r="I91" s="83">
        <v>0</v>
      </c>
      <c r="J91" s="83" t="s">
        <v>503</v>
      </c>
      <c r="K91" s="83" t="s">
        <v>503</v>
      </c>
      <c r="L91" s="83" t="s">
        <v>503</v>
      </c>
      <c r="M91" s="83">
        <v>0</v>
      </c>
      <c r="N91" s="83">
        <v>0</v>
      </c>
      <c r="O91" s="83">
        <v>0</v>
      </c>
      <c r="P91" s="83">
        <v>0</v>
      </c>
      <c r="Q91" s="83">
        <v>0</v>
      </c>
      <c r="R91" s="83">
        <v>0</v>
      </c>
      <c r="S91" s="83">
        <v>0</v>
      </c>
    </row>
    <row r="92" spans="1:19" ht="11.25" customHeight="1">
      <c r="A92" s="94" t="s">
        <v>58</v>
      </c>
      <c r="B92" s="116" t="s">
        <v>128</v>
      </c>
      <c r="C92" s="83">
        <v>111</v>
      </c>
      <c r="D92" s="83">
        <v>96</v>
      </c>
      <c r="E92" s="83" t="s">
        <v>503</v>
      </c>
      <c r="F92" s="83" t="s">
        <v>503</v>
      </c>
      <c r="G92" s="83">
        <v>11</v>
      </c>
      <c r="H92" s="83">
        <v>10</v>
      </c>
      <c r="I92" s="83">
        <v>111</v>
      </c>
      <c r="J92" s="83" t="s">
        <v>503</v>
      </c>
      <c r="K92" s="83" t="s">
        <v>503</v>
      </c>
      <c r="L92" s="83" t="s">
        <v>503</v>
      </c>
      <c r="M92" s="83">
        <v>56</v>
      </c>
      <c r="N92" s="83">
        <v>6</v>
      </c>
      <c r="O92" s="83">
        <v>9</v>
      </c>
      <c r="P92" s="83">
        <v>0</v>
      </c>
      <c r="Q92" s="83">
        <v>15</v>
      </c>
      <c r="R92" s="83">
        <v>0</v>
      </c>
      <c r="S92" s="83">
        <v>25</v>
      </c>
    </row>
    <row r="93" spans="1:19" ht="11.25" customHeight="1">
      <c r="A93" s="94" t="s">
        <v>58</v>
      </c>
      <c r="B93" s="116" t="s">
        <v>129</v>
      </c>
      <c r="C93" s="83">
        <v>111</v>
      </c>
      <c r="D93" s="83">
        <v>96</v>
      </c>
      <c r="E93" s="83" t="s">
        <v>503</v>
      </c>
      <c r="F93" s="83" t="s">
        <v>503</v>
      </c>
      <c r="G93" s="83">
        <v>11</v>
      </c>
      <c r="H93" s="83">
        <v>10</v>
      </c>
      <c r="I93" s="83">
        <v>111</v>
      </c>
      <c r="J93" s="83" t="s">
        <v>503</v>
      </c>
      <c r="K93" s="83" t="s">
        <v>503</v>
      </c>
      <c r="L93" s="83" t="s">
        <v>503</v>
      </c>
      <c r="M93" s="83">
        <v>56</v>
      </c>
      <c r="N93" s="83">
        <v>6</v>
      </c>
      <c r="O93" s="83">
        <v>9</v>
      </c>
      <c r="P93" s="83">
        <v>0</v>
      </c>
      <c r="Q93" s="83">
        <v>15</v>
      </c>
      <c r="R93" s="83">
        <v>0</v>
      </c>
      <c r="S93" s="83">
        <v>25</v>
      </c>
    </row>
    <row r="94" spans="1:19" ht="6.75" customHeight="1">
      <c r="A94" s="94"/>
      <c r="B94" s="94"/>
      <c r="C94" s="83"/>
      <c r="D94" s="83"/>
      <c r="E94" s="83"/>
      <c r="F94" s="83"/>
      <c r="G94" s="83"/>
      <c r="H94" s="83"/>
      <c r="I94" s="83"/>
      <c r="J94" s="83"/>
      <c r="K94" s="83"/>
      <c r="L94" s="83"/>
      <c r="M94" s="83"/>
      <c r="N94" s="83"/>
      <c r="O94" s="83"/>
      <c r="P94" s="83"/>
      <c r="Q94" s="83"/>
      <c r="R94" s="83"/>
      <c r="S94" s="83"/>
    </row>
    <row r="95" spans="1:19" ht="11.25" customHeight="1">
      <c r="A95" s="95" t="s">
        <v>146</v>
      </c>
      <c r="B95" s="116" t="s">
        <v>126</v>
      </c>
      <c r="C95" s="83">
        <v>310</v>
      </c>
      <c r="D95" s="83">
        <v>172</v>
      </c>
      <c r="E95" s="83" t="s">
        <v>503</v>
      </c>
      <c r="F95" s="83" t="s">
        <v>503</v>
      </c>
      <c r="G95" s="83">
        <v>59</v>
      </c>
      <c r="H95" s="83">
        <v>38</v>
      </c>
      <c r="I95" s="83">
        <v>310</v>
      </c>
      <c r="J95" s="83" t="s">
        <v>503</v>
      </c>
      <c r="K95" s="83" t="s">
        <v>503</v>
      </c>
      <c r="L95" s="83" t="s">
        <v>503</v>
      </c>
      <c r="M95" s="83">
        <v>0</v>
      </c>
      <c r="N95" s="83">
        <v>0</v>
      </c>
      <c r="O95" s="83">
        <v>0</v>
      </c>
      <c r="P95" s="83">
        <v>41</v>
      </c>
      <c r="Q95" s="83">
        <v>269</v>
      </c>
      <c r="R95" s="83">
        <v>0</v>
      </c>
      <c r="S95" s="83">
        <v>0</v>
      </c>
    </row>
    <row r="96" spans="1:19" ht="11.25" customHeight="1">
      <c r="A96" s="94" t="s">
        <v>58</v>
      </c>
      <c r="B96" s="116" t="s">
        <v>127</v>
      </c>
      <c r="C96" s="83">
        <v>0</v>
      </c>
      <c r="D96" s="83">
        <v>0</v>
      </c>
      <c r="E96" s="83" t="s">
        <v>503</v>
      </c>
      <c r="F96" s="83" t="s">
        <v>503</v>
      </c>
      <c r="G96" s="83">
        <v>0</v>
      </c>
      <c r="H96" s="83">
        <v>0</v>
      </c>
      <c r="I96" s="83">
        <v>0</v>
      </c>
      <c r="J96" s="83" t="s">
        <v>503</v>
      </c>
      <c r="K96" s="83" t="s">
        <v>503</v>
      </c>
      <c r="L96" s="83" t="s">
        <v>503</v>
      </c>
      <c r="M96" s="83">
        <v>0</v>
      </c>
      <c r="N96" s="83">
        <v>0</v>
      </c>
      <c r="O96" s="83">
        <v>0</v>
      </c>
      <c r="P96" s="83">
        <v>0</v>
      </c>
      <c r="Q96" s="83">
        <v>0</v>
      </c>
      <c r="R96" s="83">
        <v>0</v>
      </c>
      <c r="S96" s="83">
        <v>0</v>
      </c>
    </row>
    <row r="97" spans="1:19" ht="11.25" customHeight="1">
      <c r="A97" s="94" t="s">
        <v>58</v>
      </c>
      <c r="B97" s="116" t="s">
        <v>128</v>
      </c>
      <c r="C97" s="83">
        <v>1920</v>
      </c>
      <c r="D97" s="83">
        <v>1128</v>
      </c>
      <c r="E97" s="83" t="s">
        <v>503</v>
      </c>
      <c r="F97" s="83" t="s">
        <v>503</v>
      </c>
      <c r="G97" s="83">
        <v>463</v>
      </c>
      <c r="H97" s="83">
        <v>314</v>
      </c>
      <c r="I97" s="83">
        <v>1920</v>
      </c>
      <c r="J97" s="83" t="s">
        <v>503</v>
      </c>
      <c r="K97" s="83" t="s">
        <v>503</v>
      </c>
      <c r="L97" s="83" t="s">
        <v>503</v>
      </c>
      <c r="M97" s="83">
        <v>687</v>
      </c>
      <c r="N97" s="83">
        <v>102</v>
      </c>
      <c r="O97" s="83">
        <v>201</v>
      </c>
      <c r="P97" s="83">
        <v>228</v>
      </c>
      <c r="Q97" s="83">
        <v>92</v>
      </c>
      <c r="R97" s="83">
        <v>331</v>
      </c>
      <c r="S97" s="83">
        <v>279</v>
      </c>
    </row>
    <row r="98" spans="1:19" ht="11.25" customHeight="1">
      <c r="A98" s="94" t="s">
        <v>58</v>
      </c>
      <c r="B98" s="116" t="s">
        <v>129</v>
      </c>
      <c r="C98" s="83">
        <v>2230</v>
      </c>
      <c r="D98" s="83">
        <v>1300</v>
      </c>
      <c r="E98" s="83" t="s">
        <v>503</v>
      </c>
      <c r="F98" s="83" t="s">
        <v>503</v>
      </c>
      <c r="G98" s="83">
        <v>522</v>
      </c>
      <c r="H98" s="83">
        <v>352</v>
      </c>
      <c r="I98" s="83">
        <v>2230</v>
      </c>
      <c r="J98" s="83" t="s">
        <v>503</v>
      </c>
      <c r="K98" s="83" t="s">
        <v>503</v>
      </c>
      <c r="L98" s="83" t="s">
        <v>503</v>
      </c>
      <c r="M98" s="83">
        <v>687</v>
      </c>
      <c r="N98" s="83">
        <v>102</v>
      </c>
      <c r="O98" s="83">
        <v>201</v>
      </c>
      <c r="P98" s="83">
        <v>269</v>
      </c>
      <c r="Q98" s="83">
        <v>361</v>
      </c>
      <c r="R98" s="83">
        <v>331</v>
      </c>
      <c r="S98" s="83">
        <v>279</v>
      </c>
    </row>
    <row r="99" spans="1:19" ht="6.75" customHeight="1">
      <c r="A99" s="94"/>
      <c r="B99" s="94"/>
      <c r="C99" s="83"/>
      <c r="D99" s="83"/>
      <c r="E99" s="83"/>
      <c r="F99" s="83"/>
      <c r="G99" s="83"/>
      <c r="H99" s="83"/>
      <c r="I99" s="83"/>
      <c r="J99" s="83"/>
      <c r="K99" s="83"/>
      <c r="L99" s="83"/>
      <c r="M99" s="83"/>
      <c r="N99" s="83"/>
      <c r="O99" s="83"/>
      <c r="P99" s="83"/>
      <c r="Q99" s="83"/>
      <c r="R99" s="83"/>
      <c r="S99" s="83"/>
    </row>
    <row r="100" spans="1:19" ht="11.25" customHeight="1">
      <c r="A100" s="94" t="s">
        <v>812</v>
      </c>
      <c r="B100" s="116" t="s">
        <v>126</v>
      </c>
      <c r="C100" s="83">
        <v>216</v>
      </c>
      <c r="D100" s="83">
        <v>129</v>
      </c>
      <c r="E100" s="83">
        <v>0</v>
      </c>
      <c r="F100" s="83">
        <v>0</v>
      </c>
      <c r="G100" s="83">
        <v>61</v>
      </c>
      <c r="H100" s="83">
        <v>33</v>
      </c>
      <c r="I100" s="83">
        <v>92</v>
      </c>
      <c r="J100" s="83">
        <v>67</v>
      </c>
      <c r="K100" s="83">
        <v>57</v>
      </c>
      <c r="L100" s="83">
        <v>0</v>
      </c>
      <c r="M100" s="83">
        <v>0</v>
      </c>
      <c r="N100" s="83">
        <v>0</v>
      </c>
      <c r="O100" s="83">
        <v>0</v>
      </c>
      <c r="P100" s="83">
        <v>0</v>
      </c>
      <c r="Q100" s="83">
        <v>216</v>
      </c>
      <c r="R100" s="83">
        <v>0</v>
      </c>
      <c r="S100" s="83">
        <v>0</v>
      </c>
    </row>
    <row r="101" spans="1:19" ht="11.25" customHeight="1">
      <c r="A101" s="94" t="s">
        <v>58</v>
      </c>
      <c r="B101" s="116" t="s">
        <v>127</v>
      </c>
      <c r="C101" s="83">
        <v>3</v>
      </c>
      <c r="D101" s="83">
        <v>2</v>
      </c>
      <c r="E101" s="83">
        <v>0</v>
      </c>
      <c r="F101" s="83">
        <v>0</v>
      </c>
      <c r="G101" s="83">
        <v>0</v>
      </c>
      <c r="H101" s="83">
        <v>0</v>
      </c>
      <c r="I101" s="83">
        <v>1</v>
      </c>
      <c r="J101" s="83">
        <v>2</v>
      </c>
      <c r="K101" s="83">
        <v>0</v>
      </c>
      <c r="L101" s="83">
        <v>0</v>
      </c>
      <c r="M101" s="83">
        <v>0</v>
      </c>
      <c r="N101" s="83">
        <v>0</v>
      </c>
      <c r="O101" s="83">
        <v>0</v>
      </c>
      <c r="P101" s="83">
        <v>0</v>
      </c>
      <c r="Q101" s="83">
        <v>3</v>
      </c>
      <c r="R101" s="83">
        <v>0</v>
      </c>
      <c r="S101" s="83">
        <v>0</v>
      </c>
    </row>
    <row r="102" spans="1:19" ht="11.25" customHeight="1">
      <c r="A102" s="94" t="s">
        <v>58</v>
      </c>
      <c r="B102" s="116" t="s">
        <v>128</v>
      </c>
      <c r="C102" s="83">
        <v>553</v>
      </c>
      <c r="D102" s="83">
        <v>339</v>
      </c>
      <c r="E102" s="83">
        <v>0</v>
      </c>
      <c r="F102" s="83">
        <v>0</v>
      </c>
      <c r="G102" s="83">
        <v>171</v>
      </c>
      <c r="H102" s="83">
        <v>118</v>
      </c>
      <c r="I102" s="83">
        <v>100</v>
      </c>
      <c r="J102" s="83">
        <v>256</v>
      </c>
      <c r="K102" s="83">
        <v>197</v>
      </c>
      <c r="L102" s="83">
        <v>0</v>
      </c>
      <c r="M102" s="83">
        <v>219</v>
      </c>
      <c r="N102" s="83">
        <v>1</v>
      </c>
      <c r="O102" s="83">
        <v>2</v>
      </c>
      <c r="P102" s="83">
        <v>0</v>
      </c>
      <c r="Q102" s="83">
        <v>12</v>
      </c>
      <c r="R102" s="83">
        <v>117</v>
      </c>
      <c r="S102" s="83">
        <v>202</v>
      </c>
    </row>
    <row r="103" spans="1:19" ht="11.25" customHeight="1">
      <c r="A103" s="94" t="s">
        <v>58</v>
      </c>
      <c r="B103" s="116" t="s">
        <v>129</v>
      </c>
      <c r="C103" s="83">
        <v>772</v>
      </c>
      <c r="D103" s="83">
        <v>470</v>
      </c>
      <c r="E103" s="83">
        <v>0</v>
      </c>
      <c r="F103" s="83">
        <v>0</v>
      </c>
      <c r="G103" s="83">
        <v>232</v>
      </c>
      <c r="H103" s="83">
        <v>151</v>
      </c>
      <c r="I103" s="83">
        <v>193</v>
      </c>
      <c r="J103" s="83">
        <v>325</v>
      </c>
      <c r="K103" s="83">
        <v>254</v>
      </c>
      <c r="L103" s="83">
        <v>0</v>
      </c>
      <c r="M103" s="83">
        <v>219</v>
      </c>
      <c r="N103" s="83">
        <v>1</v>
      </c>
      <c r="O103" s="83">
        <v>2</v>
      </c>
      <c r="P103" s="83">
        <v>0</v>
      </c>
      <c r="Q103" s="83">
        <v>231</v>
      </c>
      <c r="R103" s="83">
        <v>117</v>
      </c>
      <c r="S103" s="83">
        <v>202</v>
      </c>
    </row>
    <row r="104" spans="1:19" ht="6.75" customHeight="1">
      <c r="A104" s="94"/>
      <c r="B104" s="94"/>
      <c r="C104" s="83"/>
      <c r="D104" s="83"/>
      <c r="E104" s="83"/>
      <c r="F104" s="83"/>
      <c r="G104" s="83"/>
      <c r="H104" s="83"/>
      <c r="I104" s="83"/>
      <c r="J104" s="83"/>
      <c r="K104" s="83"/>
      <c r="L104" s="83"/>
      <c r="M104" s="83"/>
      <c r="N104" s="83"/>
      <c r="O104" s="83"/>
      <c r="P104" s="83"/>
      <c r="Q104" s="83"/>
      <c r="R104" s="83"/>
      <c r="S104" s="83"/>
    </row>
    <row r="105" spans="1:19" ht="11.25" customHeight="1">
      <c r="A105" s="95" t="s">
        <v>147</v>
      </c>
      <c r="B105" s="116" t="s">
        <v>126</v>
      </c>
      <c r="C105" s="83">
        <v>220</v>
      </c>
      <c r="D105" s="83">
        <v>129</v>
      </c>
      <c r="E105" s="83">
        <v>0</v>
      </c>
      <c r="F105" s="83">
        <v>0</v>
      </c>
      <c r="G105" s="83">
        <v>39</v>
      </c>
      <c r="H105" s="83">
        <v>22</v>
      </c>
      <c r="I105" s="83">
        <v>220</v>
      </c>
      <c r="J105" s="83">
        <v>0</v>
      </c>
      <c r="K105" s="83">
        <v>0</v>
      </c>
      <c r="L105" s="83">
        <v>0</v>
      </c>
      <c r="M105" s="83">
        <v>0</v>
      </c>
      <c r="N105" s="83">
        <v>0</v>
      </c>
      <c r="O105" s="83">
        <v>0</v>
      </c>
      <c r="P105" s="83">
        <v>13</v>
      </c>
      <c r="Q105" s="83">
        <v>207</v>
      </c>
      <c r="R105" s="83">
        <v>0</v>
      </c>
      <c r="S105" s="83">
        <v>0</v>
      </c>
    </row>
    <row r="106" spans="1:19" ht="11.25" customHeight="1">
      <c r="A106" s="94" t="s">
        <v>58</v>
      </c>
      <c r="B106" s="116" t="s">
        <v>127</v>
      </c>
      <c r="C106" s="83">
        <v>86</v>
      </c>
      <c r="D106" s="83">
        <v>50</v>
      </c>
      <c r="E106" s="83">
        <v>0</v>
      </c>
      <c r="F106" s="83">
        <v>0</v>
      </c>
      <c r="G106" s="83">
        <v>16</v>
      </c>
      <c r="H106" s="83">
        <v>12</v>
      </c>
      <c r="I106" s="83">
        <v>86</v>
      </c>
      <c r="J106" s="83">
        <v>0</v>
      </c>
      <c r="K106" s="83">
        <v>0</v>
      </c>
      <c r="L106" s="83">
        <v>0</v>
      </c>
      <c r="M106" s="83">
        <v>27</v>
      </c>
      <c r="N106" s="83">
        <v>0</v>
      </c>
      <c r="O106" s="83">
        <v>0</v>
      </c>
      <c r="P106" s="83">
        <v>0</v>
      </c>
      <c r="Q106" s="83">
        <v>59</v>
      </c>
      <c r="R106" s="83">
        <v>0</v>
      </c>
      <c r="S106" s="83">
        <v>0</v>
      </c>
    </row>
    <row r="107" spans="1:19" ht="11.25" customHeight="1">
      <c r="A107" s="94" t="s">
        <v>58</v>
      </c>
      <c r="B107" s="116" t="s">
        <v>128</v>
      </c>
      <c r="C107" s="83">
        <v>1403</v>
      </c>
      <c r="D107" s="83">
        <v>885</v>
      </c>
      <c r="E107" s="83">
        <v>0</v>
      </c>
      <c r="F107" s="83">
        <v>0</v>
      </c>
      <c r="G107" s="83">
        <v>192</v>
      </c>
      <c r="H107" s="83">
        <v>121</v>
      </c>
      <c r="I107" s="83">
        <v>1403</v>
      </c>
      <c r="J107" s="83">
        <v>0</v>
      </c>
      <c r="K107" s="83">
        <v>0</v>
      </c>
      <c r="L107" s="83">
        <v>0</v>
      </c>
      <c r="M107" s="83">
        <v>337</v>
      </c>
      <c r="N107" s="83">
        <v>158</v>
      </c>
      <c r="O107" s="83">
        <v>127</v>
      </c>
      <c r="P107" s="83">
        <v>55</v>
      </c>
      <c r="Q107" s="83">
        <v>147</v>
      </c>
      <c r="R107" s="83">
        <v>257</v>
      </c>
      <c r="S107" s="83">
        <v>322</v>
      </c>
    </row>
    <row r="108" spans="1:19" ht="11.25" customHeight="1">
      <c r="A108" s="94" t="s">
        <v>58</v>
      </c>
      <c r="B108" s="116" t="s">
        <v>129</v>
      </c>
      <c r="C108" s="83">
        <v>1709</v>
      </c>
      <c r="D108" s="83">
        <v>1064</v>
      </c>
      <c r="E108" s="83">
        <v>0</v>
      </c>
      <c r="F108" s="83">
        <v>0</v>
      </c>
      <c r="G108" s="83">
        <v>247</v>
      </c>
      <c r="H108" s="83">
        <v>155</v>
      </c>
      <c r="I108" s="83">
        <v>1709</v>
      </c>
      <c r="J108" s="83">
        <v>0</v>
      </c>
      <c r="K108" s="83">
        <v>0</v>
      </c>
      <c r="L108" s="83">
        <v>0</v>
      </c>
      <c r="M108" s="83">
        <v>364</v>
      </c>
      <c r="N108" s="83">
        <v>158</v>
      </c>
      <c r="O108" s="83">
        <v>127</v>
      </c>
      <c r="P108" s="83">
        <v>68</v>
      </c>
      <c r="Q108" s="83">
        <v>413</v>
      </c>
      <c r="R108" s="83">
        <v>257</v>
      </c>
      <c r="S108" s="83">
        <v>322</v>
      </c>
    </row>
    <row r="109" spans="1:19" ht="6.75" customHeight="1">
      <c r="A109" s="94"/>
      <c r="B109" s="94"/>
      <c r="C109" s="83" t="s">
        <v>58</v>
      </c>
      <c r="D109" s="83" t="s">
        <v>58</v>
      </c>
      <c r="E109" s="83" t="s">
        <v>58</v>
      </c>
      <c r="F109" s="83" t="s">
        <v>58</v>
      </c>
      <c r="G109" s="83" t="s">
        <v>58</v>
      </c>
      <c r="H109" s="83" t="s">
        <v>58</v>
      </c>
      <c r="I109" s="83" t="s">
        <v>58</v>
      </c>
      <c r="J109" s="83" t="s">
        <v>58</v>
      </c>
      <c r="K109" s="83" t="s">
        <v>58</v>
      </c>
      <c r="L109" s="83" t="s">
        <v>58</v>
      </c>
      <c r="M109" s="83" t="s">
        <v>58</v>
      </c>
      <c r="N109" s="83" t="s">
        <v>58</v>
      </c>
      <c r="O109" s="83" t="s">
        <v>58</v>
      </c>
      <c r="P109" s="83" t="s">
        <v>58</v>
      </c>
      <c r="Q109" s="83" t="s">
        <v>58</v>
      </c>
      <c r="R109" s="83" t="s">
        <v>58</v>
      </c>
      <c r="S109" s="83" t="s">
        <v>58</v>
      </c>
    </row>
    <row r="110" spans="1:19" ht="11.25" customHeight="1">
      <c r="A110" s="94" t="s">
        <v>148</v>
      </c>
      <c r="B110" s="94" t="s">
        <v>58</v>
      </c>
      <c r="C110" s="83"/>
      <c r="D110" s="83"/>
      <c r="E110" s="83"/>
      <c r="F110" s="83"/>
      <c r="G110" s="83"/>
      <c r="H110" s="83"/>
      <c r="I110" s="83"/>
      <c r="J110" s="83"/>
      <c r="K110" s="83"/>
      <c r="L110" s="83"/>
      <c r="M110" s="83"/>
      <c r="N110" s="83"/>
      <c r="O110" s="83"/>
      <c r="P110" s="83"/>
      <c r="Q110" s="83"/>
      <c r="R110" s="83"/>
      <c r="S110" s="83"/>
    </row>
    <row r="111" spans="1:19" ht="11.25" customHeight="1">
      <c r="A111" s="95" t="s">
        <v>149</v>
      </c>
      <c r="B111" s="116" t="s">
        <v>126</v>
      </c>
      <c r="C111" s="83">
        <v>0</v>
      </c>
      <c r="D111" s="83">
        <v>0</v>
      </c>
      <c r="E111" s="83">
        <v>0</v>
      </c>
      <c r="F111" s="83">
        <v>0</v>
      </c>
      <c r="G111" s="83">
        <v>0</v>
      </c>
      <c r="H111" s="83">
        <v>0</v>
      </c>
      <c r="I111" s="83">
        <v>0</v>
      </c>
      <c r="J111" s="83">
        <v>0</v>
      </c>
      <c r="K111" s="83">
        <v>0</v>
      </c>
      <c r="L111" s="83">
        <v>0</v>
      </c>
      <c r="M111" s="83">
        <v>0</v>
      </c>
      <c r="N111" s="83">
        <v>0</v>
      </c>
      <c r="O111" s="83">
        <v>0</v>
      </c>
      <c r="P111" s="83">
        <v>0</v>
      </c>
      <c r="Q111" s="83">
        <v>0</v>
      </c>
      <c r="R111" s="83">
        <v>0</v>
      </c>
      <c r="S111" s="83">
        <v>0</v>
      </c>
    </row>
    <row r="112" spans="1:19" ht="11.25" customHeight="1">
      <c r="A112" s="94" t="s">
        <v>58</v>
      </c>
      <c r="B112" s="116" t="s">
        <v>127</v>
      </c>
      <c r="C112" s="83">
        <v>0</v>
      </c>
      <c r="D112" s="83">
        <v>0</v>
      </c>
      <c r="E112" s="83">
        <v>0</v>
      </c>
      <c r="F112" s="83">
        <v>0</v>
      </c>
      <c r="G112" s="83">
        <v>0</v>
      </c>
      <c r="H112" s="83">
        <v>0</v>
      </c>
      <c r="I112" s="83">
        <v>0</v>
      </c>
      <c r="J112" s="83">
        <v>0</v>
      </c>
      <c r="K112" s="83">
        <v>0</v>
      </c>
      <c r="L112" s="83">
        <v>0</v>
      </c>
      <c r="M112" s="83">
        <v>0</v>
      </c>
      <c r="N112" s="83">
        <v>0</v>
      </c>
      <c r="O112" s="83">
        <v>0</v>
      </c>
      <c r="P112" s="83">
        <v>0</v>
      </c>
      <c r="Q112" s="83">
        <v>0</v>
      </c>
      <c r="R112" s="83">
        <v>0</v>
      </c>
      <c r="S112" s="83">
        <v>0</v>
      </c>
    </row>
    <row r="113" spans="1:19" ht="11.25" customHeight="1">
      <c r="A113" s="94" t="s">
        <v>58</v>
      </c>
      <c r="B113" s="116" t="s">
        <v>128</v>
      </c>
      <c r="C113" s="83">
        <v>0</v>
      </c>
      <c r="D113" s="83">
        <v>0</v>
      </c>
      <c r="E113" s="83">
        <v>0</v>
      </c>
      <c r="F113" s="83">
        <v>0</v>
      </c>
      <c r="G113" s="83">
        <v>0</v>
      </c>
      <c r="H113" s="83">
        <v>0</v>
      </c>
      <c r="I113" s="83">
        <v>0</v>
      </c>
      <c r="J113" s="83">
        <v>0</v>
      </c>
      <c r="K113" s="83">
        <v>0</v>
      </c>
      <c r="L113" s="83">
        <v>0</v>
      </c>
      <c r="M113" s="83">
        <v>0</v>
      </c>
      <c r="N113" s="83">
        <v>0</v>
      </c>
      <c r="O113" s="83">
        <v>0</v>
      </c>
      <c r="P113" s="83">
        <v>0</v>
      </c>
      <c r="Q113" s="83">
        <v>0</v>
      </c>
      <c r="R113" s="83">
        <v>0</v>
      </c>
      <c r="S113" s="83">
        <v>0</v>
      </c>
    </row>
    <row r="114" spans="1:19" ht="11.25" customHeight="1">
      <c r="A114" s="94" t="s">
        <v>58</v>
      </c>
      <c r="B114" s="116" t="s">
        <v>129</v>
      </c>
      <c r="C114" s="83">
        <v>0</v>
      </c>
      <c r="D114" s="83">
        <v>0</v>
      </c>
      <c r="E114" s="83">
        <v>0</v>
      </c>
      <c r="F114" s="83">
        <v>0</v>
      </c>
      <c r="G114" s="83">
        <v>0</v>
      </c>
      <c r="H114" s="83">
        <v>0</v>
      </c>
      <c r="I114" s="83">
        <v>0</v>
      </c>
      <c r="J114" s="83">
        <v>0</v>
      </c>
      <c r="K114" s="83">
        <v>0</v>
      </c>
      <c r="L114" s="83">
        <v>0</v>
      </c>
      <c r="M114" s="83">
        <v>0</v>
      </c>
      <c r="N114" s="83">
        <v>0</v>
      </c>
      <c r="O114" s="83">
        <v>0</v>
      </c>
      <c r="P114" s="83">
        <v>0</v>
      </c>
      <c r="Q114" s="83">
        <v>0</v>
      </c>
      <c r="R114" s="83">
        <v>0</v>
      </c>
      <c r="S114" s="83">
        <v>0</v>
      </c>
    </row>
    <row r="115" spans="1:19" ht="6.75" customHeight="1">
      <c r="A115" s="94"/>
      <c r="B115" s="94"/>
      <c r="C115" s="83"/>
      <c r="D115" s="83"/>
      <c r="E115" s="83"/>
      <c r="F115" s="83"/>
      <c r="G115" s="83"/>
      <c r="H115" s="83"/>
      <c r="I115" s="83"/>
      <c r="J115" s="83"/>
      <c r="K115" s="83"/>
      <c r="L115" s="83"/>
      <c r="M115" s="83"/>
      <c r="N115" s="83"/>
      <c r="O115" s="83"/>
      <c r="P115" s="83"/>
      <c r="Q115" s="83"/>
      <c r="R115" s="83"/>
      <c r="S115" s="83"/>
    </row>
    <row r="116" spans="1:19" ht="11.25" customHeight="1">
      <c r="A116" s="95" t="s">
        <v>150</v>
      </c>
      <c r="B116" s="116" t="s">
        <v>126</v>
      </c>
      <c r="C116" s="83">
        <v>0</v>
      </c>
      <c r="D116" s="83">
        <v>0</v>
      </c>
      <c r="E116" s="83">
        <v>0</v>
      </c>
      <c r="F116" s="83">
        <v>0</v>
      </c>
      <c r="G116" s="83">
        <v>0</v>
      </c>
      <c r="H116" s="83">
        <v>0</v>
      </c>
      <c r="I116" s="83">
        <v>0</v>
      </c>
      <c r="J116" s="83">
        <v>0</v>
      </c>
      <c r="K116" s="83">
        <v>0</v>
      </c>
      <c r="L116" s="83">
        <v>0</v>
      </c>
      <c r="M116" s="83">
        <v>0</v>
      </c>
      <c r="N116" s="83">
        <v>0</v>
      </c>
      <c r="O116" s="83">
        <v>0</v>
      </c>
      <c r="P116" s="83">
        <v>0</v>
      </c>
      <c r="Q116" s="83">
        <v>0</v>
      </c>
      <c r="R116" s="83">
        <v>0</v>
      </c>
      <c r="S116" s="83">
        <v>0</v>
      </c>
    </row>
    <row r="117" spans="1:19" ht="11.25" customHeight="1">
      <c r="A117" s="94" t="s">
        <v>58</v>
      </c>
      <c r="B117" s="116" t="s">
        <v>127</v>
      </c>
      <c r="C117" s="83">
        <v>0</v>
      </c>
      <c r="D117" s="83">
        <v>0</v>
      </c>
      <c r="E117" s="83">
        <v>0</v>
      </c>
      <c r="F117" s="83">
        <v>0</v>
      </c>
      <c r="G117" s="83">
        <v>0</v>
      </c>
      <c r="H117" s="83">
        <v>0</v>
      </c>
      <c r="I117" s="83">
        <v>0</v>
      </c>
      <c r="J117" s="83">
        <v>0</v>
      </c>
      <c r="K117" s="83">
        <v>0</v>
      </c>
      <c r="L117" s="83">
        <v>0</v>
      </c>
      <c r="M117" s="83">
        <v>0</v>
      </c>
      <c r="N117" s="83">
        <v>0</v>
      </c>
      <c r="O117" s="83">
        <v>0</v>
      </c>
      <c r="P117" s="83">
        <v>0</v>
      </c>
      <c r="Q117" s="83">
        <v>0</v>
      </c>
      <c r="R117" s="83">
        <v>0</v>
      </c>
      <c r="S117" s="83">
        <v>0</v>
      </c>
    </row>
    <row r="118" spans="1:19" ht="11.25" customHeight="1">
      <c r="A118" s="94" t="s">
        <v>58</v>
      </c>
      <c r="B118" s="116" t="s">
        <v>128</v>
      </c>
      <c r="C118" s="83">
        <v>29</v>
      </c>
      <c r="D118" s="83">
        <v>18</v>
      </c>
      <c r="E118" s="83">
        <v>1</v>
      </c>
      <c r="F118" s="83">
        <v>1</v>
      </c>
      <c r="G118" s="83">
        <v>10</v>
      </c>
      <c r="H118" s="83">
        <v>5</v>
      </c>
      <c r="I118" s="83">
        <v>22</v>
      </c>
      <c r="J118" s="83">
        <v>7</v>
      </c>
      <c r="K118" s="83">
        <v>0</v>
      </c>
      <c r="L118" s="83">
        <v>0</v>
      </c>
      <c r="M118" s="83">
        <v>5</v>
      </c>
      <c r="N118" s="83">
        <v>0</v>
      </c>
      <c r="O118" s="83">
        <v>0</v>
      </c>
      <c r="P118" s="83">
        <v>0</v>
      </c>
      <c r="Q118" s="83">
        <v>0</v>
      </c>
      <c r="R118" s="83">
        <v>0</v>
      </c>
      <c r="S118" s="83">
        <v>24</v>
      </c>
    </row>
    <row r="119" spans="1:19" ht="11.25" customHeight="1">
      <c r="A119" s="94" t="s">
        <v>58</v>
      </c>
      <c r="B119" s="116" t="s">
        <v>129</v>
      </c>
      <c r="C119" s="83">
        <v>29</v>
      </c>
      <c r="D119" s="83">
        <v>18</v>
      </c>
      <c r="E119" s="83">
        <v>1</v>
      </c>
      <c r="F119" s="83">
        <v>1</v>
      </c>
      <c r="G119" s="83">
        <v>10</v>
      </c>
      <c r="H119" s="83">
        <v>5</v>
      </c>
      <c r="I119" s="83">
        <v>22</v>
      </c>
      <c r="J119" s="83">
        <v>7</v>
      </c>
      <c r="K119" s="83">
        <v>0</v>
      </c>
      <c r="L119" s="83">
        <v>0</v>
      </c>
      <c r="M119" s="83">
        <v>5</v>
      </c>
      <c r="N119" s="83">
        <v>0</v>
      </c>
      <c r="O119" s="83">
        <v>0</v>
      </c>
      <c r="P119" s="83">
        <v>0</v>
      </c>
      <c r="Q119" s="83">
        <v>0</v>
      </c>
      <c r="R119" s="83">
        <v>0</v>
      </c>
      <c r="S119" s="83">
        <v>24</v>
      </c>
    </row>
    <row r="120" spans="1:19" ht="6.75" customHeight="1">
      <c r="A120" s="94"/>
      <c r="B120" s="94"/>
      <c r="C120" s="83"/>
      <c r="D120" s="83"/>
      <c r="E120" s="83"/>
      <c r="F120" s="83"/>
      <c r="G120" s="83"/>
      <c r="H120" s="83"/>
      <c r="I120" s="83"/>
      <c r="J120" s="83"/>
      <c r="K120" s="83"/>
      <c r="L120" s="83"/>
      <c r="M120" s="83"/>
      <c r="N120" s="83"/>
      <c r="O120" s="83"/>
      <c r="P120" s="83"/>
      <c r="Q120" s="83"/>
      <c r="R120" s="83"/>
      <c r="S120" s="83"/>
    </row>
    <row r="121" spans="1:19" ht="11.25" customHeight="1">
      <c r="A121" s="100" t="s">
        <v>75</v>
      </c>
      <c r="B121" s="118" t="s">
        <v>126</v>
      </c>
      <c r="C121" s="90">
        <v>899</v>
      </c>
      <c r="D121" s="90">
        <v>542</v>
      </c>
      <c r="E121" s="90">
        <v>0</v>
      </c>
      <c r="F121" s="90">
        <v>0</v>
      </c>
      <c r="G121" s="90">
        <v>174</v>
      </c>
      <c r="H121" s="90">
        <v>101</v>
      </c>
      <c r="I121" s="90">
        <v>658</v>
      </c>
      <c r="J121" s="90">
        <v>127</v>
      </c>
      <c r="K121" s="90">
        <v>114</v>
      </c>
      <c r="L121" s="90">
        <v>0</v>
      </c>
      <c r="M121" s="90">
        <v>0</v>
      </c>
      <c r="N121" s="90">
        <v>0</v>
      </c>
      <c r="O121" s="90">
        <v>0</v>
      </c>
      <c r="P121" s="90">
        <v>61</v>
      </c>
      <c r="Q121" s="90">
        <v>838</v>
      </c>
      <c r="R121" s="90">
        <v>0</v>
      </c>
      <c r="S121" s="90">
        <v>0</v>
      </c>
    </row>
    <row r="122" spans="1:19" ht="11.25" customHeight="1">
      <c r="A122" s="104" t="s">
        <v>58</v>
      </c>
      <c r="B122" s="118" t="s">
        <v>127</v>
      </c>
      <c r="C122" s="90">
        <v>795</v>
      </c>
      <c r="D122" s="90">
        <v>500</v>
      </c>
      <c r="E122" s="90">
        <v>36</v>
      </c>
      <c r="F122" s="90">
        <v>29</v>
      </c>
      <c r="G122" s="90">
        <v>122</v>
      </c>
      <c r="H122" s="90">
        <v>78</v>
      </c>
      <c r="I122" s="90">
        <v>346</v>
      </c>
      <c r="J122" s="90">
        <v>255</v>
      </c>
      <c r="K122" s="90">
        <v>174</v>
      </c>
      <c r="L122" s="90">
        <v>20</v>
      </c>
      <c r="M122" s="90">
        <v>146</v>
      </c>
      <c r="N122" s="90">
        <v>0</v>
      </c>
      <c r="O122" s="90">
        <v>0</v>
      </c>
      <c r="P122" s="90">
        <v>0</v>
      </c>
      <c r="Q122" s="90">
        <v>649</v>
      </c>
      <c r="R122" s="90">
        <v>0</v>
      </c>
      <c r="S122" s="90">
        <v>0</v>
      </c>
    </row>
    <row r="123" spans="1:19" ht="11.25" customHeight="1">
      <c r="A123" s="104" t="s">
        <v>58</v>
      </c>
      <c r="B123" s="118" t="s">
        <v>128</v>
      </c>
      <c r="C123" s="90">
        <v>11700</v>
      </c>
      <c r="D123" s="90">
        <v>7596</v>
      </c>
      <c r="E123" s="90">
        <v>358</v>
      </c>
      <c r="F123" s="90">
        <v>306</v>
      </c>
      <c r="G123" s="90">
        <v>1875</v>
      </c>
      <c r="H123" s="90">
        <v>1263</v>
      </c>
      <c r="I123" s="90">
        <v>6166</v>
      </c>
      <c r="J123" s="90">
        <v>2888</v>
      </c>
      <c r="K123" s="90">
        <v>2440</v>
      </c>
      <c r="L123" s="90">
        <v>206</v>
      </c>
      <c r="M123" s="90">
        <v>4225</v>
      </c>
      <c r="N123" s="90">
        <v>1097</v>
      </c>
      <c r="O123" s="90">
        <v>1087</v>
      </c>
      <c r="P123" s="90">
        <v>777</v>
      </c>
      <c r="Q123" s="90">
        <v>560</v>
      </c>
      <c r="R123" s="90">
        <v>1426</v>
      </c>
      <c r="S123" s="90">
        <v>2528</v>
      </c>
    </row>
    <row r="124" spans="1:19" ht="11.25" customHeight="1">
      <c r="A124" s="104" t="s">
        <v>58</v>
      </c>
      <c r="B124" s="118" t="s">
        <v>151</v>
      </c>
      <c r="C124" s="90">
        <v>13394</v>
      </c>
      <c r="D124" s="90">
        <v>8638</v>
      </c>
      <c r="E124" s="90">
        <v>394</v>
      </c>
      <c r="F124" s="90">
        <v>335</v>
      </c>
      <c r="G124" s="90">
        <v>2171</v>
      </c>
      <c r="H124" s="90">
        <v>1442</v>
      </c>
      <c r="I124" s="90">
        <v>7170</v>
      </c>
      <c r="J124" s="90">
        <v>3270</v>
      </c>
      <c r="K124" s="90">
        <v>2728</v>
      </c>
      <c r="L124" s="90">
        <v>226</v>
      </c>
      <c r="M124" s="90">
        <v>4371</v>
      </c>
      <c r="N124" s="90">
        <v>1097</v>
      </c>
      <c r="O124" s="90">
        <v>1087</v>
      </c>
      <c r="P124" s="90">
        <v>838</v>
      </c>
      <c r="Q124" s="90">
        <v>2047</v>
      </c>
      <c r="R124" s="90">
        <v>1426</v>
      </c>
      <c r="S124" s="90">
        <v>2528</v>
      </c>
    </row>
    <row r="125" spans="1:18" ht="12.75" customHeight="1">
      <c r="A125" s="94"/>
      <c r="B125" s="94"/>
      <c r="C125" s="94"/>
      <c r="D125" s="94"/>
      <c r="E125" s="94"/>
      <c r="F125" s="94"/>
      <c r="G125" s="94"/>
      <c r="H125" s="94"/>
      <c r="I125" s="94"/>
      <c r="J125" s="94"/>
      <c r="K125" s="94"/>
      <c r="L125" s="94" t="s">
        <v>58</v>
      </c>
      <c r="M125" s="94" t="s">
        <v>58</v>
      </c>
      <c r="N125" s="94" t="s">
        <v>58</v>
      </c>
      <c r="O125" s="94" t="s">
        <v>58</v>
      </c>
      <c r="P125" s="94" t="s">
        <v>58</v>
      </c>
      <c r="Q125" s="94" t="s">
        <v>58</v>
      </c>
      <c r="R125" s="94" t="s">
        <v>58</v>
      </c>
    </row>
    <row r="126" ht="11.25">
      <c r="A126" s="94" t="s">
        <v>799</v>
      </c>
    </row>
  </sheetData>
  <sheetProtection/>
  <mergeCells count="29">
    <mergeCell ref="A1:H1"/>
    <mergeCell ref="A2:H2"/>
    <mergeCell ref="A4:A8"/>
    <mergeCell ref="B4:B8"/>
    <mergeCell ref="C7:C8"/>
    <mergeCell ref="D7:D8"/>
    <mergeCell ref="E5:F6"/>
    <mergeCell ref="G5:H6"/>
    <mergeCell ref="I4:L6"/>
    <mergeCell ref="C4:D6"/>
    <mergeCell ref="E4:H4"/>
    <mergeCell ref="K7:K8"/>
    <mergeCell ref="L7:L8"/>
    <mergeCell ref="P7:P8"/>
    <mergeCell ref="Q7:Q8"/>
    <mergeCell ref="R7:R8"/>
    <mergeCell ref="E7:E8"/>
    <mergeCell ref="F7:F8"/>
    <mergeCell ref="M7:M8"/>
    <mergeCell ref="I2:S2"/>
    <mergeCell ref="G7:G8"/>
    <mergeCell ref="H7:H8"/>
    <mergeCell ref="I7:I8"/>
    <mergeCell ref="J7:J8"/>
    <mergeCell ref="I1:S1"/>
    <mergeCell ref="S7:S8"/>
    <mergeCell ref="M4:S6"/>
    <mergeCell ref="N7:N8"/>
    <mergeCell ref="O7:O8"/>
  </mergeCells>
  <printOptions/>
  <pageMargins left="0.7874015748031497" right="0.7874015748031497" top="0.5905511811023623" bottom="0.7874015748031497" header="0.31496062992125984" footer="0.31496062992125984"/>
  <pageSetup firstPageNumber="46" useFirstPageNumber="1" fitToHeight="2" fitToWidth="2" horizontalDpi="600" verticalDpi="600" orientation="portrait" pageOrder="overThenDown" paperSize="9" scale="94" r:id="rId2"/>
  <headerFooter>
    <oddFooter>&amp;C&amp;P</oddFooter>
  </headerFooter>
  <drawing r:id="rId1"/>
</worksheet>
</file>

<file path=xl/worksheets/sheet32.xml><?xml version="1.0" encoding="utf-8"?>
<worksheet xmlns="http://schemas.openxmlformats.org/spreadsheetml/2006/main" xmlns:r="http://schemas.openxmlformats.org/officeDocument/2006/relationships">
  <dimension ref="A1:T208"/>
  <sheetViews>
    <sheetView workbookViewId="0" topLeftCell="A1">
      <pane ySplit="8" topLeftCell="A9" activePane="bottomLeft" state="frozen"/>
      <selection pane="topLeft" activeCell="A1" sqref="A1"/>
      <selection pane="bottomLeft" activeCell="A1" sqref="A1:H1"/>
    </sheetView>
  </sheetViews>
  <sheetFormatPr defaultColWidth="12" defaultRowHeight="11.25"/>
  <cols>
    <col min="1" max="1" width="6.66015625" style="164" customWidth="1"/>
    <col min="2" max="2" width="62.66015625" style="73" customWidth="1"/>
    <col min="3" max="4" width="7.33203125" style="73" customWidth="1"/>
    <col min="5" max="8" width="7" style="73" customWidth="1"/>
    <col min="9" max="12" width="9.5" style="73" customWidth="1"/>
    <col min="13" max="19" width="10.33203125" style="73" customWidth="1"/>
    <col min="20" max="16384" width="12" style="73" customWidth="1"/>
  </cols>
  <sheetData>
    <row r="1" spans="1:19" ht="15.75" customHeight="1">
      <c r="A1" s="329" t="s">
        <v>502</v>
      </c>
      <c r="B1" s="329"/>
      <c r="C1" s="329"/>
      <c r="D1" s="329"/>
      <c r="E1" s="329"/>
      <c r="F1" s="329"/>
      <c r="G1" s="329"/>
      <c r="H1" s="329"/>
      <c r="I1" s="296" t="s">
        <v>504</v>
      </c>
      <c r="J1" s="296"/>
      <c r="K1" s="296"/>
      <c r="L1" s="296"/>
      <c r="M1" s="296"/>
      <c r="N1" s="296"/>
      <c r="O1" s="296"/>
      <c r="P1" s="296"/>
      <c r="Q1" s="296"/>
      <c r="R1" s="296"/>
      <c r="S1" s="296"/>
    </row>
    <row r="2" spans="1:19" ht="15.75" customHeight="1">
      <c r="A2" s="295" t="s">
        <v>505</v>
      </c>
      <c r="B2" s="295"/>
      <c r="C2" s="295"/>
      <c r="D2" s="295"/>
      <c r="E2" s="295"/>
      <c r="F2" s="295"/>
      <c r="G2" s="295"/>
      <c r="H2" s="295"/>
      <c r="I2" s="330" t="s">
        <v>497</v>
      </c>
      <c r="J2" s="330"/>
      <c r="K2" s="330"/>
      <c r="L2" s="330"/>
      <c r="M2" s="330"/>
      <c r="N2" s="330"/>
      <c r="O2" s="330"/>
      <c r="P2" s="330"/>
      <c r="Q2" s="330"/>
      <c r="R2" s="330"/>
      <c r="S2" s="330"/>
    </row>
    <row r="3" spans="1:20" ht="6" customHeight="1">
      <c r="A3" s="164" t="s">
        <v>506</v>
      </c>
      <c r="C3" s="73" t="s">
        <v>58</v>
      </c>
      <c r="D3" s="73" t="s">
        <v>58</v>
      </c>
      <c r="I3" s="73" t="s">
        <v>58</v>
      </c>
      <c r="J3" s="73" t="s">
        <v>58</v>
      </c>
      <c r="K3" s="73" t="s">
        <v>58</v>
      </c>
      <c r="L3" s="73" t="s">
        <v>58</v>
      </c>
      <c r="M3" s="73" t="s">
        <v>58</v>
      </c>
      <c r="N3" s="73" t="s">
        <v>58</v>
      </c>
      <c r="O3" s="73" t="s">
        <v>58</v>
      </c>
      <c r="P3" s="73" t="s">
        <v>58</v>
      </c>
      <c r="Q3" s="73" t="s">
        <v>58</v>
      </c>
      <c r="R3" s="73" t="s">
        <v>58</v>
      </c>
      <c r="S3" s="73" t="s">
        <v>58</v>
      </c>
      <c r="T3" s="64"/>
    </row>
    <row r="4" spans="1:20" ht="11.25" customHeight="1">
      <c r="A4" s="331" t="s">
        <v>564</v>
      </c>
      <c r="B4" s="334" t="s">
        <v>507</v>
      </c>
      <c r="C4" s="320" t="s">
        <v>3</v>
      </c>
      <c r="D4" s="337"/>
      <c r="E4" s="339" t="s">
        <v>119</v>
      </c>
      <c r="F4" s="317"/>
      <c r="G4" s="317"/>
      <c r="H4" s="317"/>
      <c r="I4" s="320" t="s">
        <v>255</v>
      </c>
      <c r="J4" s="320"/>
      <c r="K4" s="320"/>
      <c r="L4" s="337"/>
      <c r="M4" s="313" t="s">
        <v>501</v>
      </c>
      <c r="N4" s="320"/>
      <c r="O4" s="320"/>
      <c r="P4" s="320"/>
      <c r="Q4" s="320"/>
      <c r="R4" s="320"/>
      <c r="S4" s="320"/>
      <c r="T4" s="64"/>
    </row>
    <row r="5" spans="1:20" ht="12" customHeight="1">
      <c r="A5" s="332"/>
      <c r="B5" s="324"/>
      <c r="C5" s="321"/>
      <c r="D5" s="338"/>
      <c r="E5" s="313" t="s">
        <v>508</v>
      </c>
      <c r="F5" s="337"/>
      <c r="G5" s="313" t="s">
        <v>499</v>
      </c>
      <c r="H5" s="320"/>
      <c r="I5" s="321"/>
      <c r="J5" s="321"/>
      <c r="K5" s="321"/>
      <c r="L5" s="338"/>
      <c r="M5" s="323"/>
      <c r="N5" s="321"/>
      <c r="O5" s="321"/>
      <c r="P5" s="321"/>
      <c r="Q5" s="321"/>
      <c r="R5" s="321"/>
      <c r="S5" s="321"/>
      <c r="T5" s="64"/>
    </row>
    <row r="6" spans="1:20" ht="11.25" customHeight="1">
      <c r="A6" s="332"/>
      <c r="B6" s="324"/>
      <c r="C6" s="321"/>
      <c r="D6" s="338"/>
      <c r="E6" s="314"/>
      <c r="F6" s="340"/>
      <c r="G6" s="314"/>
      <c r="H6" s="322"/>
      <c r="I6" s="322"/>
      <c r="J6" s="322"/>
      <c r="K6" s="322"/>
      <c r="L6" s="340"/>
      <c r="M6" s="314"/>
      <c r="N6" s="322"/>
      <c r="O6" s="322"/>
      <c r="P6" s="322"/>
      <c r="Q6" s="322"/>
      <c r="R6" s="322"/>
      <c r="S6" s="322"/>
      <c r="T6" s="64"/>
    </row>
    <row r="7" spans="1:19" ht="11.25" customHeight="1">
      <c r="A7" s="332"/>
      <c r="B7" s="324"/>
      <c r="C7" s="335" t="s">
        <v>39</v>
      </c>
      <c r="D7" s="336" t="s">
        <v>124</v>
      </c>
      <c r="E7" s="311" t="s">
        <v>813</v>
      </c>
      <c r="F7" s="311" t="s">
        <v>124</v>
      </c>
      <c r="G7" s="311" t="s">
        <v>813</v>
      </c>
      <c r="H7" s="313" t="s">
        <v>124</v>
      </c>
      <c r="I7" s="337">
        <v>10</v>
      </c>
      <c r="J7" s="334">
        <v>11</v>
      </c>
      <c r="K7" s="334">
        <v>12</v>
      </c>
      <c r="L7" s="334">
        <v>13</v>
      </c>
      <c r="M7" s="213" t="s">
        <v>85</v>
      </c>
      <c r="N7" s="213" t="s">
        <v>86</v>
      </c>
      <c r="O7" s="213" t="s">
        <v>87</v>
      </c>
      <c r="P7" s="213" t="s">
        <v>88</v>
      </c>
      <c r="Q7" s="213" t="s">
        <v>89</v>
      </c>
      <c r="R7" s="229" t="s">
        <v>90</v>
      </c>
      <c r="S7" s="327" t="s">
        <v>91</v>
      </c>
    </row>
    <row r="8" spans="1:19" ht="11.25" customHeight="1">
      <c r="A8" s="333"/>
      <c r="B8" s="312"/>
      <c r="C8" s="312"/>
      <c r="D8" s="314"/>
      <c r="E8" s="312"/>
      <c r="F8" s="312"/>
      <c r="G8" s="312"/>
      <c r="H8" s="314"/>
      <c r="I8" s="340"/>
      <c r="J8" s="312"/>
      <c r="K8" s="312"/>
      <c r="L8" s="312"/>
      <c r="M8" s="235"/>
      <c r="N8" s="214"/>
      <c r="O8" s="235"/>
      <c r="P8" s="214"/>
      <c r="Q8" s="235"/>
      <c r="R8" s="231"/>
      <c r="S8" s="328"/>
    </row>
    <row r="9" spans="1:19" ht="6" customHeight="1">
      <c r="A9" s="175"/>
      <c r="B9" s="79"/>
      <c r="C9" s="79"/>
      <c r="D9" s="79"/>
      <c r="E9" s="79"/>
      <c r="F9" s="79"/>
      <c r="G9" s="79"/>
      <c r="H9" s="79"/>
      <c r="I9" s="79"/>
      <c r="J9" s="79"/>
      <c r="K9" s="79"/>
      <c r="L9" s="79"/>
      <c r="M9" s="77"/>
      <c r="N9" s="78"/>
      <c r="O9" s="77"/>
      <c r="P9" s="78"/>
      <c r="Q9" s="77"/>
      <c r="R9" s="78"/>
      <c r="S9" s="92"/>
    </row>
    <row r="10" spans="1:19" ht="10.5" customHeight="1">
      <c r="A10" s="176">
        <v>1101</v>
      </c>
      <c r="B10" s="177" t="s">
        <v>509</v>
      </c>
      <c r="C10" s="83">
        <v>15</v>
      </c>
      <c r="D10" s="83">
        <v>15</v>
      </c>
      <c r="E10" s="83">
        <v>0</v>
      </c>
      <c r="F10" s="83">
        <v>0</v>
      </c>
      <c r="G10" s="83">
        <v>0</v>
      </c>
      <c r="H10" s="83">
        <v>0</v>
      </c>
      <c r="I10" s="83">
        <v>0</v>
      </c>
      <c r="J10" s="83">
        <v>5</v>
      </c>
      <c r="K10" s="83">
        <v>10</v>
      </c>
      <c r="L10" s="83">
        <v>0</v>
      </c>
      <c r="M10" s="83">
        <v>15</v>
      </c>
      <c r="N10" s="83">
        <v>0</v>
      </c>
      <c r="O10" s="83">
        <v>0</v>
      </c>
      <c r="P10" s="83">
        <v>0</v>
      </c>
      <c r="Q10" s="83">
        <v>0</v>
      </c>
      <c r="R10" s="83">
        <v>0</v>
      </c>
      <c r="S10" s="83">
        <v>0</v>
      </c>
    </row>
    <row r="11" spans="1:19" ht="6" customHeight="1">
      <c r="A11" s="176"/>
      <c r="B11" s="56"/>
      <c r="C11" s="83"/>
      <c r="D11" s="83"/>
      <c r="E11" s="83"/>
      <c r="F11" s="83"/>
      <c r="G11" s="83"/>
      <c r="H11" s="83"/>
      <c r="I11" s="83"/>
      <c r="J11" s="83"/>
      <c r="K11" s="83"/>
      <c r="L11" s="83"/>
      <c r="M11" s="83"/>
      <c r="N11" s="83"/>
      <c r="O11" s="83"/>
      <c r="P11" s="83"/>
      <c r="Q11" s="83"/>
      <c r="R11" s="83"/>
      <c r="S11" s="83"/>
    </row>
    <row r="12" spans="1:19" ht="10.5" customHeight="1">
      <c r="A12" s="176">
        <v>5101</v>
      </c>
      <c r="B12" s="177" t="s">
        <v>510</v>
      </c>
      <c r="C12" s="83">
        <v>4</v>
      </c>
      <c r="D12" s="83">
        <v>1</v>
      </c>
      <c r="E12" s="83">
        <v>0</v>
      </c>
      <c r="F12" s="83">
        <v>0</v>
      </c>
      <c r="G12" s="83">
        <v>0</v>
      </c>
      <c r="H12" s="83">
        <v>0</v>
      </c>
      <c r="I12" s="83">
        <v>2</v>
      </c>
      <c r="J12" s="83">
        <v>2</v>
      </c>
      <c r="K12" s="83">
        <v>0</v>
      </c>
      <c r="L12" s="83">
        <v>0</v>
      </c>
      <c r="M12" s="83">
        <v>0</v>
      </c>
      <c r="N12" s="83">
        <v>0</v>
      </c>
      <c r="O12" s="83">
        <v>4</v>
      </c>
      <c r="P12" s="83">
        <v>0</v>
      </c>
      <c r="Q12" s="83">
        <v>0</v>
      </c>
      <c r="R12" s="83">
        <v>0</v>
      </c>
      <c r="S12" s="83">
        <v>0</v>
      </c>
    </row>
    <row r="13" spans="1:19" ht="10.5" customHeight="1">
      <c r="A13" s="176">
        <v>5103</v>
      </c>
      <c r="B13" s="177" t="s">
        <v>511</v>
      </c>
      <c r="C13" s="83">
        <v>62</v>
      </c>
      <c r="D13" s="83">
        <v>57</v>
      </c>
      <c r="E13" s="83">
        <v>1</v>
      </c>
      <c r="F13" s="83">
        <v>0</v>
      </c>
      <c r="G13" s="83">
        <v>5</v>
      </c>
      <c r="H13" s="83">
        <v>5</v>
      </c>
      <c r="I13" s="83">
        <v>13</v>
      </c>
      <c r="J13" s="83">
        <v>24</v>
      </c>
      <c r="K13" s="83">
        <v>23</v>
      </c>
      <c r="L13" s="83">
        <v>2</v>
      </c>
      <c r="M13" s="83">
        <v>49</v>
      </c>
      <c r="N13" s="83">
        <v>2</v>
      </c>
      <c r="O13" s="83">
        <v>7</v>
      </c>
      <c r="P13" s="83">
        <v>0</v>
      </c>
      <c r="Q13" s="83">
        <v>0</v>
      </c>
      <c r="R13" s="83">
        <v>3</v>
      </c>
      <c r="S13" s="83">
        <v>1</v>
      </c>
    </row>
    <row r="14" spans="1:19" ht="10.5" customHeight="1">
      <c r="A14" s="176">
        <v>5104</v>
      </c>
      <c r="B14" s="177" t="s">
        <v>512</v>
      </c>
      <c r="C14" s="83">
        <v>5</v>
      </c>
      <c r="D14" s="83">
        <v>0</v>
      </c>
      <c r="E14" s="83">
        <v>0</v>
      </c>
      <c r="F14" s="83">
        <v>0</v>
      </c>
      <c r="G14" s="83">
        <v>0</v>
      </c>
      <c r="H14" s="83">
        <v>0</v>
      </c>
      <c r="I14" s="83">
        <v>0</v>
      </c>
      <c r="J14" s="83">
        <v>2</v>
      </c>
      <c r="K14" s="83">
        <v>3</v>
      </c>
      <c r="L14" s="83">
        <v>0</v>
      </c>
      <c r="M14" s="83">
        <v>0</v>
      </c>
      <c r="N14" s="83">
        <v>2</v>
      </c>
      <c r="O14" s="83">
        <v>0</v>
      </c>
      <c r="P14" s="83">
        <v>0</v>
      </c>
      <c r="Q14" s="83">
        <v>0</v>
      </c>
      <c r="R14" s="83">
        <v>1</v>
      </c>
      <c r="S14" s="83">
        <v>2</v>
      </c>
    </row>
    <row r="15" spans="1:19" ht="10.5" customHeight="1">
      <c r="A15" s="176">
        <v>5106</v>
      </c>
      <c r="B15" s="177" t="s">
        <v>513</v>
      </c>
      <c r="C15" s="83">
        <v>2</v>
      </c>
      <c r="D15" s="83">
        <v>0</v>
      </c>
      <c r="E15" s="83">
        <v>0</v>
      </c>
      <c r="F15" s="83">
        <v>0</v>
      </c>
      <c r="G15" s="83">
        <v>0</v>
      </c>
      <c r="H15" s="83">
        <v>0</v>
      </c>
      <c r="I15" s="83">
        <v>1</v>
      </c>
      <c r="J15" s="83">
        <v>1</v>
      </c>
      <c r="K15" s="83">
        <v>0</v>
      </c>
      <c r="L15" s="83">
        <v>0</v>
      </c>
      <c r="M15" s="83">
        <v>1</v>
      </c>
      <c r="N15" s="83">
        <v>0</v>
      </c>
      <c r="O15" s="83">
        <v>0</v>
      </c>
      <c r="P15" s="83">
        <v>0</v>
      </c>
      <c r="Q15" s="83">
        <v>0</v>
      </c>
      <c r="R15" s="83">
        <v>0</v>
      </c>
      <c r="S15" s="83">
        <v>1</v>
      </c>
    </row>
    <row r="16" spans="1:19" ht="10.5" customHeight="1">
      <c r="A16" s="176">
        <v>5107</v>
      </c>
      <c r="B16" s="177" t="s">
        <v>514</v>
      </c>
      <c r="C16" s="83">
        <v>87</v>
      </c>
      <c r="D16" s="83">
        <v>51</v>
      </c>
      <c r="E16" s="83">
        <v>1</v>
      </c>
      <c r="F16" s="83">
        <v>1</v>
      </c>
      <c r="G16" s="83">
        <v>1</v>
      </c>
      <c r="H16" s="83">
        <v>1</v>
      </c>
      <c r="I16" s="83">
        <v>21</v>
      </c>
      <c r="J16" s="83">
        <v>25</v>
      </c>
      <c r="K16" s="83">
        <v>36</v>
      </c>
      <c r="L16" s="83">
        <v>5</v>
      </c>
      <c r="M16" s="83">
        <v>23</v>
      </c>
      <c r="N16" s="83">
        <v>2</v>
      </c>
      <c r="O16" s="83">
        <v>13</v>
      </c>
      <c r="P16" s="83">
        <v>0</v>
      </c>
      <c r="Q16" s="83">
        <v>31</v>
      </c>
      <c r="R16" s="83">
        <v>7</v>
      </c>
      <c r="S16" s="83">
        <v>11</v>
      </c>
    </row>
    <row r="17" spans="1:19" ht="10.5" customHeight="1">
      <c r="A17" s="176">
        <v>5109</v>
      </c>
      <c r="B17" s="177" t="s">
        <v>515</v>
      </c>
      <c r="C17" s="83">
        <v>405</v>
      </c>
      <c r="D17" s="83">
        <v>340</v>
      </c>
      <c r="E17" s="83">
        <v>33</v>
      </c>
      <c r="F17" s="83">
        <v>29</v>
      </c>
      <c r="G17" s="83">
        <v>17</v>
      </c>
      <c r="H17" s="83">
        <v>12</v>
      </c>
      <c r="I17" s="83">
        <v>129</v>
      </c>
      <c r="J17" s="83">
        <v>133</v>
      </c>
      <c r="K17" s="83">
        <v>143</v>
      </c>
      <c r="L17" s="83">
        <v>0</v>
      </c>
      <c r="M17" s="83">
        <v>141</v>
      </c>
      <c r="N17" s="83">
        <v>20</v>
      </c>
      <c r="O17" s="83">
        <v>24</v>
      </c>
      <c r="P17" s="83">
        <v>31</v>
      </c>
      <c r="Q17" s="83">
        <v>34</v>
      </c>
      <c r="R17" s="83">
        <v>66</v>
      </c>
      <c r="S17" s="83">
        <v>89</v>
      </c>
    </row>
    <row r="18" spans="1:19" ht="10.5" customHeight="1">
      <c r="A18" s="176">
        <v>5111</v>
      </c>
      <c r="B18" s="177" t="s">
        <v>658</v>
      </c>
      <c r="C18" s="83">
        <v>31</v>
      </c>
      <c r="D18" s="83">
        <v>29</v>
      </c>
      <c r="E18" s="83">
        <v>0</v>
      </c>
      <c r="F18" s="83">
        <v>0</v>
      </c>
      <c r="G18" s="83">
        <v>0</v>
      </c>
      <c r="H18" s="83">
        <v>0</v>
      </c>
      <c r="I18" s="83">
        <v>16</v>
      </c>
      <c r="J18" s="83">
        <v>11</v>
      </c>
      <c r="K18" s="83">
        <v>4</v>
      </c>
      <c r="L18" s="83">
        <v>0</v>
      </c>
      <c r="M18" s="83">
        <v>0</v>
      </c>
      <c r="N18" s="83">
        <v>27</v>
      </c>
      <c r="O18" s="83">
        <v>0</v>
      </c>
      <c r="P18" s="83">
        <v>0</v>
      </c>
      <c r="Q18" s="83">
        <v>1</v>
      </c>
      <c r="R18" s="83">
        <v>3</v>
      </c>
      <c r="S18" s="83">
        <v>0</v>
      </c>
    </row>
    <row r="19" spans="1:19" ht="10.5" customHeight="1">
      <c r="A19" s="176">
        <v>5112</v>
      </c>
      <c r="B19" s="177" t="s">
        <v>516</v>
      </c>
      <c r="C19" s="83">
        <v>12</v>
      </c>
      <c r="D19" s="83">
        <v>1</v>
      </c>
      <c r="E19" s="83">
        <v>0</v>
      </c>
      <c r="F19" s="83">
        <v>0</v>
      </c>
      <c r="G19" s="83">
        <v>0</v>
      </c>
      <c r="H19" s="83">
        <v>0</v>
      </c>
      <c r="I19" s="83">
        <v>5</v>
      </c>
      <c r="J19" s="83">
        <v>2</v>
      </c>
      <c r="K19" s="83">
        <v>5</v>
      </c>
      <c r="L19" s="83">
        <v>0</v>
      </c>
      <c r="M19" s="83">
        <v>0</v>
      </c>
      <c r="N19" s="83">
        <v>12</v>
      </c>
      <c r="O19" s="83">
        <v>0</v>
      </c>
      <c r="P19" s="83">
        <v>0</v>
      </c>
      <c r="Q19" s="83">
        <v>0</v>
      </c>
      <c r="R19" s="83">
        <v>0</v>
      </c>
      <c r="S19" s="83">
        <v>0</v>
      </c>
    </row>
    <row r="20" spans="1:19" ht="10.5" customHeight="1">
      <c r="A20" s="176">
        <v>5113</v>
      </c>
      <c r="B20" s="177" t="s">
        <v>517</v>
      </c>
      <c r="C20" s="83">
        <v>20</v>
      </c>
      <c r="D20" s="83">
        <v>15</v>
      </c>
      <c r="E20" s="83">
        <v>0</v>
      </c>
      <c r="F20" s="83">
        <v>0</v>
      </c>
      <c r="G20" s="83">
        <v>2</v>
      </c>
      <c r="H20" s="83">
        <v>2</v>
      </c>
      <c r="I20" s="83">
        <v>9</v>
      </c>
      <c r="J20" s="83">
        <v>5</v>
      </c>
      <c r="K20" s="83">
        <v>6</v>
      </c>
      <c r="L20" s="83">
        <v>0</v>
      </c>
      <c r="M20" s="83">
        <v>4</v>
      </c>
      <c r="N20" s="83">
        <v>14</v>
      </c>
      <c r="O20" s="83">
        <v>0</v>
      </c>
      <c r="P20" s="83">
        <v>0</v>
      </c>
      <c r="Q20" s="83">
        <v>0</v>
      </c>
      <c r="R20" s="83">
        <v>2</v>
      </c>
      <c r="S20" s="83">
        <v>0</v>
      </c>
    </row>
    <row r="21" spans="1:19" ht="10.5" customHeight="1">
      <c r="A21" s="176">
        <v>5301</v>
      </c>
      <c r="B21" s="177" t="s">
        <v>518</v>
      </c>
      <c r="C21" s="83">
        <v>20</v>
      </c>
      <c r="D21" s="83">
        <v>2</v>
      </c>
      <c r="E21" s="83">
        <v>0</v>
      </c>
      <c r="F21" s="83">
        <v>0</v>
      </c>
      <c r="G21" s="83">
        <v>1</v>
      </c>
      <c r="H21" s="83">
        <v>0</v>
      </c>
      <c r="I21" s="83">
        <v>9</v>
      </c>
      <c r="J21" s="83">
        <v>8</v>
      </c>
      <c r="K21" s="83">
        <v>3</v>
      </c>
      <c r="L21" s="83">
        <v>0</v>
      </c>
      <c r="M21" s="83">
        <v>20</v>
      </c>
      <c r="N21" s="83">
        <v>0</v>
      </c>
      <c r="O21" s="83">
        <v>0</v>
      </c>
      <c r="P21" s="83">
        <v>0</v>
      </c>
      <c r="Q21" s="83">
        <v>0</v>
      </c>
      <c r="R21" s="83">
        <v>0</v>
      </c>
      <c r="S21" s="83">
        <v>0</v>
      </c>
    </row>
    <row r="22" spans="1:19" ht="6" customHeight="1">
      <c r="A22" s="176"/>
      <c r="B22" s="56"/>
      <c r="C22" s="83"/>
      <c r="D22" s="83"/>
      <c r="E22" s="83"/>
      <c r="F22" s="83"/>
      <c r="G22" s="83"/>
      <c r="H22" s="83"/>
      <c r="I22" s="83"/>
      <c r="J22" s="83"/>
      <c r="K22" s="83"/>
      <c r="L22" s="83"/>
      <c r="M22" s="83"/>
      <c r="N22" s="83"/>
      <c r="O22" s="83"/>
      <c r="P22" s="83"/>
      <c r="Q22" s="83"/>
      <c r="R22" s="83"/>
      <c r="S22" s="83"/>
    </row>
    <row r="23" spans="1:19" ht="10.5" customHeight="1">
      <c r="A23" s="178">
        <v>11212</v>
      </c>
      <c r="B23" s="177" t="s">
        <v>519</v>
      </c>
      <c r="C23" s="83">
        <v>2</v>
      </c>
      <c r="D23" s="83">
        <v>2</v>
      </c>
      <c r="E23" s="83">
        <v>2</v>
      </c>
      <c r="F23" s="83">
        <v>2</v>
      </c>
      <c r="G23" s="83">
        <v>0</v>
      </c>
      <c r="H23" s="83">
        <v>0</v>
      </c>
      <c r="I23" s="83">
        <v>2</v>
      </c>
      <c r="J23" s="83">
        <v>0</v>
      </c>
      <c r="K23" s="83">
        <v>0</v>
      </c>
      <c r="L23" s="83">
        <v>0</v>
      </c>
      <c r="M23" s="83">
        <v>0</v>
      </c>
      <c r="N23" s="83">
        <v>0</v>
      </c>
      <c r="O23" s="83">
        <v>2</v>
      </c>
      <c r="P23" s="83">
        <v>0</v>
      </c>
      <c r="Q23" s="83">
        <v>0</v>
      </c>
      <c r="R23" s="83">
        <v>0</v>
      </c>
      <c r="S23" s="83">
        <v>0</v>
      </c>
    </row>
    <row r="24" spans="1:19" ht="6" customHeight="1">
      <c r="A24" s="178"/>
      <c r="B24" s="56"/>
      <c r="C24" s="83"/>
      <c r="D24" s="83"/>
      <c r="E24" s="83"/>
      <c r="F24" s="83"/>
      <c r="G24" s="83"/>
      <c r="H24" s="83"/>
      <c r="I24" s="83"/>
      <c r="J24" s="83"/>
      <c r="K24" s="83"/>
      <c r="L24" s="83"/>
      <c r="M24" s="83"/>
      <c r="N24" s="83"/>
      <c r="O24" s="83"/>
      <c r="P24" s="83"/>
      <c r="Q24" s="83"/>
      <c r="R24" s="83"/>
      <c r="S24" s="83"/>
    </row>
    <row r="25" spans="1:19" ht="10.5" customHeight="1">
      <c r="A25" s="178">
        <v>16211</v>
      </c>
      <c r="B25" s="57" t="s">
        <v>663</v>
      </c>
      <c r="C25" s="83">
        <v>2</v>
      </c>
      <c r="D25" s="83">
        <v>1</v>
      </c>
      <c r="E25" s="83">
        <v>0</v>
      </c>
      <c r="F25" s="83">
        <v>0</v>
      </c>
      <c r="G25" s="83">
        <v>0</v>
      </c>
      <c r="H25" s="83">
        <v>0</v>
      </c>
      <c r="I25" s="83">
        <v>2</v>
      </c>
      <c r="J25" s="83">
        <v>0</v>
      </c>
      <c r="K25" s="83">
        <v>0</v>
      </c>
      <c r="L25" s="83">
        <v>0</v>
      </c>
      <c r="M25" s="83">
        <v>2</v>
      </c>
      <c r="N25" s="83">
        <v>0</v>
      </c>
      <c r="O25" s="83">
        <v>0</v>
      </c>
      <c r="P25" s="83">
        <v>0</v>
      </c>
      <c r="Q25" s="83">
        <v>0</v>
      </c>
      <c r="R25" s="83">
        <v>0</v>
      </c>
      <c r="S25" s="83">
        <v>0</v>
      </c>
    </row>
    <row r="26" spans="1:19" ht="6" customHeight="1">
      <c r="A26" s="178"/>
      <c r="B26" s="56"/>
      <c r="C26" s="83"/>
      <c r="D26" s="83"/>
      <c r="E26" s="83"/>
      <c r="F26" s="83"/>
      <c r="G26" s="83"/>
      <c r="H26" s="83"/>
      <c r="I26" s="83"/>
      <c r="J26" s="83"/>
      <c r="K26" s="83"/>
      <c r="L26" s="83"/>
      <c r="M26" s="83"/>
      <c r="N26" s="83"/>
      <c r="O26" s="83"/>
      <c r="P26" s="83"/>
      <c r="Q26" s="83"/>
      <c r="R26" s="83"/>
      <c r="S26" s="83"/>
    </row>
    <row r="27" spans="1:19" ht="10.5" customHeight="1">
      <c r="A27" s="178">
        <v>17203</v>
      </c>
      <c r="B27" s="177" t="s">
        <v>659</v>
      </c>
      <c r="C27" s="83">
        <v>18</v>
      </c>
      <c r="D27" s="83">
        <v>8</v>
      </c>
      <c r="E27" s="83">
        <v>0</v>
      </c>
      <c r="F27" s="83">
        <v>0</v>
      </c>
      <c r="G27" s="83">
        <v>0</v>
      </c>
      <c r="H27" s="83">
        <v>0</v>
      </c>
      <c r="I27" s="83">
        <v>8</v>
      </c>
      <c r="J27" s="83">
        <v>4</v>
      </c>
      <c r="K27" s="83">
        <v>6</v>
      </c>
      <c r="L27" s="83">
        <v>0</v>
      </c>
      <c r="M27" s="83">
        <v>18</v>
      </c>
      <c r="N27" s="83">
        <v>0</v>
      </c>
      <c r="O27" s="83">
        <v>0</v>
      </c>
      <c r="P27" s="83">
        <v>0</v>
      </c>
      <c r="Q27" s="83">
        <v>0</v>
      </c>
      <c r="R27" s="83">
        <v>0</v>
      </c>
      <c r="S27" s="83">
        <v>0</v>
      </c>
    </row>
    <row r="28" spans="1:19" ht="10.5" customHeight="1">
      <c r="A28" s="178">
        <v>17500</v>
      </c>
      <c r="B28" s="177" t="s">
        <v>520</v>
      </c>
      <c r="C28" s="83">
        <v>2</v>
      </c>
      <c r="D28" s="83">
        <v>2</v>
      </c>
      <c r="E28" s="83">
        <v>0</v>
      </c>
      <c r="F28" s="83">
        <v>0</v>
      </c>
      <c r="G28" s="83">
        <v>0</v>
      </c>
      <c r="H28" s="83">
        <v>0</v>
      </c>
      <c r="I28" s="83">
        <v>0</v>
      </c>
      <c r="J28" s="83">
        <v>1</v>
      </c>
      <c r="K28" s="83">
        <v>1</v>
      </c>
      <c r="L28" s="83">
        <v>0</v>
      </c>
      <c r="M28" s="83">
        <v>2</v>
      </c>
      <c r="N28" s="83">
        <v>0</v>
      </c>
      <c r="O28" s="83">
        <v>0</v>
      </c>
      <c r="P28" s="83">
        <v>0</v>
      </c>
      <c r="Q28" s="83">
        <v>0</v>
      </c>
      <c r="R28" s="83">
        <v>0</v>
      </c>
      <c r="S28" s="83">
        <v>0</v>
      </c>
    </row>
    <row r="29" spans="1:19" ht="10.5" customHeight="1">
      <c r="A29" s="178">
        <v>17502</v>
      </c>
      <c r="B29" s="177" t="s">
        <v>521</v>
      </c>
      <c r="C29" s="83">
        <v>5</v>
      </c>
      <c r="D29" s="83">
        <v>4</v>
      </c>
      <c r="E29" s="83">
        <v>0</v>
      </c>
      <c r="F29" s="83">
        <v>0</v>
      </c>
      <c r="G29" s="83">
        <v>0</v>
      </c>
      <c r="H29" s="83">
        <v>0</v>
      </c>
      <c r="I29" s="83">
        <v>2</v>
      </c>
      <c r="J29" s="83">
        <v>1</v>
      </c>
      <c r="K29" s="83">
        <v>2</v>
      </c>
      <c r="L29" s="83">
        <v>0</v>
      </c>
      <c r="M29" s="83">
        <v>5</v>
      </c>
      <c r="N29" s="83">
        <v>0</v>
      </c>
      <c r="O29" s="83">
        <v>0</v>
      </c>
      <c r="P29" s="83">
        <v>0</v>
      </c>
      <c r="Q29" s="83">
        <v>0</v>
      </c>
      <c r="R29" s="83">
        <v>0</v>
      </c>
      <c r="S29" s="83">
        <v>0</v>
      </c>
    </row>
    <row r="30" spans="1:19" ht="10.5" customHeight="1">
      <c r="A30" s="178">
        <v>17801</v>
      </c>
      <c r="B30" s="177" t="s">
        <v>522</v>
      </c>
      <c r="C30" s="83">
        <v>2</v>
      </c>
      <c r="D30" s="83">
        <v>1</v>
      </c>
      <c r="E30" s="83">
        <v>0</v>
      </c>
      <c r="F30" s="83">
        <v>0</v>
      </c>
      <c r="G30" s="83">
        <v>0</v>
      </c>
      <c r="H30" s="83">
        <v>0</v>
      </c>
      <c r="I30" s="83">
        <v>0</v>
      </c>
      <c r="J30" s="83">
        <v>0</v>
      </c>
      <c r="K30" s="83">
        <v>2</v>
      </c>
      <c r="L30" s="83">
        <v>0</v>
      </c>
      <c r="M30" s="83">
        <v>2</v>
      </c>
      <c r="N30" s="83">
        <v>0</v>
      </c>
      <c r="O30" s="83">
        <v>0</v>
      </c>
      <c r="P30" s="83">
        <v>0</v>
      </c>
      <c r="Q30" s="83">
        <v>0</v>
      </c>
      <c r="R30" s="83">
        <v>0</v>
      </c>
      <c r="S30" s="83">
        <v>0</v>
      </c>
    </row>
    <row r="31" spans="1:19" ht="10.5" customHeight="1">
      <c r="A31" s="178">
        <v>17802</v>
      </c>
      <c r="B31" s="177" t="s">
        <v>523</v>
      </c>
      <c r="C31" s="83">
        <v>25</v>
      </c>
      <c r="D31" s="83">
        <v>19</v>
      </c>
      <c r="E31" s="83">
        <v>0</v>
      </c>
      <c r="F31" s="83">
        <v>0</v>
      </c>
      <c r="G31" s="83">
        <v>6</v>
      </c>
      <c r="H31" s="83">
        <v>6</v>
      </c>
      <c r="I31" s="83">
        <v>6</v>
      </c>
      <c r="J31" s="83">
        <v>9</v>
      </c>
      <c r="K31" s="83">
        <v>10</v>
      </c>
      <c r="L31" s="83">
        <v>0</v>
      </c>
      <c r="M31" s="83">
        <v>25</v>
      </c>
      <c r="N31" s="83">
        <v>0</v>
      </c>
      <c r="O31" s="83">
        <v>0</v>
      </c>
      <c r="P31" s="83">
        <v>0</v>
      </c>
      <c r="Q31" s="83">
        <v>0</v>
      </c>
      <c r="R31" s="83">
        <v>0</v>
      </c>
      <c r="S31" s="83">
        <v>0</v>
      </c>
    </row>
    <row r="32" spans="1:19" ht="10.5" customHeight="1">
      <c r="A32" s="178">
        <v>17821</v>
      </c>
      <c r="B32" s="177" t="s">
        <v>524</v>
      </c>
      <c r="C32" s="83">
        <v>11</v>
      </c>
      <c r="D32" s="83">
        <v>5</v>
      </c>
      <c r="E32" s="83">
        <v>0</v>
      </c>
      <c r="F32" s="83">
        <v>0</v>
      </c>
      <c r="G32" s="83">
        <v>1</v>
      </c>
      <c r="H32" s="83">
        <v>0</v>
      </c>
      <c r="I32" s="83">
        <v>8</v>
      </c>
      <c r="J32" s="83">
        <v>3</v>
      </c>
      <c r="K32" s="83">
        <v>0</v>
      </c>
      <c r="L32" s="83">
        <v>0</v>
      </c>
      <c r="M32" s="83">
        <v>0</v>
      </c>
      <c r="N32" s="83">
        <v>0</v>
      </c>
      <c r="O32" s="83">
        <v>0</v>
      </c>
      <c r="P32" s="83">
        <v>0</v>
      </c>
      <c r="Q32" s="83">
        <v>0</v>
      </c>
      <c r="R32" s="83">
        <v>0</v>
      </c>
      <c r="S32" s="83">
        <v>11</v>
      </c>
    </row>
    <row r="33" spans="1:19" ht="6" customHeight="1">
      <c r="A33" s="178"/>
      <c r="B33" s="56"/>
      <c r="C33" s="83"/>
      <c r="D33" s="83"/>
      <c r="E33" s="83"/>
      <c r="F33" s="83"/>
      <c r="G33" s="83"/>
      <c r="H33" s="83"/>
      <c r="I33" s="83"/>
      <c r="J33" s="83"/>
      <c r="K33" s="83"/>
      <c r="L33" s="83"/>
      <c r="M33" s="83"/>
      <c r="N33" s="83"/>
      <c r="O33" s="83"/>
      <c r="P33" s="83"/>
      <c r="Q33" s="83"/>
      <c r="R33" s="83"/>
      <c r="S33" s="83"/>
    </row>
    <row r="34" spans="1:19" ht="10.5" customHeight="1">
      <c r="A34" s="178">
        <v>22109</v>
      </c>
      <c r="B34" s="177" t="s">
        <v>525</v>
      </c>
      <c r="C34" s="83">
        <v>40</v>
      </c>
      <c r="D34" s="83">
        <v>37</v>
      </c>
      <c r="E34" s="83">
        <v>5</v>
      </c>
      <c r="F34" s="83">
        <v>5</v>
      </c>
      <c r="G34" s="83">
        <v>3</v>
      </c>
      <c r="H34" s="83">
        <v>3</v>
      </c>
      <c r="I34" s="83">
        <v>11</v>
      </c>
      <c r="J34" s="83">
        <v>7</v>
      </c>
      <c r="K34" s="83">
        <v>19</v>
      </c>
      <c r="L34" s="83">
        <v>3</v>
      </c>
      <c r="M34" s="83">
        <v>11</v>
      </c>
      <c r="N34" s="83">
        <v>13</v>
      </c>
      <c r="O34" s="83">
        <v>0</v>
      </c>
      <c r="P34" s="83">
        <v>4</v>
      </c>
      <c r="Q34" s="83">
        <v>3</v>
      </c>
      <c r="R34" s="83">
        <v>2</v>
      </c>
      <c r="S34" s="83">
        <v>7</v>
      </c>
    </row>
    <row r="35" spans="1:19" ht="6" customHeight="1">
      <c r="A35" s="178"/>
      <c r="B35" s="177"/>
      <c r="C35" s="83"/>
      <c r="D35" s="83"/>
      <c r="E35" s="83"/>
      <c r="F35" s="83"/>
      <c r="G35" s="83"/>
      <c r="H35" s="83"/>
      <c r="I35" s="83"/>
      <c r="J35" s="83"/>
      <c r="K35" s="83"/>
      <c r="L35" s="83"/>
      <c r="M35" s="83"/>
      <c r="N35" s="83"/>
      <c r="O35" s="83"/>
      <c r="P35" s="83"/>
      <c r="Q35" s="83"/>
      <c r="R35" s="83"/>
      <c r="S35" s="83"/>
    </row>
    <row r="36" spans="1:19" ht="10.5" customHeight="1">
      <c r="A36" s="178">
        <v>24149</v>
      </c>
      <c r="B36" s="177" t="s">
        <v>526</v>
      </c>
      <c r="C36" s="83">
        <v>2</v>
      </c>
      <c r="D36" s="83">
        <v>2</v>
      </c>
      <c r="E36" s="83">
        <v>1</v>
      </c>
      <c r="F36" s="83">
        <v>1</v>
      </c>
      <c r="G36" s="83">
        <v>0</v>
      </c>
      <c r="H36" s="83">
        <v>0</v>
      </c>
      <c r="I36" s="83">
        <v>1</v>
      </c>
      <c r="J36" s="83">
        <v>0</v>
      </c>
      <c r="K36" s="83">
        <v>1</v>
      </c>
      <c r="L36" s="83">
        <v>0</v>
      </c>
      <c r="M36" s="83">
        <v>0</v>
      </c>
      <c r="N36" s="83">
        <v>0</v>
      </c>
      <c r="O36" s="83">
        <v>0</v>
      </c>
      <c r="P36" s="83">
        <v>0</v>
      </c>
      <c r="Q36" s="83">
        <v>2</v>
      </c>
      <c r="R36" s="83">
        <v>0</v>
      </c>
      <c r="S36" s="83">
        <v>0</v>
      </c>
    </row>
    <row r="37" spans="1:19" ht="6" customHeight="1">
      <c r="A37" s="178"/>
      <c r="B37" s="177"/>
      <c r="C37" s="83"/>
      <c r="D37" s="83"/>
      <c r="E37" s="83"/>
      <c r="F37" s="83"/>
      <c r="G37" s="83"/>
      <c r="H37" s="83"/>
      <c r="I37" s="83"/>
      <c r="J37" s="83"/>
      <c r="K37" s="83"/>
      <c r="L37" s="83"/>
      <c r="M37" s="83"/>
      <c r="N37" s="83"/>
      <c r="O37" s="83"/>
      <c r="P37" s="83"/>
      <c r="Q37" s="83"/>
      <c r="R37" s="83"/>
      <c r="S37" s="83"/>
    </row>
    <row r="38" spans="1:19" ht="10.5" customHeight="1">
      <c r="A38" s="178">
        <v>25401</v>
      </c>
      <c r="B38" s="177" t="s">
        <v>527</v>
      </c>
      <c r="C38" s="83">
        <v>295</v>
      </c>
      <c r="D38" s="83">
        <v>292</v>
      </c>
      <c r="E38" s="83">
        <v>26</v>
      </c>
      <c r="F38" s="83">
        <v>26</v>
      </c>
      <c r="G38" s="83">
        <v>38</v>
      </c>
      <c r="H38" s="83">
        <v>38</v>
      </c>
      <c r="I38" s="83">
        <v>77</v>
      </c>
      <c r="J38" s="83">
        <v>86</v>
      </c>
      <c r="K38" s="83">
        <v>76</v>
      </c>
      <c r="L38" s="83">
        <v>56</v>
      </c>
      <c r="M38" s="83">
        <v>130</v>
      </c>
      <c r="N38" s="83">
        <v>29</v>
      </c>
      <c r="O38" s="83">
        <v>20</v>
      </c>
      <c r="P38" s="83">
        <v>19</v>
      </c>
      <c r="Q38" s="83">
        <v>7</v>
      </c>
      <c r="R38" s="83">
        <v>7</v>
      </c>
      <c r="S38" s="83">
        <v>83</v>
      </c>
    </row>
    <row r="39" spans="1:19" ht="10.5" customHeight="1">
      <c r="A39" s="178">
        <v>25406</v>
      </c>
      <c r="B39" s="177" t="s">
        <v>528</v>
      </c>
      <c r="C39" s="83">
        <v>2</v>
      </c>
      <c r="D39" s="83">
        <v>2</v>
      </c>
      <c r="E39" s="83">
        <v>0</v>
      </c>
      <c r="F39" s="83">
        <v>0</v>
      </c>
      <c r="G39" s="83">
        <v>0</v>
      </c>
      <c r="H39" s="83">
        <v>0</v>
      </c>
      <c r="I39" s="83">
        <v>0</v>
      </c>
      <c r="J39" s="83">
        <v>0</v>
      </c>
      <c r="K39" s="83">
        <v>2</v>
      </c>
      <c r="L39" s="83">
        <v>0</v>
      </c>
      <c r="M39" s="83">
        <v>2</v>
      </c>
      <c r="N39" s="83">
        <v>0</v>
      </c>
      <c r="O39" s="83">
        <v>0</v>
      </c>
      <c r="P39" s="83">
        <v>0</v>
      </c>
      <c r="Q39" s="83">
        <v>0</v>
      </c>
      <c r="R39" s="83">
        <v>0</v>
      </c>
      <c r="S39" s="83">
        <v>0</v>
      </c>
    </row>
    <row r="40" spans="1:19" ht="6" customHeight="1">
      <c r="A40" s="178"/>
      <c r="B40" s="56"/>
      <c r="C40" s="83"/>
      <c r="D40" s="83"/>
      <c r="E40" s="83"/>
      <c r="F40" s="83"/>
      <c r="G40" s="83"/>
      <c r="H40" s="83"/>
      <c r="I40" s="83"/>
      <c r="J40" s="83"/>
      <c r="K40" s="83"/>
      <c r="L40" s="83"/>
      <c r="M40" s="83"/>
      <c r="N40" s="83"/>
      <c r="O40" s="83"/>
      <c r="P40" s="83"/>
      <c r="Q40" s="83"/>
      <c r="R40" s="83"/>
      <c r="S40" s="83"/>
    </row>
    <row r="41" spans="1:19" ht="10.5" customHeight="1">
      <c r="A41" s="178">
        <v>26101</v>
      </c>
      <c r="B41" s="177" t="s">
        <v>529</v>
      </c>
      <c r="C41" s="83">
        <v>18</v>
      </c>
      <c r="D41" s="83">
        <v>18</v>
      </c>
      <c r="E41" s="83">
        <v>4</v>
      </c>
      <c r="F41" s="83">
        <v>4</v>
      </c>
      <c r="G41" s="83">
        <v>0</v>
      </c>
      <c r="H41" s="83">
        <v>0</v>
      </c>
      <c r="I41" s="83">
        <v>8</v>
      </c>
      <c r="J41" s="83">
        <v>2</v>
      </c>
      <c r="K41" s="83">
        <v>5</v>
      </c>
      <c r="L41" s="83">
        <v>3</v>
      </c>
      <c r="M41" s="83">
        <v>11</v>
      </c>
      <c r="N41" s="83">
        <v>0</v>
      </c>
      <c r="O41" s="83">
        <v>7</v>
      </c>
      <c r="P41" s="83">
        <v>0</v>
      </c>
      <c r="Q41" s="83">
        <v>0</v>
      </c>
      <c r="R41" s="83">
        <v>0</v>
      </c>
      <c r="S41" s="83">
        <v>0</v>
      </c>
    </row>
    <row r="42" spans="1:19" ht="10.5" customHeight="1">
      <c r="A42" s="178">
        <v>26201</v>
      </c>
      <c r="B42" s="57" t="s">
        <v>830</v>
      </c>
      <c r="C42" s="83">
        <v>16</v>
      </c>
      <c r="D42" s="83">
        <v>15</v>
      </c>
      <c r="E42" s="83">
        <v>7</v>
      </c>
      <c r="F42" s="83">
        <v>7</v>
      </c>
      <c r="G42" s="83">
        <v>4</v>
      </c>
      <c r="H42" s="83">
        <v>3</v>
      </c>
      <c r="I42" s="83">
        <v>8</v>
      </c>
      <c r="J42" s="83">
        <v>8</v>
      </c>
      <c r="K42" s="83">
        <v>0</v>
      </c>
      <c r="L42" s="83">
        <v>0</v>
      </c>
      <c r="M42" s="83">
        <v>4</v>
      </c>
      <c r="N42" s="83">
        <v>0</v>
      </c>
      <c r="O42" s="83">
        <v>0</v>
      </c>
      <c r="P42" s="83">
        <v>4</v>
      </c>
      <c r="Q42" s="83">
        <v>2</v>
      </c>
      <c r="R42" s="83">
        <v>0</v>
      </c>
      <c r="S42" s="83">
        <v>6</v>
      </c>
    </row>
    <row r="43" spans="1:19" ht="10.5" customHeight="1">
      <c r="A43" s="178">
        <v>26701</v>
      </c>
      <c r="B43" s="177" t="s">
        <v>530</v>
      </c>
      <c r="C43" s="83">
        <v>87</v>
      </c>
      <c r="D43" s="83">
        <v>85</v>
      </c>
      <c r="E43" s="83">
        <v>7</v>
      </c>
      <c r="F43" s="83">
        <v>7</v>
      </c>
      <c r="G43" s="83">
        <v>15</v>
      </c>
      <c r="H43" s="83">
        <v>14</v>
      </c>
      <c r="I43" s="83">
        <v>16</v>
      </c>
      <c r="J43" s="83">
        <v>21</v>
      </c>
      <c r="K43" s="83">
        <v>23</v>
      </c>
      <c r="L43" s="83">
        <v>27</v>
      </c>
      <c r="M43" s="83">
        <v>68</v>
      </c>
      <c r="N43" s="83">
        <v>3</v>
      </c>
      <c r="O43" s="83">
        <v>16</v>
      </c>
      <c r="P43" s="83">
        <v>0</v>
      </c>
      <c r="Q43" s="83">
        <v>0</v>
      </c>
      <c r="R43" s="83">
        <v>0</v>
      </c>
      <c r="S43" s="83">
        <v>0</v>
      </c>
    </row>
    <row r="44" spans="1:19" ht="10.5" customHeight="1">
      <c r="A44" s="178">
        <v>26702</v>
      </c>
      <c r="B44" s="177" t="s">
        <v>531</v>
      </c>
      <c r="C44" s="83">
        <v>3</v>
      </c>
      <c r="D44" s="83">
        <v>3</v>
      </c>
      <c r="E44" s="83">
        <v>0</v>
      </c>
      <c r="F44" s="83">
        <v>0</v>
      </c>
      <c r="G44" s="83">
        <v>0</v>
      </c>
      <c r="H44" s="83">
        <v>0</v>
      </c>
      <c r="I44" s="83">
        <v>3</v>
      </c>
      <c r="J44" s="83">
        <v>0</v>
      </c>
      <c r="K44" s="83">
        <v>0</v>
      </c>
      <c r="L44" s="83">
        <v>0</v>
      </c>
      <c r="M44" s="83">
        <v>0</v>
      </c>
      <c r="N44" s="83">
        <v>3</v>
      </c>
      <c r="O44" s="83">
        <v>0</v>
      </c>
      <c r="P44" s="83">
        <v>0</v>
      </c>
      <c r="Q44" s="83">
        <v>0</v>
      </c>
      <c r="R44" s="83">
        <v>0</v>
      </c>
      <c r="S44" s="83">
        <v>0</v>
      </c>
    </row>
    <row r="45" spans="1:19" ht="10.5" customHeight="1">
      <c r="A45" s="178">
        <v>26704</v>
      </c>
      <c r="B45" s="177" t="s">
        <v>532</v>
      </c>
      <c r="C45" s="83">
        <v>35</v>
      </c>
      <c r="D45" s="83">
        <v>28</v>
      </c>
      <c r="E45" s="83">
        <v>4</v>
      </c>
      <c r="F45" s="83">
        <v>3</v>
      </c>
      <c r="G45" s="83">
        <v>2</v>
      </c>
      <c r="H45" s="83">
        <v>1</v>
      </c>
      <c r="I45" s="83">
        <v>7</v>
      </c>
      <c r="J45" s="83">
        <v>12</v>
      </c>
      <c r="K45" s="83">
        <v>10</v>
      </c>
      <c r="L45" s="83">
        <v>6</v>
      </c>
      <c r="M45" s="83">
        <v>17</v>
      </c>
      <c r="N45" s="83">
        <v>0</v>
      </c>
      <c r="O45" s="83">
        <v>0</v>
      </c>
      <c r="P45" s="83">
        <v>0</v>
      </c>
      <c r="Q45" s="83">
        <v>18</v>
      </c>
      <c r="R45" s="83">
        <v>0</v>
      </c>
      <c r="S45" s="83">
        <v>0</v>
      </c>
    </row>
    <row r="46" spans="1:19" ht="10.5" customHeight="1">
      <c r="A46" s="178">
        <v>26706</v>
      </c>
      <c r="B46" s="177" t="s">
        <v>533</v>
      </c>
      <c r="C46" s="83">
        <v>42</v>
      </c>
      <c r="D46" s="83">
        <v>41</v>
      </c>
      <c r="E46" s="83">
        <v>9</v>
      </c>
      <c r="F46" s="83">
        <v>9</v>
      </c>
      <c r="G46" s="83">
        <v>0</v>
      </c>
      <c r="H46" s="83">
        <v>0</v>
      </c>
      <c r="I46" s="83">
        <v>18</v>
      </c>
      <c r="J46" s="83">
        <v>9</v>
      </c>
      <c r="K46" s="83">
        <v>7</v>
      </c>
      <c r="L46" s="83">
        <v>8</v>
      </c>
      <c r="M46" s="83">
        <v>0</v>
      </c>
      <c r="N46" s="83">
        <v>14</v>
      </c>
      <c r="O46" s="83">
        <v>19</v>
      </c>
      <c r="P46" s="83">
        <v>9</v>
      </c>
      <c r="Q46" s="83">
        <v>0</v>
      </c>
      <c r="R46" s="83">
        <v>0</v>
      </c>
      <c r="S46" s="83">
        <v>0</v>
      </c>
    </row>
    <row r="47" spans="1:19" ht="10.5" customHeight="1">
      <c r="A47" s="178">
        <v>26708</v>
      </c>
      <c r="B47" s="177" t="s">
        <v>534</v>
      </c>
      <c r="C47" s="83">
        <v>1</v>
      </c>
      <c r="D47" s="83">
        <v>1</v>
      </c>
      <c r="E47" s="83">
        <v>0</v>
      </c>
      <c r="F47" s="83">
        <v>0</v>
      </c>
      <c r="G47" s="83">
        <v>0</v>
      </c>
      <c r="H47" s="83">
        <v>0</v>
      </c>
      <c r="I47" s="83">
        <v>0</v>
      </c>
      <c r="J47" s="83">
        <v>0</v>
      </c>
      <c r="K47" s="83">
        <v>0</v>
      </c>
      <c r="L47" s="83">
        <v>1</v>
      </c>
      <c r="M47" s="83">
        <v>0</v>
      </c>
      <c r="N47" s="83">
        <v>0</v>
      </c>
      <c r="O47" s="83">
        <v>0</v>
      </c>
      <c r="P47" s="83">
        <v>0</v>
      </c>
      <c r="Q47" s="83">
        <v>1</v>
      </c>
      <c r="R47" s="83">
        <v>0</v>
      </c>
      <c r="S47" s="83">
        <v>0</v>
      </c>
    </row>
    <row r="48" spans="1:19" ht="10.5" customHeight="1">
      <c r="A48" s="178">
        <v>26710</v>
      </c>
      <c r="B48" s="177" t="s">
        <v>535</v>
      </c>
      <c r="C48" s="83">
        <v>32</v>
      </c>
      <c r="D48" s="83">
        <v>32</v>
      </c>
      <c r="E48" s="83">
        <v>3</v>
      </c>
      <c r="F48" s="83">
        <v>3</v>
      </c>
      <c r="G48" s="83">
        <v>1</v>
      </c>
      <c r="H48" s="83">
        <v>1</v>
      </c>
      <c r="I48" s="83">
        <v>6</v>
      </c>
      <c r="J48" s="83">
        <v>14</v>
      </c>
      <c r="K48" s="83">
        <v>7</v>
      </c>
      <c r="L48" s="83">
        <v>5</v>
      </c>
      <c r="M48" s="83">
        <v>15</v>
      </c>
      <c r="N48" s="83">
        <v>0</v>
      </c>
      <c r="O48" s="83">
        <v>0</v>
      </c>
      <c r="P48" s="83">
        <v>5</v>
      </c>
      <c r="Q48" s="83">
        <v>12</v>
      </c>
      <c r="R48" s="83">
        <v>0</v>
      </c>
      <c r="S48" s="83">
        <v>0</v>
      </c>
    </row>
    <row r="49" spans="1:19" ht="10.5" customHeight="1">
      <c r="A49" s="178">
        <v>26712</v>
      </c>
      <c r="B49" s="177" t="s">
        <v>536</v>
      </c>
      <c r="C49" s="83">
        <v>8</v>
      </c>
      <c r="D49" s="83">
        <v>8</v>
      </c>
      <c r="E49" s="83">
        <v>2</v>
      </c>
      <c r="F49" s="83">
        <v>2</v>
      </c>
      <c r="G49" s="83">
        <v>2</v>
      </c>
      <c r="H49" s="83">
        <v>2</v>
      </c>
      <c r="I49" s="83">
        <v>8</v>
      </c>
      <c r="J49" s="83">
        <v>0</v>
      </c>
      <c r="K49" s="83">
        <v>0</v>
      </c>
      <c r="L49" s="83">
        <v>0</v>
      </c>
      <c r="M49" s="83">
        <v>3</v>
      </c>
      <c r="N49" s="83">
        <v>0</v>
      </c>
      <c r="O49" s="83">
        <v>0</v>
      </c>
      <c r="P49" s="83">
        <v>1</v>
      </c>
      <c r="Q49" s="83">
        <v>0</v>
      </c>
      <c r="R49" s="83">
        <v>0</v>
      </c>
      <c r="S49" s="83">
        <v>4</v>
      </c>
    </row>
    <row r="50" spans="1:19" ht="10.5" customHeight="1">
      <c r="A50" s="178">
        <v>26713</v>
      </c>
      <c r="B50" s="177" t="s">
        <v>537</v>
      </c>
      <c r="C50" s="83">
        <v>6</v>
      </c>
      <c r="D50" s="83">
        <v>5</v>
      </c>
      <c r="E50" s="83">
        <v>0</v>
      </c>
      <c r="F50" s="83">
        <v>0</v>
      </c>
      <c r="G50" s="83">
        <v>2</v>
      </c>
      <c r="H50" s="83">
        <v>1</v>
      </c>
      <c r="I50" s="83">
        <v>6</v>
      </c>
      <c r="J50" s="83">
        <v>0</v>
      </c>
      <c r="K50" s="83">
        <v>0</v>
      </c>
      <c r="L50" s="83">
        <v>0</v>
      </c>
      <c r="M50" s="83">
        <v>0</v>
      </c>
      <c r="N50" s="83">
        <v>0</v>
      </c>
      <c r="O50" s="83">
        <v>0</v>
      </c>
      <c r="P50" s="83">
        <v>0</v>
      </c>
      <c r="Q50" s="83">
        <v>0</v>
      </c>
      <c r="R50" s="83">
        <v>0</v>
      </c>
      <c r="S50" s="83">
        <v>6</v>
      </c>
    </row>
    <row r="51" spans="1:19" ht="10.5" customHeight="1">
      <c r="A51" s="178">
        <v>26721</v>
      </c>
      <c r="B51" s="177" t="s">
        <v>538</v>
      </c>
      <c r="C51" s="83">
        <v>5</v>
      </c>
      <c r="D51" s="83">
        <v>5</v>
      </c>
      <c r="E51" s="83">
        <v>5</v>
      </c>
      <c r="F51" s="83">
        <v>5</v>
      </c>
      <c r="G51" s="83">
        <v>0</v>
      </c>
      <c r="H51" s="83">
        <v>0</v>
      </c>
      <c r="I51" s="83">
        <v>5</v>
      </c>
      <c r="J51" s="83">
        <v>0</v>
      </c>
      <c r="K51" s="83">
        <v>0</v>
      </c>
      <c r="L51" s="83">
        <v>0</v>
      </c>
      <c r="M51" s="83">
        <v>0</v>
      </c>
      <c r="N51" s="83">
        <v>0</v>
      </c>
      <c r="O51" s="83">
        <v>0</v>
      </c>
      <c r="P51" s="83">
        <v>1</v>
      </c>
      <c r="Q51" s="83">
        <v>4</v>
      </c>
      <c r="R51" s="83">
        <v>0</v>
      </c>
      <c r="S51" s="83">
        <v>0</v>
      </c>
    </row>
    <row r="52" spans="1:19" ht="6" customHeight="1">
      <c r="A52" s="178"/>
      <c r="B52" s="177"/>
      <c r="C52" s="83"/>
      <c r="D52" s="83"/>
      <c r="E52" s="83"/>
      <c r="F52" s="83"/>
      <c r="G52" s="83"/>
      <c r="H52" s="83"/>
      <c r="I52" s="83"/>
      <c r="J52" s="83"/>
      <c r="K52" s="83"/>
      <c r="L52" s="83"/>
      <c r="M52" s="83"/>
      <c r="N52" s="83"/>
      <c r="O52" s="83"/>
      <c r="P52" s="83"/>
      <c r="Q52" s="83"/>
      <c r="R52" s="83"/>
      <c r="S52" s="83"/>
    </row>
    <row r="53" spans="1:19" ht="10.5" customHeight="1">
      <c r="A53" s="178">
        <v>27811</v>
      </c>
      <c r="B53" s="177" t="s">
        <v>539</v>
      </c>
      <c r="C53" s="83">
        <v>45</v>
      </c>
      <c r="D53" s="83">
        <v>42</v>
      </c>
      <c r="E53" s="83">
        <v>13</v>
      </c>
      <c r="F53" s="83">
        <v>13</v>
      </c>
      <c r="G53" s="83">
        <v>16</v>
      </c>
      <c r="H53" s="83">
        <v>16</v>
      </c>
      <c r="I53" s="83">
        <v>24</v>
      </c>
      <c r="J53" s="83">
        <v>18</v>
      </c>
      <c r="K53" s="83">
        <v>3</v>
      </c>
      <c r="L53" s="83">
        <v>0</v>
      </c>
      <c r="M53" s="83">
        <v>15</v>
      </c>
      <c r="N53" s="83">
        <v>11</v>
      </c>
      <c r="O53" s="83">
        <v>9</v>
      </c>
      <c r="P53" s="83">
        <v>0</v>
      </c>
      <c r="Q53" s="83">
        <v>0</v>
      </c>
      <c r="R53" s="83">
        <v>0</v>
      </c>
      <c r="S53" s="83">
        <v>10</v>
      </c>
    </row>
    <row r="54" spans="1:19" ht="6" customHeight="1">
      <c r="A54" s="178"/>
      <c r="B54" s="56"/>
      <c r="C54" s="83"/>
      <c r="D54" s="83"/>
      <c r="E54" s="83"/>
      <c r="F54" s="83"/>
      <c r="G54" s="83"/>
      <c r="H54" s="83"/>
      <c r="I54" s="83"/>
      <c r="J54" s="83"/>
      <c r="K54" s="83"/>
      <c r="L54" s="83"/>
      <c r="M54" s="83"/>
      <c r="N54" s="83"/>
      <c r="O54" s="83"/>
      <c r="P54" s="83"/>
      <c r="Q54" s="83"/>
      <c r="R54" s="83"/>
      <c r="S54" s="83"/>
    </row>
    <row r="55" spans="1:19" ht="10.5" customHeight="1">
      <c r="A55" s="178">
        <v>28139</v>
      </c>
      <c r="B55" s="177" t="s">
        <v>540</v>
      </c>
      <c r="C55" s="83">
        <v>15</v>
      </c>
      <c r="D55" s="83">
        <v>15</v>
      </c>
      <c r="E55" s="83">
        <v>0</v>
      </c>
      <c r="F55" s="83">
        <v>0</v>
      </c>
      <c r="G55" s="83">
        <v>2</v>
      </c>
      <c r="H55" s="83">
        <v>2</v>
      </c>
      <c r="I55" s="83">
        <v>4</v>
      </c>
      <c r="J55" s="83">
        <v>8</v>
      </c>
      <c r="K55" s="83">
        <v>3</v>
      </c>
      <c r="L55" s="83">
        <v>0</v>
      </c>
      <c r="M55" s="83">
        <v>0</v>
      </c>
      <c r="N55" s="83">
        <v>0</v>
      </c>
      <c r="O55" s="83">
        <v>0</v>
      </c>
      <c r="P55" s="83">
        <v>0</v>
      </c>
      <c r="Q55" s="83">
        <v>0</v>
      </c>
      <c r="R55" s="83">
        <v>12</v>
      </c>
      <c r="S55" s="83">
        <v>3</v>
      </c>
    </row>
    <row r="56" spans="1:19" ht="10.5" customHeight="1">
      <c r="A56" s="178">
        <v>28150</v>
      </c>
      <c r="B56" s="177" t="s">
        <v>541</v>
      </c>
      <c r="C56" s="83">
        <v>201</v>
      </c>
      <c r="D56" s="83">
        <v>199</v>
      </c>
      <c r="E56" s="83">
        <v>34</v>
      </c>
      <c r="F56" s="83">
        <v>34</v>
      </c>
      <c r="G56" s="83">
        <v>33</v>
      </c>
      <c r="H56" s="83">
        <v>32</v>
      </c>
      <c r="I56" s="83">
        <v>62</v>
      </c>
      <c r="J56" s="83">
        <v>59</v>
      </c>
      <c r="K56" s="83">
        <v>46</v>
      </c>
      <c r="L56" s="83">
        <v>34</v>
      </c>
      <c r="M56" s="83">
        <v>157</v>
      </c>
      <c r="N56" s="83">
        <v>0</v>
      </c>
      <c r="O56" s="83">
        <v>39</v>
      </c>
      <c r="P56" s="83">
        <v>0</v>
      </c>
      <c r="Q56" s="83">
        <v>0</v>
      </c>
      <c r="R56" s="83">
        <v>5</v>
      </c>
      <c r="S56" s="83">
        <v>0</v>
      </c>
    </row>
    <row r="57" spans="1:19" ht="10.5" customHeight="1">
      <c r="A57" s="178">
        <v>28152</v>
      </c>
      <c r="B57" s="177" t="s">
        <v>542</v>
      </c>
      <c r="C57" s="83">
        <v>7</v>
      </c>
      <c r="D57" s="83">
        <v>7</v>
      </c>
      <c r="E57" s="83">
        <v>0</v>
      </c>
      <c r="F57" s="83">
        <v>0</v>
      </c>
      <c r="G57" s="83">
        <v>0</v>
      </c>
      <c r="H57" s="83">
        <v>0</v>
      </c>
      <c r="I57" s="83">
        <v>3</v>
      </c>
      <c r="J57" s="83">
        <v>3</v>
      </c>
      <c r="K57" s="83">
        <v>1</v>
      </c>
      <c r="L57" s="83">
        <v>0</v>
      </c>
      <c r="M57" s="83">
        <v>7</v>
      </c>
      <c r="N57" s="83">
        <v>0</v>
      </c>
      <c r="O57" s="83">
        <v>0</v>
      </c>
      <c r="P57" s="83">
        <v>0</v>
      </c>
      <c r="Q57" s="83">
        <v>0</v>
      </c>
      <c r="R57" s="83">
        <v>0</v>
      </c>
      <c r="S57" s="83">
        <v>0</v>
      </c>
    </row>
    <row r="58" spans="1:19" ht="10.5" customHeight="1">
      <c r="A58" s="178">
        <v>28155</v>
      </c>
      <c r="B58" s="177" t="s">
        <v>543</v>
      </c>
      <c r="C58" s="83">
        <v>46</v>
      </c>
      <c r="D58" s="83">
        <v>46</v>
      </c>
      <c r="E58" s="83">
        <v>5</v>
      </c>
      <c r="F58" s="83">
        <v>5</v>
      </c>
      <c r="G58" s="83">
        <v>2</v>
      </c>
      <c r="H58" s="83">
        <v>2</v>
      </c>
      <c r="I58" s="83">
        <v>15</v>
      </c>
      <c r="J58" s="83">
        <v>12</v>
      </c>
      <c r="K58" s="83">
        <v>11</v>
      </c>
      <c r="L58" s="83">
        <v>8</v>
      </c>
      <c r="M58" s="83">
        <v>34</v>
      </c>
      <c r="N58" s="83">
        <v>0</v>
      </c>
      <c r="O58" s="83">
        <v>12</v>
      </c>
      <c r="P58" s="83">
        <v>0</v>
      </c>
      <c r="Q58" s="83">
        <v>0</v>
      </c>
      <c r="R58" s="83">
        <v>0</v>
      </c>
      <c r="S58" s="83">
        <v>0</v>
      </c>
    </row>
    <row r="59" spans="1:19" ht="10.5" customHeight="1">
      <c r="A59" s="178">
        <v>28156</v>
      </c>
      <c r="B59" s="177" t="s">
        <v>544</v>
      </c>
      <c r="C59" s="83">
        <v>24</v>
      </c>
      <c r="D59" s="83">
        <v>22</v>
      </c>
      <c r="E59" s="83">
        <v>0</v>
      </c>
      <c r="F59" s="83">
        <v>0</v>
      </c>
      <c r="G59" s="83">
        <v>2</v>
      </c>
      <c r="H59" s="83">
        <v>2</v>
      </c>
      <c r="I59" s="83">
        <v>3</v>
      </c>
      <c r="J59" s="83">
        <v>8</v>
      </c>
      <c r="K59" s="83">
        <v>4</v>
      </c>
      <c r="L59" s="83">
        <v>9</v>
      </c>
      <c r="M59" s="83">
        <v>24</v>
      </c>
      <c r="N59" s="83">
        <v>0</v>
      </c>
      <c r="O59" s="83">
        <v>0</v>
      </c>
      <c r="P59" s="83">
        <v>0</v>
      </c>
      <c r="Q59" s="83">
        <v>0</v>
      </c>
      <c r="R59" s="83">
        <v>0</v>
      </c>
      <c r="S59" s="83">
        <v>0</v>
      </c>
    </row>
    <row r="60" spans="1:19" ht="10.5" customHeight="1">
      <c r="A60" s="178">
        <v>28157</v>
      </c>
      <c r="B60" s="177" t="s">
        <v>545</v>
      </c>
      <c r="C60" s="83">
        <v>21</v>
      </c>
      <c r="D60" s="83">
        <v>16</v>
      </c>
      <c r="E60" s="83">
        <v>0</v>
      </c>
      <c r="F60" s="83">
        <v>0</v>
      </c>
      <c r="G60" s="83">
        <v>5</v>
      </c>
      <c r="H60" s="83">
        <v>4</v>
      </c>
      <c r="I60" s="83">
        <v>6</v>
      </c>
      <c r="J60" s="83">
        <v>5</v>
      </c>
      <c r="K60" s="83">
        <v>6</v>
      </c>
      <c r="L60" s="83">
        <v>4</v>
      </c>
      <c r="M60" s="83">
        <v>21</v>
      </c>
      <c r="N60" s="83">
        <v>0</v>
      </c>
      <c r="O60" s="83">
        <v>0</v>
      </c>
      <c r="P60" s="83">
        <v>0</v>
      </c>
      <c r="Q60" s="83">
        <v>0</v>
      </c>
      <c r="R60" s="83">
        <v>0</v>
      </c>
      <c r="S60" s="83">
        <v>0</v>
      </c>
    </row>
    <row r="61" spans="1:19" ht="10.5" customHeight="1">
      <c r="A61" s="178">
        <v>28160</v>
      </c>
      <c r="B61" s="177" t="s">
        <v>662</v>
      </c>
      <c r="C61" s="83">
        <v>17</v>
      </c>
      <c r="D61" s="83">
        <v>17</v>
      </c>
      <c r="E61" s="83">
        <v>0</v>
      </c>
      <c r="F61" s="83">
        <v>0</v>
      </c>
      <c r="G61" s="83">
        <v>8</v>
      </c>
      <c r="H61" s="83">
        <v>8</v>
      </c>
      <c r="I61" s="83">
        <v>7</v>
      </c>
      <c r="J61" s="83">
        <v>5</v>
      </c>
      <c r="K61" s="83">
        <v>1</v>
      </c>
      <c r="L61" s="83">
        <v>4</v>
      </c>
      <c r="M61" s="83">
        <v>17</v>
      </c>
      <c r="N61" s="83">
        <v>0</v>
      </c>
      <c r="O61" s="83">
        <v>0</v>
      </c>
      <c r="P61" s="83">
        <v>0</v>
      </c>
      <c r="Q61" s="83">
        <v>0</v>
      </c>
      <c r="R61" s="83">
        <v>0</v>
      </c>
      <c r="S61" s="83">
        <v>0</v>
      </c>
    </row>
    <row r="62" spans="1:19" ht="10.5" customHeight="1">
      <c r="A62" s="178">
        <v>28162</v>
      </c>
      <c r="B62" s="177" t="s">
        <v>546</v>
      </c>
      <c r="C62" s="83">
        <v>21</v>
      </c>
      <c r="D62" s="83">
        <v>19</v>
      </c>
      <c r="E62" s="83">
        <v>0</v>
      </c>
      <c r="F62" s="83">
        <v>0</v>
      </c>
      <c r="G62" s="83">
        <v>7</v>
      </c>
      <c r="H62" s="83">
        <v>7</v>
      </c>
      <c r="I62" s="83">
        <v>9</v>
      </c>
      <c r="J62" s="83">
        <v>12</v>
      </c>
      <c r="K62" s="83">
        <v>0</v>
      </c>
      <c r="L62" s="83">
        <v>0</v>
      </c>
      <c r="M62" s="83">
        <v>21</v>
      </c>
      <c r="N62" s="83">
        <v>0</v>
      </c>
      <c r="O62" s="83">
        <v>0</v>
      </c>
      <c r="P62" s="83">
        <v>0</v>
      </c>
      <c r="Q62" s="83">
        <v>0</v>
      </c>
      <c r="R62" s="83">
        <v>0</v>
      </c>
      <c r="S62" s="83">
        <v>0</v>
      </c>
    </row>
    <row r="63" spans="1:19" ht="10.5" customHeight="1">
      <c r="A63" s="178">
        <v>28170</v>
      </c>
      <c r="B63" s="177" t="s">
        <v>547</v>
      </c>
      <c r="C63" s="83">
        <v>26</v>
      </c>
      <c r="D63" s="83">
        <v>26</v>
      </c>
      <c r="E63" s="83">
        <v>0</v>
      </c>
      <c r="F63" s="83">
        <v>0</v>
      </c>
      <c r="G63" s="83">
        <v>12</v>
      </c>
      <c r="H63" s="83">
        <v>12</v>
      </c>
      <c r="I63" s="83">
        <v>0</v>
      </c>
      <c r="J63" s="83">
        <v>25</v>
      </c>
      <c r="K63" s="83">
        <v>1</v>
      </c>
      <c r="L63" s="83">
        <v>0</v>
      </c>
      <c r="M63" s="83">
        <v>15</v>
      </c>
      <c r="N63" s="83">
        <v>0</v>
      </c>
      <c r="O63" s="83">
        <v>2</v>
      </c>
      <c r="P63" s="83">
        <v>4</v>
      </c>
      <c r="Q63" s="83">
        <v>0</v>
      </c>
      <c r="R63" s="83">
        <v>5</v>
      </c>
      <c r="S63" s="83">
        <v>0</v>
      </c>
    </row>
    <row r="64" spans="1:19" ht="10.5" customHeight="1">
      <c r="A64" s="178">
        <v>28801</v>
      </c>
      <c r="B64" s="177" t="s">
        <v>548</v>
      </c>
      <c r="C64" s="83">
        <v>18</v>
      </c>
      <c r="D64" s="83">
        <v>15</v>
      </c>
      <c r="E64" s="83">
        <v>0</v>
      </c>
      <c r="F64" s="83">
        <v>0</v>
      </c>
      <c r="G64" s="83">
        <v>3</v>
      </c>
      <c r="H64" s="83">
        <v>3</v>
      </c>
      <c r="I64" s="83">
        <v>13</v>
      </c>
      <c r="J64" s="83">
        <v>5</v>
      </c>
      <c r="K64" s="83">
        <v>0</v>
      </c>
      <c r="L64" s="83">
        <v>0</v>
      </c>
      <c r="M64" s="83">
        <v>10</v>
      </c>
      <c r="N64" s="83">
        <v>0</v>
      </c>
      <c r="O64" s="83">
        <v>0</v>
      </c>
      <c r="P64" s="83">
        <v>8</v>
      </c>
      <c r="Q64" s="83">
        <v>0</v>
      </c>
      <c r="R64" s="83">
        <v>0</v>
      </c>
      <c r="S64" s="83">
        <v>0</v>
      </c>
    </row>
    <row r="65" spans="1:19" ht="10.5" customHeight="1">
      <c r="A65" s="178">
        <v>28901</v>
      </c>
      <c r="B65" s="177" t="s">
        <v>549</v>
      </c>
      <c r="C65" s="83">
        <v>7</v>
      </c>
      <c r="D65" s="83">
        <v>7</v>
      </c>
      <c r="E65" s="83">
        <v>0</v>
      </c>
      <c r="F65" s="83">
        <v>0</v>
      </c>
      <c r="G65" s="83">
        <v>1</v>
      </c>
      <c r="H65" s="83">
        <v>1</v>
      </c>
      <c r="I65" s="83">
        <v>4</v>
      </c>
      <c r="J65" s="83">
        <v>3</v>
      </c>
      <c r="K65" s="83">
        <v>0</v>
      </c>
      <c r="L65" s="83">
        <v>0</v>
      </c>
      <c r="M65" s="83">
        <v>0</v>
      </c>
      <c r="N65" s="83">
        <v>0</v>
      </c>
      <c r="O65" s="83">
        <v>0</v>
      </c>
      <c r="P65" s="83">
        <v>0</v>
      </c>
      <c r="Q65" s="83">
        <v>0</v>
      </c>
      <c r="R65" s="83">
        <v>0</v>
      </c>
      <c r="S65" s="83">
        <v>7</v>
      </c>
    </row>
    <row r="66" spans="1:19" ht="6" customHeight="1">
      <c r="A66" s="178"/>
      <c r="B66" s="56"/>
      <c r="C66" s="83"/>
      <c r="D66" s="83"/>
      <c r="E66" s="83"/>
      <c r="F66" s="83"/>
      <c r="G66" s="83"/>
      <c r="H66" s="83"/>
      <c r="I66" s="83"/>
      <c r="J66" s="83"/>
      <c r="K66" s="83"/>
      <c r="L66" s="83"/>
      <c r="M66" s="83"/>
      <c r="N66" s="83"/>
      <c r="O66" s="83"/>
      <c r="P66" s="83"/>
      <c r="Q66" s="83"/>
      <c r="R66" s="83"/>
      <c r="S66" s="83"/>
    </row>
    <row r="67" spans="1:19" ht="10.5" customHeight="1">
      <c r="A67" s="178">
        <v>30010</v>
      </c>
      <c r="B67" s="177" t="s">
        <v>550</v>
      </c>
      <c r="C67" s="83">
        <v>27</v>
      </c>
      <c r="D67" s="83">
        <v>24</v>
      </c>
      <c r="E67" s="83">
        <v>6</v>
      </c>
      <c r="F67" s="83">
        <v>4</v>
      </c>
      <c r="G67" s="83">
        <v>1</v>
      </c>
      <c r="H67" s="83">
        <v>1</v>
      </c>
      <c r="I67" s="83">
        <v>10</v>
      </c>
      <c r="J67" s="83">
        <v>5</v>
      </c>
      <c r="K67" s="83">
        <v>7</v>
      </c>
      <c r="L67" s="83">
        <v>5</v>
      </c>
      <c r="M67" s="83">
        <v>17</v>
      </c>
      <c r="N67" s="83">
        <v>10</v>
      </c>
      <c r="O67" s="83">
        <v>0</v>
      </c>
      <c r="P67" s="83">
        <v>0</v>
      </c>
      <c r="Q67" s="83">
        <v>0</v>
      </c>
      <c r="R67" s="83">
        <v>0</v>
      </c>
      <c r="S67" s="83">
        <v>0</v>
      </c>
    </row>
    <row r="68" spans="1:19" ht="10.5" customHeight="1">
      <c r="A68" s="178">
        <v>30311</v>
      </c>
      <c r="B68" s="177" t="s">
        <v>551</v>
      </c>
      <c r="C68" s="83">
        <v>1</v>
      </c>
      <c r="D68" s="83">
        <v>1</v>
      </c>
      <c r="E68" s="83">
        <v>0</v>
      </c>
      <c r="F68" s="83">
        <v>0</v>
      </c>
      <c r="G68" s="83">
        <v>0</v>
      </c>
      <c r="H68" s="83">
        <v>0</v>
      </c>
      <c r="I68" s="83">
        <v>0</v>
      </c>
      <c r="J68" s="83">
        <v>0</v>
      </c>
      <c r="K68" s="83">
        <v>0</v>
      </c>
      <c r="L68" s="83">
        <v>1</v>
      </c>
      <c r="M68" s="83">
        <v>0</v>
      </c>
      <c r="N68" s="83">
        <v>0</v>
      </c>
      <c r="O68" s="83">
        <v>0</v>
      </c>
      <c r="P68" s="83">
        <v>0</v>
      </c>
      <c r="Q68" s="83">
        <v>1</v>
      </c>
      <c r="R68" s="83">
        <v>0</v>
      </c>
      <c r="S68" s="83">
        <v>0</v>
      </c>
    </row>
    <row r="69" spans="1:19" ht="6" customHeight="1">
      <c r="A69" s="178"/>
      <c r="B69" s="56"/>
      <c r="C69" s="83"/>
      <c r="D69" s="83"/>
      <c r="E69" s="83"/>
      <c r="F69" s="83"/>
      <c r="G69" s="83"/>
      <c r="H69" s="83"/>
      <c r="I69" s="83"/>
      <c r="J69" s="83"/>
      <c r="K69" s="83"/>
      <c r="L69" s="83"/>
      <c r="M69" s="83"/>
      <c r="N69" s="83"/>
      <c r="O69" s="83"/>
      <c r="P69" s="83"/>
      <c r="Q69" s="83"/>
      <c r="R69" s="83"/>
      <c r="S69" s="83"/>
    </row>
    <row r="70" spans="1:19" ht="10.5" customHeight="1">
      <c r="A70" s="178">
        <v>31009</v>
      </c>
      <c r="B70" s="177" t="s">
        <v>552</v>
      </c>
      <c r="C70" s="83">
        <v>19</v>
      </c>
      <c r="D70" s="83">
        <v>19</v>
      </c>
      <c r="E70" s="83">
        <v>7</v>
      </c>
      <c r="F70" s="83">
        <v>7</v>
      </c>
      <c r="G70" s="83">
        <v>3</v>
      </c>
      <c r="H70" s="83">
        <v>3</v>
      </c>
      <c r="I70" s="83">
        <v>13</v>
      </c>
      <c r="J70" s="83">
        <v>6</v>
      </c>
      <c r="K70" s="83">
        <v>0</v>
      </c>
      <c r="L70" s="83">
        <v>0</v>
      </c>
      <c r="M70" s="83">
        <v>13</v>
      </c>
      <c r="N70" s="83">
        <v>6</v>
      </c>
      <c r="O70" s="83">
        <v>0</v>
      </c>
      <c r="P70" s="83">
        <v>0</v>
      </c>
      <c r="Q70" s="83">
        <v>0</v>
      </c>
      <c r="R70" s="83">
        <v>0</v>
      </c>
      <c r="S70" s="83">
        <v>0</v>
      </c>
    </row>
    <row r="71" spans="1:19" ht="10.5" customHeight="1">
      <c r="A71" s="178">
        <v>31010</v>
      </c>
      <c r="B71" s="177" t="s">
        <v>553</v>
      </c>
      <c r="C71" s="83">
        <v>8</v>
      </c>
      <c r="D71" s="83">
        <v>6</v>
      </c>
      <c r="E71" s="83">
        <v>2</v>
      </c>
      <c r="F71" s="83">
        <v>2</v>
      </c>
      <c r="G71" s="83">
        <v>0</v>
      </c>
      <c r="H71" s="83">
        <v>0</v>
      </c>
      <c r="I71" s="83">
        <v>3</v>
      </c>
      <c r="J71" s="83">
        <v>0</v>
      </c>
      <c r="K71" s="83">
        <v>3</v>
      </c>
      <c r="L71" s="83">
        <v>2</v>
      </c>
      <c r="M71" s="83">
        <v>0</v>
      </c>
      <c r="N71" s="83">
        <v>0</v>
      </c>
      <c r="O71" s="83">
        <v>0</v>
      </c>
      <c r="P71" s="83">
        <v>0</v>
      </c>
      <c r="Q71" s="83">
        <v>6</v>
      </c>
      <c r="R71" s="83">
        <v>2</v>
      </c>
      <c r="S71" s="83">
        <v>0</v>
      </c>
    </row>
    <row r="72" spans="1:19" ht="10.5" customHeight="1">
      <c r="A72" s="178">
        <v>31113</v>
      </c>
      <c r="B72" s="177" t="s">
        <v>554</v>
      </c>
      <c r="C72" s="83">
        <v>25</v>
      </c>
      <c r="D72" s="83">
        <v>22</v>
      </c>
      <c r="E72" s="83">
        <v>0</v>
      </c>
      <c r="F72" s="83">
        <v>0</v>
      </c>
      <c r="G72" s="83">
        <v>2</v>
      </c>
      <c r="H72" s="83">
        <v>2</v>
      </c>
      <c r="I72" s="83">
        <v>7</v>
      </c>
      <c r="J72" s="83">
        <v>9</v>
      </c>
      <c r="K72" s="83">
        <v>9</v>
      </c>
      <c r="L72" s="83">
        <v>0</v>
      </c>
      <c r="M72" s="83">
        <v>0</v>
      </c>
      <c r="N72" s="83">
        <v>25</v>
      </c>
      <c r="O72" s="83">
        <v>0</v>
      </c>
      <c r="P72" s="83">
        <v>0</v>
      </c>
      <c r="Q72" s="83">
        <v>0</v>
      </c>
      <c r="R72" s="83">
        <v>0</v>
      </c>
      <c r="S72" s="83">
        <v>0</v>
      </c>
    </row>
    <row r="73" spans="1:19" ht="10.5" customHeight="1">
      <c r="A73" s="178">
        <v>31333</v>
      </c>
      <c r="B73" s="177" t="s">
        <v>555</v>
      </c>
      <c r="C73" s="83">
        <v>25</v>
      </c>
      <c r="D73" s="83">
        <v>25</v>
      </c>
      <c r="E73" s="83">
        <v>3</v>
      </c>
      <c r="F73" s="83">
        <v>3</v>
      </c>
      <c r="G73" s="83">
        <v>1</v>
      </c>
      <c r="H73" s="83">
        <v>1</v>
      </c>
      <c r="I73" s="83">
        <v>6</v>
      </c>
      <c r="J73" s="83">
        <v>8</v>
      </c>
      <c r="K73" s="83">
        <v>10</v>
      </c>
      <c r="L73" s="83">
        <v>1</v>
      </c>
      <c r="M73" s="83">
        <v>7</v>
      </c>
      <c r="N73" s="83">
        <v>0</v>
      </c>
      <c r="O73" s="83">
        <v>18</v>
      </c>
      <c r="P73" s="83">
        <v>0</v>
      </c>
      <c r="Q73" s="83">
        <v>0</v>
      </c>
      <c r="R73" s="83">
        <v>0</v>
      </c>
      <c r="S73" s="83">
        <v>0</v>
      </c>
    </row>
    <row r="74" spans="1:19" ht="10.5" customHeight="1">
      <c r="A74" s="178">
        <v>31338</v>
      </c>
      <c r="B74" s="177" t="s">
        <v>556</v>
      </c>
      <c r="C74" s="83">
        <v>25</v>
      </c>
      <c r="D74" s="83">
        <v>22</v>
      </c>
      <c r="E74" s="83">
        <v>6</v>
      </c>
      <c r="F74" s="83">
        <v>5</v>
      </c>
      <c r="G74" s="83">
        <v>0</v>
      </c>
      <c r="H74" s="83">
        <v>0</v>
      </c>
      <c r="I74" s="83">
        <v>6</v>
      </c>
      <c r="J74" s="83">
        <v>7</v>
      </c>
      <c r="K74" s="83">
        <v>5</v>
      </c>
      <c r="L74" s="83">
        <v>7</v>
      </c>
      <c r="M74" s="83">
        <v>10</v>
      </c>
      <c r="N74" s="83">
        <v>0</v>
      </c>
      <c r="O74" s="83">
        <v>0</v>
      </c>
      <c r="P74" s="83">
        <v>0</v>
      </c>
      <c r="Q74" s="83">
        <v>15</v>
      </c>
      <c r="R74" s="83">
        <v>0</v>
      </c>
      <c r="S74" s="83">
        <v>0</v>
      </c>
    </row>
    <row r="75" spans="1:19" ht="10.5" customHeight="1">
      <c r="A75" s="178">
        <v>31639</v>
      </c>
      <c r="B75" s="177" t="s">
        <v>557</v>
      </c>
      <c r="C75" s="83">
        <v>6</v>
      </c>
      <c r="D75" s="83">
        <v>5</v>
      </c>
      <c r="E75" s="83">
        <v>0</v>
      </c>
      <c r="F75" s="83">
        <v>0</v>
      </c>
      <c r="G75" s="83">
        <v>0</v>
      </c>
      <c r="H75" s="83">
        <v>0</v>
      </c>
      <c r="I75" s="83">
        <v>2</v>
      </c>
      <c r="J75" s="83">
        <v>2</v>
      </c>
      <c r="K75" s="83">
        <v>2</v>
      </c>
      <c r="L75" s="83">
        <v>0</v>
      </c>
      <c r="M75" s="83">
        <v>0</v>
      </c>
      <c r="N75" s="83">
        <v>0</v>
      </c>
      <c r="O75" s="83">
        <v>0</v>
      </c>
      <c r="P75" s="83">
        <v>0</v>
      </c>
      <c r="Q75" s="83">
        <v>0</v>
      </c>
      <c r="R75" s="83">
        <v>6</v>
      </c>
      <c r="S75" s="83">
        <v>0</v>
      </c>
    </row>
    <row r="76" spans="1:19" ht="10.5" customHeight="1">
      <c r="A76" s="178">
        <v>31713</v>
      </c>
      <c r="B76" s="177" t="s">
        <v>558</v>
      </c>
      <c r="C76" s="83">
        <v>5</v>
      </c>
      <c r="D76" s="83">
        <v>4</v>
      </c>
      <c r="E76" s="83">
        <v>0</v>
      </c>
      <c r="F76" s="83">
        <v>0</v>
      </c>
      <c r="G76" s="83">
        <v>0</v>
      </c>
      <c r="H76" s="83">
        <v>0</v>
      </c>
      <c r="I76" s="83">
        <v>3</v>
      </c>
      <c r="J76" s="83">
        <v>2</v>
      </c>
      <c r="K76" s="83">
        <v>0</v>
      </c>
      <c r="L76" s="83">
        <v>0</v>
      </c>
      <c r="M76" s="83">
        <v>0</v>
      </c>
      <c r="N76" s="83">
        <v>0</v>
      </c>
      <c r="O76" s="83">
        <v>0</v>
      </c>
      <c r="P76" s="83">
        <v>0</v>
      </c>
      <c r="Q76" s="83">
        <v>5</v>
      </c>
      <c r="R76" s="83">
        <v>0</v>
      </c>
      <c r="S76" s="83">
        <v>0</v>
      </c>
    </row>
    <row r="77" ht="6" customHeight="1"/>
    <row r="78" spans="1:19" ht="10.5" customHeight="1">
      <c r="A78" s="178">
        <v>32319</v>
      </c>
      <c r="B78" s="177" t="s">
        <v>559</v>
      </c>
      <c r="C78" s="83">
        <v>107</v>
      </c>
      <c r="D78" s="83">
        <v>104</v>
      </c>
      <c r="E78" s="83">
        <v>0</v>
      </c>
      <c r="F78" s="83">
        <v>0</v>
      </c>
      <c r="G78" s="83">
        <v>13</v>
      </c>
      <c r="H78" s="83">
        <v>13</v>
      </c>
      <c r="I78" s="83">
        <v>22</v>
      </c>
      <c r="J78" s="83">
        <v>46</v>
      </c>
      <c r="K78" s="83">
        <v>39</v>
      </c>
      <c r="L78" s="83">
        <v>0</v>
      </c>
      <c r="M78" s="83">
        <v>10</v>
      </c>
      <c r="N78" s="83">
        <v>10</v>
      </c>
      <c r="O78" s="83">
        <v>22</v>
      </c>
      <c r="P78" s="83">
        <v>4</v>
      </c>
      <c r="Q78" s="83">
        <v>12</v>
      </c>
      <c r="R78" s="83">
        <v>49</v>
      </c>
      <c r="S78" s="83">
        <v>0</v>
      </c>
    </row>
    <row r="79" spans="1:19" ht="10.5" customHeight="1">
      <c r="A79" s="178">
        <v>32329</v>
      </c>
      <c r="B79" s="177" t="s">
        <v>560</v>
      </c>
      <c r="C79" s="83">
        <v>42</v>
      </c>
      <c r="D79" s="83">
        <v>35</v>
      </c>
      <c r="E79" s="83">
        <v>18</v>
      </c>
      <c r="F79" s="83">
        <v>16</v>
      </c>
      <c r="G79" s="83">
        <v>7</v>
      </c>
      <c r="H79" s="83">
        <v>5</v>
      </c>
      <c r="I79" s="83">
        <v>20</v>
      </c>
      <c r="J79" s="83">
        <v>14</v>
      </c>
      <c r="K79" s="83">
        <v>8</v>
      </c>
      <c r="L79" s="83">
        <v>0</v>
      </c>
      <c r="M79" s="83">
        <v>0</v>
      </c>
      <c r="N79" s="83">
        <v>0</v>
      </c>
      <c r="O79" s="83">
        <v>0</v>
      </c>
      <c r="P79" s="83">
        <v>0</v>
      </c>
      <c r="Q79" s="83">
        <v>42</v>
      </c>
      <c r="R79" s="83">
        <v>0</v>
      </c>
      <c r="S79" s="83">
        <v>0</v>
      </c>
    </row>
    <row r="80" spans="1:19" ht="10.5" customHeight="1">
      <c r="A80" s="178">
        <v>32398</v>
      </c>
      <c r="B80" s="177" t="s">
        <v>561</v>
      </c>
      <c r="C80" s="83">
        <v>69</v>
      </c>
      <c r="D80" s="83">
        <v>62</v>
      </c>
      <c r="E80" s="83">
        <v>5</v>
      </c>
      <c r="F80" s="83">
        <v>5</v>
      </c>
      <c r="G80" s="83">
        <v>8</v>
      </c>
      <c r="H80" s="83">
        <v>8</v>
      </c>
      <c r="I80" s="83">
        <v>22</v>
      </c>
      <c r="J80" s="83">
        <v>19</v>
      </c>
      <c r="K80" s="83">
        <v>28</v>
      </c>
      <c r="L80" s="83">
        <v>0</v>
      </c>
      <c r="M80" s="83">
        <v>23</v>
      </c>
      <c r="N80" s="83">
        <v>0</v>
      </c>
      <c r="O80" s="83">
        <v>0</v>
      </c>
      <c r="P80" s="83">
        <v>0</v>
      </c>
      <c r="Q80" s="83">
        <v>14</v>
      </c>
      <c r="R80" s="83">
        <v>0</v>
      </c>
      <c r="S80" s="83">
        <v>32</v>
      </c>
    </row>
    <row r="81" spans="1:19" ht="10.5" customHeight="1">
      <c r="A81" s="178">
        <v>32399</v>
      </c>
      <c r="B81" s="177" t="s">
        <v>562</v>
      </c>
      <c r="C81" s="83">
        <v>183</v>
      </c>
      <c r="D81" s="83">
        <v>176</v>
      </c>
      <c r="E81" s="83">
        <v>3</v>
      </c>
      <c r="F81" s="83">
        <v>3</v>
      </c>
      <c r="G81" s="83">
        <v>32</v>
      </c>
      <c r="H81" s="83">
        <v>30</v>
      </c>
      <c r="I81" s="83">
        <v>46</v>
      </c>
      <c r="J81" s="83">
        <v>70</v>
      </c>
      <c r="K81" s="83">
        <v>48</v>
      </c>
      <c r="L81" s="83">
        <v>19</v>
      </c>
      <c r="M81" s="83">
        <v>4</v>
      </c>
      <c r="N81" s="83">
        <v>0</v>
      </c>
      <c r="O81" s="83">
        <v>13</v>
      </c>
      <c r="P81" s="83">
        <v>18</v>
      </c>
      <c r="Q81" s="83">
        <v>83</v>
      </c>
      <c r="R81" s="83">
        <v>0</v>
      </c>
      <c r="S81" s="83">
        <v>65</v>
      </c>
    </row>
    <row r="82" spans="1:19" ht="10.5" customHeight="1">
      <c r="A82" s="178">
        <v>32400</v>
      </c>
      <c r="B82" s="177" t="s">
        <v>563</v>
      </c>
      <c r="C82" s="83">
        <v>55</v>
      </c>
      <c r="D82" s="83">
        <v>52</v>
      </c>
      <c r="E82" s="83">
        <v>19</v>
      </c>
      <c r="F82" s="83">
        <v>19</v>
      </c>
      <c r="G82" s="83">
        <v>10</v>
      </c>
      <c r="H82" s="83">
        <v>10</v>
      </c>
      <c r="I82" s="83">
        <v>44</v>
      </c>
      <c r="J82" s="83">
        <v>11</v>
      </c>
      <c r="K82" s="83">
        <v>0</v>
      </c>
      <c r="L82" s="83">
        <v>0</v>
      </c>
      <c r="M82" s="83">
        <v>17</v>
      </c>
      <c r="N82" s="83">
        <v>5</v>
      </c>
      <c r="O82" s="83">
        <v>6</v>
      </c>
      <c r="P82" s="83">
        <v>10</v>
      </c>
      <c r="Q82" s="83">
        <v>0</v>
      </c>
      <c r="R82" s="83">
        <v>8</v>
      </c>
      <c r="S82" s="83">
        <v>9</v>
      </c>
    </row>
    <row r="83" ht="6.75" customHeight="1">
      <c r="B83" s="56"/>
    </row>
    <row r="84" spans="1:19" ht="10.5" customHeight="1">
      <c r="A84" s="178">
        <v>35101</v>
      </c>
      <c r="B84" s="177" t="s">
        <v>565</v>
      </c>
      <c r="C84" s="83">
        <v>12</v>
      </c>
      <c r="D84" s="83">
        <v>0</v>
      </c>
      <c r="E84" s="83">
        <v>2</v>
      </c>
      <c r="F84" s="83">
        <v>0</v>
      </c>
      <c r="G84" s="83">
        <v>0</v>
      </c>
      <c r="H84" s="83">
        <v>0</v>
      </c>
      <c r="I84" s="83">
        <v>4</v>
      </c>
      <c r="J84" s="83">
        <v>3</v>
      </c>
      <c r="K84" s="83">
        <v>5</v>
      </c>
      <c r="L84" s="83">
        <v>0</v>
      </c>
      <c r="M84" s="83">
        <v>0</v>
      </c>
      <c r="N84" s="83">
        <v>0</v>
      </c>
      <c r="O84" s="83">
        <v>0</v>
      </c>
      <c r="P84" s="83">
        <v>0</v>
      </c>
      <c r="Q84" s="83">
        <v>8</v>
      </c>
      <c r="R84" s="83">
        <v>4</v>
      </c>
      <c r="S84" s="83">
        <v>0</v>
      </c>
    </row>
    <row r="85" spans="1:19" ht="10.5" customHeight="1">
      <c r="A85" s="178">
        <v>35114</v>
      </c>
      <c r="B85" s="177" t="s">
        <v>566</v>
      </c>
      <c r="C85" s="83">
        <v>5</v>
      </c>
      <c r="D85" s="83">
        <v>0</v>
      </c>
      <c r="E85" s="83">
        <v>0</v>
      </c>
      <c r="F85" s="83">
        <v>0</v>
      </c>
      <c r="G85" s="83">
        <v>2</v>
      </c>
      <c r="H85" s="83">
        <v>0</v>
      </c>
      <c r="I85" s="83">
        <v>2</v>
      </c>
      <c r="J85" s="83">
        <v>3</v>
      </c>
      <c r="K85" s="83">
        <v>0</v>
      </c>
      <c r="L85" s="83">
        <v>0</v>
      </c>
      <c r="M85" s="83">
        <v>3</v>
      </c>
      <c r="N85" s="83">
        <v>0</v>
      </c>
      <c r="O85" s="83">
        <v>0</v>
      </c>
      <c r="P85" s="83">
        <v>0</v>
      </c>
      <c r="Q85" s="83">
        <v>2</v>
      </c>
      <c r="R85" s="83">
        <v>0</v>
      </c>
      <c r="S85" s="83">
        <v>0</v>
      </c>
    </row>
    <row r="86" spans="1:19" ht="5.25" customHeight="1">
      <c r="A86" s="178"/>
      <c r="B86" s="56"/>
      <c r="C86" s="83"/>
      <c r="D86" s="83"/>
      <c r="E86" s="83"/>
      <c r="F86" s="83"/>
      <c r="G86" s="83"/>
      <c r="H86" s="83"/>
      <c r="I86" s="83"/>
      <c r="J86" s="83"/>
      <c r="K86" s="83"/>
      <c r="L86" s="83"/>
      <c r="M86" s="83"/>
      <c r="N86" s="83"/>
      <c r="O86" s="83"/>
      <c r="P86" s="83"/>
      <c r="Q86" s="83"/>
      <c r="R86" s="83"/>
      <c r="S86" s="83"/>
    </row>
    <row r="87" spans="1:19" ht="10.5" customHeight="1">
      <c r="A87" s="178">
        <v>37221</v>
      </c>
      <c r="B87" s="177" t="s">
        <v>567</v>
      </c>
      <c r="C87" s="83">
        <v>6</v>
      </c>
      <c r="D87" s="83">
        <v>1</v>
      </c>
      <c r="E87" s="83">
        <v>0</v>
      </c>
      <c r="F87" s="83">
        <v>0</v>
      </c>
      <c r="G87" s="83">
        <v>0</v>
      </c>
      <c r="H87" s="83">
        <v>0</v>
      </c>
      <c r="I87" s="83">
        <v>2</v>
      </c>
      <c r="J87" s="83">
        <v>2</v>
      </c>
      <c r="K87" s="83">
        <v>1</v>
      </c>
      <c r="L87" s="83">
        <v>1</v>
      </c>
      <c r="M87" s="83">
        <v>6</v>
      </c>
      <c r="N87" s="83">
        <v>0</v>
      </c>
      <c r="O87" s="83">
        <v>0</v>
      </c>
      <c r="P87" s="83">
        <v>0</v>
      </c>
      <c r="Q87" s="83">
        <v>0</v>
      </c>
      <c r="R87" s="83">
        <v>0</v>
      </c>
      <c r="S87" s="83">
        <v>0</v>
      </c>
    </row>
    <row r="88" spans="1:19" ht="10.5" customHeight="1">
      <c r="A88" s="178">
        <v>37411</v>
      </c>
      <c r="B88" s="177" t="s">
        <v>568</v>
      </c>
      <c r="C88" s="83">
        <v>4</v>
      </c>
      <c r="D88" s="83">
        <v>1</v>
      </c>
      <c r="E88" s="83">
        <v>0</v>
      </c>
      <c r="F88" s="83">
        <v>0</v>
      </c>
      <c r="G88" s="83">
        <v>0</v>
      </c>
      <c r="H88" s="83">
        <v>0</v>
      </c>
      <c r="I88" s="83">
        <v>1</v>
      </c>
      <c r="J88" s="83">
        <v>1</v>
      </c>
      <c r="K88" s="83">
        <v>2</v>
      </c>
      <c r="L88" s="83">
        <v>0</v>
      </c>
      <c r="M88" s="83">
        <v>4</v>
      </c>
      <c r="N88" s="83">
        <v>0</v>
      </c>
      <c r="O88" s="83">
        <v>0</v>
      </c>
      <c r="P88" s="83">
        <v>0</v>
      </c>
      <c r="Q88" s="83">
        <v>0</v>
      </c>
      <c r="R88" s="83">
        <v>0</v>
      </c>
      <c r="S88" s="83">
        <v>0</v>
      </c>
    </row>
    <row r="89" spans="1:19" ht="5.25" customHeight="1">
      <c r="A89" s="178"/>
      <c r="B89" s="56"/>
      <c r="C89" s="83"/>
      <c r="D89" s="83"/>
      <c r="E89" s="83"/>
      <c r="F89" s="83"/>
      <c r="G89" s="83"/>
      <c r="H89" s="83"/>
      <c r="I89" s="83"/>
      <c r="J89" s="83"/>
      <c r="K89" s="83"/>
      <c r="L89" s="83"/>
      <c r="M89" s="83"/>
      <c r="N89" s="83"/>
      <c r="O89" s="83"/>
      <c r="P89" s="83"/>
      <c r="Q89" s="83"/>
      <c r="R89" s="83"/>
      <c r="S89" s="83"/>
    </row>
    <row r="90" spans="1:19" ht="10.5" customHeight="1">
      <c r="A90" s="178">
        <v>39101</v>
      </c>
      <c r="B90" s="177" t="s">
        <v>569</v>
      </c>
      <c r="C90" s="83">
        <v>243</v>
      </c>
      <c r="D90" s="83">
        <v>190</v>
      </c>
      <c r="E90" s="83">
        <v>0</v>
      </c>
      <c r="F90" s="83">
        <v>0</v>
      </c>
      <c r="G90" s="83">
        <v>35</v>
      </c>
      <c r="H90" s="83">
        <v>31</v>
      </c>
      <c r="I90" s="83">
        <v>69</v>
      </c>
      <c r="J90" s="83">
        <v>55</v>
      </c>
      <c r="K90" s="83">
        <v>119</v>
      </c>
      <c r="L90" s="83">
        <v>0</v>
      </c>
      <c r="M90" s="83">
        <v>74</v>
      </c>
      <c r="N90" s="83">
        <v>22</v>
      </c>
      <c r="O90" s="83">
        <v>51</v>
      </c>
      <c r="P90" s="83">
        <v>25</v>
      </c>
      <c r="Q90" s="83">
        <v>6</v>
      </c>
      <c r="R90" s="83">
        <v>13</v>
      </c>
      <c r="S90" s="83">
        <v>52</v>
      </c>
    </row>
    <row r="91" spans="1:19" ht="10.5" customHeight="1">
      <c r="A91" s="178">
        <v>39201</v>
      </c>
      <c r="B91" s="177" t="s">
        <v>570</v>
      </c>
      <c r="C91" s="83">
        <v>11</v>
      </c>
      <c r="D91" s="83">
        <v>3</v>
      </c>
      <c r="E91" s="83">
        <v>0</v>
      </c>
      <c r="F91" s="83">
        <v>0</v>
      </c>
      <c r="G91" s="83">
        <v>1</v>
      </c>
      <c r="H91" s="83">
        <v>0</v>
      </c>
      <c r="I91" s="83">
        <v>5</v>
      </c>
      <c r="J91" s="83">
        <v>3</v>
      </c>
      <c r="K91" s="83">
        <v>3</v>
      </c>
      <c r="L91" s="83">
        <v>0</v>
      </c>
      <c r="M91" s="83">
        <v>6</v>
      </c>
      <c r="N91" s="83">
        <v>1</v>
      </c>
      <c r="O91" s="83">
        <v>1</v>
      </c>
      <c r="P91" s="83">
        <v>0</v>
      </c>
      <c r="Q91" s="83">
        <v>0</v>
      </c>
      <c r="R91" s="83">
        <v>0</v>
      </c>
      <c r="S91" s="83">
        <v>3</v>
      </c>
    </row>
    <row r="92" spans="1:19" ht="5.25" customHeight="1">
      <c r="A92" s="178"/>
      <c r="B92" s="56"/>
      <c r="C92" s="83"/>
      <c r="D92" s="83"/>
      <c r="E92" s="83"/>
      <c r="F92" s="83"/>
      <c r="G92" s="83"/>
      <c r="H92" s="83"/>
      <c r="I92" s="83"/>
      <c r="J92" s="83"/>
      <c r="K92" s="83"/>
      <c r="L92" s="83"/>
      <c r="M92" s="83"/>
      <c r="N92" s="83"/>
      <c r="O92" s="83"/>
      <c r="P92" s="83"/>
      <c r="Q92" s="83"/>
      <c r="R92" s="83"/>
      <c r="S92" s="83"/>
    </row>
    <row r="93" spans="1:19" ht="10.5" customHeight="1">
      <c r="A93" s="178">
        <v>40101</v>
      </c>
      <c r="B93" s="177" t="s">
        <v>571</v>
      </c>
      <c r="C93" s="83">
        <v>70</v>
      </c>
      <c r="D93" s="83">
        <v>69</v>
      </c>
      <c r="E93" s="83">
        <v>0</v>
      </c>
      <c r="F93" s="83">
        <v>0</v>
      </c>
      <c r="G93" s="83">
        <v>6</v>
      </c>
      <c r="H93" s="83">
        <v>6</v>
      </c>
      <c r="I93" s="83">
        <v>22</v>
      </c>
      <c r="J93" s="83">
        <v>29</v>
      </c>
      <c r="K93" s="83">
        <v>19</v>
      </c>
      <c r="L93" s="83">
        <v>0</v>
      </c>
      <c r="M93" s="83">
        <v>31</v>
      </c>
      <c r="N93" s="83">
        <v>13</v>
      </c>
      <c r="O93" s="83">
        <v>0</v>
      </c>
      <c r="P93" s="83">
        <v>14</v>
      </c>
      <c r="Q93" s="83">
        <v>0</v>
      </c>
      <c r="R93" s="83">
        <v>0</v>
      </c>
      <c r="S93" s="83">
        <v>12</v>
      </c>
    </row>
    <row r="94" spans="1:19" ht="5.25" customHeight="1">
      <c r="A94" s="178"/>
      <c r="B94" s="56"/>
      <c r="C94" s="83"/>
      <c r="D94" s="83"/>
      <c r="E94" s="83"/>
      <c r="F94" s="83"/>
      <c r="G94" s="83"/>
      <c r="H94" s="83"/>
      <c r="I94" s="83"/>
      <c r="J94" s="83"/>
      <c r="K94" s="83"/>
      <c r="L94" s="83"/>
      <c r="M94" s="83"/>
      <c r="N94" s="83"/>
      <c r="O94" s="83"/>
      <c r="P94" s="83"/>
      <c r="Q94" s="83"/>
      <c r="R94" s="83"/>
      <c r="S94" s="83"/>
    </row>
    <row r="95" spans="1:19" ht="10.5" customHeight="1">
      <c r="A95" s="178">
        <v>41101</v>
      </c>
      <c r="B95" s="177" t="s">
        <v>572</v>
      </c>
      <c r="C95" s="83">
        <v>128</v>
      </c>
      <c r="D95" s="83">
        <v>98</v>
      </c>
      <c r="E95" s="83">
        <v>4</v>
      </c>
      <c r="F95" s="83">
        <v>3</v>
      </c>
      <c r="G95" s="83">
        <v>28</v>
      </c>
      <c r="H95" s="83">
        <v>26</v>
      </c>
      <c r="I95" s="83">
        <v>34</v>
      </c>
      <c r="J95" s="83">
        <v>27</v>
      </c>
      <c r="K95" s="83">
        <v>67</v>
      </c>
      <c r="L95" s="83">
        <v>0</v>
      </c>
      <c r="M95" s="83">
        <v>87</v>
      </c>
      <c r="N95" s="83">
        <v>1</v>
      </c>
      <c r="O95" s="83">
        <v>0</v>
      </c>
      <c r="P95" s="83">
        <v>0</v>
      </c>
      <c r="Q95" s="83">
        <v>17</v>
      </c>
      <c r="R95" s="83">
        <v>4</v>
      </c>
      <c r="S95" s="83">
        <v>19</v>
      </c>
    </row>
    <row r="96" spans="1:19" ht="10.5" customHeight="1">
      <c r="A96" s="178">
        <v>41169</v>
      </c>
      <c r="B96" s="177" t="s">
        <v>573</v>
      </c>
      <c r="C96" s="83">
        <v>470</v>
      </c>
      <c r="D96" s="83">
        <v>251</v>
      </c>
      <c r="E96" s="83">
        <v>3</v>
      </c>
      <c r="F96" s="83">
        <v>1</v>
      </c>
      <c r="G96" s="83">
        <v>50</v>
      </c>
      <c r="H96" s="83">
        <v>28</v>
      </c>
      <c r="I96" s="83">
        <v>108</v>
      </c>
      <c r="J96" s="83">
        <v>147</v>
      </c>
      <c r="K96" s="83">
        <v>215</v>
      </c>
      <c r="L96" s="83">
        <v>0</v>
      </c>
      <c r="M96" s="83">
        <v>133</v>
      </c>
      <c r="N96" s="83">
        <v>78</v>
      </c>
      <c r="O96" s="83">
        <v>25</v>
      </c>
      <c r="P96" s="83">
        <v>46</v>
      </c>
      <c r="Q96" s="83">
        <v>48</v>
      </c>
      <c r="R96" s="83">
        <v>56</v>
      </c>
      <c r="S96" s="83">
        <v>84</v>
      </c>
    </row>
    <row r="97" spans="1:19" ht="10.5" customHeight="1">
      <c r="A97" s="178">
        <v>41170</v>
      </c>
      <c r="B97" s="177" t="s">
        <v>574</v>
      </c>
      <c r="C97" s="83">
        <v>78</v>
      </c>
      <c r="D97" s="83">
        <v>41</v>
      </c>
      <c r="E97" s="83">
        <v>0</v>
      </c>
      <c r="F97" s="83">
        <v>0</v>
      </c>
      <c r="G97" s="83">
        <v>6</v>
      </c>
      <c r="H97" s="83">
        <v>3</v>
      </c>
      <c r="I97" s="83">
        <v>60</v>
      </c>
      <c r="J97" s="83">
        <v>18</v>
      </c>
      <c r="K97" s="83">
        <v>0</v>
      </c>
      <c r="L97" s="83">
        <v>0</v>
      </c>
      <c r="M97" s="83">
        <v>6</v>
      </c>
      <c r="N97" s="83">
        <v>0</v>
      </c>
      <c r="O97" s="83">
        <v>12</v>
      </c>
      <c r="P97" s="83">
        <v>15</v>
      </c>
      <c r="Q97" s="83">
        <v>42</v>
      </c>
      <c r="R97" s="83">
        <v>0</v>
      </c>
      <c r="S97" s="83">
        <v>3</v>
      </c>
    </row>
    <row r="98" spans="1:19" ht="5.25" customHeight="1">
      <c r="A98" s="178"/>
      <c r="B98" s="56"/>
      <c r="C98" s="83"/>
      <c r="D98" s="83"/>
      <c r="E98" s="83"/>
      <c r="F98" s="83"/>
      <c r="G98" s="83"/>
      <c r="H98" s="83"/>
      <c r="I98" s="83"/>
      <c r="J98" s="83"/>
      <c r="K98" s="83"/>
      <c r="L98" s="83"/>
      <c r="M98" s="83"/>
      <c r="N98" s="83"/>
      <c r="O98" s="83"/>
      <c r="P98" s="83"/>
      <c r="Q98" s="83"/>
      <c r="R98" s="83"/>
      <c r="S98" s="83"/>
    </row>
    <row r="99" spans="1:19" ht="10.5" customHeight="1">
      <c r="A99" s="178">
        <v>44011</v>
      </c>
      <c r="B99" s="177" t="s">
        <v>575</v>
      </c>
      <c r="C99" s="83">
        <v>47</v>
      </c>
      <c r="D99" s="83">
        <v>46</v>
      </c>
      <c r="E99" s="83">
        <v>13</v>
      </c>
      <c r="F99" s="83">
        <v>13</v>
      </c>
      <c r="G99" s="83">
        <v>6</v>
      </c>
      <c r="H99" s="83">
        <v>6</v>
      </c>
      <c r="I99" s="83">
        <v>27</v>
      </c>
      <c r="J99" s="83">
        <v>17</v>
      </c>
      <c r="K99" s="83">
        <v>3</v>
      </c>
      <c r="L99" s="83">
        <v>0</v>
      </c>
      <c r="M99" s="83">
        <v>22</v>
      </c>
      <c r="N99" s="83">
        <v>0</v>
      </c>
      <c r="O99" s="83">
        <v>10</v>
      </c>
      <c r="P99" s="83">
        <v>3</v>
      </c>
      <c r="Q99" s="83">
        <v>0</v>
      </c>
      <c r="R99" s="83">
        <v>7</v>
      </c>
      <c r="S99" s="83">
        <v>5</v>
      </c>
    </row>
    <row r="100" spans="1:19" ht="10.5" customHeight="1">
      <c r="A100" s="178">
        <v>44101</v>
      </c>
      <c r="B100" s="177" t="s">
        <v>576</v>
      </c>
      <c r="C100" s="83">
        <v>239</v>
      </c>
      <c r="D100" s="83">
        <v>237</v>
      </c>
      <c r="E100" s="83">
        <v>32</v>
      </c>
      <c r="F100" s="83">
        <v>32</v>
      </c>
      <c r="G100" s="83">
        <v>24</v>
      </c>
      <c r="H100" s="83">
        <v>24</v>
      </c>
      <c r="I100" s="83">
        <v>75</v>
      </c>
      <c r="J100" s="83">
        <v>77</v>
      </c>
      <c r="K100" s="83">
        <v>87</v>
      </c>
      <c r="L100" s="83">
        <v>0</v>
      </c>
      <c r="M100" s="83">
        <v>119</v>
      </c>
      <c r="N100" s="83">
        <v>38</v>
      </c>
      <c r="O100" s="83">
        <v>24</v>
      </c>
      <c r="P100" s="83">
        <v>6</v>
      </c>
      <c r="Q100" s="83">
        <v>0</v>
      </c>
      <c r="R100" s="83">
        <v>0</v>
      </c>
      <c r="S100" s="83">
        <v>52</v>
      </c>
    </row>
    <row r="101" spans="1:19" ht="10.5" customHeight="1">
      <c r="A101" s="178">
        <v>44201</v>
      </c>
      <c r="B101" s="177" t="s">
        <v>660</v>
      </c>
      <c r="C101" s="83">
        <v>5</v>
      </c>
      <c r="D101" s="83">
        <v>5</v>
      </c>
      <c r="E101" s="83">
        <v>5</v>
      </c>
      <c r="F101" s="83">
        <v>5</v>
      </c>
      <c r="G101" s="83">
        <v>1</v>
      </c>
      <c r="H101" s="83">
        <v>1</v>
      </c>
      <c r="I101" s="83">
        <v>5</v>
      </c>
      <c r="J101" s="83">
        <v>0</v>
      </c>
      <c r="K101" s="83">
        <v>0</v>
      </c>
      <c r="L101" s="83">
        <v>0</v>
      </c>
      <c r="M101" s="83">
        <v>3</v>
      </c>
      <c r="N101" s="83">
        <v>0</v>
      </c>
      <c r="O101" s="83">
        <v>0</v>
      </c>
      <c r="P101" s="83">
        <v>0</v>
      </c>
      <c r="Q101" s="83">
        <v>0</v>
      </c>
      <c r="R101" s="83">
        <v>0</v>
      </c>
      <c r="S101" s="83">
        <v>2</v>
      </c>
    </row>
    <row r="102" spans="1:19" ht="5.25" customHeight="1">
      <c r="A102" s="178"/>
      <c r="B102" s="56"/>
      <c r="C102" s="83"/>
      <c r="D102" s="83"/>
      <c r="E102" s="83"/>
      <c r="F102" s="83"/>
      <c r="G102" s="83"/>
      <c r="H102" s="83"/>
      <c r="I102" s="83"/>
      <c r="J102" s="83"/>
      <c r="K102" s="83"/>
      <c r="L102" s="83"/>
      <c r="M102" s="83"/>
      <c r="N102" s="83"/>
      <c r="O102" s="83"/>
      <c r="P102" s="83"/>
      <c r="Q102" s="83"/>
      <c r="R102" s="83"/>
      <c r="S102" s="83"/>
    </row>
    <row r="103" spans="1:19" ht="10.5" customHeight="1">
      <c r="A103" s="178">
        <v>46011</v>
      </c>
      <c r="B103" s="177" t="s">
        <v>577</v>
      </c>
      <c r="C103" s="83">
        <v>6</v>
      </c>
      <c r="D103" s="83">
        <v>6</v>
      </c>
      <c r="E103" s="83">
        <v>4</v>
      </c>
      <c r="F103" s="83">
        <v>4</v>
      </c>
      <c r="G103" s="83">
        <v>1</v>
      </c>
      <c r="H103" s="83">
        <v>1</v>
      </c>
      <c r="I103" s="83">
        <v>4</v>
      </c>
      <c r="J103" s="83">
        <v>1</v>
      </c>
      <c r="K103" s="83">
        <v>1</v>
      </c>
      <c r="L103" s="83">
        <v>0</v>
      </c>
      <c r="M103" s="83">
        <v>0</v>
      </c>
      <c r="N103" s="83">
        <v>0</v>
      </c>
      <c r="O103" s="83">
        <v>4</v>
      </c>
      <c r="P103" s="83">
        <v>0</v>
      </c>
      <c r="Q103" s="83">
        <v>0</v>
      </c>
      <c r="R103" s="83">
        <v>0</v>
      </c>
      <c r="S103" s="83">
        <v>2</v>
      </c>
    </row>
    <row r="104" spans="1:19" ht="10.5" customHeight="1">
      <c r="A104" s="178">
        <v>46012</v>
      </c>
      <c r="B104" s="177" t="s">
        <v>578</v>
      </c>
      <c r="C104" s="83">
        <v>1</v>
      </c>
      <c r="D104" s="83">
        <v>1</v>
      </c>
      <c r="E104" s="83">
        <v>1</v>
      </c>
      <c r="F104" s="83">
        <v>1</v>
      </c>
      <c r="G104" s="83">
        <v>0</v>
      </c>
      <c r="H104" s="83">
        <v>0</v>
      </c>
      <c r="I104" s="83">
        <v>1</v>
      </c>
      <c r="J104" s="83">
        <v>0</v>
      </c>
      <c r="K104" s="83">
        <v>0</v>
      </c>
      <c r="L104" s="83">
        <v>0</v>
      </c>
      <c r="M104" s="83">
        <v>1</v>
      </c>
      <c r="N104" s="83">
        <v>0</v>
      </c>
      <c r="O104" s="83">
        <v>0</v>
      </c>
      <c r="P104" s="83">
        <v>0</v>
      </c>
      <c r="Q104" s="83">
        <v>0</v>
      </c>
      <c r="R104" s="83">
        <v>0</v>
      </c>
      <c r="S104" s="83">
        <v>0</v>
      </c>
    </row>
    <row r="105" spans="1:19" ht="10.5" customHeight="1">
      <c r="A105" s="178">
        <v>46101</v>
      </c>
      <c r="B105" s="177" t="s">
        <v>579</v>
      </c>
      <c r="C105" s="83">
        <v>21</v>
      </c>
      <c r="D105" s="83">
        <v>21</v>
      </c>
      <c r="E105" s="83">
        <v>5</v>
      </c>
      <c r="F105" s="83">
        <v>5</v>
      </c>
      <c r="G105" s="83">
        <v>2</v>
      </c>
      <c r="H105" s="83">
        <v>2</v>
      </c>
      <c r="I105" s="83">
        <v>6</v>
      </c>
      <c r="J105" s="83">
        <v>5</v>
      </c>
      <c r="K105" s="83">
        <v>10</v>
      </c>
      <c r="L105" s="83">
        <v>0</v>
      </c>
      <c r="M105" s="83">
        <v>1</v>
      </c>
      <c r="N105" s="83">
        <v>1</v>
      </c>
      <c r="O105" s="83">
        <v>5</v>
      </c>
      <c r="P105" s="83">
        <v>0</v>
      </c>
      <c r="Q105" s="83">
        <v>0</v>
      </c>
      <c r="R105" s="83">
        <v>0</v>
      </c>
      <c r="S105" s="83">
        <v>14</v>
      </c>
    </row>
    <row r="106" spans="1:19" ht="10.5" customHeight="1">
      <c r="A106" s="178">
        <v>46641</v>
      </c>
      <c r="B106" s="177" t="s">
        <v>580</v>
      </c>
      <c r="C106" s="83">
        <v>1</v>
      </c>
      <c r="D106" s="83">
        <v>1</v>
      </c>
      <c r="E106" s="83">
        <v>1</v>
      </c>
      <c r="F106" s="83">
        <v>1</v>
      </c>
      <c r="G106" s="83">
        <v>0</v>
      </c>
      <c r="H106" s="83">
        <v>0</v>
      </c>
      <c r="I106" s="83">
        <v>1</v>
      </c>
      <c r="J106" s="83">
        <v>0</v>
      </c>
      <c r="K106" s="83">
        <v>0</v>
      </c>
      <c r="L106" s="83">
        <v>0</v>
      </c>
      <c r="M106" s="83">
        <v>0</v>
      </c>
      <c r="N106" s="83">
        <v>0</v>
      </c>
      <c r="O106" s="83">
        <v>1</v>
      </c>
      <c r="P106" s="83">
        <v>0</v>
      </c>
      <c r="Q106" s="83">
        <v>0</v>
      </c>
      <c r="R106" s="83">
        <v>0</v>
      </c>
      <c r="S106" s="83">
        <v>0</v>
      </c>
    </row>
    <row r="107" spans="1:19" ht="5.25" customHeight="1">
      <c r="A107" s="178"/>
      <c r="B107" s="56"/>
      <c r="C107" s="83"/>
      <c r="D107" s="83"/>
      <c r="E107" s="83"/>
      <c r="F107" s="83"/>
      <c r="G107" s="83"/>
      <c r="H107" s="83"/>
      <c r="I107" s="83"/>
      <c r="J107" s="83"/>
      <c r="K107" s="83"/>
      <c r="L107" s="83"/>
      <c r="M107" s="83"/>
      <c r="N107" s="83"/>
      <c r="O107" s="83"/>
      <c r="P107" s="83"/>
      <c r="Q107" s="83"/>
      <c r="R107" s="83"/>
      <c r="S107" s="83"/>
    </row>
    <row r="108" spans="1:19" ht="10.5" customHeight="1">
      <c r="A108" s="178">
        <v>48011</v>
      </c>
      <c r="B108" s="177" t="s">
        <v>581</v>
      </c>
      <c r="C108" s="83">
        <v>31</v>
      </c>
      <c r="D108" s="83">
        <v>31</v>
      </c>
      <c r="E108" s="83">
        <v>0</v>
      </c>
      <c r="F108" s="83">
        <v>0</v>
      </c>
      <c r="G108" s="83">
        <v>5</v>
      </c>
      <c r="H108" s="83">
        <v>5</v>
      </c>
      <c r="I108" s="83">
        <v>15</v>
      </c>
      <c r="J108" s="83">
        <v>16</v>
      </c>
      <c r="K108" s="83">
        <v>0</v>
      </c>
      <c r="L108" s="83">
        <v>0</v>
      </c>
      <c r="M108" s="83">
        <v>0</v>
      </c>
      <c r="N108" s="83">
        <v>0</v>
      </c>
      <c r="O108" s="83">
        <v>0</v>
      </c>
      <c r="P108" s="83">
        <v>3</v>
      </c>
      <c r="Q108" s="83">
        <v>0</v>
      </c>
      <c r="R108" s="83">
        <v>0</v>
      </c>
      <c r="S108" s="83">
        <v>28</v>
      </c>
    </row>
    <row r="109" spans="1:19" ht="10.5" customHeight="1">
      <c r="A109" s="178">
        <v>48031</v>
      </c>
      <c r="B109" s="177" t="s">
        <v>582</v>
      </c>
      <c r="C109" s="83">
        <v>8</v>
      </c>
      <c r="D109" s="83">
        <v>8</v>
      </c>
      <c r="E109" s="83">
        <v>0</v>
      </c>
      <c r="F109" s="83">
        <v>0</v>
      </c>
      <c r="G109" s="83">
        <v>0</v>
      </c>
      <c r="H109" s="83">
        <v>0</v>
      </c>
      <c r="I109" s="83">
        <v>0</v>
      </c>
      <c r="J109" s="83">
        <v>5</v>
      </c>
      <c r="K109" s="83">
        <v>3</v>
      </c>
      <c r="L109" s="83">
        <v>0</v>
      </c>
      <c r="M109" s="83">
        <v>0</v>
      </c>
      <c r="N109" s="83">
        <v>0</v>
      </c>
      <c r="O109" s="83">
        <v>0</v>
      </c>
      <c r="P109" s="83">
        <v>0</v>
      </c>
      <c r="Q109" s="83">
        <v>0</v>
      </c>
      <c r="R109" s="83">
        <v>0</v>
      </c>
      <c r="S109" s="83">
        <v>8</v>
      </c>
    </row>
    <row r="110" spans="1:19" ht="10.5" customHeight="1">
      <c r="A110" s="178">
        <v>48101</v>
      </c>
      <c r="B110" s="177" t="s">
        <v>583</v>
      </c>
      <c r="C110" s="83">
        <v>1</v>
      </c>
      <c r="D110" s="83">
        <v>1</v>
      </c>
      <c r="E110" s="83">
        <v>0</v>
      </c>
      <c r="F110" s="83">
        <v>0</v>
      </c>
      <c r="G110" s="83">
        <v>0</v>
      </c>
      <c r="H110" s="83">
        <v>0</v>
      </c>
      <c r="I110" s="83">
        <v>0</v>
      </c>
      <c r="J110" s="83">
        <v>1</v>
      </c>
      <c r="K110" s="83">
        <v>0</v>
      </c>
      <c r="L110" s="83">
        <v>0</v>
      </c>
      <c r="M110" s="83">
        <v>0</v>
      </c>
      <c r="N110" s="83">
        <v>0</v>
      </c>
      <c r="O110" s="83">
        <v>1</v>
      </c>
      <c r="P110" s="83">
        <v>0</v>
      </c>
      <c r="Q110" s="83">
        <v>0</v>
      </c>
      <c r="R110" s="83">
        <v>0</v>
      </c>
      <c r="S110" s="83">
        <v>0</v>
      </c>
    </row>
    <row r="111" spans="1:19" ht="10.5" customHeight="1">
      <c r="A111" s="178">
        <v>48241</v>
      </c>
      <c r="B111" s="177" t="s">
        <v>584</v>
      </c>
      <c r="C111" s="83">
        <v>4</v>
      </c>
      <c r="D111" s="83">
        <v>4</v>
      </c>
      <c r="E111" s="83">
        <v>0</v>
      </c>
      <c r="F111" s="83">
        <v>0</v>
      </c>
      <c r="G111" s="83">
        <v>0</v>
      </c>
      <c r="H111" s="83">
        <v>0</v>
      </c>
      <c r="I111" s="83">
        <v>0</v>
      </c>
      <c r="J111" s="83">
        <v>4</v>
      </c>
      <c r="K111" s="83">
        <v>0</v>
      </c>
      <c r="L111" s="83">
        <v>0</v>
      </c>
      <c r="M111" s="83">
        <v>1</v>
      </c>
      <c r="N111" s="83">
        <v>0</v>
      </c>
      <c r="O111" s="83">
        <v>1</v>
      </c>
      <c r="P111" s="83">
        <v>0</v>
      </c>
      <c r="Q111" s="83">
        <v>0</v>
      </c>
      <c r="R111" s="83">
        <v>0</v>
      </c>
      <c r="S111" s="83">
        <v>2</v>
      </c>
    </row>
    <row r="112" spans="1:19" ht="10.5" customHeight="1">
      <c r="A112" s="178">
        <v>48301</v>
      </c>
      <c r="B112" s="177" t="s">
        <v>585</v>
      </c>
      <c r="C112" s="83">
        <v>11</v>
      </c>
      <c r="D112" s="83">
        <v>11</v>
      </c>
      <c r="E112" s="83">
        <v>1</v>
      </c>
      <c r="F112" s="83">
        <v>1</v>
      </c>
      <c r="G112" s="83">
        <v>0</v>
      </c>
      <c r="H112" s="83">
        <v>0</v>
      </c>
      <c r="I112" s="83">
        <v>5</v>
      </c>
      <c r="J112" s="83">
        <v>2</v>
      </c>
      <c r="K112" s="83">
        <v>4</v>
      </c>
      <c r="L112" s="83">
        <v>0</v>
      </c>
      <c r="M112" s="83">
        <v>5</v>
      </c>
      <c r="N112" s="83">
        <v>0</v>
      </c>
      <c r="O112" s="83">
        <v>6</v>
      </c>
      <c r="P112" s="83">
        <v>0</v>
      </c>
      <c r="Q112" s="83">
        <v>0</v>
      </c>
      <c r="R112" s="83">
        <v>0</v>
      </c>
      <c r="S112" s="83">
        <v>0</v>
      </c>
    </row>
    <row r="113" spans="1:19" ht="10.5" customHeight="1">
      <c r="A113" s="178">
        <v>48701</v>
      </c>
      <c r="B113" s="177" t="s">
        <v>586</v>
      </c>
      <c r="C113" s="83">
        <v>43</v>
      </c>
      <c r="D113" s="83">
        <v>43</v>
      </c>
      <c r="E113" s="83">
        <v>0</v>
      </c>
      <c r="F113" s="83">
        <v>0</v>
      </c>
      <c r="G113" s="83">
        <v>0</v>
      </c>
      <c r="H113" s="83">
        <v>0</v>
      </c>
      <c r="I113" s="83">
        <v>0</v>
      </c>
      <c r="J113" s="83">
        <v>21</v>
      </c>
      <c r="K113" s="83">
        <v>22</v>
      </c>
      <c r="L113" s="83">
        <v>0</v>
      </c>
      <c r="M113" s="83">
        <v>25</v>
      </c>
      <c r="N113" s="83">
        <v>0</v>
      </c>
      <c r="O113" s="83">
        <v>18</v>
      </c>
      <c r="P113" s="83">
        <v>0</v>
      </c>
      <c r="Q113" s="83">
        <v>0</v>
      </c>
      <c r="R113" s="83">
        <v>0</v>
      </c>
      <c r="S113" s="83">
        <v>0</v>
      </c>
    </row>
    <row r="114" spans="1:19" ht="5.25" customHeight="1">
      <c r="A114" s="178"/>
      <c r="B114" s="56"/>
      <c r="C114" s="83"/>
      <c r="D114" s="83"/>
      <c r="E114" s="83"/>
      <c r="F114" s="83"/>
      <c r="G114" s="83"/>
      <c r="H114" s="83"/>
      <c r="I114" s="83"/>
      <c r="J114" s="83"/>
      <c r="K114" s="83"/>
      <c r="L114" s="83"/>
      <c r="M114" s="83"/>
      <c r="N114" s="83"/>
      <c r="O114" s="83"/>
      <c r="P114" s="83"/>
      <c r="Q114" s="83"/>
      <c r="R114" s="83"/>
      <c r="S114" s="83"/>
    </row>
    <row r="115" spans="1:19" ht="10.5" customHeight="1">
      <c r="A115" s="178">
        <v>49101</v>
      </c>
      <c r="B115" s="177" t="s">
        <v>587</v>
      </c>
      <c r="C115" s="83">
        <v>60</v>
      </c>
      <c r="D115" s="83">
        <v>23</v>
      </c>
      <c r="E115" s="83">
        <v>7</v>
      </c>
      <c r="F115" s="83">
        <v>3</v>
      </c>
      <c r="G115" s="83">
        <v>8</v>
      </c>
      <c r="H115" s="83">
        <v>5</v>
      </c>
      <c r="I115" s="83">
        <v>23</v>
      </c>
      <c r="J115" s="83">
        <v>20</v>
      </c>
      <c r="K115" s="83">
        <v>17</v>
      </c>
      <c r="L115" s="83">
        <v>0</v>
      </c>
      <c r="M115" s="83">
        <v>7</v>
      </c>
      <c r="N115" s="83">
        <v>0</v>
      </c>
      <c r="O115" s="83">
        <v>0</v>
      </c>
      <c r="P115" s="83">
        <v>0</v>
      </c>
      <c r="Q115" s="83">
        <v>19</v>
      </c>
      <c r="R115" s="83">
        <v>0</v>
      </c>
      <c r="S115" s="83">
        <v>34</v>
      </c>
    </row>
    <row r="116" spans="1:19" ht="10.5" customHeight="1">
      <c r="A116" s="178">
        <v>49111</v>
      </c>
      <c r="B116" s="177" t="s">
        <v>588</v>
      </c>
      <c r="C116" s="83">
        <v>6</v>
      </c>
      <c r="D116" s="83">
        <v>2</v>
      </c>
      <c r="E116" s="83">
        <v>0</v>
      </c>
      <c r="F116" s="83">
        <v>0</v>
      </c>
      <c r="G116" s="83">
        <v>0</v>
      </c>
      <c r="H116" s="83">
        <v>0</v>
      </c>
      <c r="I116" s="83">
        <v>3</v>
      </c>
      <c r="J116" s="83">
        <v>3</v>
      </c>
      <c r="K116" s="83">
        <v>0</v>
      </c>
      <c r="L116" s="83">
        <v>0</v>
      </c>
      <c r="M116" s="83">
        <v>6</v>
      </c>
      <c r="N116" s="83">
        <v>0</v>
      </c>
      <c r="O116" s="83">
        <v>0</v>
      </c>
      <c r="P116" s="83">
        <v>0</v>
      </c>
      <c r="Q116" s="83">
        <v>0</v>
      </c>
      <c r="R116" s="83">
        <v>0</v>
      </c>
      <c r="S116" s="83">
        <v>0</v>
      </c>
    </row>
    <row r="117" spans="1:19" ht="10.5" customHeight="1">
      <c r="A117" s="178">
        <v>49261</v>
      </c>
      <c r="B117" s="177" t="s">
        <v>589</v>
      </c>
      <c r="C117" s="83">
        <v>6</v>
      </c>
      <c r="D117" s="83">
        <v>0</v>
      </c>
      <c r="E117" s="83">
        <v>0</v>
      </c>
      <c r="F117" s="83">
        <v>0</v>
      </c>
      <c r="G117" s="83">
        <v>0</v>
      </c>
      <c r="H117" s="83">
        <v>0</v>
      </c>
      <c r="I117" s="83">
        <v>3</v>
      </c>
      <c r="J117" s="83">
        <v>3</v>
      </c>
      <c r="K117" s="83">
        <v>0</v>
      </c>
      <c r="L117" s="83">
        <v>0</v>
      </c>
      <c r="M117" s="83">
        <v>1</v>
      </c>
      <c r="N117" s="83">
        <v>0</v>
      </c>
      <c r="O117" s="83">
        <v>0</v>
      </c>
      <c r="P117" s="83">
        <v>0</v>
      </c>
      <c r="Q117" s="83">
        <v>0</v>
      </c>
      <c r="R117" s="83">
        <v>0</v>
      </c>
      <c r="S117" s="83">
        <v>5</v>
      </c>
    </row>
    <row r="118" spans="1:19" ht="6" customHeight="1">
      <c r="A118" s="178"/>
      <c r="B118" s="56"/>
      <c r="C118" s="83"/>
      <c r="D118" s="83"/>
      <c r="E118" s="83"/>
      <c r="F118" s="83"/>
      <c r="G118" s="83"/>
      <c r="H118" s="83"/>
      <c r="I118" s="83"/>
      <c r="J118" s="83"/>
      <c r="K118" s="83"/>
      <c r="L118" s="83"/>
      <c r="M118" s="83"/>
      <c r="N118" s="83"/>
      <c r="O118" s="83"/>
      <c r="P118" s="83"/>
      <c r="Q118" s="83"/>
      <c r="R118" s="83"/>
      <c r="S118" s="83"/>
    </row>
    <row r="119" spans="1:19" ht="10.5" customHeight="1">
      <c r="A119" s="178">
        <v>50101</v>
      </c>
      <c r="B119" s="177" t="s">
        <v>590</v>
      </c>
      <c r="C119" s="83">
        <v>140</v>
      </c>
      <c r="D119" s="83">
        <v>124</v>
      </c>
      <c r="E119" s="83">
        <v>2</v>
      </c>
      <c r="F119" s="83">
        <v>1</v>
      </c>
      <c r="G119" s="83">
        <v>13</v>
      </c>
      <c r="H119" s="83">
        <v>12</v>
      </c>
      <c r="I119" s="83">
        <v>15</v>
      </c>
      <c r="J119" s="83">
        <v>51</v>
      </c>
      <c r="K119" s="83">
        <v>74</v>
      </c>
      <c r="L119" s="83">
        <v>0</v>
      </c>
      <c r="M119" s="83">
        <v>71</v>
      </c>
      <c r="N119" s="83">
        <v>16</v>
      </c>
      <c r="O119" s="83">
        <v>0</v>
      </c>
      <c r="P119" s="83">
        <v>7</v>
      </c>
      <c r="Q119" s="83">
        <v>18</v>
      </c>
      <c r="R119" s="83">
        <v>5</v>
      </c>
      <c r="S119" s="83">
        <v>23</v>
      </c>
    </row>
    <row r="120" spans="1:19" ht="10.5" customHeight="1">
      <c r="A120" s="178">
        <v>50187</v>
      </c>
      <c r="B120" s="177" t="s">
        <v>591</v>
      </c>
      <c r="C120" s="83">
        <v>10</v>
      </c>
      <c r="D120" s="83">
        <v>10</v>
      </c>
      <c r="E120" s="83">
        <v>0</v>
      </c>
      <c r="F120" s="83">
        <v>0</v>
      </c>
      <c r="G120" s="83">
        <v>1</v>
      </c>
      <c r="H120" s="83">
        <v>1</v>
      </c>
      <c r="I120" s="83">
        <v>3</v>
      </c>
      <c r="J120" s="83">
        <v>5</v>
      </c>
      <c r="K120" s="83">
        <v>2</v>
      </c>
      <c r="L120" s="83">
        <v>0</v>
      </c>
      <c r="M120" s="83">
        <v>0</v>
      </c>
      <c r="N120" s="83">
        <v>0</v>
      </c>
      <c r="O120" s="83">
        <v>0</v>
      </c>
      <c r="P120" s="83">
        <v>10</v>
      </c>
      <c r="Q120" s="83">
        <v>0</v>
      </c>
      <c r="R120" s="83">
        <v>0</v>
      </c>
      <c r="S120" s="83">
        <v>0</v>
      </c>
    </row>
    <row r="121" spans="1:19" ht="10.5" customHeight="1">
      <c r="A121" s="178">
        <v>50188</v>
      </c>
      <c r="B121" s="177" t="s">
        <v>592</v>
      </c>
      <c r="C121" s="83">
        <v>39</v>
      </c>
      <c r="D121" s="83">
        <v>37</v>
      </c>
      <c r="E121" s="83">
        <v>0</v>
      </c>
      <c r="F121" s="83">
        <v>0</v>
      </c>
      <c r="G121" s="83">
        <v>3</v>
      </c>
      <c r="H121" s="83">
        <v>3</v>
      </c>
      <c r="I121" s="83">
        <v>8</v>
      </c>
      <c r="J121" s="83">
        <v>15</v>
      </c>
      <c r="K121" s="83">
        <v>16</v>
      </c>
      <c r="L121" s="83">
        <v>0</v>
      </c>
      <c r="M121" s="83">
        <v>5</v>
      </c>
      <c r="N121" s="83">
        <v>0</v>
      </c>
      <c r="O121" s="83">
        <v>2</v>
      </c>
      <c r="P121" s="83">
        <v>0</v>
      </c>
      <c r="Q121" s="83">
        <v>0</v>
      </c>
      <c r="R121" s="83">
        <v>0</v>
      </c>
      <c r="S121" s="83">
        <v>32</v>
      </c>
    </row>
    <row r="122" spans="1:19" ht="10.5" customHeight="1">
      <c r="A122" s="178">
        <v>50189</v>
      </c>
      <c r="B122" s="177" t="s">
        <v>593</v>
      </c>
      <c r="C122" s="83">
        <v>249</v>
      </c>
      <c r="D122" s="83">
        <v>233</v>
      </c>
      <c r="E122" s="83">
        <v>0</v>
      </c>
      <c r="F122" s="83">
        <v>0</v>
      </c>
      <c r="G122" s="83">
        <v>15</v>
      </c>
      <c r="H122" s="83">
        <v>15</v>
      </c>
      <c r="I122" s="83">
        <v>29</v>
      </c>
      <c r="J122" s="83">
        <v>94</v>
      </c>
      <c r="K122" s="83">
        <v>126</v>
      </c>
      <c r="L122" s="83">
        <v>0</v>
      </c>
      <c r="M122" s="83">
        <v>38</v>
      </c>
      <c r="N122" s="83">
        <v>44</v>
      </c>
      <c r="O122" s="83">
        <v>47</v>
      </c>
      <c r="P122" s="83">
        <v>30</v>
      </c>
      <c r="Q122" s="83">
        <v>37</v>
      </c>
      <c r="R122" s="83">
        <v>53</v>
      </c>
      <c r="S122" s="83">
        <v>0</v>
      </c>
    </row>
    <row r="123" spans="1:19" ht="10.5" customHeight="1">
      <c r="A123" s="178">
        <v>50190</v>
      </c>
      <c r="B123" s="177" t="s">
        <v>594</v>
      </c>
      <c r="C123" s="83">
        <v>65</v>
      </c>
      <c r="D123" s="83">
        <v>59</v>
      </c>
      <c r="E123" s="83">
        <v>14</v>
      </c>
      <c r="F123" s="83">
        <v>12</v>
      </c>
      <c r="G123" s="83">
        <v>1</v>
      </c>
      <c r="H123" s="83">
        <v>1</v>
      </c>
      <c r="I123" s="83">
        <v>50</v>
      </c>
      <c r="J123" s="83">
        <v>11</v>
      </c>
      <c r="K123" s="83">
        <v>4</v>
      </c>
      <c r="L123" s="83">
        <v>0</v>
      </c>
      <c r="M123" s="83">
        <v>29</v>
      </c>
      <c r="N123" s="83">
        <v>9</v>
      </c>
      <c r="O123" s="83">
        <v>12</v>
      </c>
      <c r="P123" s="83">
        <v>1</v>
      </c>
      <c r="Q123" s="83">
        <v>5</v>
      </c>
      <c r="R123" s="83">
        <v>9</v>
      </c>
      <c r="S123" s="83">
        <v>0</v>
      </c>
    </row>
    <row r="124" spans="1:19" ht="10.5" customHeight="1">
      <c r="A124" s="178">
        <v>50191</v>
      </c>
      <c r="B124" s="177" t="s">
        <v>595</v>
      </c>
      <c r="C124" s="83">
        <v>6</v>
      </c>
      <c r="D124" s="83">
        <v>4</v>
      </c>
      <c r="E124" s="83">
        <v>0</v>
      </c>
      <c r="F124" s="83">
        <v>0</v>
      </c>
      <c r="G124" s="83">
        <v>0</v>
      </c>
      <c r="H124" s="83">
        <v>0</v>
      </c>
      <c r="I124" s="83">
        <v>6</v>
      </c>
      <c r="J124" s="83">
        <v>0</v>
      </c>
      <c r="K124" s="83">
        <v>0</v>
      </c>
      <c r="L124" s="83">
        <v>0</v>
      </c>
      <c r="M124" s="83">
        <v>0</v>
      </c>
      <c r="N124" s="83">
        <v>0</v>
      </c>
      <c r="O124" s="83">
        <v>0</v>
      </c>
      <c r="P124" s="83">
        <v>0</v>
      </c>
      <c r="Q124" s="83">
        <v>0</v>
      </c>
      <c r="R124" s="83">
        <v>0</v>
      </c>
      <c r="S124" s="83">
        <v>6</v>
      </c>
    </row>
    <row r="125" spans="1:19" ht="10.5" customHeight="1">
      <c r="A125" s="178">
        <v>50501</v>
      </c>
      <c r="B125" s="177" t="s">
        <v>596</v>
      </c>
      <c r="C125" s="83">
        <v>5</v>
      </c>
      <c r="D125" s="83">
        <v>3</v>
      </c>
      <c r="E125" s="83">
        <v>0</v>
      </c>
      <c r="F125" s="83">
        <v>0</v>
      </c>
      <c r="G125" s="83">
        <v>0</v>
      </c>
      <c r="H125" s="83">
        <v>0</v>
      </c>
      <c r="I125" s="83">
        <v>0</v>
      </c>
      <c r="J125" s="83">
        <v>4</v>
      </c>
      <c r="K125" s="83">
        <v>1</v>
      </c>
      <c r="L125" s="83">
        <v>0</v>
      </c>
      <c r="M125" s="83">
        <v>3</v>
      </c>
      <c r="N125" s="83">
        <v>1</v>
      </c>
      <c r="O125" s="83">
        <v>0</v>
      </c>
      <c r="P125" s="83">
        <v>0</v>
      </c>
      <c r="Q125" s="83">
        <v>0</v>
      </c>
      <c r="R125" s="83">
        <v>0</v>
      </c>
      <c r="S125" s="83">
        <v>1</v>
      </c>
    </row>
    <row r="126" spans="1:19" ht="6" customHeight="1">
      <c r="A126" s="178"/>
      <c r="B126" s="56"/>
      <c r="C126" s="83"/>
      <c r="D126" s="83"/>
      <c r="E126" s="83"/>
      <c r="F126" s="83"/>
      <c r="G126" s="83"/>
      <c r="H126" s="83"/>
      <c r="I126" s="83"/>
      <c r="J126" s="83"/>
      <c r="K126" s="83"/>
      <c r="L126" s="83"/>
      <c r="M126" s="83"/>
      <c r="N126" s="83"/>
      <c r="O126" s="83"/>
      <c r="P126" s="83"/>
      <c r="Q126" s="83"/>
      <c r="R126" s="83"/>
      <c r="S126" s="83"/>
    </row>
    <row r="127" spans="1:19" ht="10.5" customHeight="1">
      <c r="A127" s="178">
        <v>51010</v>
      </c>
      <c r="B127" s="177" t="s">
        <v>597</v>
      </c>
      <c r="C127" s="83">
        <v>55</v>
      </c>
      <c r="D127" s="83">
        <v>48</v>
      </c>
      <c r="E127" s="83">
        <v>0</v>
      </c>
      <c r="F127" s="83">
        <v>0</v>
      </c>
      <c r="G127" s="83">
        <v>11</v>
      </c>
      <c r="H127" s="83">
        <v>11</v>
      </c>
      <c r="I127" s="83">
        <v>21</v>
      </c>
      <c r="J127" s="83">
        <v>33</v>
      </c>
      <c r="K127" s="83">
        <v>1</v>
      </c>
      <c r="L127" s="83">
        <v>0</v>
      </c>
      <c r="M127" s="83">
        <v>31</v>
      </c>
      <c r="N127" s="83">
        <v>2</v>
      </c>
      <c r="O127" s="83">
        <v>4</v>
      </c>
      <c r="P127" s="83">
        <v>8</v>
      </c>
      <c r="Q127" s="83">
        <v>5</v>
      </c>
      <c r="R127" s="83">
        <v>0</v>
      </c>
      <c r="S127" s="83">
        <v>5</v>
      </c>
    </row>
    <row r="128" spans="1:19" ht="10.5" customHeight="1">
      <c r="A128" s="178">
        <v>51016</v>
      </c>
      <c r="B128" s="177" t="s">
        <v>598</v>
      </c>
      <c r="C128" s="83">
        <v>292</v>
      </c>
      <c r="D128" s="83">
        <v>258</v>
      </c>
      <c r="E128" s="83">
        <v>0</v>
      </c>
      <c r="F128" s="83">
        <v>0</v>
      </c>
      <c r="G128" s="83">
        <v>34</v>
      </c>
      <c r="H128" s="83">
        <v>33</v>
      </c>
      <c r="I128" s="83">
        <v>83</v>
      </c>
      <c r="J128" s="83">
        <v>93</v>
      </c>
      <c r="K128" s="83">
        <v>116</v>
      </c>
      <c r="L128" s="83">
        <v>0</v>
      </c>
      <c r="M128" s="83">
        <v>96</v>
      </c>
      <c r="N128" s="83">
        <v>33</v>
      </c>
      <c r="O128" s="83">
        <v>31</v>
      </c>
      <c r="P128" s="83">
        <v>24</v>
      </c>
      <c r="Q128" s="83">
        <v>10</v>
      </c>
      <c r="R128" s="83">
        <v>1</v>
      </c>
      <c r="S128" s="83">
        <v>97</v>
      </c>
    </row>
    <row r="129" ht="6" customHeight="1">
      <c r="B129" s="56"/>
    </row>
    <row r="130" spans="1:19" ht="10.5" customHeight="1">
      <c r="A130" s="178">
        <v>51018</v>
      </c>
      <c r="B130" s="177" t="s">
        <v>599</v>
      </c>
      <c r="C130" s="83">
        <v>111</v>
      </c>
      <c r="D130" s="83">
        <v>94</v>
      </c>
      <c r="E130" s="83">
        <v>0</v>
      </c>
      <c r="F130" s="83">
        <v>0</v>
      </c>
      <c r="G130" s="83">
        <v>29</v>
      </c>
      <c r="H130" s="83">
        <v>27</v>
      </c>
      <c r="I130" s="83">
        <v>44</v>
      </c>
      <c r="J130" s="83">
        <v>28</v>
      </c>
      <c r="K130" s="83">
        <v>39</v>
      </c>
      <c r="L130" s="83">
        <v>0</v>
      </c>
      <c r="M130" s="83">
        <v>41</v>
      </c>
      <c r="N130" s="83">
        <v>12</v>
      </c>
      <c r="O130" s="83">
        <v>0</v>
      </c>
      <c r="P130" s="83">
        <v>0</v>
      </c>
      <c r="Q130" s="83">
        <v>21</v>
      </c>
      <c r="R130" s="83">
        <v>0</v>
      </c>
      <c r="S130" s="83">
        <v>37</v>
      </c>
    </row>
    <row r="131" spans="1:19" ht="10.5" customHeight="1">
      <c r="A131" s="178">
        <v>51039</v>
      </c>
      <c r="B131" s="177" t="s">
        <v>600</v>
      </c>
      <c r="C131" s="83">
        <v>209</v>
      </c>
      <c r="D131" s="83">
        <v>184</v>
      </c>
      <c r="E131" s="83">
        <v>0</v>
      </c>
      <c r="F131" s="83">
        <v>0</v>
      </c>
      <c r="G131" s="83">
        <v>33</v>
      </c>
      <c r="H131" s="83">
        <v>30</v>
      </c>
      <c r="I131" s="83">
        <v>73</v>
      </c>
      <c r="J131" s="83">
        <v>56</v>
      </c>
      <c r="K131" s="83">
        <v>80</v>
      </c>
      <c r="L131" s="83">
        <v>0</v>
      </c>
      <c r="M131" s="83">
        <v>35</v>
      </c>
      <c r="N131" s="83">
        <v>17</v>
      </c>
      <c r="O131" s="83">
        <v>36</v>
      </c>
      <c r="P131" s="83">
        <v>11</v>
      </c>
      <c r="Q131" s="83">
        <v>0</v>
      </c>
      <c r="R131" s="83">
        <v>54</v>
      </c>
      <c r="S131" s="83">
        <v>56</v>
      </c>
    </row>
    <row r="132" spans="1:19" ht="10.5" customHeight="1">
      <c r="A132" s="178">
        <v>51200</v>
      </c>
      <c r="B132" s="177" t="s">
        <v>601</v>
      </c>
      <c r="C132" s="83">
        <v>100</v>
      </c>
      <c r="D132" s="83">
        <v>91</v>
      </c>
      <c r="E132" s="83">
        <v>0</v>
      </c>
      <c r="F132" s="83">
        <v>0</v>
      </c>
      <c r="G132" s="83">
        <v>23</v>
      </c>
      <c r="H132" s="83">
        <v>22</v>
      </c>
      <c r="I132" s="83">
        <v>27</v>
      </c>
      <c r="J132" s="83">
        <v>39</v>
      </c>
      <c r="K132" s="83">
        <v>34</v>
      </c>
      <c r="L132" s="83">
        <v>0</v>
      </c>
      <c r="M132" s="83">
        <v>56</v>
      </c>
      <c r="N132" s="83">
        <v>11</v>
      </c>
      <c r="O132" s="83">
        <v>17</v>
      </c>
      <c r="P132" s="83">
        <v>0</v>
      </c>
      <c r="Q132" s="83">
        <v>0</v>
      </c>
      <c r="R132" s="83">
        <v>0</v>
      </c>
      <c r="S132" s="83">
        <v>16</v>
      </c>
    </row>
    <row r="133" ht="6" customHeight="1">
      <c r="B133" s="56"/>
    </row>
    <row r="134" spans="1:19" ht="10.5" customHeight="1">
      <c r="A134" s="178">
        <v>52311</v>
      </c>
      <c r="B134" s="177" t="s">
        <v>602</v>
      </c>
      <c r="C134" s="83">
        <v>475</v>
      </c>
      <c r="D134" s="83">
        <v>415</v>
      </c>
      <c r="E134" s="83">
        <v>0</v>
      </c>
      <c r="F134" s="83">
        <v>0</v>
      </c>
      <c r="G134" s="83">
        <v>53</v>
      </c>
      <c r="H134" s="83">
        <v>50</v>
      </c>
      <c r="I134" s="83">
        <v>228</v>
      </c>
      <c r="J134" s="83">
        <v>247</v>
      </c>
      <c r="K134" s="83">
        <v>0</v>
      </c>
      <c r="L134" s="83">
        <v>0</v>
      </c>
      <c r="M134" s="83">
        <v>84</v>
      </c>
      <c r="N134" s="83">
        <v>76</v>
      </c>
      <c r="O134" s="83">
        <v>5</v>
      </c>
      <c r="P134" s="83">
        <v>33</v>
      </c>
      <c r="Q134" s="83">
        <v>87</v>
      </c>
      <c r="R134" s="83">
        <v>112</v>
      </c>
      <c r="S134" s="83">
        <v>78</v>
      </c>
    </row>
    <row r="135" spans="1:19" ht="10.5" customHeight="1">
      <c r="A135" s="178">
        <v>52321</v>
      </c>
      <c r="B135" s="177" t="s">
        <v>603</v>
      </c>
      <c r="C135" s="83">
        <v>21</v>
      </c>
      <c r="D135" s="83">
        <v>21</v>
      </c>
      <c r="E135" s="83">
        <v>0</v>
      </c>
      <c r="F135" s="83">
        <v>0</v>
      </c>
      <c r="G135" s="83">
        <v>0</v>
      </c>
      <c r="H135" s="83">
        <v>0</v>
      </c>
      <c r="I135" s="83">
        <v>9</v>
      </c>
      <c r="J135" s="83">
        <v>12</v>
      </c>
      <c r="K135" s="83">
        <v>0</v>
      </c>
      <c r="L135" s="83">
        <v>0</v>
      </c>
      <c r="M135" s="83">
        <v>9</v>
      </c>
      <c r="N135" s="83">
        <v>12</v>
      </c>
      <c r="O135" s="83">
        <v>0</v>
      </c>
      <c r="P135" s="83">
        <v>0</v>
      </c>
      <c r="Q135" s="83">
        <v>0</v>
      </c>
      <c r="R135" s="83">
        <v>0</v>
      </c>
      <c r="S135" s="83">
        <v>0</v>
      </c>
    </row>
    <row r="136" spans="1:19" ht="6" customHeight="1">
      <c r="A136" s="178"/>
      <c r="B136" s="56"/>
      <c r="C136" s="83"/>
      <c r="D136" s="83"/>
      <c r="E136" s="83"/>
      <c r="F136" s="83"/>
      <c r="G136" s="83"/>
      <c r="H136" s="83"/>
      <c r="I136" s="83"/>
      <c r="J136" s="83"/>
      <c r="K136" s="83"/>
      <c r="L136" s="83"/>
      <c r="M136" s="83"/>
      <c r="N136" s="83"/>
      <c r="O136" s="83"/>
      <c r="P136" s="83"/>
      <c r="Q136" s="83"/>
      <c r="R136" s="83"/>
      <c r="S136" s="83"/>
    </row>
    <row r="137" spans="1:19" ht="10.5" customHeight="1">
      <c r="A137" s="178">
        <v>54601</v>
      </c>
      <c r="B137" s="177" t="s">
        <v>604</v>
      </c>
      <c r="C137" s="83">
        <v>2</v>
      </c>
      <c r="D137" s="83">
        <v>2</v>
      </c>
      <c r="E137" s="83">
        <v>1</v>
      </c>
      <c r="F137" s="83">
        <v>1</v>
      </c>
      <c r="G137" s="83">
        <v>0</v>
      </c>
      <c r="H137" s="83">
        <v>0</v>
      </c>
      <c r="I137" s="83">
        <v>1</v>
      </c>
      <c r="J137" s="83">
        <v>1</v>
      </c>
      <c r="K137" s="83">
        <v>0</v>
      </c>
      <c r="L137" s="83">
        <v>0</v>
      </c>
      <c r="M137" s="83">
        <v>0</v>
      </c>
      <c r="N137" s="83">
        <v>0</v>
      </c>
      <c r="O137" s="83">
        <v>2</v>
      </c>
      <c r="P137" s="83">
        <v>0</v>
      </c>
      <c r="Q137" s="83">
        <v>0</v>
      </c>
      <c r="R137" s="83">
        <v>0</v>
      </c>
      <c r="S137" s="83">
        <v>0</v>
      </c>
    </row>
    <row r="138" ht="6" customHeight="1">
      <c r="B138" s="56"/>
    </row>
    <row r="139" spans="1:19" ht="10.5" customHeight="1">
      <c r="A139" s="178">
        <v>61102</v>
      </c>
      <c r="B139" s="177" t="s">
        <v>652</v>
      </c>
      <c r="C139" s="83">
        <v>43</v>
      </c>
      <c r="D139" s="83">
        <v>38</v>
      </c>
      <c r="E139" s="83">
        <v>11</v>
      </c>
      <c r="F139" s="83">
        <v>9</v>
      </c>
      <c r="G139" s="83">
        <v>4</v>
      </c>
      <c r="H139" s="83">
        <v>4</v>
      </c>
      <c r="I139" s="83">
        <v>19</v>
      </c>
      <c r="J139" s="83">
        <v>13</v>
      </c>
      <c r="K139" s="83">
        <v>11</v>
      </c>
      <c r="L139" s="83">
        <v>0</v>
      </c>
      <c r="M139" s="83">
        <v>11</v>
      </c>
      <c r="N139" s="83">
        <v>0</v>
      </c>
      <c r="O139" s="83">
        <v>0</v>
      </c>
      <c r="P139" s="83">
        <v>0</v>
      </c>
      <c r="Q139" s="83">
        <v>32</v>
      </c>
      <c r="R139" s="83">
        <v>0</v>
      </c>
      <c r="S139" s="83">
        <v>0</v>
      </c>
    </row>
    <row r="140" spans="1:19" ht="6" customHeight="1">
      <c r="A140" s="178"/>
      <c r="B140" s="56"/>
      <c r="C140" s="83"/>
      <c r="D140" s="83"/>
      <c r="E140" s="83"/>
      <c r="F140" s="83"/>
      <c r="G140" s="83"/>
      <c r="H140" s="83"/>
      <c r="I140" s="83"/>
      <c r="J140" s="83"/>
      <c r="K140" s="83"/>
      <c r="L140" s="83"/>
      <c r="M140" s="83"/>
      <c r="N140" s="83"/>
      <c r="O140" s="83"/>
      <c r="P140" s="83"/>
      <c r="Q140" s="83"/>
      <c r="R140" s="83"/>
      <c r="S140" s="83"/>
    </row>
    <row r="141" spans="1:19" ht="11.25">
      <c r="A141" s="178">
        <v>64101</v>
      </c>
      <c r="B141" s="177" t="s">
        <v>657</v>
      </c>
      <c r="C141" s="83">
        <v>15</v>
      </c>
      <c r="D141" s="83">
        <v>9</v>
      </c>
      <c r="E141" s="83">
        <v>0</v>
      </c>
      <c r="F141" s="83">
        <v>0</v>
      </c>
      <c r="G141" s="83">
        <v>1</v>
      </c>
      <c r="H141" s="83">
        <v>1</v>
      </c>
      <c r="I141" s="83">
        <v>0</v>
      </c>
      <c r="J141" s="83">
        <v>0</v>
      </c>
      <c r="K141" s="83">
        <v>0</v>
      </c>
      <c r="L141" s="83">
        <v>15</v>
      </c>
      <c r="M141" s="83">
        <v>3</v>
      </c>
      <c r="N141" s="83">
        <v>0</v>
      </c>
      <c r="O141" s="83">
        <v>0</v>
      </c>
      <c r="P141" s="83">
        <v>0</v>
      </c>
      <c r="Q141" s="83">
        <v>12</v>
      </c>
      <c r="R141" s="83">
        <v>0</v>
      </c>
      <c r="S141" s="83">
        <v>0</v>
      </c>
    </row>
    <row r="142" spans="1:19" ht="6" customHeight="1">
      <c r="A142" s="178"/>
      <c r="B142" s="56"/>
      <c r="C142" s="83"/>
      <c r="D142" s="83"/>
      <c r="E142" s="83"/>
      <c r="F142" s="83"/>
      <c r="G142" s="83"/>
      <c r="H142" s="83"/>
      <c r="I142" s="83"/>
      <c r="J142" s="83"/>
      <c r="K142" s="83"/>
      <c r="L142" s="83"/>
      <c r="M142" s="83"/>
      <c r="N142" s="83"/>
      <c r="O142" s="83"/>
      <c r="P142" s="83"/>
      <c r="Q142" s="83"/>
      <c r="R142" s="83"/>
      <c r="S142" s="83"/>
    </row>
    <row r="143" spans="1:19" ht="11.25">
      <c r="A143" s="178">
        <v>66001</v>
      </c>
      <c r="B143" s="177" t="s">
        <v>605</v>
      </c>
      <c r="C143" s="83">
        <v>659</v>
      </c>
      <c r="D143" s="83">
        <v>292</v>
      </c>
      <c r="E143" s="83">
        <v>0</v>
      </c>
      <c r="F143" s="83">
        <v>0</v>
      </c>
      <c r="G143" s="83">
        <v>153</v>
      </c>
      <c r="H143" s="83">
        <v>71</v>
      </c>
      <c r="I143" s="83">
        <v>322</v>
      </c>
      <c r="J143" s="83">
        <v>331</v>
      </c>
      <c r="K143" s="83">
        <v>6</v>
      </c>
      <c r="L143" s="83">
        <v>0</v>
      </c>
      <c r="M143" s="83">
        <v>244</v>
      </c>
      <c r="N143" s="83">
        <v>17</v>
      </c>
      <c r="O143" s="83">
        <v>45</v>
      </c>
      <c r="P143" s="83">
        <v>51</v>
      </c>
      <c r="Q143" s="83">
        <v>108</v>
      </c>
      <c r="R143" s="83">
        <v>14</v>
      </c>
      <c r="S143" s="83">
        <v>180</v>
      </c>
    </row>
    <row r="144" spans="1:19" ht="11.25">
      <c r="A144" s="178">
        <v>66005</v>
      </c>
      <c r="B144" s="177" t="s">
        <v>606</v>
      </c>
      <c r="C144" s="83">
        <v>9</v>
      </c>
      <c r="D144" s="83">
        <v>5</v>
      </c>
      <c r="E144" s="83">
        <v>0</v>
      </c>
      <c r="F144" s="83">
        <v>0</v>
      </c>
      <c r="G144" s="83">
        <v>2</v>
      </c>
      <c r="H144" s="83">
        <v>2</v>
      </c>
      <c r="I144" s="83">
        <v>9</v>
      </c>
      <c r="J144" s="83">
        <v>0</v>
      </c>
      <c r="K144" s="83">
        <v>0</v>
      </c>
      <c r="L144" s="83">
        <v>0</v>
      </c>
      <c r="M144" s="83">
        <v>0</v>
      </c>
      <c r="N144" s="83">
        <v>0</v>
      </c>
      <c r="O144" s="83">
        <v>8</v>
      </c>
      <c r="P144" s="83">
        <v>1</v>
      </c>
      <c r="Q144" s="83">
        <v>0</v>
      </c>
      <c r="R144" s="83">
        <v>0</v>
      </c>
      <c r="S144" s="83">
        <v>0</v>
      </c>
    </row>
    <row r="145" spans="1:19" ht="11.25">
      <c r="A145" s="178">
        <v>66110</v>
      </c>
      <c r="B145" s="177" t="s">
        <v>607</v>
      </c>
      <c r="C145" s="83">
        <v>224</v>
      </c>
      <c r="D145" s="83">
        <v>19</v>
      </c>
      <c r="E145" s="83">
        <v>0</v>
      </c>
      <c r="F145" s="83">
        <v>0</v>
      </c>
      <c r="G145" s="83">
        <v>46</v>
      </c>
      <c r="H145" s="83">
        <v>9</v>
      </c>
      <c r="I145" s="83">
        <v>76</v>
      </c>
      <c r="J145" s="83">
        <v>62</v>
      </c>
      <c r="K145" s="83">
        <v>86</v>
      </c>
      <c r="L145" s="83">
        <v>0</v>
      </c>
      <c r="M145" s="83">
        <v>79</v>
      </c>
      <c r="N145" s="83">
        <v>33</v>
      </c>
      <c r="O145" s="83">
        <v>22</v>
      </c>
      <c r="P145" s="83">
        <v>5</v>
      </c>
      <c r="Q145" s="83">
        <v>0</v>
      </c>
      <c r="R145" s="83">
        <v>13</v>
      </c>
      <c r="S145" s="83">
        <v>72</v>
      </c>
    </row>
    <row r="146" spans="1:19" ht="11.25">
      <c r="A146" s="178">
        <v>66113</v>
      </c>
      <c r="B146" s="177" t="s">
        <v>608</v>
      </c>
      <c r="C146" s="83">
        <v>99</v>
      </c>
      <c r="D146" s="83">
        <v>30</v>
      </c>
      <c r="E146" s="83">
        <v>0</v>
      </c>
      <c r="F146" s="83">
        <v>0</v>
      </c>
      <c r="G146" s="83">
        <v>13</v>
      </c>
      <c r="H146" s="83">
        <v>8</v>
      </c>
      <c r="I146" s="83">
        <v>34</v>
      </c>
      <c r="J146" s="83">
        <v>26</v>
      </c>
      <c r="K146" s="83">
        <v>39</v>
      </c>
      <c r="L146" s="83">
        <v>0</v>
      </c>
      <c r="M146" s="83">
        <v>41</v>
      </c>
      <c r="N146" s="83">
        <v>16</v>
      </c>
      <c r="O146" s="83">
        <v>34</v>
      </c>
      <c r="P146" s="83">
        <v>0</v>
      </c>
      <c r="Q146" s="83">
        <v>0</v>
      </c>
      <c r="R146" s="83">
        <v>0</v>
      </c>
      <c r="S146" s="83">
        <v>8</v>
      </c>
    </row>
    <row r="147" spans="1:19" ht="6" customHeight="1">
      <c r="A147" s="175"/>
      <c r="B147" s="79"/>
      <c r="C147" s="79"/>
      <c r="D147" s="79"/>
      <c r="E147" s="79"/>
      <c r="F147" s="79"/>
      <c r="G147" s="79"/>
      <c r="H147" s="79"/>
      <c r="I147" s="79"/>
      <c r="J147" s="79"/>
      <c r="K147" s="79"/>
      <c r="L147" s="79"/>
      <c r="M147" s="77"/>
      <c r="N147" s="78"/>
      <c r="O147" s="77"/>
      <c r="P147" s="78"/>
      <c r="Q147" s="77"/>
      <c r="R147" s="78"/>
      <c r="S147" s="92"/>
    </row>
    <row r="148" spans="1:19" ht="10.5" customHeight="1">
      <c r="A148" s="178">
        <v>67201</v>
      </c>
      <c r="B148" s="177" t="s">
        <v>609</v>
      </c>
      <c r="C148" s="83">
        <v>131</v>
      </c>
      <c r="D148" s="83">
        <v>56</v>
      </c>
      <c r="E148" s="83">
        <v>0</v>
      </c>
      <c r="F148" s="83">
        <v>0</v>
      </c>
      <c r="G148" s="83">
        <v>17</v>
      </c>
      <c r="H148" s="83">
        <v>10</v>
      </c>
      <c r="I148" s="83">
        <v>25</v>
      </c>
      <c r="J148" s="83">
        <v>34</v>
      </c>
      <c r="K148" s="83">
        <v>72</v>
      </c>
      <c r="L148" s="83">
        <v>0</v>
      </c>
      <c r="M148" s="83">
        <v>53</v>
      </c>
      <c r="N148" s="83">
        <v>13</v>
      </c>
      <c r="O148" s="83">
        <v>7</v>
      </c>
      <c r="P148" s="83">
        <v>0</v>
      </c>
      <c r="Q148" s="83">
        <v>2</v>
      </c>
      <c r="R148" s="83">
        <v>2</v>
      </c>
      <c r="S148" s="83">
        <v>54</v>
      </c>
    </row>
    <row r="149" spans="1:19" ht="6" customHeight="1">
      <c r="A149" s="178"/>
      <c r="B149" s="56"/>
      <c r="C149" s="83"/>
      <c r="D149" s="83"/>
      <c r="E149" s="83"/>
      <c r="F149" s="83"/>
      <c r="G149" s="83"/>
      <c r="H149" s="83"/>
      <c r="I149" s="83"/>
      <c r="J149" s="83"/>
      <c r="K149" s="83"/>
      <c r="L149" s="83"/>
      <c r="M149" s="83"/>
      <c r="N149" s="83"/>
      <c r="O149" s="83"/>
      <c r="P149" s="83"/>
      <c r="Q149" s="83"/>
      <c r="R149" s="83"/>
      <c r="S149" s="83"/>
    </row>
    <row r="150" spans="1:19" ht="10.5" customHeight="1">
      <c r="A150" s="178">
        <v>71501</v>
      </c>
      <c r="B150" s="177" t="s">
        <v>610</v>
      </c>
      <c r="C150" s="83">
        <v>6</v>
      </c>
      <c r="D150" s="83">
        <v>3</v>
      </c>
      <c r="E150" s="83">
        <v>0</v>
      </c>
      <c r="F150" s="83">
        <v>0</v>
      </c>
      <c r="G150" s="83">
        <v>0</v>
      </c>
      <c r="H150" s="83">
        <v>0</v>
      </c>
      <c r="I150" s="83">
        <v>6</v>
      </c>
      <c r="J150" s="83">
        <v>0</v>
      </c>
      <c r="K150" s="83">
        <v>0</v>
      </c>
      <c r="L150" s="83">
        <v>0</v>
      </c>
      <c r="M150" s="83">
        <v>0</v>
      </c>
      <c r="N150" s="83">
        <v>6</v>
      </c>
      <c r="O150" s="83">
        <v>0</v>
      </c>
      <c r="P150" s="83">
        <v>0</v>
      </c>
      <c r="Q150" s="83">
        <v>0</v>
      </c>
      <c r="R150" s="83">
        <v>0</v>
      </c>
      <c r="S150" s="83">
        <v>0</v>
      </c>
    </row>
    <row r="151" spans="1:19" ht="6" customHeight="1">
      <c r="A151" s="178"/>
      <c r="B151" s="56"/>
      <c r="C151" s="83"/>
      <c r="D151" s="83"/>
      <c r="E151" s="83"/>
      <c r="F151" s="83"/>
      <c r="G151" s="83"/>
      <c r="H151" s="83"/>
      <c r="I151" s="83"/>
      <c r="J151" s="83"/>
      <c r="K151" s="83"/>
      <c r="L151" s="83"/>
      <c r="M151" s="83"/>
      <c r="N151" s="83"/>
      <c r="O151" s="83"/>
      <c r="P151" s="83"/>
      <c r="Q151" s="83"/>
      <c r="R151" s="83"/>
      <c r="S151" s="83"/>
    </row>
    <row r="152" spans="1:19" ht="10.5" customHeight="1">
      <c r="A152" s="178">
        <v>74201</v>
      </c>
      <c r="B152" s="177" t="s">
        <v>611</v>
      </c>
      <c r="C152" s="83">
        <v>46</v>
      </c>
      <c r="D152" s="83">
        <v>41</v>
      </c>
      <c r="E152" s="83">
        <v>0</v>
      </c>
      <c r="F152" s="83">
        <v>0</v>
      </c>
      <c r="G152" s="83">
        <v>4</v>
      </c>
      <c r="H152" s="83">
        <v>4</v>
      </c>
      <c r="I152" s="83">
        <v>11</v>
      </c>
      <c r="J152" s="83">
        <v>12</v>
      </c>
      <c r="K152" s="83">
        <v>23</v>
      </c>
      <c r="L152" s="83">
        <v>0</v>
      </c>
      <c r="M152" s="83">
        <v>5</v>
      </c>
      <c r="N152" s="83">
        <v>2</v>
      </c>
      <c r="O152" s="83">
        <v>4</v>
      </c>
      <c r="P152" s="83">
        <v>0</v>
      </c>
      <c r="Q152" s="83">
        <v>8</v>
      </c>
      <c r="R152" s="83">
        <v>3</v>
      </c>
      <c r="S152" s="83">
        <v>24</v>
      </c>
    </row>
    <row r="153" spans="1:19" ht="6" customHeight="1">
      <c r="A153" s="178"/>
      <c r="B153" s="56"/>
      <c r="C153" s="83"/>
      <c r="D153" s="83"/>
      <c r="E153" s="83"/>
      <c r="F153" s="83"/>
      <c r="G153" s="83"/>
      <c r="H153" s="83"/>
      <c r="I153" s="83"/>
      <c r="J153" s="83"/>
      <c r="K153" s="83"/>
      <c r="L153" s="83"/>
      <c r="M153" s="83"/>
      <c r="N153" s="83"/>
      <c r="O153" s="83"/>
      <c r="P153" s="83"/>
      <c r="Q153" s="83"/>
      <c r="R153" s="83"/>
      <c r="S153" s="83"/>
    </row>
    <row r="154" spans="1:20" ht="10.5" customHeight="1">
      <c r="A154" s="178">
        <v>77421</v>
      </c>
      <c r="B154" s="177" t="s">
        <v>612</v>
      </c>
      <c r="C154" s="83">
        <v>23</v>
      </c>
      <c r="D154" s="83">
        <v>22</v>
      </c>
      <c r="E154" s="83">
        <v>0</v>
      </c>
      <c r="F154" s="83">
        <v>0</v>
      </c>
      <c r="G154" s="83">
        <v>1</v>
      </c>
      <c r="H154" s="83">
        <v>1</v>
      </c>
      <c r="I154" s="83">
        <v>16</v>
      </c>
      <c r="J154" s="83">
        <v>7</v>
      </c>
      <c r="K154" s="83">
        <v>0</v>
      </c>
      <c r="L154" s="83">
        <v>0</v>
      </c>
      <c r="M154" s="83">
        <v>0</v>
      </c>
      <c r="N154" s="83">
        <v>23</v>
      </c>
      <c r="O154" s="83">
        <v>0</v>
      </c>
      <c r="P154" s="83">
        <v>0</v>
      </c>
      <c r="Q154" s="83">
        <v>0</v>
      </c>
      <c r="R154" s="83">
        <v>0</v>
      </c>
      <c r="S154" s="83">
        <v>0</v>
      </c>
      <c r="T154" s="64"/>
    </row>
    <row r="155" spans="1:20" ht="10.5" customHeight="1">
      <c r="A155" s="178">
        <v>77912</v>
      </c>
      <c r="B155" s="177" t="s">
        <v>613</v>
      </c>
      <c r="C155" s="83">
        <v>14</v>
      </c>
      <c r="D155" s="83">
        <v>9</v>
      </c>
      <c r="E155" s="83">
        <v>0</v>
      </c>
      <c r="F155" s="83">
        <v>0</v>
      </c>
      <c r="G155" s="83">
        <v>1</v>
      </c>
      <c r="H155" s="83">
        <v>0</v>
      </c>
      <c r="I155" s="83">
        <v>4</v>
      </c>
      <c r="J155" s="83">
        <v>3</v>
      </c>
      <c r="K155" s="83">
        <v>7</v>
      </c>
      <c r="L155" s="83">
        <v>0</v>
      </c>
      <c r="M155" s="83">
        <v>14</v>
      </c>
      <c r="N155" s="83">
        <v>0</v>
      </c>
      <c r="O155" s="83">
        <v>0</v>
      </c>
      <c r="P155" s="83">
        <v>0</v>
      </c>
      <c r="Q155" s="83">
        <v>0</v>
      </c>
      <c r="R155" s="83">
        <v>0</v>
      </c>
      <c r="S155" s="83">
        <v>0</v>
      </c>
      <c r="T155" s="64"/>
    </row>
    <row r="156" spans="1:20" ht="6" customHeight="1">
      <c r="A156" s="178"/>
      <c r="B156" s="56"/>
      <c r="C156" s="83"/>
      <c r="D156" s="83"/>
      <c r="E156" s="83"/>
      <c r="F156" s="83"/>
      <c r="G156" s="83"/>
      <c r="H156" s="83"/>
      <c r="I156" s="83"/>
      <c r="J156" s="83"/>
      <c r="K156" s="83"/>
      <c r="L156" s="83"/>
      <c r="M156" s="83"/>
      <c r="N156" s="83"/>
      <c r="O156" s="83"/>
      <c r="P156" s="83"/>
      <c r="Q156" s="83"/>
      <c r="R156" s="83"/>
      <c r="S156" s="83"/>
      <c r="T156" s="64"/>
    </row>
    <row r="157" spans="1:20" ht="10.5" customHeight="1">
      <c r="A157" s="178">
        <v>78031</v>
      </c>
      <c r="B157" s="177" t="s">
        <v>614</v>
      </c>
      <c r="C157" s="83">
        <v>89</v>
      </c>
      <c r="D157" s="83">
        <v>64</v>
      </c>
      <c r="E157" s="83">
        <v>0</v>
      </c>
      <c r="F157" s="83">
        <v>0</v>
      </c>
      <c r="G157" s="83">
        <v>5</v>
      </c>
      <c r="H157" s="83">
        <v>4</v>
      </c>
      <c r="I157" s="83">
        <v>27</v>
      </c>
      <c r="J157" s="83">
        <v>24</v>
      </c>
      <c r="K157" s="83">
        <v>38</v>
      </c>
      <c r="L157" s="83">
        <v>0</v>
      </c>
      <c r="M157" s="83">
        <v>39</v>
      </c>
      <c r="N157" s="83">
        <v>0</v>
      </c>
      <c r="O157" s="83">
        <v>0</v>
      </c>
      <c r="P157" s="83">
        <v>0</v>
      </c>
      <c r="Q157" s="83">
        <v>50</v>
      </c>
      <c r="R157" s="83">
        <v>0</v>
      </c>
      <c r="S157" s="83">
        <v>0</v>
      </c>
      <c r="T157" s="64"/>
    </row>
    <row r="158" spans="1:20" ht="10.5" customHeight="1">
      <c r="A158" s="178">
        <v>78032</v>
      </c>
      <c r="B158" s="177" t="s">
        <v>615</v>
      </c>
      <c r="C158" s="83">
        <v>58</v>
      </c>
      <c r="D158" s="83">
        <v>20</v>
      </c>
      <c r="E158" s="83">
        <v>0</v>
      </c>
      <c r="F158" s="83">
        <v>0</v>
      </c>
      <c r="G158" s="83">
        <v>9</v>
      </c>
      <c r="H158" s="83">
        <v>1</v>
      </c>
      <c r="I158" s="83">
        <v>23</v>
      </c>
      <c r="J158" s="83">
        <v>19</v>
      </c>
      <c r="K158" s="83">
        <v>16</v>
      </c>
      <c r="L158" s="83">
        <v>0</v>
      </c>
      <c r="M158" s="83">
        <v>21</v>
      </c>
      <c r="N158" s="83">
        <v>0</v>
      </c>
      <c r="O158" s="83">
        <v>0</v>
      </c>
      <c r="P158" s="83">
        <v>0</v>
      </c>
      <c r="Q158" s="83">
        <v>25</v>
      </c>
      <c r="R158" s="83">
        <v>12</v>
      </c>
      <c r="S158" s="83">
        <v>0</v>
      </c>
      <c r="T158" s="64"/>
    </row>
    <row r="159" spans="1:19" ht="10.5" customHeight="1">
      <c r="A159" s="178">
        <v>78088</v>
      </c>
      <c r="B159" s="177" t="s">
        <v>616</v>
      </c>
      <c r="C159" s="83">
        <v>84</v>
      </c>
      <c r="D159" s="83">
        <v>43</v>
      </c>
      <c r="E159" s="83">
        <v>0</v>
      </c>
      <c r="F159" s="83">
        <v>0</v>
      </c>
      <c r="G159" s="83">
        <v>8</v>
      </c>
      <c r="H159" s="83">
        <v>6</v>
      </c>
      <c r="I159" s="83">
        <v>19</v>
      </c>
      <c r="J159" s="83">
        <v>12</v>
      </c>
      <c r="K159" s="83">
        <v>53</v>
      </c>
      <c r="L159" s="83">
        <v>0</v>
      </c>
      <c r="M159" s="83">
        <v>29</v>
      </c>
      <c r="N159" s="83">
        <v>0</v>
      </c>
      <c r="O159" s="83">
        <v>0</v>
      </c>
      <c r="P159" s="83">
        <v>2</v>
      </c>
      <c r="Q159" s="83">
        <v>25</v>
      </c>
      <c r="R159" s="83">
        <v>28</v>
      </c>
      <c r="S159" s="83">
        <v>0</v>
      </c>
    </row>
    <row r="160" spans="1:19" ht="10.5" customHeight="1">
      <c r="A160" s="178">
        <v>78089</v>
      </c>
      <c r="B160" s="177" t="s">
        <v>617</v>
      </c>
      <c r="C160" s="83">
        <v>78</v>
      </c>
      <c r="D160" s="83">
        <v>38</v>
      </c>
      <c r="E160" s="83">
        <v>0</v>
      </c>
      <c r="F160" s="83">
        <v>0</v>
      </c>
      <c r="G160" s="83">
        <v>7</v>
      </c>
      <c r="H160" s="83">
        <v>3</v>
      </c>
      <c r="I160" s="83">
        <v>43</v>
      </c>
      <c r="J160" s="83">
        <v>35</v>
      </c>
      <c r="K160" s="83">
        <v>0</v>
      </c>
      <c r="L160" s="83">
        <v>0</v>
      </c>
      <c r="M160" s="83">
        <v>44</v>
      </c>
      <c r="N160" s="83">
        <v>0</v>
      </c>
      <c r="O160" s="83">
        <v>0</v>
      </c>
      <c r="P160" s="83">
        <v>2</v>
      </c>
      <c r="Q160" s="83">
        <v>32</v>
      </c>
      <c r="R160" s="83">
        <v>0</v>
      </c>
      <c r="S160" s="83">
        <v>0</v>
      </c>
    </row>
    <row r="161" spans="1:19" ht="6" customHeight="1">
      <c r="A161" s="178"/>
      <c r="B161" s="56"/>
      <c r="C161" s="83"/>
      <c r="D161" s="83"/>
      <c r="E161" s="83"/>
      <c r="F161" s="83"/>
      <c r="G161" s="83"/>
      <c r="H161" s="83"/>
      <c r="I161" s="83"/>
      <c r="J161" s="83"/>
      <c r="K161" s="83"/>
      <c r="L161" s="83"/>
      <c r="M161" s="83"/>
      <c r="N161" s="83"/>
      <c r="O161" s="83"/>
      <c r="P161" s="83"/>
      <c r="Q161" s="83"/>
      <c r="R161" s="83"/>
      <c r="S161" s="83"/>
    </row>
    <row r="162" spans="1:19" ht="10.5" customHeight="1">
      <c r="A162" s="178">
        <v>87001</v>
      </c>
      <c r="B162" s="177" t="s">
        <v>618</v>
      </c>
      <c r="C162" s="83">
        <v>31</v>
      </c>
      <c r="D162" s="83">
        <v>5</v>
      </c>
      <c r="E162" s="83">
        <v>0</v>
      </c>
      <c r="F162" s="83">
        <v>0</v>
      </c>
      <c r="G162" s="83">
        <v>5</v>
      </c>
      <c r="H162" s="83">
        <v>0</v>
      </c>
      <c r="I162" s="83">
        <v>9</v>
      </c>
      <c r="J162" s="83">
        <v>16</v>
      </c>
      <c r="K162" s="83">
        <v>6</v>
      </c>
      <c r="L162" s="83">
        <v>0</v>
      </c>
      <c r="M162" s="83">
        <v>5</v>
      </c>
      <c r="N162" s="83">
        <v>0</v>
      </c>
      <c r="O162" s="83">
        <v>0</v>
      </c>
      <c r="P162" s="83">
        <v>3</v>
      </c>
      <c r="Q162" s="83">
        <v>8</v>
      </c>
      <c r="R162" s="83">
        <v>0</v>
      </c>
      <c r="S162" s="83">
        <v>15</v>
      </c>
    </row>
    <row r="163" spans="1:19" ht="6" customHeight="1">
      <c r="A163" s="178"/>
      <c r="B163" s="56"/>
      <c r="C163" s="83"/>
      <c r="D163" s="83"/>
      <c r="E163" s="83"/>
      <c r="F163" s="83"/>
      <c r="G163" s="83"/>
      <c r="H163" s="83"/>
      <c r="I163" s="83"/>
      <c r="J163" s="83"/>
      <c r="K163" s="83"/>
      <c r="L163" s="83"/>
      <c r="M163" s="83"/>
      <c r="N163" s="83"/>
      <c r="O163" s="83"/>
      <c r="P163" s="83"/>
      <c r="Q163" s="83"/>
      <c r="R163" s="83"/>
      <c r="S163" s="83"/>
    </row>
    <row r="164" spans="1:19" ht="10.5" customHeight="1">
      <c r="A164" s="178">
        <v>90101</v>
      </c>
      <c r="B164" s="177" t="s">
        <v>619</v>
      </c>
      <c r="C164" s="83">
        <v>375</v>
      </c>
      <c r="D164" s="83">
        <v>46</v>
      </c>
      <c r="E164" s="83">
        <v>32</v>
      </c>
      <c r="F164" s="83">
        <v>8</v>
      </c>
      <c r="G164" s="83">
        <v>122</v>
      </c>
      <c r="H164" s="83">
        <v>24</v>
      </c>
      <c r="I164" s="83">
        <v>124</v>
      </c>
      <c r="J164" s="83">
        <v>114</v>
      </c>
      <c r="K164" s="83">
        <v>137</v>
      </c>
      <c r="L164" s="83">
        <v>0</v>
      </c>
      <c r="M164" s="83">
        <v>157</v>
      </c>
      <c r="N164" s="83">
        <v>23</v>
      </c>
      <c r="O164" s="83">
        <v>15</v>
      </c>
      <c r="P164" s="83">
        <v>16</v>
      </c>
      <c r="Q164" s="83">
        <v>0</v>
      </c>
      <c r="R164" s="83">
        <v>47</v>
      </c>
      <c r="S164" s="83">
        <v>117</v>
      </c>
    </row>
    <row r="165" spans="1:19" ht="10.5" customHeight="1">
      <c r="A165" s="178">
        <v>91201</v>
      </c>
      <c r="B165" s="177" t="s">
        <v>620</v>
      </c>
      <c r="C165" s="83">
        <v>5</v>
      </c>
      <c r="D165" s="83">
        <v>4</v>
      </c>
      <c r="E165" s="83">
        <v>0</v>
      </c>
      <c r="F165" s="83">
        <v>0</v>
      </c>
      <c r="G165" s="83">
        <v>4</v>
      </c>
      <c r="H165" s="83">
        <v>4</v>
      </c>
      <c r="I165" s="83">
        <v>0</v>
      </c>
      <c r="J165" s="83">
        <v>1</v>
      </c>
      <c r="K165" s="83">
        <v>4</v>
      </c>
      <c r="L165" s="83">
        <v>0</v>
      </c>
      <c r="M165" s="83">
        <v>5</v>
      </c>
      <c r="N165" s="83">
        <v>0</v>
      </c>
      <c r="O165" s="83">
        <v>0</v>
      </c>
      <c r="P165" s="83">
        <v>0</v>
      </c>
      <c r="Q165" s="83">
        <v>0</v>
      </c>
      <c r="R165" s="83">
        <v>0</v>
      </c>
      <c r="S165" s="83">
        <v>0</v>
      </c>
    </row>
    <row r="166" spans="1:19" ht="10.5" customHeight="1">
      <c r="A166" s="178">
        <v>91411</v>
      </c>
      <c r="B166" s="177" t="s">
        <v>621</v>
      </c>
      <c r="C166" s="83">
        <v>3</v>
      </c>
      <c r="D166" s="83">
        <v>1</v>
      </c>
      <c r="E166" s="83">
        <v>0</v>
      </c>
      <c r="F166" s="83">
        <v>0</v>
      </c>
      <c r="G166" s="83">
        <v>0</v>
      </c>
      <c r="H166" s="83">
        <v>0</v>
      </c>
      <c r="I166" s="83">
        <v>0</v>
      </c>
      <c r="J166" s="83">
        <v>2</v>
      </c>
      <c r="K166" s="83">
        <v>1</v>
      </c>
      <c r="L166" s="83">
        <v>0</v>
      </c>
      <c r="M166" s="83">
        <v>3</v>
      </c>
      <c r="N166" s="83">
        <v>0</v>
      </c>
      <c r="O166" s="83">
        <v>0</v>
      </c>
      <c r="P166" s="83">
        <v>0</v>
      </c>
      <c r="Q166" s="83">
        <v>0</v>
      </c>
      <c r="R166" s="83">
        <v>0</v>
      </c>
      <c r="S166" s="83">
        <v>0</v>
      </c>
    </row>
    <row r="167" spans="1:19" ht="10.5" customHeight="1">
      <c r="A167" s="178">
        <v>91511</v>
      </c>
      <c r="B167" s="177" t="s">
        <v>622</v>
      </c>
      <c r="C167" s="83">
        <v>182</v>
      </c>
      <c r="D167" s="83">
        <v>71</v>
      </c>
      <c r="E167" s="83">
        <v>21</v>
      </c>
      <c r="F167" s="83">
        <v>14</v>
      </c>
      <c r="G167" s="83">
        <v>34</v>
      </c>
      <c r="H167" s="83">
        <v>12</v>
      </c>
      <c r="I167" s="83">
        <v>73</v>
      </c>
      <c r="J167" s="83">
        <v>96</v>
      </c>
      <c r="K167" s="83">
        <v>13</v>
      </c>
      <c r="L167" s="83">
        <v>0</v>
      </c>
      <c r="M167" s="83">
        <v>61</v>
      </c>
      <c r="N167" s="83">
        <v>22</v>
      </c>
      <c r="O167" s="83">
        <v>0</v>
      </c>
      <c r="P167" s="83">
        <v>8</v>
      </c>
      <c r="Q167" s="83">
        <v>29</v>
      </c>
      <c r="R167" s="83">
        <v>14</v>
      </c>
      <c r="S167" s="83">
        <v>48</v>
      </c>
    </row>
    <row r="168" spans="1:19" ht="6" customHeight="1">
      <c r="A168" s="178"/>
      <c r="B168" s="56"/>
      <c r="C168" s="83"/>
      <c r="D168" s="83"/>
      <c r="E168" s="83"/>
      <c r="F168" s="83"/>
      <c r="G168" s="83"/>
      <c r="H168" s="83"/>
      <c r="I168" s="83"/>
      <c r="J168" s="83"/>
      <c r="K168" s="83"/>
      <c r="L168" s="83"/>
      <c r="M168" s="83"/>
      <c r="N168" s="83"/>
      <c r="O168" s="83"/>
      <c r="P168" s="83"/>
      <c r="Q168" s="83"/>
      <c r="R168" s="83"/>
      <c r="S168" s="83"/>
    </row>
    <row r="169" spans="1:19" ht="10.5" customHeight="1">
      <c r="A169" s="178">
        <v>92121</v>
      </c>
      <c r="B169" s="177" t="s">
        <v>623</v>
      </c>
      <c r="C169" s="83">
        <v>36</v>
      </c>
      <c r="D169" s="83">
        <v>1</v>
      </c>
      <c r="E169" s="83">
        <v>3</v>
      </c>
      <c r="F169" s="83">
        <v>0</v>
      </c>
      <c r="G169" s="83">
        <v>5</v>
      </c>
      <c r="H169" s="83">
        <v>0</v>
      </c>
      <c r="I169" s="83">
        <v>6</v>
      </c>
      <c r="J169" s="83">
        <v>13</v>
      </c>
      <c r="K169" s="83">
        <v>17</v>
      </c>
      <c r="L169" s="83">
        <v>0</v>
      </c>
      <c r="M169" s="83">
        <v>9</v>
      </c>
      <c r="N169" s="83">
        <v>0</v>
      </c>
      <c r="O169" s="83">
        <v>0</v>
      </c>
      <c r="P169" s="83">
        <v>0</v>
      </c>
      <c r="Q169" s="83">
        <v>8</v>
      </c>
      <c r="R169" s="83">
        <v>4</v>
      </c>
      <c r="S169" s="83">
        <v>15</v>
      </c>
    </row>
    <row r="170" spans="1:19" ht="10.5" customHeight="1">
      <c r="A170" s="178">
        <v>92330</v>
      </c>
      <c r="B170" s="177" t="s">
        <v>624</v>
      </c>
      <c r="C170" s="83">
        <v>625</v>
      </c>
      <c r="D170" s="83">
        <v>52</v>
      </c>
      <c r="E170" s="83">
        <v>0</v>
      </c>
      <c r="F170" s="83">
        <v>0</v>
      </c>
      <c r="G170" s="83">
        <v>43</v>
      </c>
      <c r="H170" s="83">
        <v>7</v>
      </c>
      <c r="I170" s="83">
        <v>211</v>
      </c>
      <c r="J170" s="83">
        <v>194</v>
      </c>
      <c r="K170" s="83">
        <v>220</v>
      </c>
      <c r="L170" s="83">
        <v>0</v>
      </c>
      <c r="M170" s="83">
        <v>188</v>
      </c>
      <c r="N170" s="83">
        <v>68</v>
      </c>
      <c r="O170" s="83">
        <v>65</v>
      </c>
      <c r="P170" s="83">
        <v>59</v>
      </c>
      <c r="Q170" s="83">
        <v>70</v>
      </c>
      <c r="R170" s="83">
        <v>84</v>
      </c>
      <c r="S170" s="83">
        <v>91</v>
      </c>
    </row>
    <row r="171" spans="1:19" ht="10.5" customHeight="1">
      <c r="A171" s="178">
        <v>92351</v>
      </c>
      <c r="B171" s="177" t="s">
        <v>625</v>
      </c>
      <c r="C171" s="83">
        <v>7</v>
      </c>
      <c r="D171" s="83">
        <v>7</v>
      </c>
      <c r="E171" s="83">
        <v>0</v>
      </c>
      <c r="F171" s="83">
        <v>0</v>
      </c>
      <c r="G171" s="83">
        <v>0</v>
      </c>
      <c r="H171" s="83">
        <v>0</v>
      </c>
      <c r="I171" s="83">
        <v>2</v>
      </c>
      <c r="J171" s="83">
        <v>3</v>
      </c>
      <c r="K171" s="83">
        <v>2</v>
      </c>
      <c r="L171" s="83">
        <v>0</v>
      </c>
      <c r="M171" s="83">
        <v>0</v>
      </c>
      <c r="N171" s="83">
        <v>7</v>
      </c>
      <c r="O171" s="83">
        <v>0</v>
      </c>
      <c r="P171" s="83">
        <v>0</v>
      </c>
      <c r="Q171" s="83">
        <v>0</v>
      </c>
      <c r="R171" s="83">
        <v>0</v>
      </c>
      <c r="S171" s="83">
        <v>0</v>
      </c>
    </row>
    <row r="172" spans="1:19" ht="6" customHeight="1">
      <c r="A172" s="178"/>
      <c r="B172" s="56"/>
      <c r="C172" s="83"/>
      <c r="D172" s="83"/>
      <c r="E172" s="83"/>
      <c r="F172" s="83"/>
      <c r="G172" s="83"/>
      <c r="H172" s="83"/>
      <c r="I172" s="83"/>
      <c r="J172" s="83"/>
      <c r="K172" s="83"/>
      <c r="L172" s="83"/>
      <c r="M172" s="83"/>
      <c r="N172" s="83"/>
      <c r="O172" s="83"/>
      <c r="P172" s="83"/>
      <c r="Q172" s="83"/>
      <c r="R172" s="83"/>
      <c r="S172" s="83"/>
    </row>
    <row r="173" spans="1:19" ht="10.5" customHeight="1">
      <c r="A173" s="178">
        <v>93101</v>
      </c>
      <c r="B173" s="177" t="s">
        <v>626</v>
      </c>
      <c r="C173" s="83">
        <v>5</v>
      </c>
      <c r="D173" s="83">
        <v>1</v>
      </c>
      <c r="E173" s="83">
        <v>0</v>
      </c>
      <c r="F173" s="83">
        <v>0</v>
      </c>
      <c r="G173" s="83">
        <v>0</v>
      </c>
      <c r="H173" s="83">
        <v>0</v>
      </c>
      <c r="I173" s="83">
        <v>0</v>
      </c>
      <c r="J173" s="83">
        <v>0</v>
      </c>
      <c r="K173" s="83">
        <v>5</v>
      </c>
      <c r="L173" s="83">
        <v>0</v>
      </c>
      <c r="M173" s="83">
        <v>0</v>
      </c>
      <c r="N173" s="83">
        <v>0</v>
      </c>
      <c r="O173" s="83">
        <v>0</v>
      </c>
      <c r="P173" s="83">
        <v>0</v>
      </c>
      <c r="Q173" s="83">
        <v>0</v>
      </c>
      <c r="R173" s="83">
        <v>0</v>
      </c>
      <c r="S173" s="83">
        <v>5</v>
      </c>
    </row>
    <row r="174" spans="1:19" ht="10.5" customHeight="1">
      <c r="A174" s="178">
        <v>93121</v>
      </c>
      <c r="B174" s="177" t="s">
        <v>627</v>
      </c>
      <c r="C174" s="83">
        <v>15</v>
      </c>
      <c r="D174" s="83">
        <v>5</v>
      </c>
      <c r="E174" s="83">
        <v>0</v>
      </c>
      <c r="F174" s="83">
        <v>0</v>
      </c>
      <c r="G174" s="83">
        <v>4</v>
      </c>
      <c r="H174" s="83">
        <v>2</v>
      </c>
      <c r="I174" s="83">
        <v>4</v>
      </c>
      <c r="J174" s="83">
        <v>4</v>
      </c>
      <c r="K174" s="83">
        <v>7</v>
      </c>
      <c r="L174" s="83">
        <v>0</v>
      </c>
      <c r="M174" s="83">
        <v>0</v>
      </c>
      <c r="N174" s="83">
        <v>0</v>
      </c>
      <c r="O174" s="83">
        <v>0</v>
      </c>
      <c r="P174" s="83">
        <v>0</v>
      </c>
      <c r="Q174" s="83">
        <v>0</v>
      </c>
      <c r="R174" s="83">
        <v>0</v>
      </c>
      <c r="S174" s="83">
        <v>15</v>
      </c>
    </row>
    <row r="175" spans="1:19" ht="10.5" customHeight="1">
      <c r="A175" s="178">
        <v>93202</v>
      </c>
      <c r="B175" s="177" t="s">
        <v>628</v>
      </c>
      <c r="C175" s="83">
        <v>9</v>
      </c>
      <c r="D175" s="83">
        <v>9</v>
      </c>
      <c r="E175" s="83">
        <v>0</v>
      </c>
      <c r="F175" s="83">
        <v>0</v>
      </c>
      <c r="G175" s="83">
        <v>1</v>
      </c>
      <c r="H175" s="83">
        <v>1</v>
      </c>
      <c r="I175" s="83">
        <v>4</v>
      </c>
      <c r="J175" s="83">
        <v>5</v>
      </c>
      <c r="K175" s="83">
        <v>0</v>
      </c>
      <c r="L175" s="83">
        <v>0</v>
      </c>
      <c r="M175" s="83">
        <v>0</v>
      </c>
      <c r="N175" s="83">
        <v>0</v>
      </c>
      <c r="O175" s="83">
        <v>0</v>
      </c>
      <c r="P175" s="83">
        <v>0</v>
      </c>
      <c r="Q175" s="83">
        <v>0</v>
      </c>
      <c r="R175" s="83">
        <v>0</v>
      </c>
      <c r="S175" s="83">
        <v>9</v>
      </c>
    </row>
    <row r="176" spans="1:19" ht="10.5" customHeight="1">
      <c r="A176" s="178">
        <v>93401</v>
      </c>
      <c r="B176" s="177" t="s">
        <v>629</v>
      </c>
      <c r="C176" s="83">
        <v>9</v>
      </c>
      <c r="D176" s="83">
        <v>7</v>
      </c>
      <c r="E176" s="83">
        <v>0</v>
      </c>
      <c r="F176" s="83">
        <v>0</v>
      </c>
      <c r="G176" s="83">
        <v>1</v>
      </c>
      <c r="H176" s="83">
        <v>1</v>
      </c>
      <c r="I176" s="83">
        <v>5</v>
      </c>
      <c r="J176" s="83">
        <v>3</v>
      </c>
      <c r="K176" s="83">
        <v>1</v>
      </c>
      <c r="L176" s="83">
        <v>0</v>
      </c>
      <c r="M176" s="83">
        <v>0</v>
      </c>
      <c r="N176" s="83">
        <v>5</v>
      </c>
      <c r="O176" s="83">
        <v>0</v>
      </c>
      <c r="P176" s="83">
        <v>0</v>
      </c>
      <c r="Q176" s="83">
        <v>0</v>
      </c>
      <c r="R176" s="83">
        <v>4</v>
      </c>
      <c r="S176" s="83">
        <v>0</v>
      </c>
    </row>
    <row r="177" spans="1:19" ht="6" customHeight="1">
      <c r="A177" s="178"/>
      <c r="B177" s="56"/>
      <c r="C177" s="83"/>
      <c r="D177" s="83"/>
      <c r="E177" s="83"/>
      <c r="F177" s="83"/>
      <c r="G177" s="83"/>
      <c r="H177" s="83"/>
      <c r="I177" s="83"/>
      <c r="J177" s="83"/>
      <c r="K177" s="83"/>
      <c r="L177" s="83"/>
      <c r="M177" s="83"/>
      <c r="N177" s="83"/>
      <c r="O177" s="83"/>
      <c r="P177" s="83"/>
      <c r="Q177" s="83"/>
      <c r="R177" s="83"/>
      <c r="S177" s="83"/>
    </row>
    <row r="178" spans="1:19" ht="10.5" customHeight="1">
      <c r="A178" s="178">
        <v>99011</v>
      </c>
      <c r="B178" s="177" t="s">
        <v>630</v>
      </c>
      <c r="C178" s="83">
        <v>9</v>
      </c>
      <c r="D178" s="83">
        <v>9</v>
      </c>
      <c r="E178" s="83">
        <v>0</v>
      </c>
      <c r="F178" s="83">
        <v>0</v>
      </c>
      <c r="G178" s="83">
        <v>0</v>
      </c>
      <c r="H178" s="83">
        <v>0</v>
      </c>
      <c r="I178" s="83">
        <v>9</v>
      </c>
      <c r="J178" s="83">
        <v>0</v>
      </c>
      <c r="K178" s="83">
        <v>0</v>
      </c>
      <c r="L178" s="83">
        <v>0</v>
      </c>
      <c r="M178" s="83">
        <v>9</v>
      </c>
      <c r="N178" s="83">
        <v>0</v>
      </c>
      <c r="O178" s="83">
        <v>0</v>
      </c>
      <c r="P178" s="83">
        <v>0</v>
      </c>
      <c r="Q178" s="83">
        <v>0</v>
      </c>
      <c r="R178" s="83">
        <v>0</v>
      </c>
      <c r="S178" s="83">
        <v>0</v>
      </c>
    </row>
    <row r="179" spans="1:19" ht="10.5" customHeight="1">
      <c r="A179" s="178">
        <v>99031</v>
      </c>
      <c r="B179" s="177" t="s">
        <v>631</v>
      </c>
      <c r="C179" s="83">
        <v>8</v>
      </c>
      <c r="D179" s="83">
        <v>8</v>
      </c>
      <c r="E179" s="83">
        <v>0</v>
      </c>
      <c r="F179" s="83">
        <v>0</v>
      </c>
      <c r="G179" s="83">
        <v>0</v>
      </c>
      <c r="H179" s="83">
        <v>0</v>
      </c>
      <c r="I179" s="83">
        <v>8</v>
      </c>
      <c r="J179" s="83">
        <v>0</v>
      </c>
      <c r="K179" s="83">
        <v>0</v>
      </c>
      <c r="L179" s="83">
        <v>0</v>
      </c>
      <c r="M179" s="83">
        <v>0</v>
      </c>
      <c r="N179" s="83">
        <v>0</v>
      </c>
      <c r="O179" s="83">
        <v>0</v>
      </c>
      <c r="P179" s="83">
        <v>0</v>
      </c>
      <c r="Q179" s="83">
        <v>8</v>
      </c>
      <c r="R179" s="83">
        <v>0</v>
      </c>
      <c r="S179" s="83">
        <v>0</v>
      </c>
    </row>
    <row r="180" spans="1:19" ht="10.5" customHeight="1">
      <c r="A180" s="178">
        <v>99061</v>
      </c>
      <c r="B180" s="177" t="s">
        <v>632</v>
      </c>
      <c r="C180" s="83">
        <v>3</v>
      </c>
      <c r="D180" s="83">
        <v>3</v>
      </c>
      <c r="E180" s="83">
        <v>0</v>
      </c>
      <c r="F180" s="83">
        <v>0</v>
      </c>
      <c r="G180" s="83">
        <v>0</v>
      </c>
      <c r="H180" s="83">
        <v>0</v>
      </c>
      <c r="I180" s="83">
        <v>3</v>
      </c>
      <c r="J180" s="83">
        <v>0</v>
      </c>
      <c r="K180" s="83">
        <v>0</v>
      </c>
      <c r="L180" s="83">
        <v>0</v>
      </c>
      <c r="M180" s="83">
        <v>0</v>
      </c>
      <c r="N180" s="83">
        <v>0</v>
      </c>
      <c r="O180" s="83">
        <v>3</v>
      </c>
      <c r="P180" s="83">
        <v>0</v>
      </c>
      <c r="Q180" s="83">
        <v>0</v>
      </c>
      <c r="R180" s="83">
        <v>0</v>
      </c>
      <c r="S180" s="83">
        <v>0</v>
      </c>
    </row>
    <row r="181" spans="1:19" ht="10.5" customHeight="1">
      <c r="A181" s="178">
        <v>99071</v>
      </c>
      <c r="B181" s="177" t="s">
        <v>633</v>
      </c>
      <c r="C181" s="83">
        <v>85</v>
      </c>
      <c r="D181" s="83">
        <v>76</v>
      </c>
      <c r="E181" s="83">
        <v>0</v>
      </c>
      <c r="F181" s="83">
        <v>0</v>
      </c>
      <c r="G181" s="83">
        <v>11</v>
      </c>
      <c r="H181" s="83">
        <v>10</v>
      </c>
      <c r="I181" s="83">
        <v>85</v>
      </c>
      <c r="J181" s="83">
        <v>0</v>
      </c>
      <c r="K181" s="83">
        <v>0</v>
      </c>
      <c r="L181" s="83">
        <v>0</v>
      </c>
      <c r="M181" s="83">
        <v>41</v>
      </c>
      <c r="N181" s="83">
        <v>6</v>
      </c>
      <c r="O181" s="83">
        <v>6</v>
      </c>
      <c r="P181" s="83">
        <v>0</v>
      </c>
      <c r="Q181" s="83">
        <v>7</v>
      </c>
      <c r="R181" s="83">
        <v>0</v>
      </c>
      <c r="S181" s="83">
        <v>25</v>
      </c>
    </row>
    <row r="182" spans="1:19" ht="10.5" customHeight="1">
      <c r="A182" s="178">
        <v>99133</v>
      </c>
      <c r="B182" s="177" t="s">
        <v>634</v>
      </c>
      <c r="C182" s="83">
        <v>6</v>
      </c>
      <c r="D182" s="83">
        <v>0</v>
      </c>
      <c r="E182" s="83">
        <v>0</v>
      </c>
      <c r="F182" s="83">
        <v>0</v>
      </c>
      <c r="G182" s="83">
        <v>0</v>
      </c>
      <c r="H182" s="83">
        <v>0</v>
      </c>
      <c r="I182" s="83">
        <v>6</v>
      </c>
      <c r="J182" s="83">
        <v>0</v>
      </c>
      <c r="K182" s="83">
        <v>0</v>
      </c>
      <c r="L182" s="83">
        <v>0</v>
      </c>
      <c r="M182" s="83">
        <v>6</v>
      </c>
      <c r="N182" s="83">
        <v>0</v>
      </c>
      <c r="O182" s="83">
        <v>0</v>
      </c>
      <c r="P182" s="83">
        <v>0</v>
      </c>
      <c r="Q182" s="83">
        <v>0</v>
      </c>
      <c r="R182" s="83">
        <v>0</v>
      </c>
      <c r="S182" s="83">
        <v>0</v>
      </c>
    </row>
    <row r="183" spans="1:19" ht="10.5" customHeight="1">
      <c r="A183" s="178">
        <v>99401</v>
      </c>
      <c r="B183" s="177" t="s">
        <v>635</v>
      </c>
      <c r="C183" s="83">
        <v>65</v>
      </c>
      <c r="D183" s="83">
        <v>48</v>
      </c>
      <c r="E183" s="83">
        <v>0</v>
      </c>
      <c r="F183" s="83">
        <v>0</v>
      </c>
      <c r="G183" s="83">
        <v>9</v>
      </c>
      <c r="H183" s="83">
        <v>8</v>
      </c>
      <c r="I183" s="83">
        <v>65</v>
      </c>
      <c r="J183" s="83">
        <v>0</v>
      </c>
      <c r="K183" s="83">
        <v>0</v>
      </c>
      <c r="L183" s="83">
        <v>0</v>
      </c>
      <c r="M183" s="83">
        <v>26</v>
      </c>
      <c r="N183" s="83">
        <v>0</v>
      </c>
      <c r="O183" s="83">
        <v>0</v>
      </c>
      <c r="P183" s="83">
        <v>11</v>
      </c>
      <c r="Q183" s="83">
        <v>19</v>
      </c>
      <c r="R183" s="83">
        <v>0</v>
      </c>
      <c r="S183" s="83">
        <v>9</v>
      </c>
    </row>
    <row r="184" spans="1:19" ht="10.5" customHeight="1">
      <c r="A184" s="178">
        <v>99402</v>
      </c>
      <c r="B184" s="177" t="s">
        <v>653</v>
      </c>
      <c r="C184" s="83">
        <v>45</v>
      </c>
      <c r="D184" s="83">
        <v>20</v>
      </c>
      <c r="E184" s="83">
        <v>0</v>
      </c>
      <c r="F184" s="83">
        <v>0</v>
      </c>
      <c r="G184" s="83">
        <v>9</v>
      </c>
      <c r="H184" s="83">
        <v>4</v>
      </c>
      <c r="I184" s="83">
        <v>45</v>
      </c>
      <c r="J184" s="83">
        <v>0</v>
      </c>
      <c r="K184" s="83">
        <v>0</v>
      </c>
      <c r="L184" s="83">
        <v>0</v>
      </c>
      <c r="M184" s="83">
        <v>22</v>
      </c>
      <c r="N184" s="83">
        <v>0</v>
      </c>
      <c r="O184" s="83">
        <v>10</v>
      </c>
      <c r="P184" s="83">
        <v>0</v>
      </c>
      <c r="Q184" s="83">
        <v>0</v>
      </c>
      <c r="R184" s="83">
        <v>0</v>
      </c>
      <c r="S184" s="83">
        <v>13</v>
      </c>
    </row>
    <row r="185" spans="1:19" ht="10.5" customHeight="1">
      <c r="A185" s="178">
        <v>99403</v>
      </c>
      <c r="B185" s="177" t="s">
        <v>636</v>
      </c>
      <c r="C185" s="83">
        <v>89</v>
      </c>
      <c r="D185" s="83">
        <v>84</v>
      </c>
      <c r="E185" s="83">
        <v>0</v>
      </c>
      <c r="F185" s="83">
        <v>0</v>
      </c>
      <c r="G185" s="83">
        <v>29</v>
      </c>
      <c r="H185" s="83">
        <v>28</v>
      </c>
      <c r="I185" s="83">
        <v>89</v>
      </c>
      <c r="J185" s="83">
        <v>0</v>
      </c>
      <c r="K185" s="83">
        <v>0</v>
      </c>
      <c r="L185" s="83">
        <v>0</v>
      </c>
      <c r="M185" s="83">
        <v>33</v>
      </c>
      <c r="N185" s="83">
        <v>3</v>
      </c>
      <c r="O185" s="83">
        <v>7</v>
      </c>
      <c r="P185" s="83">
        <v>12</v>
      </c>
      <c r="Q185" s="83">
        <v>0</v>
      </c>
      <c r="R185" s="83">
        <v>0</v>
      </c>
      <c r="S185" s="83">
        <v>34</v>
      </c>
    </row>
    <row r="186" spans="1:19" ht="10.5" customHeight="1">
      <c r="A186" s="178">
        <v>99404</v>
      </c>
      <c r="B186" s="177" t="s">
        <v>637</v>
      </c>
      <c r="C186" s="83">
        <v>9</v>
      </c>
      <c r="D186" s="83">
        <v>9</v>
      </c>
      <c r="E186" s="83">
        <v>0</v>
      </c>
      <c r="F186" s="83">
        <v>0</v>
      </c>
      <c r="G186" s="83">
        <v>0</v>
      </c>
      <c r="H186" s="83">
        <v>0</v>
      </c>
      <c r="I186" s="83">
        <v>9</v>
      </c>
      <c r="J186" s="83">
        <v>0</v>
      </c>
      <c r="K186" s="83">
        <v>0</v>
      </c>
      <c r="L186" s="83">
        <v>0</v>
      </c>
      <c r="M186" s="83">
        <v>0</v>
      </c>
      <c r="N186" s="83">
        <v>0</v>
      </c>
      <c r="O186" s="83">
        <v>9</v>
      </c>
      <c r="P186" s="83">
        <v>0</v>
      </c>
      <c r="Q186" s="83">
        <v>0</v>
      </c>
      <c r="R186" s="83">
        <v>0</v>
      </c>
      <c r="S186" s="83">
        <v>0</v>
      </c>
    </row>
    <row r="187" spans="1:19" ht="10.5" customHeight="1">
      <c r="A187" s="178">
        <v>99405</v>
      </c>
      <c r="B187" s="177" t="s">
        <v>656</v>
      </c>
      <c r="C187" s="83">
        <v>144</v>
      </c>
      <c r="D187" s="83">
        <v>117</v>
      </c>
      <c r="E187" s="83">
        <v>0</v>
      </c>
      <c r="F187" s="83">
        <v>0</v>
      </c>
      <c r="G187" s="83">
        <v>37</v>
      </c>
      <c r="H187" s="83">
        <v>34</v>
      </c>
      <c r="I187" s="83">
        <v>144</v>
      </c>
      <c r="J187" s="83">
        <v>0</v>
      </c>
      <c r="K187" s="83">
        <v>0</v>
      </c>
      <c r="L187" s="83">
        <v>0</v>
      </c>
      <c r="M187" s="83">
        <v>42</v>
      </c>
      <c r="N187" s="83">
        <v>11</v>
      </c>
      <c r="O187" s="83">
        <v>16</v>
      </c>
      <c r="P187" s="83">
        <v>16</v>
      </c>
      <c r="Q187" s="83">
        <v>20</v>
      </c>
      <c r="R187" s="83">
        <v>22</v>
      </c>
      <c r="S187" s="83">
        <v>17</v>
      </c>
    </row>
    <row r="188" spans="1:19" ht="10.5" customHeight="1">
      <c r="A188" s="178">
        <v>99406</v>
      </c>
      <c r="B188" s="177" t="s">
        <v>638</v>
      </c>
      <c r="C188" s="83">
        <v>17</v>
      </c>
      <c r="D188" s="83">
        <v>12</v>
      </c>
      <c r="E188" s="83">
        <v>0</v>
      </c>
      <c r="F188" s="83">
        <v>0</v>
      </c>
      <c r="G188" s="83">
        <v>7</v>
      </c>
      <c r="H188" s="83">
        <v>6</v>
      </c>
      <c r="I188" s="83">
        <v>17</v>
      </c>
      <c r="J188" s="83">
        <v>0</v>
      </c>
      <c r="K188" s="83">
        <v>0</v>
      </c>
      <c r="L188" s="83">
        <v>0</v>
      </c>
      <c r="M188" s="83">
        <v>7</v>
      </c>
      <c r="N188" s="83">
        <v>10</v>
      </c>
      <c r="O188" s="83">
        <v>0</v>
      </c>
      <c r="P188" s="83">
        <v>0</v>
      </c>
      <c r="Q188" s="83">
        <v>0</v>
      </c>
      <c r="R188" s="83">
        <v>0</v>
      </c>
      <c r="S188" s="83">
        <v>0</v>
      </c>
    </row>
    <row r="189" spans="1:19" ht="10.5" customHeight="1">
      <c r="A189" s="178">
        <v>99410</v>
      </c>
      <c r="B189" s="177" t="s">
        <v>639</v>
      </c>
      <c r="C189" s="83">
        <v>136</v>
      </c>
      <c r="D189" s="83">
        <v>117</v>
      </c>
      <c r="E189" s="83">
        <v>0</v>
      </c>
      <c r="F189" s="83">
        <v>0</v>
      </c>
      <c r="G189" s="83">
        <v>29</v>
      </c>
      <c r="H189" s="83">
        <v>26</v>
      </c>
      <c r="I189" s="83">
        <v>136</v>
      </c>
      <c r="J189" s="83">
        <v>0</v>
      </c>
      <c r="K189" s="83">
        <v>0</v>
      </c>
      <c r="L189" s="83">
        <v>0</v>
      </c>
      <c r="M189" s="83">
        <v>38</v>
      </c>
      <c r="N189" s="83">
        <v>7</v>
      </c>
      <c r="O189" s="83">
        <v>12</v>
      </c>
      <c r="P189" s="83">
        <v>9</v>
      </c>
      <c r="Q189" s="83">
        <v>16</v>
      </c>
      <c r="R189" s="83">
        <v>24</v>
      </c>
      <c r="S189" s="83">
        <v>30</v>
      </c>
    </row>
    <row r="190" spans="1:19" ht="10.5" customHeight="1">
      <c r="A190" s="178">
        <v>99411</v>
      </c>
      <c r="B190" s="177" t="s">
        <v>640</v>
      </c>
      <c r="C190" s="83">
        <v>102</v>
      </c>
      <c r="D190" s="83">
        <v>13</v>
      </c>
      <c r="E190" s="83">
        <v>0</v>
      </c>
      <c r="F190" s="83">
        <v>0</v>
      </c>
      <c r="G190" s="83">
        <v>30</v>
      </c>
      <c r="H190" s="83">
        <v>5</v>
      </c>
      <c r="I190" s="83">
        <v>102</v>
      </c>
      <c r="J190" s="83">
        <v>0</v>
      </c>
      <c r="K190" s="83">
        <v>0</v>
      </c>
      <c r="L190" s="83">
        <v>0</v>
      </c>
      <c r="M190" s="83">
        <v>51</v>
      </c>
      <c r="N190" s="83">
        <v>0</v>
      </c>
      <c r="O190" s="83">
        <v>15</v>
      </c>
      <c r="P190" s="83">
        <v>11</v>
      </c>
      <c r="Q190" s="83">
        <v>0</v>
      </c>
      <c r="R190" s="83">
        <v>16</v>
      </c>
      <c r="S190" s="83">
        <v>9</v>
      </c>
    </row>
    <row r="191" spans="1:19" ht="10.5" customHeight="1">
      <c r="A191" s="178">
        <v>99412</v>
      </c>
      <c r="B191" s="177" t="s">
        <v>641</v>
      </c>
      <c r="C191" s="83">
        <v>69</v>
      </c>
      <c r="D191" s="83">
        <v>64</v>
      </c>
      <c r="E191" s="83">
        <v>0</v>
      </c>
      <c r="F191" s="83">
        <v>0</v>
      </c>
      <c r="G191" s="83">
        <v>21</v>
      </c>
      <c r="H191" s="83">
        <v>20</v>
      </c>
      <c r="I191" s="83">
        <v>69</v>
      </c>
      <c r="J191" s="83">
        <v>0</v>
      </c>
      <c r="K191" s="83">
        <v>0</v>
      </c>
      <c r="L191" s="83">
        <v>0</v>
      </c>
      <c r="M191" s="83">
        <v>52</v>
      </c>
      <c r="N191" s="83">
        <v>0</v>
      </c>
      <c r="O191" s="83">
        <v>9</v>
      </c>
      <c r="P191" s="83">
        <v>8</v>
      </c>
      <c r="Q191" s="83">
        <v>0</v>
      </c>
      <c r="R191" s="83">
        <v>0</v>
      </c>
      <c r="S191" s="83">
        <v>0</v>
      </c>
    </row>
    <row r="192" spans="1:19" ht="10.5" customHeight="1">
      <c r="A192" s="178">
        <v>99413</v>
      </c>
      <c r="B192" s="177" t="s">
        <v>642</v>
      </c>
      <c r="C192" s="83">
        <v>305</v>
      </c>
      <c r="D192" s="83">
        <v>276</v>
      </c>
      <c r="E192" s="83">
        <v>0</v>
      </c>
      <c r="F192" s="83">
        <v>0</v>
      </c>
      <c r="G192" s="83">
        <v>106</v>
      </c>
      <c r="H192" s="83">
        <v>92</v>
      </c>
      <c r="I192" s="83">
        <v>305</v>
      </c>
      <c r="J192" s="83">
        <v>0</v>
      </c>
      <c r="K192" s="83">
        <v>0</v>
      </c>
      <c r="L192" s="83">
        <v>0</v>
      </c>
      <c r="M192" s="83">
        <v>61</v>
      </c>
      <c r="N192" s="83">
        <v>10</v>
      </c>
      <c r="O192" s="83">
        <v>19</v>
      </c>
      <c r="P192" s="83">
        <v>19</v>
      </c>
      <c r="Q192" s="83">
        <v>39</v>
      </c>
      <c r="R192" s="83">
        <v>102</v>
      </c>
      <c r="S192" s="83">
        <v>55</v>
      </c>
    </row>
    <row r="193" spans="1:19" ht="10.5" customHeight="1">
      <c r="A193" s="178">
        <v>99414</v>
      </c>
      <c r="B193" s="177" t="s">
        <v>643</v>
      </c>
      <c r="C193" s="83">
        <v>145</v>
      </c>
      <c r="D193" s="83">
        <v>37</v>
      </c>
      <c r="E193" s="83">
        <v>0</v>
      </c>
      <c r="F193" s="83">
        <v>0</v>
      </c>
      <c r="G193" s="83">
        <v>26</v>
      </c>
      <c r="H193" s="83">
        <v>8</v>
      </c>
      <c r="I193" s="83">
        <v>145</v>
      </c>
      <c r="J193" s="83">
        <v>0</v>
      </c>
      <c r="K193" s="83">
        <v>0</v>
      </c>
      <c r="L193" s="83">
        <v>0</v>
      </c>
      <c r="M193" s="83">
        <v>59</v>
      </c>
      <c r="N193" s="83">
        <v>15</v>
      </c>
      <c r="O193" s="83">
        <v>22</v>
      </c>
      <c r="P193" s="83">
        <v>16</v>
      </c>
      <c r="Q193" s="83">
        <v>21</v>
      </c>
      <c r="R193" s="83">
        <v>0</v>
      </c>
      <c r="S193" s="83">
        <v>12</v>
      </c>
    </row>
    <row r="194" spans="1:19" ht="10.5" customHeight="1">
      <c r="A194" s="178">
        <v>99415</v>
      </c>
      <c r="B194" s="177" t="s">
        <v>644</v>
      </c>
      <c r="C194" s="83">
        <v>10</v>
      </c>
      <c r="D194" s="83">
        <v>2</v>
      </c>
      <c r="E194" s="83">
        <v>0</v>
      </c>
      <c r="F194" s="83">
        <v>0</v>
      </c>
      <c r="G194" s="83">
        <v>6</v>
      </c>
      <c r="H194" s="83">
        <v>2</v>
      </c>
      <c r="I194" s="83">
        <v>10</v>
      </c>
      <c r="J194" s="83">
        <v>0</v>
      </c>
      <c r="K194" s="83">
        <v>0</v>
      </c>
      <c r="L194" s="83">
        <v>0</v>
      </c>
      <c r="M194" s="83">
        <v>10</v>
      </c>
      <c r="N194" s="83">
        <v>0</v>
      </c>
      <c r="O194" s="83">
        <v>0</v>
      </c>
      <c r="P194" s="83">
        <v>0</v>
      </c>
      <c r="Q194" s="83">
        <v>0</v>
      </c>
      <c r="R194" s="83">
        <v>0</v>
      </c>
      <c r="S194" s="83">
        <v>0</v>
      </c>
    </row>
    <row r="195" spans="1:19" ht="10.5" customHeight="1">
      <c r="A195" s="178">
        <v>99416</v>
      </c>
      <c r="B195" s="177" t="s">
        <v>645</v>
      </c>
      <c r="C195" s="83">
        <v>279</v>
      </c>
      <c r="D195" s="83">
        <v>139</v>
      </c>
      <c r="E195" s="83">
        <v>0</v>
      </c>
      <c r="F195" s="83">
        <v>0</v>
      </c>
      <c r="G195" s="83">
        <v>56</v>
      </c>
      <c r="H195" s="83">
        <v>35</v>
      </c>
      <c r="I195" s="83">
        <v>279</v>
      </c>
      <c r="J195" s="83">
        <v>0</v>
      </c>
      <c r="K195" s="83">
        <v>0</v>
      </c>
      <c r="L195" s="83">
        <v>0</v>
      </c>
      <c r="M195" s="83">
        <v>108</v>
      </c>
      <c r="N195" s="83">
        <v>0</v>
      </c>
      <c r="O195" s="83">
        <v>34</v>
      </c>
      <c r="P195" s="83">
        <v>35</v>
      </c>
      <c r="Q195" s="83">
        <v>45</v>
      </c>
      <c r="R195" s="83">
        <v>31</v>
      </c>
      <c r="S195" s="83">
        <v>26</v>
      </c>
    </row>
    <row r="196" spans="1:19" ht="10.5" customHeight="1">
      <c r="A196" s="178">
        <v>99417</v>
      </c>
      <c r="B196" s="177" t="s">
        <v>646</v>
      </c>
      <c r="C196" s="83">
        <v>192</v>
      </c>
      <c r="D196" s="83">
        <v>94</v>
      </c>
      <c r="E196" s="83">
        <v>0</v>
      </c>
      <c r="F196" s="83">
        <v>0</v>
      </c>
      <c r="G196" s="83">
        <v>51</v>
      </c>
      <c r="H196" s="83">
        <v>32</v>
      </c>
      <c r="I196" s="83">
        <v>192</v>
      </c>
      <c r="J196" s="83">
        <v>0</v>
      </c>
      <c r="K196" s="83">
        <v>0</v>
      </c>
      <c r="L196" s="83">
        <v>0</v>
      </c>
      <c r="M196" s="83">
        <v>65</v>
      </c>
      <c r="N196" s="83">
        <v>0</v>
      </c>
      <c r="O196" s="83">
        <v>16</v>
      </c>
      <c r="P196" s="83">
        <v>12</v>
      </c>
      <c r="Q196" s="83">
        <v>90</v>
      </c>
      <c r="R196" s="83">
        <v>9</v>
      </c>
      <c r="S196" s="83">
        <v>0</v>
      </c>
    </row>
    <row r="197" spans="1:19" ht="10.5" customHeight="1">
      <c r="A197" s="178">
        <v>99418</v>
      </c>
      <c r="B197" s="177" t="s">
        <v>654</v>
      </c>
      <c r="C197" s="83">
        <v>24</v>
      </c>
      <c r="D197" s="83">
        <v>22</v>
      </c>
      <c r="E197" s="83">
        <v>0</v>
      </c>
      <c r="F197" s="83">
        <v>0</v>
      </c>
      <c r="G197" s="83">
        <v>1</v>
      </c>
      <c r="H197" s="83">
        <v>1</v>
      </c>
      <c r="I197" s="83">
        <v>24</v>
      </c>
      <c r="J197" s="83">
        <v>0</v>
      </c>
      <c r="K197" s="83">
        <v>0</v>
      </c>
      <c r="L197" s="83">
        <v>0</v>
      </c>
      <c r="M197" s="83">
        <v>0</v>
      </c>
      <c r="N197" s="83">
        <v>0</v>
      </c>
      <c r="O197" s="83">
        <v>10</v>
      </c>
      <c r="P197" s="83">
        <v>7</v>
      </c>
      <c r="Q197" s="83">
        <v>0</v>
      </c>
      <c r="R197" s="83">
        <v>0</v>
      </c>
      <c r="S197" s="83">
        <v>7</v>
      </c>
    </row>
    <row r="198" spans="1:19" ht="10.5" customHeight="1">
      <c r="A198" s="178">
        <v>99419</v>
      </c>
      <c r="B198" s="177" t="s">
        <v>655</v>
      </c>
      <c r="C198" s="83">
        <v>341</v>
      </c>
      <c r="D198" s="83">
        <v>112</v>
      </c>
      <c r="E198" s="83">
        <v>0</v>
      </c>
      <c r="F198" s="83">
        <v>0</v>
      </c>
      <c r="G198" s="83">
        <v>61</v>
      </c>
      <c r="H198" s="83">
        <v>27</v>
      </c>
      <c r="I198" s="83">
        <v>341</v>
      </c>
      <c r="J198" s="83">
        <v>0</v>
      </c>
      <c r="K198" s="83">
        <v>0</v>
      </c>
      <c r="L198" s="83">
        <v>0</v>
      </c>
      <c r="M198" s="83">
        <v>81</v>
      </c>
      <c r="N198" s="83">
        <v>20</v>
      </c>
      <c r="O198" s="83">
        <v>13</v>
      </c>
      <c r="P198" s="83">
        <v>56</v>
      </c>
      <c r="Q198" s="83">
        <v>41</v>
      </c>
      <c r="R198" s="83">
        <v>63</v>
      </c>
      <c r="S198" s="83">
        <v>67</v>
      </c>
    </row>
    <row r="199" spans="1:19" ht="10.5" customHeight="1">
      <c r="A199" s="178">
        <v>99500</v>
      </c>
      <c r="B199" s="177" t="s">
        <v>647</v>
      </c>
      <c r="C199" s="83">
        <v>29</v>
      </c>
      <c r="D199" s="83">
        <v>14</v>
      </c>
      <c r="E199" s="83">
        <v>0</v>
      </c>
      <c r="F199" s="83">
        <v>0</v>
      </c>
      <c r="G199" s="83">
        <v>14</v>
      </c>
      <c r="H199" s="83">
        <v>8</v>
      </c>
      <c r="I199" s="83">
        <v>29</v>
      </c>
      <c r="J199" s="83">
        <v>0</v>
      </c>
      <c r="K199" s="83">
        <v>0</v>
      </c>
      <c r="L199" s="83">
        <v>0</v>
      </c>
      <c r="M199" s="83">
        <v>13</v>
      </c>
      <c r="N199" s="83">
        <v>0</v>
      </c>
      <c r="O199" s="83">
        <v>0</v>
      </c>
      <c r="P199" s="83">
        <v>0</v>
      </c>
      <c r="Q199" s="83">
        <v>0</v>
      </c>
      <c r="R199" s="83">
        <v>16</v>
      </c>
      <c r="S199" s="83">
        <v>0</v>
      </c>
    </row>
    <row r="200" spans="1:19" ht="10.5" customHeight="1">
      <c r="A200" s="178">
        <v>99502</v>
      </c>
      <c r="B200" s="177" t="s">
        <v>648</v>
      </c>
      <c r="C200" s="83">
        <v>21</v>
      </c>
      <c r="D200" s="83">
        <v>13</v>
      </c>
      <c r="E200" s="83">
        <v>0</v>
      </c>
      <c r="F200" s="83">
        <v>0</v>
      </c>
      <c r="G200" s="83">
        <v>4</v>
      </c>
      <c r="H200" s="83">
        <v>2</v>
      </c>
      <c r="I200" s="83">
        <v>21</v>
      </c>
      <c r="J200" s="83">
        <v>0</v>
      </c>
      <c r="K200" s="83">
        <v>0</v>
      </c>
      <c r="L200" s="83">
        <v>0</v>
      </c>
      <c r="M200" s="83">
        <v>0</v>
      </c>
      <c r="N200" s="83">
        <v>0</v>
      </c>
      <c r="O200" s="83">
        <v>9</v>
      </c>
      <c r="P200" s="83">
        <v>0</v>
      </c>
      <c r="Q200" s="83">
        <v>0</v>
      </c>
      <c r="R200" s="83">
        <v>12</v>
      </c>
      <c r="S200" s="83">
        <v>0</v>
      </c>
    </row>
    <row r="201" spans="1:19" ht="10.5" customHeight="1">
      <c r="A201" s="178">
        <v>99503</v>
      </c>
      <c r="B201" s="177" t="s">
        <v>649</v>
      </c>
      <c r="C201" s="83">
        <v>208</v>
      </c>
      <c r="D201" s="83">
        <v>107</v>
      </c>
      <c r="E201" s="83">
        <v>0</v>
      </c>
      <c r="F201" s="83">
        <v>0</v>
      </c>
      <c r="G201" s="83">
        <v>26</v>
      </c>
      <c r="H201" s="83">
        <v>14</v>
      </c>
      <c r="I201" s="83">
        <v>208</v>
      </c>
      <c r="J201" s="83">
        <v>0</v>
      </c>
      <c r="K201" s="83">
        <v>0</v>
      </c>
      <c r="L201" s="83">
        <v>0</v>
      </c>
      <c r="M201" s="83">
        <v>19</v>
      </c>
      <c r="N201" s="83">
        <v>26</v>
      </c>
      <c r="O201" s="83">
        <v>0</v>
      </c>
      <c r="P201" s="83">
        <v>57</v>
      </c>
      <c r="Q201" s="83">
        <v>70</v>
      </c>
      <c r="R201" s="83">
        <v>36</v>
      </c>
      <c r="S201" s="83">
        <v>0</v>
      </c>
    </row>
    <row r="202" spans="1:19" ht="10.5" customHeight="1">
      <c r="A202" s="178">
        <v>99510</v>
      </c>
      <c r="B202" s="177" t="s">
        <v>650</v>
      </c>
      <c r="C202" s="83">
        <v>772</v>
      </c>
      <c r="D202" s="83">
        <v>470</v>
      </c>
      <c r="E202" s="83">
        <v>0</v>
      </c>
      <c r="F202" s="83">
        <v>0</v>
      </c>
      <c r="G202" s="83">
        <v>232</v>
      </c>
      <c r="H202" s="83">
        <v>151</v>
      </c>
      <c r="I202" s="83">
        <v>193</v>
      </c>
      <c r="J202" s="83">
        <v>325</v>
      </c>
      <c r="K202" s="83">
        <v>254</v>
      </c>
      <c r="L202" s="83">
        <v>0</v>
      </c>
      <c r="M202" s="83">
        <v>219</v>
      </c>
      <c r="N202" s="83">
        <v>1</v>
      </c>
      <c r="O202" s="83">
        <v>2</v>
      </c>
      <c r="P202" s="83">
        <v>0</v>
      </c>
      <c r="Q202" s="83">
        <v>231</v>
      </c>
      <c r="R202" s="83">
        <v>117</v>
      </c>
      <c r="S202" s="83">
        <v>202</v>
      </c>
    </row>
    <row r="203" spans="1:19" ht="10.5" customHeight="1">
      <c r="A203" s="178">
        <v>99511</v>
      </c>
      <c r="B203" s="177" t="s">
        <v>829</v>
      </c>
      <c r="C203" s="83">
        <v>1709</v>
      </c>
      <c r="D203" s="83">
        <v>1064</v>
      </c>
      <c r="E203" s="83">
        <v>0</v>
      </c>
      <c r="F203" s="83">
        <v>0</v>
      </c>
      <c r="G203" s="83">
        <v>247</v>
      </c>
      <c r="H203" s="83">
        <v>155</v>
      </c>
      <c r="I203" s="83">
        <v>1709</v>
      </c>
      <c r="J203" s="83">
        <v>0</v>
      </c>
      <c r="K203" s="83">
        <v>0</v>
      </c>
      <c r="L203" s="83">
        <v>0</v>
      </c>
      <c r="M203" s="83">
        <v>364</v>
      </c>
      <c r="N203" s="83">
        <v>158</v>
      </c>
      <c r="O203" s="83">
        <v>127</v>
      </c>
      <c r="P203" s="83">
        <v>68</v>
      </c>
      <c r="Q203" s="83">
        <v>413</v>
      </c>
      <c r="R203" s="83">
        <v>257</v>
      </c>
      <c r="S203" s="83">
        <v>322</v>
      </c>
    </row>
    <row r="204" spans="1:19" ht="10.5" customHeight="1">
      <c r="A204" s="178">
        <v>99513</v>
      </c>
      <c r="B204" s="177" t="s">
        <v>651</v>
      </c>
      <c r="C204" s="83">
        <v>29</v>
      </c>
      <c r="D204" s="83">
        <v>18</v>
      </c>
      <c r="E204" s="83">
        <v>1</v>
      </c>
      <c r="F204" s="83">
        <v>1</v>
      </c>
      <c r="G204" s="83">
        <v>10</v>
      </c>
      <c r="H204" s="83">
        <v>5</v>
      </c>
      <c r="I204" s="83">
        <v>22</v>
      </c>
      <c r="J204" s="83">
        <v>7</v>
      </c>
      <c r="K204" s="83">
        <v>0</v>
      </c>
      <c r="L204" s="83">
        <v>0</v>
      </c>
      <c r="M204" s="83">
        <v>5</v>
      </c>
      <c r="N204" s="83">
        <v>0</v>
      </c>
      <c r="O204" s="83">
        <v>0</v>
      </c>
      <c r="P204" s="83">
        <v>0</v>
      </c>
      <c r="Q204" s="83">
        <v>0</v>
      </c>
      <c r="R204" s="83">
        <v>0</v>
      </c>
      <c r="S204" s="83">
        <v>24</v>
      </c>
    </row>
    <row r="205" ht="11.25">
      <c r="B205" s="64"/>
    </row>
    <row r="206" spans="1:19" ht="11.25">
      <c r="A206" s="178"/>
      <c r="B206" s="174" t="s">
        <v>75</v>
      </c>
      <c r="C206" s="90">
        <v>13394</v>
      </c>
      <c r="D206" s="90">
        <v>8638</v>
      </c>
      <c r="E206" s="90">
        <v>394</v>
      </c>
      <c r="F206" s="90">
        <v>335</v>
      </c>
      <c r="G206" s="90">
        <v>2171</v>
      </c>
      <c r="H206" s="90">
        <v>1442</v>
      </c>
      <c r="I206" s="90">
        <v>7170</v>
      </c>
      <c r="J206" s="90">
        <v>3270</v>
      </c>
      <c r="K206" s="90">
        <v>2728</v>
      </c>
      <c r="L206" s="90">
        <v>226</v>
      </c>
      <c r="M206" s="90">
        <v>4371</v>
      </c>
      <c r="N206" s="90">
        <v>1097</v>
      </c>
      <c r="O206" s="90">
        <v>1087</v>
      </c>
      <c r="P206" s="90">
        <v>838</v>
      </c>
      <c r="Q206" s="90">
        <v>2047</v>
      </c>
      <c r="R206" s="90">
        <v>1426</v>
      </c>
      <c r="S206" s="90">
        <v>2528</v>
      </c>
    </row>
    <row r="207" ht="5.25" customHeight="1"/>
    <row r="208" spans="1:8" ht="11.25">
      <c r="A208" s="296" t="s">
        <v>661</v>
      </c>
      <c r="B208" s="296"/>
      <c r="C208" s="296"/>
      <c r="D208" s="296"/>
      <c r="E208" s="296"/>
      <c r="F208" s="296"/>
      <c r="G208" s="296"/>
      <c r="H208" s="296"/>
    </row>
  </sheetData>
  <sheetProtection/>
  <mergeCells count="30">
    <mergeCell ref="Q7:Q8"/>
    <mergeCell ref="R7:R8"/>
    <mergeCell ref="S7:S8"/>
    <mergeCell ref="I4:L6"/>
    <mergeCell ref="I7:I8"/>
    <mergeCell ref="L7:L8"/>
    <mergeCell ref="K7:K8"/>
    <mergeCell ref="J7:J8"/>
    <mergeCell ref="M4:S6"/>
    <mergeCell ref="M7:M8"/>
    <mergeCell ref="N7:N8"/>
    <mergeCell ref="O7:O8"/>
    <mergeCell ref="P7:P8"/>
    <mergeCell ref="C4:D6"/>
    <mergeCell ref="E4:H4"/>
    <mergeCell ref="E5:F6"/>
    <mergeCell ref="G5:H6"/>
    <mergeCell ref="E7:E8"/>
    <mergeCell ref="F7:F8"/>
    <mergeCell ref="G7:G8"/>
    <mergeCell ref="H7:H8"/>
    <mergeCell ref="A208:H208"/>
    <mergeCell ref="A1:H1"/>
    <mergeCell ref="A2:H2"/>
    <mergeCell ref="I1:S1"/>
    <mergeCell ref="I2:S2"/>
    <mergeCell ref="A4:A8"/>
    <mergeCell ref="B4:B8"/>
    <mergeCell ref="C7:C8"/>
    <mergeCell ref="D7:D8"/>
  </mergeCells>
  <printOptions/>
  <pageMargins left="0.7874015748031497" right="0.7874015748031497" top="0.5905511811023623" bottom="0.7874015748031497" header="0.31496062992125984" footer="0.31496062992125984"/>
  <pageSetup firstPageNumber="50" useFirstPageNumber="1" fitToHeight="3" fitToWidth="2" horizontalDpi="600" verticalDpi="600" orientation="portrait" pageOrder="overThenDown" paperSize="9" scale="89" r:id="rId2"/>
  <headerFooter>
    <oddFooter>&amp;C&amp;P</oddFooter>
  </headerFooter>
  <colBreaks count="1" manualBreakCount="1">
    <brk id="8" max="65535" man="1"/>
  </colBreaks>
  <drawing r:id="rId1"/>
</worksheet>
</file>

<file path=xl/worksheets/sheet33.xml><?xml version="1.0" encoding="utf-8"?>
<worksheet xmlns="http://schemas.openxmlformats.org/spreadsheetml/2006/main" xmlns:r="http://schemas.openxmlformats.org/officeDocument/2006/relationships">
  <sheetPr>
    <pageSetUpPr fitToPage="1"/>
  </sheetPr>
  <dimension ref="A1:N67"/>
  <sheetViews>
    <sheetView workbookViewId="0" topLeftCell="A1">
      <pane ySplit="9" topLeftCell="A10" activePane="bottomLeft" state="frozen"/>
      <selection pane="topLeft" activeCell="A1" sqref="A1"/>
      <selection pane="bottomLeft" activeCell="A1" sqref="A1:M1"/>
    </sheetView>
  </sheetViews>
  <sheetFormatPr defaultColWidth="12" defaultRowHeight="11.25"/>
  <cols>
    <col min="1" max="2" width="1.66796875" style="73" customWidth="1"/>
    <col min="3" max="3" width="26" style="73" customWidth="1"/>
    <col min="4" max="4" width="11.16015625" style="73" customWidth="1"/>
    <col min="5" max="6" width="7" style="73" customWidth="1"/>
    <col min="7" max="7" width="7.83203125" style="73" customWidth="1"/>
    <col min="8" max="8" width="9" style="73" customWidth="1"/>
    <col min="9" max="9" width="7.83203125" style="73" customWidth="1"/>
    <col min="10" max="10" width="9" style="73" customWidth="1"/>
    <col min="11" max="11" width="7.83203125" style="73" customWidth="1"/>
    <col min="12" max="12" width="6.83203125" style="73" customWidth="1"/>
    <col min="13" max="13" width="9" style="73" customWidth="1"/>
    <col min="14" max="16384" width="12" style="73" customWidth="1"/>
  </cols>
  <sheetData>
    <row r="1" spans="1:13" ht="15.75" customHeight="1">
      <c r="A1" s="357" t="s">
        <v>664</v>
      </c>
      <c r="B1" s="357"/>
      <c r="C1" s="357"/>
      <c r="D1" s="357"/>
      <c r="E1" s="357"/>
      <c r="F1" s="357"/>
      <c r="G1" s="357"/>
      <c r="H1" s="357"/>
      <c r="I1" s="357"/>
      <c r="J1" s="357"/>
      <c r="K1" s="357"/>
      <c r="L1" s="357"/>
      <c r="M1" s="357"/>
    </row>
    <row r="2" spans="1:13" ht="15.75" customHeight="1">
      <c r="A2" s="358" t="s">
        <v>703</v>
      </c>
      <c r="B2" s="358"/>
      <c r="C2" s="358"/>
      <c r="D2" s="358"/>
      <c r="E2" s="358"/>
      <c r="F2" s="358"/>
      <c r="G2" s="358"/>
      <c r="H2" s="358"/>
      <c r="I2" s="358"/>
      <c r="J2" s="358"/>
      <c r="K2" s="358"/>
      <c r="L2" s="358"/>
      <c r="M2" s="358"/>
    </row>
    <row r="3" spans="3:13" ht="6" customHeight="1">
      <c r="C3" s="74"/>
      <c r="D3" s="74"/>
      <c r="E3" s="74"/>
      <c r="F3" s="74"/>
      <c r="G3" s="74"/>
      <c r="H3" s="74"/>
      <c r="I3" s="74"/>
      <c r="J3" s="74"/>
      <c r="K3" s="74"/>
      <c r="L3" s="74"/>
      <c r="M3" s="74"/>
    </row>
    <row r="4" spans="1:14" ht="10.5" customHeight="1">
      <c r="A4" s="359" t="s">
        <v>666</v>
      </c>
      <c r="B4" s="359"/>
      <c r="C4" s="360"/>
      <c r="D4" s="344" t="s">
        <v>34</v>
      </c>
      <c r="E4" s="350" t="s">
        <v>814</v>
      </c>
      <c r="F4" s="350"/>
      <c r="G4" s="351"/>
      <c r="H4" s="354" t="s">
        <v>668</v>
      </c>
      <c r="I4" s="350"/>
      <c r="J4" s="350"/>
      <c r="K4" s="344" t="s">
        <v>672</v>
      </c>
      <c r="L4" s="344" t="s">
        <v>673</v>
      </c>
      <c r="M4" s="341" t="s">
        <v>674</v>
      </c>
      <c r="N4" s="64"/>
    </row>
    <row r="5" spans="1:14" ht="10.5" customHeight="1">
      <c r="A5" s="352"/>
      <c r="B5" s="352"/>
      <c r="C5" s="361"/>
      <c r="D5" s="345"/>
      <c r="E5" s="352"/>
      <c r="F5" s="352"/>
      <c r="G5" s="353"/>
      <c r="H5" s="355"/>
      <c r="I5" s="352"/>
      <c r="J5" s="352"/>
      <c r="K5" s="345"/>
      <c r="L5" s="345"/>
      <c r="M5" s="342"/>
      <c r="N5" s="64"/>
    </row>
    <row r="6" spans="1:14" ht="10.5" customHeight="1">
      <c r="A6" s="352"/>
      <c r="B6" s="352"/>
      <c r="C6" s="361"/>
      <c r="D6" s="342"/>
      <c r="E6" s="344" t="s">
        <v>124</v>
      </c>
      <c r="F6" s="344" t="s">
        <v>667</v>
      </c>
      <c r="G6" s="344" t="s">
        <v>39</v>
      </c>
      <c r="H6" s="356" t="s">
        <v>669</v>
      </c>
      <c r="I6" s="344" t="s">
        <v>670</v>
      </c>
      <c r="J6" s="341" t="s">
        <v>671</v>
      </c>
      <c r="K6" s="345"/>
      <c r="L6" s="345"/>
      <c r="M6" s="342"/>
      <c r="N6" s="64"/>
    </row>
    <row r="7" spans="1:14" ht="10.5" customHeight="1">
      <c r="A7" s="352"/>
      <c r="B7" s="352"/>
      <c r="C7" s="361"/>
      <c r="D7" s="342"/>
      <c r="E7" s="345"/>
      <c r="F7" s="345"/>
      <c r="G7" s="345"/>
      <c r="H7" s="342"/>
      <c r="I7" s="345"/>
      <c r="J7" s="342"/>
      <c r="K7" s="345"/>
      <c r="L7" s="345"/>
      <c r="M7" s="342"/>
      <c r="N7" s="64"/>
    </row>
    <row r="8" spans="1:14" ht="10.5" customHeight="1">
      <c r="A8" s="352"/>
      <c r="B8" s="352"/>
      <c r="C8" s="361"/>
      <c r="D8" s="342"/>
      <c r="E8" s="345"/>
      <c r="F8" s="345"/>
      <c r="G8" s="345"/>
      <c r="H8" s="343"/>
      <c r="I8" s="346"/>
      <c r="J8" s="343"/>
      <c r="K8" s="345"/>
      <c r="L8" s="345"/>
      <c r="M8" s="342"/>
      <c r="N8" s="64"/>
    </row>
    <row r="9" spans="1:14" ht="10.5" customHeight="1">
      <c r="A9" s="362"/>
      <c r="B9" s="362"/>
      <c r="C9" s="363"/>
      <c r="D9" s="343"/>
      <c r="E9" s="346"/>
      <c r="F9" s="346"/>
      <c r="G9" s="346"/>
      <c r="H9" s="347" t="s">
        <v>665</v>
      </c>
      <c r="I9" s="348"/>
      <c r="J9" s="349"/>
      <c r="K9" s="346"/>
      <c r="L9" s="346"/>
      <c r="M9" s="343"/>
      <c r="N9" s="64"/>
    </row>
    <row r="10" ht="6" customHeight="1"/>
    <row r="11" spans="1:13" ht="11.25">
      <c r="A11" s="80" t="s">
        <v>675</v>
      </c>
      <c r="B11" s="80"/>
      <c r="G11" s="80"/>
      <c r="H11" s="80"/>
      <c r="I11" s="80"/>
      <c r="J11" s="80"/>
      <c r="K11" s="80"/>
      <c r="L11" s="80"/>
      <c r="M11" s="80"/>
    </row>
    <row r="12" spans="2:13" ht="11.25">
      <c r="B12" s="293" t="s">
        <v>676</v>
      </c>
      <c r="C12" s="298"/>
      <c r="D12" s="82" t="s">
        <v>817</v>
      </c>
      <c r="E12" s="83">
        <v>47</v>
      </c>
      <c r="F12" s="83">
        <v>35</v>
      </c>
      <c r="G12" s="83">
        <v>82</v>
      </c>
      <c r="H12" s="83">
        <v>885</v>
      </c>
      <c r="I12" s="83">
        <v>596</v>
      </c>
      <c r="J12" s="83">
        <v>1481</v>
      </c>
      <c r="K12" s="83">
        <v>249</v>
      </c>
      <c r="L12" s="83">
        <v>44</v>
      </c>
      <c r="M12" s="83">
        <v>1774</v>
      </c>
    </row>
    <row r="13" spans="4:13" ht="11.25">
      <c r="D13" s="82" t="s">
        <v>816</v>
      </c>
      <c r="E13" s="83">
        <v>34</v>
      </c>
      <c r="F13" s="83">
        <v>35</v>
      </c>
      <c r="G13" s="83">
        <v>69</v>
      </c>
      <c r="H13" s="83">
        <v>648</v>
      </c>
      <c r="I13" s="83">
        <v>661</v>
      </c>
      <c r="J13" s="83">
        <v>1309</v>
      </c>
      <c r="K13" s="83">
        <v>168</v>
      </c>
      <c r="L13" s="83">
        <v>35</v>
      </c>
      <c r="M13" s="83">
        <v>1512</v>
      </c>
    </row>
    <row r="14" spans="4:13" ht="11.25">
      <c r="D14" s="82" t="s">
        <v>815</v>
      </c>
      <c r="E14" s="83">
        <v>567</v>
      </c>
      <c r="F14" s="83">
        <v>414</v>
      </c>
      <c r="G14" s="83">
        <v>981</v>
      </c>
      <c r="H14" s="83">
        <v>11358</v>
      </c>
      <c r="I14" s="83">
        <v>8202</v>
      </c>
      <c r="J14" s="83">
        <v>19560</v>
      </c>
      <c r="K14" s="83">
        <v>1831</v>
      </c>
      <c r="L14" s="83">
        <v>511</v>
      </c>
      <c r="M14" s="83">
        <v>21902</v>
      </c>
    </row>
    <row r="15" spans="4:13" ht="11.25">
      <c r="D15" s="82" t="s">
        <v>696</v>
      </c>
      <c r="E15" s="83">
        <v>648</v>
      </c>
      <c r="F15" s="83">
        <v>484</v>
      </c>
      <c r="G15" s="83">
        <v>1132</v>
      </c>
      <c r="H15" s="83">
        <v>12891</v>
      </c>
      <c r="I15" s="83">
        <v>9459</v>
      </c>
      <c r="J15" s="83">
        <v>22350</v>
      </c>
      <c r="K15" s="83">
        <v>2248</v>
      </c>
      <c r="L15" s="83">
        <v>590</v>
      </c>
      <c r="M15" s="83">
        <v>25188</v>
      </c>
    </row>
    <row r="16" spans="5:13" ht="6" customHeight="1">
      <c r="E16" s="83" t="s">
        <v>58</v>
      </c>
      <c r="F16" s="83" t="s">
        <v>58</v>
      </c>
      <c r="G16" s="83" t="s">
        <v>58</v>
      </c>
      <c r="H16" s="83" t="s">
        <v>58</v>
      </c>
      <c r="I16" s="83" t="s">
        <v>58</v>
      </c>
      <c r="J16" s="83" t="s">
        <v>58</v>
      </c>
      <c r="K16" s="83" t="s">
        <v>58</v>
      </c>
      <c r="L16" s="83" t="s">
        <v>58</v>
      </c>
      <c r="M16" s="83" t="s">
        <v>58</v>
      </c>
    </row>
    <row r="17" spans="1:13" ht="11.25">
      <c r="A17" s="80" t="s">
        <v>286</v>
      </c>
      <c r="B17" s="80"/>
      <c r="E17" s="83"/>
      <c r="F17" s="83"/>
      <c r="G17" s="83"/>
      <c r="H17" s="83"/>
      <c r="I17" s="83"/>
      <c r="J17" s="83"/>
      <c r="K17" s="83"/>
      <c r="L17" s="83"/>
      <c r="M17" s="83"/>
    </row>
    <row r="18" spans="3:13" ht="11.25">
      <c r="C18" s="84" t="s">
        <v>677</v>
      </c>
      <c r="D18" s="82" t="s">
        <v>817</v>
      </c>
      <c r="E18" s="83">
        <v>45</v>
      </c>
      <c r="F18" s="83">
        <v>21</v>
      </c>
      <c r="G18" s="83">
        <v>66</v>
      </c>
      <c r="H18" s="83">
        <v>860</v>
      </c>
      <c r="I18" s="83">
        <v>366</v>
      </c>
      <c r="J18" s="83">
        <v>1226</v>
      </c>
      <c r="K18" s="83">
        <v>197</v>
      </c>
      <c r="L18" s="83">
        <v>42</v>
      </c>
      <c r="M18" s="83">
        <v>1465</v>
      </c>
    </row>
    <row r="19" spans="4:13" ht="11.25">
      <c r="D19" s="82" t="s">
        <v>816</v>
      </c>
      <c r="E19" s="83">
        <v>31</v>
      </c>
      <c r="F19" s="83">
        <v>19</v>
      </c>
      <c r="G19" s="83">
        <v>50</v>
      </c>
      <c r="H19" s="83">
        <v>617</v>
      </c>
      <c r="I19" s="83">
        <v>414</v>
      </c>
      <c r="J19" s="83">
        <v>1031</v>
      </c>
      <c r="K19" s="83">
        <v>146</v>
      </c>
      <c r="L19" s="83">
        <v>32</v>
      </c>
      <c r="M19" s="83">
        <v>1209</v>
      </c>
    </row>
    <row r="20" spans="4:13" ht="11.25">
      <c r="D20" s="82" t="s">
        <v>815</v>
      </c>
      <c r="E20" s="83">
        <v>483</v>
      </c>
      <c r="F20" s="83">
        <v>246</v>
      </c>
      <c r="G20" s="83">
        <v>729</v>
      </c>
      <c r="H20" s="83">
        <v>9913</v>
      </c>
      <c r="I20" s="83">
        <v>5356</v>
      </c>
      <c r="J20" s="83">
        <v>15269</v>
      </c>
      <c r="K20" s="83">
        <v>1671</v>
      </c>
      <c r="L20" s="83">
        <v>426</v>
      </c>
      <c r="M20" s="83">
        <v>17366</v>
      </c>
    </row>
    <row r="21" spans="4:13" ht="11.25">
      <c r="D21" s="82" t="s">
        <v>696</v>
      </c>
      <c r="E21" s="83">
        <v>559</v>
      </c>
      <c r="F21" s="83">
        <v>286</v>
      </c>
      <c r="G21" s="83">
        <v>845</v>
      </c>
      <c r="H21" s="83">
        <v>11390</v>
      </c>
      <c r="I21" s="83">
        <v>6136</v>
      </c>
      <c r="J21" s="83">
        <v>17526</v>
      </c>
      <c r="K21" s="83">
        <v>2014</v>
      </c>
      <c r="L21" s="83">
        <v>500</v>
      </c>
      <c r="M21" s="83">
        <v>20040</v>
      </c>
    </row>
    <row r="22" spans="5:13" ht="6.75" customHeight="1">
      <c r="E22" s="83" t="s">
        <v>58</v>
      </c>
      <c r="F22" s="83" t="s">
        <v>58</v>
      </c>
      <c r="G22" s="83" t="s">
        <v>58</v>
      </c>
      <c r="H22" s="83" t="s">
        <v>58</v>
      </c>
      <c r="I22" s="83" t="s">
        <v>58</v>
      </c>
      <c r="J22" s="83" t="s">
        <v>58</v>
      </c>
      <c r="K22" s="83" t="s">
        <v>58</v>
      </c>
      <c r="L22" s="83" t="s">
        <v>58</v>
      </c>
      <c r="M22" s="83" t="s">
        <v>58</v>
      </c>
    </row>
    <row r="23" spans="3:13" ht="11.25">
      <c r="C23" s="80" t="s">
        <v>678</v>
      </c>
      <c r="E23" s="83" t="s">
        <v>58</v>
      </c>
      <c r="F23" s="83" t="s">
        <v>58</v>
      </c>
      <c r="G23" s="83" t="s">
        <v>58</v>
      </c>
      <c r="H23" s="83" t="s">
        <v>58</v>
      </c>
      <c r="I23" s="83" t="s">
        <v>58</v>
      </c>
      <c r="J23" s="83" t="s">
        <v>58</v>
      </c>
      <c r="K23" s="83" t="s">
        <v>58</v>
      </c>
      <c r="L23" s="83" t="s">
        <v>58</v>
      </c>
      <c r="M23" s="83" t="s">
        <v>58</v>
      </c>
    </row>
    <row r="24" spans="3:13" ht="11.25">
      <c r="C24" s="80" t="s">
        <v>679</v>
      </c>
      <c r="E24" s="83" t="s">
        <v>58</v>
      </c>
      <c r="F24" s="83" t="s">
        <v>58</v>
      </c>
      <c r="G24" s="83" t="s">
        <v>58</v>
      </c>
      <c r="H24" s="83" t="s">
        <v>58</v>
      </c>
      <c r="I24" s="83" t="s">
        <v>58</v>
      </c>
      <c r="J24" s="83" t="s">
        <v>58</v>
      </c>
      <c r="K24" s="83" t="s">
        <v>58</v>
      </c>
      <c r="L24" s="83" t="s">
        <v>58</v>
      </c>
      <c r="M24" s="83" t="s">
        <v>58</v>
      </c>
    </row>
    <row r="25" spans="3:13" ht="11.25">
      <c r="C25" s="84" t="s">
        <v>680</v>
      </c>
      <c r="D25" s="82" t="s">
        <v>817</v>
      </c>
      <c r="E25" s="83">
        <v>2</v>
      </c>
      <c r="F25" s="83">
        <v>14</v>
      </c>
      <c r="G25" s="83">
        <v>16</v>
      </c>
      <c r="H25" s="83">
        <v>25</v>
      </c>
      <c r="I25" s="83">
        <v>230</v>
      </c>
      <c r="J25" s="83">
        <v>255</v>
      </c>
      <c r="K25" s="83">
        <v>52</v>
      </c>
      <c r="L25" s="83">
        <v>2</v>
      </c>
      <c r="M25" s="83">
        <v>309</v>
      </c>
    </row>
    <row r="26" spans="4:13" ht="11.25">
      <c r="D26" s="82" t="s">
        <v>816</v>
      </c>
      <c r="E26" s="83">
        <v>3</v>
      </c>
      <c r="F26" s="83">
        <v>16</v>
      </c>
      <c r="G26" s="83">
        <v>19</v>
      </c>
      <c r="H26" s="83">
        <v>31</v>
      </c>
      <c r="I26" s="83">
        <v>247</v>
      </c>
      <c r="J26" s="83">
        <v>278</v>
      </c>
      <c r="K26" s="83">
        <v>22</v>
      </c>
      <c r="L26" s="83">
        <v>3</v>
      </c>
      <c r="M26" s="83">
        <v>303</v>
      </c>
    </row>
    <row r="27" spans="4:13" ht="11.25">
      <c r="D27" s="82" t="s">
        <v>815</v>
      </c>
      <c r="E27" s="83">
        <v>84</v>
      </c>
      <c r="F27" s="83">
        <v>168</v>
      </c>
      <c r="G27" s="83">
        <v>252</v>
      </c>
      <c r="H27" s="83">
        <v>1445</v>
      </c>
      <c r="I27" s="83">
        <v>2846</v>
      </c>
      <c r="J27" s="83">
        <v>4291</v>
      </c>
      <c r="K27" s="83">
        <v>160</v>
      </c>
      <c r="L27" s="83">
        <v>85</v>
      </c>
      <c r="M27" s="83">
        <v>4536</v>
      </c>
    </row>
    <row r="28" spans="4:13" ht="11.25">
      <c r="D28" s="82" t="s">
        <v>696</v>
      </c>
      <c r="E28" s="83">
        <v>89</v>
      </c>
      <c r="F28" s="83">
        <v>198</v>
      </c>
      <c r="G28" s="83">
        <v>287</v>
      </c>
      <c r="H28" s="83">
        <v>1501</v>
      </c>
      <c r="I28" s="83">
        <v>3323</v>
      </c>
      <c r="J28" s="83">
        <v>4824</v>
      </c>
      <c r="K28" s="83">
        <v>234</v>
      </c>
      <c r="L28" s="83">
        <v>90</v>
      </c>
      <c r="M28" s="83">
        <v>5148</v>
      </c>
    </row>
    <row r="29" spans="5:13" ht="6.75" customHeight="1">
      <c r="E29" s="83" t="s">
        <v>58</v>
      </c>
      <c r="F29" s="83" t="s">
        <v>58</v>
      </c>
      <c r="G29" s="83" t="s">
        <v>58</v>
      </c>
      <c r="H29" s="83" t="s">
        <v>58</v>
      </c>
      <c r="I29" s="83" t="s">
        <v>58</v>
      </c>
      <c r="J29" s="83" t="s">
        <v>58</v>
      </c>
      <c r="K29" s="83" t="s">
        <v>58</v>
      </c>
      <c r="L29" s="83" t="s">
        <v>58</v>
      </c>
      <c r="M29" s="83" t="s">
        <v>58</v>
      </c>
    </row>
    <row r="30" spans="1:13" ht="11.25">
      <c r="A30" s="291" t="s">
        <v>681</v>
      </c>
      <c r="B30" s="291"/>
      <c r="C30" s="296"/>
      <c r="E30" s="83" t="s">
        <v>58</v>
      </c>
      <c r="F30" s="83" t="s">
        <v>58</v>
      </c>
      <c r="G30" s="83" t="s">
        <v>58</v>
      </c>
      <c r="H30" s="83" t="s">
        <v>58</v>
      </c>
      <c r="I30" s="83" t="s">
        <v>58</v>
      </c>
      <c r="J30" s="83" t="s">
        <v>58</v>
      </c>
      <c r="K30" s="83" t="s">
        <v>58</v>
      </c>
      <c r="L30" s="83" t="s">
        <v>58</v>
      </c>
      <c r="M30" s="83" t="s">
        <v>58</v>
      </c>
    </row>
    <row r="31" spans="2:13" ht="11.25">
      <c r="B31" s="293" t="s">
        <v>682</v>
      </c>
      <c r="C31" s="298"/>
      <c r="D31" s="82" t="s">
        <v>817</v>
      </c>
      <c r="E31" s="83">
        <v>0</v>
      </c>
      <c r="F31" s="83">
        <v>0</v>
      </c>
      <c r="G31" s="83">
        <v>0</v>
      </c>
      <c r="H31" s="83">
        <v>0</v>
      </c>
      <c r="I31" s="83">
        <v>0</v>
      </c>
      <c r="J31" s="83">
        <v>0</v>
      </c>
      <c r="K31" s="83">
        <v>0</v>
      </c>
      <c r="L31" s="83">
        <v>0</v>
      </c>
      <c r="M31" s="83">
        <v>0</v>
      </c>
    </row>
    <row r="32" spans="4:13" ht="11.25">
      <c r="D32" s="82" t="s">
        <v>816</v>
      </c>
      <c r="E32" s="83">
        <v>0</v>
      </c>
      <c r="F32" s="83">
        <v>0</v>
      </c>
      <c r="G32" s="83">
        <v>0</v>
      </c>
      <c r="H32" s="83">
        <v>0</v>
      </c>
      <c r="I32" s="83">
        <v>0</v>
      </c>
      <c r="J32" s="83">
        <v>0</v>
      </c>
      <c r="K32" s="83">
        <v>0</v>
      </c>
      <c r="L32" s="83">
        <v>0</v>
      </c>
      <c r="M32" s="83">
        <v>0</v>
      </c>
    </row>
    <row r="33" spans="4:13" ht="11.25">
      <c r="D33" s="82" t="s">
        <v>815</v>
      </c>
      <c r="E33" s="83">
        <v>6</v>
      </c>
      <c r="F33" s="83">
        <v>3</v>
      </c>
      <c r="G33" s="83">
        <v>9</v>
      </c>
      <c r="H33" s="83">
        <v>8</v>
      </c>
      <c r="I33" s="83">
        <v>5</v>
      </c>
      <c r="J33" s="83">
        <v>13</v>
      </c>
      <c r="K33" s="83">
        <v>0</v>
      </c>
      <c r="L33" s="83">
        <v>0</v>
      </c>
      <c r="M33" s="83">
        <v>13</v>
      </c>
    </row>
    <row r="34" spans="4:13" ht="11.25">
      <c r="D34" s="82" t="s">
        <v>696</v>
      </c>
      <c r="E34" s="83">
        <v>6</v>
      </c>
      <c r="F34" s="83">
        <v>3</v>
      </c>
      <c r="G34" s="83">
        <v>9</v>
      </c>
      <c r="H34" s="83">
        <v>8</v>
      </c>
      <c r="I34" s="83">
        <v>5</v>
      </c>
      <c r="J34" s="83">
        <v>13</v>
      </c>
      <c r="K34" s="83">
        <v>0</v>
      </c>
      <c r="L34" s="83">
        <v>0</v>
      </c>
      <c r="M34" s="83">
        <v>13</v>
      </c>
    </row>
    <row r="35" spans="5:13" ht="6.75" customHeight="1">
      <c r="E35" s="83" t="s">
        <v>58</v>
      </c>
      <c r="F35" s="83" t="s">
        <v>58</v>
      </c>
      <c r="G35" s="83" t="s">
        <v>58</v>
      </c>
      <c r="H35" s="83" t="s">
        <v>58</v>
      </c>
      <c r="I35" s="83" t="s">
        <v>58</v>
      </c>
      <c r="J35" s="83" t="s">
        <v>58</v>
      </c>
      <c r="K35" s="83" t="s">
        <v>58</v>
      </c>
      <c r="L35" s="83" t="s">
        <v>58</v>
      </c>
      <c r="M35" s="83" t="s">
        <v>58</v>
      </c>
    </row>
    <row r="36" spans="1:13" ht="11.25">
      <c r="A36" s="291" t="s">
        <v>683</v>
      </c>
      <c r="B36" s="291"/>
      <c r="C36" s="296"/>
      <c r="E36" s="83" t="s">
        <v>58</v>
      </c>
      <c r="F36" s="83" t="s">
        <v>58</v>
      </c>
      <c r="G36" s="83" t="s">
        <v>58</v>
      </c>
      <c r="H36" s="83" t="s">
        <v>58</v>
      </c>
      <c r="I36" s="83" t="s">
        <v>58</v>
      </c>
      <c r="J36" s="83" t="s">
        <v>58</v>
      </c>
      <c r="K36" s="83" t="s">
        <v>58</v>
      </c>
      <c r="L36" s="83" t="s">
        <v>58</v>
      </c>
      <c r="M36" s="83" t="s">
        <v>58</v>
      </c>
    </row>
    <row r="37" spans="2:13" ht="11.25">
      <c r="B37" s="291" t="s">
        <v>684</v>
      </c>
      <c r="C37" s="291"/>
      <c r="E37" s="83"/>
      <c r="F37" s="83"/>
      <c r="G37" s="83"/>
      <c r="H37" s="83"/>
      <c r="I37" s="83"/>
      <c r="J37" s="83"/>
      <c r="K37" s="83"/>
      <c r="L37" s="83"/>
      <c r="M37" s="83"/>
    </row>
    <row r="38" spans="2:13" ht="11.25">
      <c r="B38" s="293" t="s">
        <v>685</v>
      </c>
      <c r="C38" s="298"/>
      <c r="D38" s="82" t="s">
        <v>817</v>
      </c>
      <c r="E38" s="83">
        <v>6</v>
      </c>
      <c r="F38" s="83">
        <v>5</v>
      </c>
      <c r="G38" s="83">
        <v>11</v>
      </c>
      <c r="H38" s="83">
        <v>21</v>
      </c>
      <c r="I38" s="83">
        <v>46</v>
      </c>
      <c r="J38" s="83">
        <v>67</v>
      </c>
      <c r="K38" s="83">
        <v>0</v>
      </c>
      <c r="L38" s="83">
        <v>0</v>
      </c>
      <c r="M38" s="83">
        <v>67</v>
      </c>
    </row>
    <row r="39" spans="4:13" ht="11.25">
      <c r="D39" s="82" t="s">
        <v>816</v>
      </c>
      <c r="E39" s="83">
        <v>13</v>
      </c>
      <c r="F39" s="83">
        <v>8</v>
      </c>
      <c r="G39" s="83">
        <v>21</v>
      </c>
      <c r="H39" s="83">
        <v>43</v>
      </c>
      <c r="I39" s="83">
        <v>61</v>
      </c>
      <c r="J39" s="83">
        <v>104</v>
      </c>
      <c r="K39" s="83">
        <v>0</v>
      </c>
      <c r="L39" s="83">
        <v>0</v>
      </c>
      <c r="M39" s="83">
        <v>104</v>
      </c>
    </row>
    <row r="40" spans="4:13" ht="11.25">
      <c r="D40" s="82" t="s">
        <v>815</v>
      </c>
      <c r="E40" s="83">
        <v>141</v>
      </c>
      <c r="F40" s="83">
        <v>103</v>
      </c>
      <c r="G40" s="83">
        <v>244</v>
      </c>
      <c r="H40" s="83">
        <v>661</v>
      </c>
      <c r="I40" s="83">
        <v>592</v>
      </c>
      <c r="J40" s="83">
        <v>1253</v>
      </c>
      <c r="K40" s="83">
        <v>4</v>
      </c>
      <c r="L40" s="83">
        <v>2</v>
      </c>
      <c r="M40" s="83">
        <v>1259</v>
      </c>
    </row>
    <row r="41" spans="4:13" ht="11.25">
      <c r="D41" s="82" t="s">
        <v>696</v>
      </c>
      <c r="E41" s="83">
        <v>160</v>
      </c>
      <c r="F41" s="83">
        <v>116</v>
      </c>
      <c r="G41" s="83">
        <v>276</v>
      </c>
      <c r="H41" s="83">
        <v>725</v>
      </c>
      <c r="I41" s="83">
        <v>699</v>
      </c>
      <c r="J41" s="83">
        <v>1424</v>
      </c>
      <c r="K41" s="83">
        <v>4</v>
      </c>
      <c r="L41" s="83">
        <v>2</v>
      </c>
      <c r="M41" s="83">
        <v>1430</v>
      </c>
    </row>
    <row r="42" spans="5:13" ht="6.75" customHeight="1">
      <c r="E42" s="83" t="s">
        <v>58</v>
      </c>
      <c r="F42" s="83" t="s">
        <v>58</v>
      </c>
      <c r="G42" s="83" t="s">
        <v>58</v>
      </c>
      <c r="H42" s="83" t="s">
        <v>58</v>
      </c>
      <c r="I42" s="83" t="s">
        <v>58</v>
      </c>
      <c r="J42" s="83" t="s">
        <v>58</v>
      </c>
      <c r="K42" s="83" t="s">
        <v>58</v>
      </c>
      <c r="L42" s="83" t="s">
        <v>58</v>
      </c>
      <c r="M42" s="83" t="s">
        <v>58</v>
      </c>
    </row>
    <row r="43" spans="1:13" ht="11.25">
      <c r="A43" s="291" t="s">
        <v>686</v>
      </c>
      <c r="B43" s="291"/>
      <c r="C43" s="296"/>
      <c r="E43" s="83" t="s">
        <v>58</v>
      </c>
      <c r="F43" s="83" t="s">
        <v>58</v>
      </c>
      <c r="G43" s="83" t="s">
        <v>58</v>
      </c>
      <c r="H43" s="83" t="s">
        <v>58</v>
      </c>
      <c r="I43" s="83" t="s">
        <v>58</v>
      </c>
      <c r="J43" s="83" t="s">
        <v>58</v>
      </c>
      <c r="K43" s="83" t="s">
        <v>58</v>
      </c>
      <c r="L43" s="83" t="s">
        <v>58</v>
      </c>
      <c r="M43" s="83" t="s">
        <v>58</v>
      </c>
    </row>
    <row r="44" spans="2:13" ht="11.25">
      <c r="B44" s="291" t="s">
        <v>687</v>
      </c>
      <c r="C44" s="291"/>
      <c r="E44" s="83" t="s">
        <v>58</v>
      </c>
      <c r="F44" s="83" t="s">
        <v>58</v>
      </c>
      <c r="G44" s="83" t="s">
        <v>58</v>
      </c>
      <c r="H44" s="83" t="s">
        <v>58</v>
      </c>
      <c r="I44" s="83" t="s">
        <v>58</v>
      </c>
      <c r="J44" s="83" t="s">
        <v>58</v>
      </c>
      <c r="K44" s="83" t="s">
        <v>58</v>
      </c>
      <c r="L44" s="83" t="s">
        <v>58</v>
      </c>
      <c r="M44" s="83" t="s">
        <v>58</v>
      </c>
    </row>
    <row r="45" spans="2:13" ht="11.25">
      <c r="B45" s="291" t="s">
        <v>688</v>
      </c>
      <c r="C45" s="291"/>
      <c r="E45" s="83" t="s">
        <v>58</v>
      </c>
      <c r="F45" s="83" t="s">
        <v>58</v>
      </c>
      <c r="G45" s="83" t="s">
        <v>58</v>
      </c>
      <c r="H45" s="83" t="s">
        <v>58</v>
      </c>
      <c r="I45" s="83" t="s">
        <v>58</v>
      </c>
      <c r="J45" s="83" t="s">
        <v>58</v>
      </c>
      <c r="K45" s="83" t="s">
        <v>58</v>
      </c>
      <c r="L45" s="83" t="s">
        <v>58</v>
      </c>
      <c r="M45" s="83" t="s">
        <v>58</v>
      </c>
    </row>
    <row r="46" spans="1:13" ht="11.25">
      <c r="A46" s="80" t="s">
        <v>286</v>
      </c>
      <c r="E46" s="83"/>
      <c r="F46" s="83"/>
      <c r="G46" s="83"/>
      <c r="H46" s="83"/>
      <c r="I46" s="83"/>
      <c r="J46" s="83"/>
      <c r="K46" s="83"/>
      <c r="L46" s="83"/>
      <c r="M46" s="83"/>
    </row>
    <row r="47" spans="3:13" ht="11.25">
      <c r="C47" s="84" t="s">
        <v>689</v>
      </c>
      <c r="D47" s="82" t="s">
        <v>817</v>
      </c>
      <c r="E47" s="83">
        <v>0</v>
      </c>
      <c r="F47" s="83">
        <v>0</v>
      </c>
      <c r="G47" s="83">
        <v>0</v>
      </c>
      <c r="H47" s="83">
        <v>0</v>
      </c>
      <c r="I47" s="83">
        <v>0</v>
      </c>
      <c r="J47" s="83">
        <v>0</v>
      </c>
      <c r="K47" s="83">
        <v>0</v>
      </c>
      <c r="L47" s="83">
        <v>0</v>
      </c>
      <c r="M47" s="83">
        <v>0</v>
      </c>
    </row>
    <row r="48" spans="4:13" ht="11.25">
      <c r="D48" s="82" t="s">
        <v>816</v>
      </c>
      <c r="E48" s="83">
        <v>0</v>
      </c>
      <c r="F48" s="83">
        <v>0</v>
      </c>
      <c r="G48" s="83">
        <v>0</v>
      </c>
      <c r="H48" s="83">
        <v>0</v>
      </c>
      <c r="I48" s="83">
        <v>0</v>
      </c>
      <c r="J48" s="83">
        <v>0</v>
      </c>
      <c r="K48" s="83">
        <v>0</v>
      </c>
      <c r="L48" s="83">
        <v>0</v>
      </c>
      <c r="M48" s="83">
        <v>0</v>
      </c>
    </row>
    <row r="49" spans="4:13" ht="11.25">
      <c r="D49" s="82" t="s">
        <v>815</v>
      </c>
      <c r="E49" s="83">
        <v>2</v>
      </c>
      <c r="F49" s="83">
        <v>0</v>
      </c>
      <c r="G49" s="83">
        <v>2</v>
      </c>
      <c r="H49" s="83">
        <v>23</v>
      </c>
      <c r="I49" s="83">
        <v>0</v>
      </c>
      <c r="J49" s="83">
        <v>23</v>
      </c>
      <c r="K49" s="83">
        <v>0</v>
      </c>
      <c r="L49" s="83">
        <v>0</v>
      </c>
      <c r="M49" s="83">
        <v>23</v>
      </c>
    </row>
    <row r="50" spans="4:13" ht="11.25">
      <c r="D50" s="82" t="s">
        <v>696</v>
      </c>
      <c r="E50" s="83">
        <v>2</v>
      </c>
      <c r="F50" s="83">
        <v>0</v>
      </c>
      <c r="G50" s="83">
        <v>2</v>
      </c>
      <c r="H50" s="83">
        <v>23</v>
      </c>
      <c r="I50" s="83">
        <v>0</v>
      </c>
      <c r="J50" s="83">
        <v>23</v>
      </c>
      <c r="K50" s="83">
        <v>0</v>
      </c>
      <c r="L50" s="83">
        <v>0</v>
      </c>
      <c r="M50" s="83">
        <v>23</v>
      </c>
    </row>
    <row r="51" spans="5:13" ht="6.75" customHeight="1">
      <c r="E51" s="83"/>
      <c r="F51" s="83"/>
      <c r="G51" s="83"/>
      <c r="H51" s="83"/>
      <c r="I51" s="83"/>
      <c r="J51" s="83"/>
      <c r="K51" s="83"/>
      <c r="L51" s="83"/>
      <c r="M51" s="83"/>
    </row>
    <row r="52" spans="3:13" ht="11.25">
      <c r="C52" s="84" t="s">
        <v>690</v>
      </c>
      <c r="D52" s="82" t="s">
        <v>817</v>
      </c>
      <c r="E52" s="83">
        <v>0</v>
      </c>
      <c r="F52" s="83">
        <v>0</v>
      </c>
      <c r="G52" s="83">
        <v>0</v>
      </c>
      <c r="H52" s="83">
        <v>0</v>
      </c>
      <c r="I52" s="83">
        <v>0</v>
      </c>
      <c r="J52" s="83">
        <v>0</v>
      </c>
      <c r="K52" s="83">
        <v>0</v>
      </c>
      <c r="L52" s="83">
        <v>0</v>
      </c>
      <c r="M52" s="83">
        <v>0</v>
      </c>
    </row>
    <row r="53" spans="4:13" ht="11.25">
      <c r="D53" s="82" t="s">
        <v>816</v>
      </c>
      <c r="E53" s="83">
        <v>0</v>
      </c>
      <c r="F53" s="83">
        <v>0</v>
      </c>
      <c r="G53" s="83">
        <v>0</v>
      </c>
      <c r="H53" s="83">
        <v>0</v>
      </c>
      <c r="I53" s="83">
        <v>0</v>
      </c>
      <c r="J53" s="83">
        <v>0</v>
      </c>
      <c r="K53" s="83">
        <v>0</v>
      </c>
      <c r="L53" s="83">
        <v>0</v>
      </c>
      <c r="M53" s="83">
        <v>0</v>
      </c>
    </row>
    <row r="54" spans="4:13" ht="11.25">
      <c r="D54" s="82" t="s">
        <v>815</v>
      </c>
      <c r="E54" s="83">
        <v>1</v>
      </c>
      <c r="F54" s="83">
        <v>0</v>
      </c>
      <c r="G54" s="83">
        <v>1</v>
      </c>
      <c r="H54" s="83">
        <v>6</v>
      </c>
      <c r="I54" s="83">
        <v>0</v>
      </c>
      <c r="J54" s="83">
        <v>6</v>
      </c>
      <c r="K54" s="83">
        <v>0</v>
      </c>
      <c r="L54" s="83">
        <v>0</v>
      </c>
      <c r="M54" s="83">
        <v>6</v>
      </c>
    </row>
    <row r="55" spans="4:13" ht="11.25">
      <c r="D55" s="82" t="s">
        <v>696</v>
      </c>
      <c r="E55" s="83">
        <v>1</v>
      </c>
      <c r="F55" s="83">
        <v>0</v>
      </c>
      <c r="G55" s="83">
        <v>1</v>
      </c>
      <c r="H55" s="83">
        <v>6</v>
      </c>
      <c r="I55" s="83">
        <v>0</v>
      </c>
      <c r="J55" s="83">
        <v>6</v>
      </c>
      <c r="K55" s="83">
        <v>0</v>
      </c>
      <c r="L55" s="83">
        <v>0</v>
      </c>
      <c r="M55" s="83">
        <v>6</v>
      </c>
    </row>
    <row r="56" spans="5:13" ht="6.75" customHeight="1">
      <c r="E56" s="83"/>
      <c r="F56" s="83"/>
      <c r="G56" s="83"/>
      <c r="H56" s="83"/>
      <c r="I56" s="83"/>
      <c r="J56" s="83"/>
      <c r="K56" s="83"/>
      <c r="L56" s="83"/>
      <c r="M56" s="83"/>
    </row>
    <row r="57" spans="3:13" ht="11.25">
      <c r="C57" s="88" t="s">
        <v>75</v>
      </c>
      <c r="D57" s="89" t="s">
        <v>817</v>
      </c>
      <c r="E57" s="90">
        <v>53</v>
      </c>
      <c r="F57" s="90">
        <v>40</v>
      </c>
      <c r="G57" s="90">
        <v>93</v>
      </c>
      <c r="H57" s="90">
        <v>906</v>
      </c>
      <c r="I57" s="90">
        <v>642</v>
      </c>
      <c r="J57" s="90">
        <v>1548</v>
      </c>
      <c r="K57" s="90">
        <v>249</v>
      </c>
      <c r="L57" s="90">
        <v>44</v>
      </c>
      <c r="M57" s="90">
        <v>1841</v>
      </c>
    </row>
    <row r="58" spans="3:13" ht="11.25">
      <c r="C58" s="91"/>
      <c r="D58" s="89" t="s">
        <v>816</v>
      </c>
      <c r="E58" s="90">
        <v>47</v>
      </c>
      <c r="F58" s="90">
        <v>43</v>
      </c>
      <c r="G58" s="90">
        <v>90</v>
      </c>
      <c r="H58" s="90">
        <v>691</v>
      </c>
      <c r="I58" s="90">
        <v>722</v>
      </c>
      <c r="J58" s="90">
        <v>1413</v>
      </c>
      <c r="K58" s="90">
        <v>168</v>
      </c>
      <c r="L58" s="90">
        <v>35</v>
      </c>
      <c r="M58" s="90">
        <v>1616</v>
      </c>
    </row>
    <row r="59" spans="3:13" ht="11.25">
      <c r="C59" s="91"/>
      <c r="D59" s="89" t="s">
        <v>815</v>
      </c>
      <c r="E59" s="90">
        <v>717</v>
      </c>
      <c r="F59" s="90">
        <v>520</v>
      </c>
      <c r="G59" s="90">
        <v>1237</v>
      </c>
      <c r="H59" s="90">
        <v>12056</v>
      </c>
      <c r="I59" s="90">
        <v>8799</v>
      </c>
      <c r="J59" s="90">
        <v>20855</v>
      </c>
      <c r="K59" s="90">
        <v>1835</v>
      </c>
      <c r="L59" s="90">
        <v>513</v>
      </c>
      <c r="M59" s="90">
        <v>23203</v>
      </c>
    </row>
    <row r="60" spans="3:13" ht="11.25">
      <c r="C60" s="91"/>
      <c r="D60" s="89" t="s">
        <v>4</v>
      </c>
      <c r="E60" s="90">
        <v>817</v>
      </c>
      <c r="F60" s="90">
        <v>603</v>
      </c>
      <c r="G60" s="90">
        <v>1420</v>
      </c>
      <c r="H60" s="90">
        <v>13653</v>
      </c>
      <c r="I60" s="90">
        <v>10163</v>
      </c>
      <c r="J60" s="90">
        <v>23816</v>
      </c>
      <c r="K60" s="90">
        <v>2252</v>
      </c>
      <c r="L60" s="90">
        <v>592</v>
      </c>
      <c r="M60" s="90">
        <v>26660</v>
      </c>
    </row>
    <row r="62" spans="1:13" ht="11.25">
      <c r="A62" s="291" t="s">
        <v>691</v>
      </c>
      <c r="B62" s="291"/>
      <c r="C62" s="291"/>
      <c r="D62" s="291"/>
      <c r="E62" s="291"/>
      <c r="F62" s="291"/>
      <c r="G62" s="291"/>
      <c r="H62" s="291"/>
      <c r="I62" s="291"/>
      <c r="J62" s="291"/>
      <c r="K62" s="291"/>
      <c r="L62" s="291"/>
      <c r="M62" s="291"/>
    </row>
    <row r="63" spans="1:13" ht="11.25">
      <c r="A63" s="291" t="s">
        <v>692</v>
      </c>
      <c r="B63" s="291"/>
      <c r="C63" s="291"/>
      <c r="D63" s="291"/>
      <c r="E63" s="291"/>
      <c r="F63" s="291"/>
      <c r="G63" s="291"/>
      <c r="H63" s="291"/>
      <c r="I63" s="291"/>
      <c r="J63" s="291"/>
      <c r="K63" s="291"/>
      <c r="L63" s="291"/>
      <c r="M63" s="291"/>
    </row>
    <row r="64" spans="1:13" ht="11.25">
      <c r="A64" s="291" t="s">
        <v>818</v>
      </c>
      <c r="B64" s="291"/>
      <c r="C64" s="291"/>
      <c r="D64" s="291"/>
      <c r="E64" s="291"/>
      <c r="F64" s="291"/>
      <c r="G64" s="291"/>
      <c r="H64" s="291"/>
      <c r="I64" s="291"/>
      <c r="J64" s="291"/>
      <c r="K64" s="291"/>
      <c r="L64" s="291"/>
      <c r="M64" s="291"/>
    </row>
    <row r="65" spans="1:13" ht="11.25">
      <c r="A65" s="291" t="s">
        <v>819</v>
      </c>
      <c r="B65" s="291"/>
      <c r="C65" s="291"/>
      <c r="D65" s="291"/>
      <c r="E65" s="291"/>
      <c r="F65" s="291"/>
      <c r="G65" s="291"/>
      <c r="H65" s="291"/>
      <c r="I65" s="291"/>
      <c r="J65" s="291"/>
      <c r="K65" s="291"/>
      <c r="L65" s="291"/>
      <c r="M65" s="291"/>
    </row>
    <row r="66" spans="1:13" ht="11.25">
      <c r="A66" s="291" t="s">
        <v>820</v>
      </c>
      <c r="B66" s="291"/>
      <c r="C66" s="291"/>
      <c r="D66" s="291"/>
      <c r="E66" s="291"/>
      <c r="F66" s="291"/>
      <c r="G66" s="291"/>
      <c r="H66" s="291"/>
      <c r="I66" s="291"/>
      <c r="J66" s="291"/>
      <c r="K66" s="291"/>
      <c r="L66" s="291"/>
      <c r="M66" s="291"/>
    </row>
    <row r="67" ht="11.25">
      <c r="A67" s="80" t="s">
        <v>821</v>
      </c>
    </row>
  </sheetData>
  <sheetProtection/>
  <mergeCells count="30">
    <mergeCell ref="A1:M1"/>
    <mergeCell ref="A2:M2"/>
    <mergeCell ref="A62:M62"/>
    <mergeCell ref="A63:M63"/>
    <mergeCell ref="A64:M64"/>
    <mergeCell ref="A65:M65"/>
    <mergeCell ref="I6:I8"/>
    <mergeCell ref="G6:G9"/>
    <mergeCell ref="B12:C12"/>
    <mergeCell ref="A4:C9"/>
    <mergeCell ref="F6:F9"/>
    <mergeCell ref="H4:J5"/>
    <mergeCell ref="H6:H8"/>
    <mergeCell ref="A66:M66"/>
    <mergeCell ref="A43:C43"/>
    <mergeCell ref="B31:C31"/>
    <mergeCell ref="B37:C37"/>
    <mergeCell ref="B38:C38"/>
    <mergeCell ref="B44:C44"/>
    <mergeCell ref="B45:C45"/>
    <mergeCell ref="A30:C30"/>
    <mergeCell ref="A36:C36"/>
    <mergeCell ref="J6:J8"/>
    <mergeCell ref="K4:K9"/>
    <mergeCell ref="L4:L9"/>
    <mergeCell ref="M4:M9"/>
    <mergeCell ref="H9:J9"/>
    <mergeCell ref="E4:G5"/>
    <mergeCell ref="D4:D9"/>
    <mergeCell ref="E6:E9"/>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2"/>
  <headerFooter>
    <oddFooter>&amp;C56</oddFooter>
  </headerFooter>
  <drawing r:id="rId1"/>
</worksheet>
</file>

<file path=xl/worksheets/sheet34.xml><?xml version="1.0" encoding="utf-8"?>
<worksheet xmlns="http://schemas.openxmlformats.org/spreadsheetml/2006/main" xmlns:r="http://schemas.openxmlformats.org/officeDocument/2006/relationships">
  <dimension ref="A1:M115"/>
  <sheetViews>
    <sheetView workbookViewId="0" topLeftCell="A1">
      <pane ySplit="5" topLeftCell="A6" activePane="bottomLeft" state="frozen"/>
      <selection pane="topLeft" activeCell="A1" sqref="A1"/>
      <selection pane="bottomLeft" activeCell="A1" sqref="A1:L1"/>
    </sheetView>
  </sheetViews>
  <sheetFormatPr defaultColWidth="12" defaultRowHeight="11.25"/>
  <cols>
    <col min="1" max="2" width="1.66796875" style="73" customWidth="1"/>
    <col min="3" max="3" width="25.33203125" style="73" customWidth="1"/>
    <col min="4" max="4" width="11.66015625" style="73" customWidth="1"/>
    <col min="5" max="5" width="9.33203125" style="73" customWidth="1"/>
    <col min="6" max="6" width="7.5" style="73" customWidth="1"/>
    <col min="7" max="7" width="7.83203125" style="73" customWidth="1"/>
    <col min="8" max="8" width="9" style="73" customWidth="1"/>
    <col min="9" max="9" width="7.83203125" style="73" customWidth="1"/>
    <col min="10" max="10" width="9" style="73" customWidth="1"/>
    <col min="11" max="11" width="7.83203125" style="73" customWidth="1"/>
    <col min="12" max="12" width="7.5" style="73" customWidth="1"/>
    <col min="13" max="16384" width="12" style="73" customWidth="1"/>
  </cols>
  <sheetData>
    <row r="1" spans="1:12" ht="15.75" customHeight="1">
      <c r="A1" s="357" t="s">
        <v>664</v>
      </c>
      <c r="B1" s="357"/>
      <c r="C1" s="357"/>
      <c r="D1" s="357"/>
      <c r="E1" s="357"/>
      <c r="F1" s="357"/>
      <c r="G1" s="357"/>
      <c r="H1" s="357"/>
      <c r="I1" s="357"/>
      <c r="J1" s="357"/>
      <c r="K1" s="357"/>
      <c r="L1" s="357"/>
    </row>
    <row r="2" spans="1:12" ht="15.75" customHeight="1">
      <c r="A2" s="358" t="s">
        <v>702</v>
      </c>
      <c r="B2" s="358"/>
      <c r="C2" s="358"/>
      <c r="D2" s="358"/>
      <c r="E2" s="358"/>
      <c r="F2" s="358"/>
      <c r="G2" s="358"/>
      <c r="H2" s="358"/>
      <c r="I2" s="358"/>
      <c r="J2" s="358"/>
      <c r="K2" s="358"/>
      <c r="L2" s="358"/>
    </row>
    <row r="3" spans="3:12" ht="6" customHeight="1">
      <c r="C3" s="74"/>
      <c r="D3" s="74"/>
      <c r="E3" s="74"/>
      <c r="F3" s="74"/>
      <c r="G3" s="74"/>
      <c r="H3" s="74"/>
      <c r="I3" s="74"/>
      <c r="J3" s="74"/>
      <c r="K3" s="74"/>
      <c r="L3" s="74"/>
    </row>
    <row r="4" spans="1:13" ht="13.5" customHeight="1">
      <c r="A4" s="359" t="s">
        <v>695</v>
      </c>
      <c r="B4" s="359"/>
      <c r="C4" s="360"/>
      <c r="D4" s="344" t="s">
        <v>34</v>
      </c>
      <c r="E4" s="344" t="s">
        <v>693</v>
      </c>
      <c r="F4" s="213" t="s">
        <v>85</v>
      </c>
      <c r="G4" s="213" t="s">
        <v>86</v>
      </c>
      <c r="H4" s="213" t="s">
        <v>87</v>
      </c>
      <c r="I4" s="213" t="s">
        <v>88</v>
      </c>
      <c r="J4" s="213" t="s">
        <v>89</v>
      </c>
      <c r="K4" s="229" t="s">
        <v>90</v>
      </c>
      <c r="L4" s="229" t="s">
        <v>91</v>
      </c>
      <c r="M4" s="64"/>
    </row>
    <row r="5" spans="1:13" ht="13.5" customHeight="1">
      <c r="A5" s="362"/>
      <c r="B5" s="362"/>
      <c r="C5" s="363"/>
      <c r="D5" s="346"/>
      <c r="E5" s="346"/>
      <c r="F5" s="235"/>
      <c r="G5" s="214"/>
      <c r="H5" s="235"/>
      <c r="I5" s="214"/>
      <c r="J5" s="235"/>
      <c r="K5" s="231"/>
      <c r="L5" s="231"/>
      <c r="M5" s="64"/>
    </row>
    <row r="6" spans="1:13" ht="6" customHeight="1">
      <c r="A6" s="76"/>
      <c r="B6" s="76"/>
      <c r="C6" s="76"/>
      <c r="D6" s="76"/>
      <c r="E6" s="76"/>
      <c r="F6" s="77"/>
      <c r="G6" s="78"/>
      <c r="H6" s="77"/>
      <c r="I6" s="78"/>
      <c r="J6" s="77"/>
      <c r="K6" s="78"/>
      <c r="L6" s="92"/>
      <c r="M6" s="64"/>
    </row>
    <row r="7" spans="1:13" ht="10.5" customHeight="1">
      <c r="A7" s="352" t="s">
        <v>429</v>
      </c>
      <c r="B7" s="352"/>
      <c r="C7" s="352"/>
      <c r="D7" s="352"/>
      <c r="E7" s="352"/>
      <c r="F7" s="352"/>
      <c r="G7" s="352"/>
      <c r="H7" s="352"/>
      <c r="I7" s="352"/>
      <c r="J7" s="352"/>
      <c r="K7" s="352"/>
      <c r="L7" s="352"/>
      <c r="M7" s="64"/>
    </row>
    <row r="8" ht="6" customHeight="1"/>
    <row r="9" spans="1:12" ht="11.25" customHeight="1">
      <c r="A9" s="80" t="s">
        <v>675</v>
      </c>
      <c r="B9" s="80"/>
      <c r="G9" s="80"/>
      <c r="H9" s="80"/>
      <c r="I9" s="80"/>
      <c r="J9" s="80"/>
      <c r="K9" s="80"/>
      <c r="L9" s="80"/>
    </row>
    <row r="10" spans="2:12" ht="11.25" customHeight="1">
      <c r="B10" s="293" t="s">
        <v>676</v>
      </c>
      <c r="C10" s="298"/>
      <c r="D10" s="82" t="s">
        <v>817</v>
      </c>
      <c r="E10" s="83">
        <v>82</v>
      </c>
      <c r="F10" s="83">
        <v>0</v>
      </c>
      <c r="G10" s="83">
        <v>0</v>
      </c>
      <c r="H10" s="83">
        <v>0</v>
      </c>
      <c r="I10" s="83">
        <v>8</v>
      </c>
      <c r="J10" s="83">
        <v>74</v>
      </c>
      <c r="K10" s="83">
        <v>0</v>
      </c>
      <c r="L10" s="83">
        <v>0</v>
      </c>
    </row>
    <row r="11" spans="4:12" ht="11.25" customHeight="1">
      <c r="D11" s="82" t="s">
        <v>816</v>
      </c>
      <c r="E11" s="83">
        <v>69</v>
      </c>
      <c r="F11" s="83">
        <v>15</v>
      </c>
      <c r="G11" s="83">
        <v>0</v>
      </c>
      <c r="H11" s="83">
        <v>0</v>
      </c>
      <c r="I11" s="83">
        <v>0</v>
      </c>
      <c r="J11" s="83">
        <v>54</v>
      </c>
      <c r="K11" s="83">
        <v>0</v>
      </c>
      <c r="L11" s="83">
        <v>0</v>
      </c>
    </row>
    <row r="12" spans="4:12" ht="11.25" customHeight="1">
      <c r="D12" s="82" t="s">
        <v>815</v>
      </c>
      <c r="E12" s="83">
        <v>981</v>
      </c>
      <c r="F12" s="83">
        <v>351</v>
      </c>
      <c r="G12" s="83">
        <v>87</v>
      </c>
      <c r="H12" s="83">
        <v>95</v>
      </c>
      <c r="I12" s="83">
        <v>83</v>
      </c>
      <c r="J12" s="83">
        <v>51</v>
      </c>
      <c r="K12" s="83">
        <v>139</v>
      </c>
      <c r="L12" s="83">
        <v>175</v>
      </c>
    </row>
    <row r="13" spans="4:12" ht="11.25" customHeight="1">
      <c r="D13" s="82" t="s">
        <v>696</v>
      </c>
      <c r="E13" s="83">
        <v>1132</v>
      </c>
      <c r="F13" s="83">
        <v>366</v>
      </c>
      <c r="G13" s="83">
        <v>87</v>
      </c>
      <c r="H13" s="83">
        <v>95</v>
      </c>
      <c r="I13" s="83">
        <v>91</v>
      </c>
      <c r="J13" s="83">
        <v>179</v>
      </c>
      <c r="K13" s="83">
        <v>139</v>
      </c>
      <c r="L13" s="83">
        <v>175</v>
      </c>
    </row>
    <row r="14" spans="5:12" ht="6" customHeight="1">
      <c r="E14" s="83" t="s">
        <v>58</v>
      </c>
      <c r="F14" s="83" t="s">
        <v>58</v>
      </c>
      <c r="G14" s="83" t="s">
        <v>58</v>
      </c>
      <c r="H14" s="83" t="s">
        <v>58</v>
      </c>
      <c r="I14" s="83" t="s">
        <v>58</v>
      </c>
      <c r="J14" s="83" t="s">
        <v>58</v>
      </c>
      <c r="K14" s="83" t="s">
        <v>58</v>
      </c>
      <c r="L14" s="83" t="s">
        <v>58</v>
      </c>
    </row>
    <row r="15" spans="1:12" ht="11.25" customHeight="1">
      <c r="A15" s="80" t="s">
        <v>286</v>
      </c>
      <c r="B15" s="80"/>
      <c r="E15" s="83"/>
      <c r="F15" s="83"/>
      <c r="G15" s="83"/>
      <c r="H15" s="83"/>
      <c r="I15" s="83"/>
      <c r="J15" s="83"/>
      <c r="K15" s="83"/>
      <c r="L15" s="83"/>
    </row>
    <row r="16" spans="3:12" ht="11.25" customHeight="1">
      <c r="C16" s="84" t="s">
        <v>677</v>
      </c>
      <c r="D16" s="82" t="s">
        <v>817</v>
      </c>
      <c r="E16" s="83">
        <v>66</v>
      </c>
      <c r="F16" s="83">
        <v>0</v>
      </c>
      <c r="G16" s="83">
        <v>0</v>
      </c>
      <c r="H16" s="83">
        <v>0</v>
      </c>
      <c r="I16" s="83">
        <v>6</v>
      </c>
      <c r="J16" s="83">
        <v>60</v>
      </c>
      <c r="K16" s="83">
        <v>0</v>
      </c>
      <c r="L16" s="83">
        <v>0</v>
      </c>
    </row>
    <row r="17" spans="4:12" ht="11.25" customHeight="1">
      <c r="D17" s="82" t="s">
        <v>816</v>
      </c>
      <c r="E17" s="83">
        <v>50</v>
      </c>
      <c r="F17" s="83">
        <v>10</v>
      </c>
      <c r="G17" s="83">
        <v>0</v>
      </c>
      <c r="H17" s="83">
        <v>0</v>
      </c>
      <c r="I17" s="83">
        <v>0</v>
      </c>
      <c r="J17" s="83">
        <v>40</v>
      </c>
      <c r="K17" s="83">
        <v>0</v>
      </c>
      <c r="L17" s="83">
        <v>0</v>
      </c>
    </row>
    <row r="18" spans="4:12" ht="11.25" customHeight="1">
      <c r="D18" s="82" t="s">
        <v>815</v>
      </c>
      <c r="E18" s="83">
        <v>729</v>
      </c>
      <c r="F18" s="83">
        <v>257</v>
      </c>
      <c r="G18" s="83">
        <v>61</v>
      </c>
      <c r="H18" s="83">
        <v>82</v>
      </c>
      <c r="I18" s="83">
        <v>64</v>
      </c>
      <c r="J18" s="83">
        <v>36</v>
      </c>
      <c r="K18" s="83">
        <v>104</v>
      </c>
      <c r="L18" s="83">
        <v>125</v>
      </c>
    </row>
    <row r="19" spans="4:12" ht="11.25" customHeight="1">
      <c r="D19" s="82" t="s">
        <v>696</v>
      </c>
      <c r="E19" s="83">
        <v>845</v>
      </c>
      <c r="F19" s="83">
        <v>267</v>
      </c>
      <c r="G19" s="83">
        <v>61</v>
      </c>
      <c r="H19" s="83">
        <v>82</v>
      </c>
      <c r="I19" s="83">
        <v>70</v>
      </c>
      <c r="J19" s="83">
        <v>136</v>
      </c>
      <c r="K19" s="83">
        <v>104</v>
      </c>
      <c r="L19" s="83">
        <v>125</v>
      </c>
    </row>
    <row r="20" spans="5:12" ht="6" customHeight="1">
      <c r="E20" s="83" t="s">
        <v>58</v>
      </c>
      <c r="F20" s="83" t="s">
        <v>58</v>
      </c>
      <c r="G20" s="83" t="s">
        <v>58</v>
      </c>
      <c r="H20" s="83" t="s">
        <v>58</v>
      </c>
      <c r="I20" s="83" t="s">
        <v>58</v>
      </c>
      <c r="J20" s="83" t="s">
        <v>58</v>
      </c>
      <c r="K20" s="83" t="s">
        <v>58</v>
      </c>
      <c r="L20" s="83" t="s">
        <v>58</v>
      </c>
    </row>
    <row r="21" spans="3:12" ht="11.25" customHeight="1">
      <c r="C21" s="80" t="s">
        <v>678</v>
      </c>
      <c r="E21" s="83" t="s">
        <v>58</v>
      </c>
      <c r="F21" s="83" t="s">
        <v>58</v>
      </c>
      <c r="G21" s="83" t="s">
        <v>58</v>
      </c>
      <c r="H21" s="83" t="s">
        <v>58</v>
      </c>
      <c r="I21" s="83" t="s">
        <v>58</v>
      </c>
      <c r="J21" s="83" t="s">
        <v>58</v>
      </c>
      <c r="K21" s="83" t="s">
        <v>58</v>
      </c>
      <c r="L21" s="83" t="s">
        <v>58</v>
      </c>
    </row>
    <row r="22" spans="3:12" ht="11.25" customHeight="1">
      <c r="C22" s="80" t="s">
        <v>679</v>
      </c>
      <c r="E22" s="83"/>
      <c r="F22" s="83"/>
      <c r="G22" s="83"/>
      <c r="H22" s="83"/>
      <c r="I22" s="83"/>
      <c r="J22" s="83"/>
      <c r="K22" s="83"/>
      <c r="L22" s="83"/>
    </row>
    <row r="23" spans="3:12" ht="11.25" customHeight="1">
      <c r="C23" s="84" t="s">
        <v>680</v>
      </c>
      <c r="D23" s="82" t="s">
        <v>817</v>
      </c>
      <c r="E23" s="83">
        <v>16</v>
      </c>
      <c r="F23" s="83">
        <v>0</v>
      </c>
      <c r="G23" s="83">
        <v>0</v>
      </c>
      <c r="H23" s="83">
        <v>0</v>
      </c>
      <c r="I23" s="83">
        <v>2</v>
      </c>
      <c r="J23" s="83">
        <v>14</v>
      </c>
      <c r="K23" s="83">
        <v>0</v>
      </c>
      <c r="L23" s="83">
        <v>0</v>
      </c>
    </row>
    <row r="24" spans="4:12" ht="11.25" customHeight="1">
      <c r="D24" s="82" t="s">
        <v>816</v>
      </c>
      <c r="E24" s="83">
        <v>19</v>
      </c>
      <c r="F24" s="83">
        <v>5</v>
      </c>
      <c r="G24" s="83">
        <v>0</v>
      </c>
      <c r="H24" s="83">
        <v>0</v>
      </c>
      <c r="I24" s="83">
        <v>0</v>
      </c>
      <c r="J24" s="83">
        <v>14</v>
      </c>
      <c r="K24" s="83">
        <v>0</v>
      </c>
      <c r="L24" s="83">
        <v>0</v>
      </c>
    </row>
    <row r="25" spans="4:12" ht="11.25" customHeight="1">
      <c r="D25" s="82" t="s">
        <v>815</v>
      </c>
      <c r="E25" s="83">
        <v>252</v>
      </c>
      <c r="F25" s="83">
        <v>94</v>
      </c>
      <c r="G25" s="83">
        <v>26</v>
      </c>
      <c r="H25" s="83">
        <v>13</v>
      </c>
      <c r="I25" s="83">
        <v>19</v>
      </c>
      <c r="J25" s="83">
        <v>15</v>
      </c>
      <c r="K25" s="83">
        <v>35</v>
      </c>
      <c r="L25" s="83">
        <v>50</v>
      </c>
    </row>
    <row r="26" spans="4:12" ht="11.25" customHeight="1">
      <c r="D26" s="82" t="s">
        <v>696</v>
      </c>
      <c r="E26" s="83">
        <v>287</v>
      </c>
      <c r="F26" s="83">
        <v>99</v>
      </c>
      <c r="G26" s="83">
        <v>26</v>
      </c>
      <c r="H26" s="83">
        <v>13</v>
      </c>
      <c r="I26" s="83">
        <v>21</v>
      </c>
      <c r="J26" s="83">
        <v>43</v>
      </c>
      <c r="K26" s="83">
        <v>35</v>
      </c>
      <c r="L26" s="83">
        <v>50</v>
      </c>
    </row>
    <row r="27" spans="5:12" ht="6" customHeight="1">
      <c r="E27" s="83" t="s">
        <v>58</v>
      </c>
      <c r="F27" s="83" t="s">
        <v>58</v>
      </c>
      <c r="G27" s="83" t="s">
        <v>58</v>
      </c>
      <c r="H27" s="83" t="s">
        <v>58</v>
      </c>
      <c r="I27" s="83" t="s">
        <v>58</v>
      </c>
      <c r="J27" s="83" t="s">
        <v>58</v>
      </c>
      <c r="K27" s="83" t="s">
        <v>58</v>
      </c>
      <c r="L27" s="83" t="s">
        <v>58</v>
      </c>
    </row>
    <row r="28" spans="1:12" ht="11.25" customHeight="1">
      <c r="A28" s="291" t="s">
        <v>681</v>
      </c>
      <c r="B28" s="291"/>
      <c r="C28" s="296"/>
      <c r="E28" s="83"/>
      <c r="F28" s="83"/>
      <c r="G28" s="83"/>
      <c r="H28" s="83"/>
      <c r="I28" s="83"/>
      <c r="J28" s="83"/>
      <c r="K28" s="83"/>
      <c r="L28" s="83"/>
    </row>
    <row r="29" spans="2:12" ht="11.25" customHeight="1">
      <c r="B29" s="293" t="s">
        <v>682</v>
      </c>
      <c r="C29" s="298"/>
      <c r="D29" s="82" t="s">
        <v>817</v>
      </c>
      <c r="E29" s="83">
        <v>0</v>
      </c>
      <c r="F29" s="83">
        <v>0</v>
      </c>
      <c r="G29" s="83">
        <v>0</v>
      </c>
      <c r="H29" s="83">
        <v>0</v>
      </c>
      <c r="I29" s="83">
        <v>0</v>
      </c>
      <c r="J29" s="83">
        <v>0</v>
      </c>
      <c r="K29" s="83">
        <v>0</v>
      </c>
      <c r="L29" s="83">
        <v>0</v>
      </c>
    </row>
    <row r="30" spans="4:12" ht="11.25" customHeight="1">
      <c r="D30" s="82" t="s">
        <v>816</v>
      </c>
      <c r="E30" s="83">
        <v>0</v>
      </c>
      <c r="F30" s="83">
        <v>0</v>
      </c>
      <c r="G30" s="83">
        <v>0</v>
      </c>
      <c r="H30" s="83">
        <v>0</v>
      </c>
      <c r="I30" s="83">
        <v>0</v>
      </c>
      <c r="J30" s="83">
        <v>0</v>
      </c>
      <c r="K30" s="83">
        <v>0</v>
      </c>
      <c r="L30" s="83">
        <v>0</v>
      </c>
    </row>
    <row r="31" spans="4:12" ht="11.25" customHeight="1">
      <c r="D31" s="82" t="s">
        <v>815</v>
      </c>
      <c r="E31" s="83">
        <v>9</v>
      </c>
      <c r="F31" s="83">
        <v>4</v>
      </c>
      <c r="G31" s="83">
        <v>3</v>
      </c>
      <c r="H31" s="83">
        <v>2</v>
      </c>
      <c r="I31" s="83">
        <v>0</v>
      </c>
      <c r="J31" s="83">
        <v>0</v>
      </c>
      <c r="K31" s="83">
        <v>0</v>
      </c>
      <c r="L31" s="83">
        <v>0</v>
      </c>
    </row>
    <row r="32" spans="4:12" ht="11.25" customHeight="1">
      <c r="D32" s="82" t="s">
        <v>696</v>
      </c>
      <c r="E32" s="83">
        <v>9</v>
      </c>
      <c r="F32" s="83">
        <v>4</v>
      </c>
      <c r="G32" s="83">
        <v>3</v>
      </c>
      <c r="H32" s="83">
        <v>2</v>
      </c>
      <c r="I32" s="83">
        <v>0</v>
      </c>
      <c r="J32" s="83">
        <v>0</v>
      </c>
      <c r="K32" s="83">
        <v>0</v>
      </c>
      <c r="L32" s="83">
        <v>0</v>
      </c>
    </row>
    <row r="33" spans="5:12" ht="6" customHeight="1">
      <c r="E33" s="83" t="s">
        <v>58</v>
      </c>
      <c r="F33" s="83" t="s">
        <v>58</v>
      </c>
      <c r="G33" s="83" t="s">
        <v>58</v>
      </c>
      <c r="H33" s="83" t="s">
        <v>58</v>
      </c>
      <c r="I33" s="83" t="s">
        <v>58</v>
      </c>
      <c r="J33" s="83" t="s">
        <v>58</v>
      </c>
      <c r="K33" s="83" t="s">
        <v>58</v>
      </c>
      <c r="L33" s="83" t="s">
        <v>58</v>
      </c>
    </row>
    <row r="34" spans="1:12" ht="11.25" customHeight="1">
      <c r="A34" s="291" t="s">
        <v>683</v>
      </c>
      <c r="B34" s="291"/>
      <c r="C34" s="296"/>
      <c r="E34" s="83" t="s">
        <v>58</v>
      </c>
      <c r="F34" s="83" t="s">
        <v>58</v>
      </c>
      <c r="G34" s="83" t="s">
        <v>58</v>
      </c>
      <c r="H34" s="83" t="s">
        <v>58</v>
      </c>
      <c r="I34" s="83" t="s">
        <v>58</v>
      </c>
      <c r="J34" s="83" t="s">
        <v>58</v>
      </c>
      <c r="K34" s="83" t="s">
        <v>58</v>
      </c>
      <c r="L34" s="83" t="s">
        <v>58</v>
      </c>
    </row>
    <row r="35" spans="2:12" ht="11.25" customHeight="1">
      <c r="B35" s="291" t="s">
        <v>684</v>
      </c>
      <c r="C35" s="291"/>
      <c r="E35" s="83" t="s">
        <v>58</v>
      </c>
      <c r="F35" s="83" t="s">
        <v>58</v>
      </c>
      <c r="G35" s="83" t="s">
        <v>58</v>
      </c>
      <c r="H35" s="83" t="s">
        <v>58</v>
      </c>
      <c r="I35" s="83" t="s">
        <v>58</v>
      </c>
      <c r="J35" s="83" t="s">
        <v>58</v>
      </c>
      <c r="K35" s="83" t="s">
        <v>58</v>
      </c>
      <c r="L35" s="83" t="s">
        <v>58</v>
      </c>
    </row>
    <row r="36" spans="2:12" ht="11.25" customHeight="1">
      <c r="B36" s="293" t="s">
        <v>685</v>
      </c>
      <c r="C36" s="298"/>
      <c r="D36" s="82" t="s">
        <v>817</v>
      </c>
      <c r="E36" s="83">
        <v>11</v>
      </c>
      <c r="F36" s="83">
        <v>0</v>
      </c>
      <c r="G36" s="83">
        <v>0</v>
      </c>
      <c r="H36" s="83">
        <v>0</v>
      </c>
      <c r="I36" s="83">
        <v>2</v>
      </c>
      <c r="J36" s="83">
        <v>9</v>
      </c>
      <c r="K36" s="83">
        <v>0</v>
      </c>
      <c r="L36" s="83">
        <v>0</v>
      </c>
    </row>
    <row r="37" spans="4:12" ht="11.25" customHeight="1">
      <c r="D37" s="82" t="s">
        <v>816</v>
      </c>
      <c r="E37" s="83">
        <v>21</v>
      </c>
      <c r="F37" s="83">
        <v>11</v>
      </c>
      <c r="G37" s="83">
        <v>0</v>
      </c>
      <c r="H37" s="83">
        <v>0</v>
      </c>
      <c r="I37" s="83">
        <v>0</v>
      </c>
      <c r="J37" s="83">
        <v>10</v>
      </c>
      <c r="K37" s="83">
        <v>0</v>
      </c>
      <c r="L37" s="83">
        <v>0</v>
      </c>
    </row>
    <row r="38" spans="4:12" ht="11.25" customHeight="1">
      <c r="D38" s="82" t="s">
        <v>815</v>
      </c>
      <c r="E38" s="83">
        <v>244</v>
      </c>
      <c r="F38" s="83">
        <v>68</v>
      </c>
      <c r="G38" s="83">
        <v>50</v>
      </c>
      <c r="H38" s="83">
        <v>16</v>
      </c>
      <c r="I38" s="83">
        <v>10</v>
      </c>
      <c r="J38" s="83">
        <v>16</v>
      </c>
      <c r="K38" s="83">
        <v>16</v>
      </c>
      <c r="L38" s="83">
        <v>68</v>
      </c>
    </row>
    <row r="39" spans="4:12" ht="11.25" customHeight="1">
      <c r="D39" s="82" t="s">
        <v>696</v>
      </c>
      <c r="E39" s="83">
        <v>276</v>
      </c>
      <c r="F39" s="83">
        <v>79</v>
      </c>
      <c r="G39" s="83">
        <v>50</v>
      </c>
      <c r="H39" s="83">
        <v>16</v>
      </c>
      <c r="I39" s="83">
        <v>12</v>
      </c>
      <c r="J39" s="83">
        <v>35</v>
      </c>
      <c r="K39" s="83">
        <v>16</v>
      </c>
      <c r="L39" s="83">
        <v>68</v>
      </c>
    </row>
    <row r="40" spans="5:12" ht="6" customHeight="1">
      <c r="E40" s="83"/>
      <c r="F40" s="83"/>
      <c r="G40" s="83"/>
      <c r="H40" s="83"/>
      <c r="I40" s="83"/>
      <c r="J40" s="83"/>
      <c r="K40" s="83"/>
      <c r="L40" s="83"/>
    </row>
    <row r="41" spans="1:12" ht="11.25" customHeight="1">
      <c r="A41" s="291" t="s">
        <v>686</v>
      </c>
      <c r="B41" s="291"/>
      <c r="C41" s="296"/>
      <c r="E41" s="83"/>
      <c r="F41" s="83"/>
      <c r="G41" s="83"/>
      <c r="H41" s="83"/>
      <c r="I41" s="83"/>
      <c r="J41" s="83"/>
      <c r="K41" s="83"/>
      <c r="L41" s="83"/>
    </row>
    <row r="42" spans="2:12" ht="11.25" customHeight="1">
      <c r="B42" s="291" t="s">
        <v>687</v>
      </c>
      <c r="C42" s="291"/>
      <c r="E42" s="83"/>
      <c r="F42" s="83"/>
      <c r="G42" s="83"/>
      <c r="H42" s="83"/>
      <c r="I42" s="83"/>
      <c r="J42" s="83"/>
      <c r="K42" s="83"/>
      <c r="L42" s="83"/>
    </row>
    <row r="43" spans="2:12" ht="11.25" customHeight="1">
      <c r="B43" s="291" t="s">
        <v>688</v>
      </c>
      <c r="C43" s="291"/>
      <c r="E43" s="83"/>
      <c r="F43" s="83"/>
      <c r="G43" s="83"/>
      <c r="H43" s="83"/>
      <c r="I43" s="83"/>
      <c r="J43" s="83"/>
      <c r="K43" s="83"/>
      <c r="L43" s="83"/>
    </row>
    <row r="44" spans="1:12" ht="11.25" customHeight="1">
      <c r="A44" s="80" t="s">
        <v>286</v>
      </c>
      <c r="E44" s="83"/>
      <c r="F44" s="83"/>
      <c r="G44" s="83"/>
      <c r="H44" s="83"/>
      <c r="I44" s="83"/>
      <c r="J44" s="83"/>
      <c r="K44" s="83"/>
      <c r="L44" s="83"/>
    </row>
    <row r="45" spans="3:12" ht="11.25" customHeight="1">
      <c r="C45" s="84" t="s">
        <v>689</v>
      </c>
      <c r="D45" s="82" t="s">
        <v>817</v>
      </c>
      <c r="E45" s="83">
        <v>0</v>
      </c>
      <c r="F45" s="83">
        <v>0</v>
      </c>
      <c r="G45" s="83">
        <v>0</v>
      </c>
      <c r="H45" s="83">
        <v>0</v>
      </c>
      <c r="I45" s="83">
        <v>0</v>
      </c>
      <c r="J45" s="83">
        <v>0</v>
      </c>
      <c r="K45" s="83">
        <v>0</v>
      </c>
      <c r="L45" s="83">
        <v>0</v>
      </c>
    </row>
    <row r="46" spans="4:12" ht="11.25" customHeight="1">
      <c r="D46" s="82" t="s">
        <v>816</v>
      </c>
      <c r="E46" s="83">
        <v>0</v>
      </c>
      <c r="F46" s="83">
        <v>0</v>
      </c>
      <c r="G46" s="83">
        <v>0</v>
      </c>
      <c r="H46" s="83">
        <v>0</v>
      </c>
      <c r="I46" s="83">
        <v>0</v>
      </c>
      <c r="J46" s="83">
        <v>0</v>
      </c>
      <c r="K46" s="83">
        <v>0</v>
      </c>
      <c r="L46" s="83">
        <v>0</v>
      </c>
    </row>
    <row r="47" spans="4:12" ht="11.25" customHeight="1">
      <c r="D47" s="82" t="s">
        <v>815</v>
      </c>
      <c r="E47" s="83">
        <v>2</v>
      </c>
      <c r="F47" s="83">
        <v>2</v>
      </c>
      <c r="G47" s="83">
        <v>0</v>
      </c>
      <c r="H47" s="83">
        <v>0</v>
      </c>
      <c r="I47" s="83">
        <v>0</v>
      </c>
      <c r="J47" s="83">
        <v>0</v>
      </c>
      <c r="K47" s="83">
        <v>0</v>
      </c>
      <c r="L47" s="83">
        <v>0</v>
      </c>
    </row>
    <row r="48" spans="4:12" ht="11.25" customHeight="1">
      <c r="D48" s="82" t="s">
        <v>696</v>
      </c>
      <c r="E48" s="83">
        <v>2</v>
      </c>
      <c r="F48" s="83">
        <v>2</v>
      </c>
      <c r="G48" s="83">
        <v>0</v>
      </c>
      <c r="H48" s="83">
        <v>0</v>
      </c>
      <c r="I48" s="83">
        <v>0</v>
      </c>
      <c r="J48" s="83">
        <v>0</v>
      </c>
      <c r="K48" s="83">
        <v>0</v>
      </c>
      <c r="L48" s="83">
        <v>0</v>
      </c>
    </row>
    <row r="49" spans="5:12" ht="6" customHeight="1">
      <c r="E49" s="83"/>
      <c r="F49" s="83"/>
      <c r="G49" s="83"/>
      <c r="H49" s="83"/>
      <c r="I49" s="83"/>
      <c r="J49" s="83"/>
      <c r="K49" s="83"/>
      <c r="L49" s="83"/>
    </row>
    <row r="50" spans="3:12" ht="11.25" customHeight="1">
      <c r="C50" s="84" t="s">
        <v>690</v>
      </c>
      <c r="D50" s="82" t="s">
        <v>817</v>
      </c>
      <c r="E50" s="83">
        <v>0</v>
      </c>
      <c r="F50" s="83">
        <v>0</v>
      </c>
      <c r="G50" s="83">
        <v>0</v>
      </c>
      <c r="H50" s="83">
        <v>0</v>
      </c>
      <c r="I50" s="83">
        <v>0</v>
      </c>
      <c r="J50" s="83">
        <v>0</v>
      </c>
      <c r="K50" s="83">
        <v>0</v>
      </c>
      <c r="L50" s="83">
        <v>0</v>
      </c>
    </row>
    <row r="51" spans="4:12" ht="11.25" customHeight="1">
      <c r="D51" s="82" t="s">
        <v>816</v>
      </c>
      <c r="E51" s="83">
        <v>0</v>
      </c>
      <c r="F51" s="83">
        <v>0</v>
      </c>
      <c r="G51" s="83">
        <v>0</v>
      </c>
      <c r="H51" s="83">
        <v>0</v>
      </c>
      <c r="I51" s="83">
        <v>0</v>
      </c>
      <c r="J51" s="83">
        <v>0</v>
      </c>
      <c r="K51" s="83">
        <v>0</v>
      </c>
      <c r="L51" s="83">
        <v>0</v>
      </c>
    </row>
    <row r="52" spans="4:12" ht="11.25" customHeight="1">
      <c r="D52" s="82" t="s">
        <v>815</v>
      </c>
      <c r="E52" s="83">
        <v>1</v>
      </c>
      <c r="F52" s="83">
        <v>1</v>
      </c>
      <c r="G52" s="83">
        <v>0</v>
      </c>
      <c r="H52" s="83">
        <v>0</v>
      </c>
      <c r="I52" s="83">
        <v>0</v>
      </c>
      <c r="J52" s="83">
        <v>0</v>
      </c>
      <c r="K52" s="83">
        <v>0</v>
      </c>
      <c r="L52" s="83">
        <v>0</v>
      </c>
    </row>
    <row r="53" spans="4:12" ht="11.25" customHeight="1">
      <c r="D53" s="82" t="s">
        <v>696</v>
      </c>
      <c r="E53" s="83">
        <v>1</v>
      </c>
      <c r="F53" s="83">
        <v>1</v>
      </c>
      <c r="G53" s="83">
        <v>0</v>
      </c>
      <c r="H53" s="83">
        <v>0</v>
      </c>
      <c r="I53" s="83">
        <v>0</v>
      </c>
      <c r="J53" s="83">
        <v>0</v>
      </c>
      <c r="K53" s="83">
        <v>0</v>
      </c>
      <c r="L53" s="83">
        <v>0</v>
      </c>
    </row>
    <row r="54" spans="5:12" ht="6" customHeight="1">
      <c r="E54" s="83"/>
      <c r="F54" s="83"/>
      <c r="G54" s="83"/>
      <c r="H54" s="83"/>
      <c r="I54" s="83"/>
      <c r="J54" s="83"/>
      <c r="K54" s="83"/>
      <c r="L54" s="83"/>
    </row>
    <row r="55" spans="3:12" ht="11.25" customHeight="1">
      <c r="C55" s="88" t="s">
        <v>75</v>
      </c>
      <c r="D55" s="89" t="s">
        <v>817</v>
      </c>
      <c r="E55" s="90">
        <f>E10+E29+E36+E45+E50</f>
        <v>93</v>
      </c>
      <c r="F55" s="90">
        <f aca="true" t="shared" si="0" ref="F55:L55">F10+F29+F36+F45+F50</f>
        <v>0</v>
      </c>
      <c r="G55" s="90">
        <f t="shared" si="0"/>
        <v>0</v>
      </c>
      <c r="H55" s="90">
        <f t="shared" si="0"/>
        <v>0</v>
      </c>
      <c r="I55" s="90">
        <f t="shared" si="0"/>
        <v>10</v>
      </c>
      <c r="J55" s="90">
        <f t="shared" si="0"/>
        <v>83</v>
      </c>
      <c r="K55" s="90">
        <f t="shared" si="0"/>
        <v>0</v>
      </c>
      <c r="L55" s="90">
        <f t="shared" si="0"/>
        <v>0</v>
      </c>
    </row>
    <row r="56" spans="3:12" ht="11.25" customHeight="1">
      <c r="C56" s="91"/>
      <c r="D56" s="89" t="s">
        <v>816</v>
      </c>
      <c r="E56" s="90">
        <f aca="true" t="shared" si="1" ref="E56:L56">E11+E30+E37+E46+E51</f>
        <v>90</v>
      </c>
      <c r="F56" s="90">
        <f t="shared" si="1"/>
        <v>26</v>
      </c>
      <c r="G56" s="90">
        <f t="shared" si="1"/>
        <v>0</v>
      </c>
      <c r="H56" s="90">
        <f t="shared" si="1"/>
        <v>0</v>
      </c>
      <c r="I56" s="90">
        <f t="shared" si="1"/>
        <v>0</v>
      </c>
      <c r="J56" s="90">
        <f t="shared" si="1"/>
        <v>64</v>
      </c>
      <c r="K56" s="90">
        <f t="shared" si="1"/>
        <v>0</v>
      </c>
      <c r="L56" s="90">
        <f t="shared" si="1"/>
        <v>0</v>
      </c>
    </row>
    <row r="57" spans="3:12" ht="11.25" customHeight="1">
      <c r="C57" s="91"/>
      <c r="D57" s="89" t="s">
        <v>815</v>
      </c>
      <c r="E57" s="90">
        <f aca="true" t="shared" si="2" ref="E57:L57">E12+E31+E38+E47+E52</f>
        <v>1237</v>
      </c>
      <c r="F57" s="90">
        <f t="shared" si="2"/>
        <v>426</v>
      </c>
      <c r="G57" s="90">
        <f t="shared" si="2"/>
        <v>140</v>
      </c>
      <c r="H57" s="90">
        <f t="shared" si="2"/>
        <v>113</v>
      </c>
      <c r="I57" s="90">
        <f t="shared" si="2"/>
        <v>93</v>
      </c>
      <c r="J57" s="90">
        <f t="shared" si="2"/>
        <v>67</v>
      </c>
      <c r="K57" s="90">
        <f t="shared" si="2"/>
        <v>155</v>
      </c>
      <c r="L57" s="90">
        <f t="shared" si="2"/>
        <v>243</v>
      </c>
    </row>
    <row r="58" spans="3:12" ht="11.25" customHeight="1">
      <c r="C58" s="91"/>
      <c r="D58" s="89" t="s">
        <v>822</v>
      </c>
      <c r="E58" s="90">
        <f aca="true" t="shared" si="3" ref="E58:L58">E13+E32+E39+E48+E53</f>
        <v>1420</v>
      </c>
      <c r="F58" s="90">
        <f t="shared" si="3"/>
        <v>452</v>
      </c>
      <c r="G58" s="90">
        <f t="shared" si="3"/>
        <v>140</v>
      </c>
      <c r="H58" s="90">
        <f t="shared" si="3"/>
        <v>113</v>
      </c>
      <c r="I58" s="90">
        <f t="shared" si="3"/>
        <v>103</v>
      </c>
      <c r="J58" s="90">
        <f t="shared" si="3"/>
        <v>214</v>
      </c>
      <c r="K58" s="90">
        <f t="shared" si="3"/>
        <v>155</v>
      </c>
      <c r="L58" s="90">
        <f t="shared" si="3"/>
        <v>243</v>
      </c>
    </row>
    <row r="59" spans="1:12" ht="6" customHeight="1">
      <c r="A59" s="80"/>
      <c r="B59" s="80"/>
      <c r="C59" s="80"/>
      <c r="D59" s="80"/>
      <c r="E59" s="80"/>
      <c r="F59" s="80"/>
      <c r="G59" s="80"/>
      <c r="H59" s="80"/>
      <c r="I59" s="80"/>
      <c r="J59" s="80"/>
      <c r="K59" s="80"/>
      <c r="L59" s="80"/>
    </row>
    <row r="60" spans="1:13" ht="10.5" customHeight="1">
      <c r="A60" s="352" t="s">
        <v>694</v>
      </c>
      <c r="B60" s="352"/>
      <c r="C60" s="352"/>
      <c r="D60" s="352"/>
      <c r="E60" s="352"/>
      <c r="F60" s="352"/>
      <c r="G60" s="352"/>
      <c r="H60" s="352"/>
      <c r="I60" s="352"/>
      <c r="J60" s="352"/>
      <c r="K60" s="352"/>
      <c r="L60" s="352"/>
      <c r="M60" s="64"/>
    </row>
    <row r="61" ht="6" customHeight="1"/>
    <row r="62" spans="1:12" ht="12" customHeight="1">
      <c r="A62" s="80" t="s">
        <v>675</v>
      </c>
      <c r="B62" s="80"/>
      <c r="G62" s="80"/>
      <c r="H62" s="80"/>
      <c r="I62" s="80"/>
      <c r="J62" s="80"/>
      <c r="K62" s="80"/>
      <c r="L62" s="80"/>
    </row>
    <row r="63" spans="2:12" ht="12" customHeight="1">
      <c r="B63" s="293" t="s">
        <v>676</v>
      </c>
      <c r="C63" s="298"/>
      <c r="D63" s="82" t="s">
        <v>817</v>
      </c>
      <c r="E63" s="83">
        <v>47</v>
      </c>
      <c r="F63" s="83">
        <v>0</v>
      </c>
      <c r="G63" s="83">
        <v>0</v>
      </c>
      <c r="H63" s="83">
        <v>0</v>
      </c>
      <c r="I63" s="83">
        <v>4</v>
      </c>
      <c r="J63" s="83">
        <v>43</v>
      </c>
      <c r="K63" s="83">
        <v>0</v>
      </c>
      <c r="L63" s="83">
        <v>0</v>
      </c>
    </row>
    <row r="64" spans="4:12" ht="12" customHeight="1">
      <c r="D64" s="82" t="s">
        <v>816</v>
      </c>
      <c r="E64" s="83">
        <v>34</v>
      </c>
      <c r="F64" s="83">
        <v>9</v>
      </c>
      <c r="G64" s="83">
        <v>0</v>
      </c>
      <c r="H64" s="83">
        <v>0</v>
      </c>
      <c r="I64" s="83">
        <v>0</v>
      </c>
      <c r="J64" s="83">
        <v>25</v>
      </c>
      <c r="K64" s="83">
        <v>0</v>
      </c>
      <c r="L64" s="83">
        <v>0</v>
      </c>
    </row>
    <row r="65" spans="4:12" ht="12" customHeight="1">
      <c r="D65" s="82" t="s">
        <v>815</v>
      </c>
      <c r="E65" s="83">
        <v>567</v>
      </c>
      <c r="F65" s="83">
        <v>207</v>
      </c>
      <c r="G65" s="83">
        <v>49</v>
      </c>
      <c r="H65" s="83">
        <v>58</v>
      </c>
      <c r="I65" s="83">
        <v>49</v>
      </c>
      <c r="J65" s="83">
        <v>25</v>
      </c>
      <c r="K65" s="83">
        <v>79</v>
      </c>
      <c r="L65" s="83">
        <v>100</v>
      </c>
    </row>
    <row r="66" spans="4:12" ht="12" customHeight="1">
      <c r="D66" s="82" t="s">
        <v>696</v>
      </c>
      <c r="E66" s="83">
        <v>648</v>
      </c>
      <c r="F66" s="83">
        <v>216</v>
      </c>
      <c r="G66" s="83">
        <v>49</v>
      </c>
      <c r="H66" s="83">
        <v>58</v>
      </c>
      <c r="I66" s="83">
        <v>53</v>
      </c>
      <c r="J66" s="83">
        <v>93</v>
      </c>
      <c r="K66" s="83">
        <v>79</v>
      </c>
      <c r="L66" s="83">
        <v>100</v>
      </c>
    </row>
    <row r="67" spans="5:12" ht="6" customHeight="1">
      <c r="E67" s="83"/>
      <c r="F67" s="83"/>
      <c r="G67" s="83"/>
      <c r="H67" s="83"/>
      <c r="I67" s="83"/>
      <c r="J67" s="83"/>
      <c r="K67" s="83"/>
      <c r="L67" s="83"/>
    </row>
    <row r="68" spans="1:12" ht="12" customHeight="1">
      <c r="A68" s="80" t="s">
        <v>286</v>
      </c>
      <c r="B68" s="80"/>
      <c r="E68" s="83"/>
      <c r="F68" s="83"/>
      <c r="G68" s="83"/>
      <c r="H68" s="83"/>
      <c r="I68" s="83"/>
      <c r="J68" s="83"/>
      <c r="K68" s="83"/>
      <c r="L68" s="83"/>
    </row>
    <row r="69" spans="3:12" ht="12" customHeight="1">
      <c r="C69" s="84" t="s">
        <v>677</v>
      </c>
      <c r="D69" s="82" t="s">
        <v>817</v>
      </c>
      <c r="E69" s="83">
        <v>45</v>
      </c>
      <c r="F69" s="83">
        <v>0</v>
      </c>
      <c r="G69" s="83">
        <v>0</v>
      </c>
      <c r="H69" s="83">
        <v>0</v>
      </c>
      <c r="I69" s="83">
        <v>4</v>
      </c>
      <c r="J69" s="83">
        <v>41</v>
      </c>
      <c r="K69" s="83">
        <v>0</v>
      </c>
      <c r="L69" s="83">
        <v>0</v>
      </c>
    </row>
    <row r="70" spans="4:12" ht="12" customHeight="1">
      <c r="D70" s="82" t="s">
        <v>816</v>
      </c>
      <c r="E70" s="83">
        <v>31</v>
      </c>
      <c r="F70" s="83">
        <v>8</v>
      </c>
      <c r="G70" s="83">
        <v>0</v>
      </c>
      <c r="H70" s="83">
        <v>0</v>
      </c>
      <c r="I70" s="83">
        <v>0</v>
      </c>
      <c r="J70" s="83">
        <v>23</v>
      </c>
      <c r="K70" s="83">
        <v>0</v>
      </c>
      <c r="L70" s="83">
        <v>0</v>
      </c>
    </row>
    <row r="71" spans="4:12" ht="12" customHeight="1">
      <c r="D71" s="82" t="s">
        <v>815</v>
      </c>
      <c r="E71" s="83">
        <v>483</v>
      </c>
      <c r="F71" s="83">
        <v>169</v>
      </c>
      <c r="G71" s="83">
        <v>39</v>
      </c>
      <c r="H71" s="83">
        <v>56</v>
      </c>
      <c r="I71" s="83">
        <v>46</v>
      </c>
      <c r="J71" s="83">
        <v>20</v>
      </c>
      <c r="K71" s="83">
        <v>70</v>
      </c>
      <c r="L71" s="83">
        <v>83</v>
      </c>
    </row>
    <row r="72" spans="4:12" ht="12" customHeight="1">
      <c r="D72" s="82" t="s">
        <v>696</v>
      </c>
      <c r="E72" s="83">
        <v>559</v>
      </c>
      <c r="F72" s="83">
        <v>177</v>
      </c>
      <c r="G72" s="83">
        <v>39</v>
      </c>
      <c r="H72" s="83">
        <v>56</v>
      </c>
      <c r="I72" s="83">
        <v>50</v>
      </c>
      <c r="J72" s="83">
        <v>84</v>
      </c>
      <c r="K72" s="83">
        <v>70</v>
      </c>
      <c r="L72" s="83">
        <v>83</v>
      </c>
    </row>
    <row r="73" spans="5:12" ht="5.25" customHeight="1">
      <c r="E73" s="83"/>
      <c r="F73" s="83"/>
      <c r="G73" s="83"/>
      <c r="H73" s="83"/>
      <c r="I73" s="83"/>
      <c r="J73" s="83"/>
      <c r="K73" s="83"/>
      <c r="L73" s="83"/>
    </row>
    <row r="74" spans="3:12" ht="12" customHeight="1">
      <c r="C74" s="80" t="s">
        <v>678</v>
      </c>
      <c r="E74" s="83"/>
      <c r="F74" s="83"/>
      <c r="G74" s="83"/>
      <c r="H74" s="83"/>
      <c r="I74" s="83"/>
      <c r="J74" s="83"/>
      <c r="K74" s="83"/>
      <c r="L74" s="83"/>
    </row>
    <row r="75" spans="3:12" ht="12" customHeight="1">
      <c r="C75" s="80" t="s">
        <v>679</v>
      </c>
      <c r="E75" s="83"/>
      <c r="F75" s="83"/>
      <c r="G75" s="83"/>
      <c r="H75" s="83"/>
      <c r="I75" s="83"/>
      <c r="J75" s="83"/>
      <c r="K75" s="83"/>
      <c r="L75" s="83"/>
    </row>
    <row r="76" spans="3:12" ht="12" customHeight="1">
      <c r="C76" s="84" t="s">
        <v>680</v>
      </c>
      <c r="D76" s="82" t="s">
        <v>817</v>
      </c>
      <c r="E76" s="83">
        <v>2</v>
      </c>
      <c r="F76" s="83">
        <v>0</v>
      </c>
      <c r="G76" s="83">
        <v>0</v>
      </c>
      <c r="H76" s="83">
        <v>0</v>
      </c>
      <c r="I76" s="83">
        <v>0</v>
      </c>
      <c r="J76" s="83">
        <v>2</v>
      </c>
      <c r="K76" s="83">
        <v>0</v>
      </c>
      <c r="L76" s="83">
        <v>0</v>
      </c>
    </row>
    <row r="77" spans="4:12" ht="12" customHeight="1">
      <c r="D77" s="82" t="s">
        <v>816</v>
      </c>
      <c r="E77" s="83">
        <v>3</v>
      </c>
      <c r="F77" s="83">
        <v>1</v>
      </c>
      <c r="G77" s="83">
        <v>0</v>
      </c>
      <c r="H77" s="83">
        <v>0</v>
      </c>
      <c r="I77" s="83">
        <v>0</v>
      </c>
      <c r="J77" s="83">
        <v>2</v>
      </c>
      <c r="K77" s="83">
        <v>0</v>
      </c>
      <c r="L77" s="83">
        <v>0</v>
      </c>
    </row>
    <row r="78" spans="4:12" ht="12" customHeight="1">
      <c r="D78" s="82" t="s">
        <v>815</v>
      </c>
      <c r="E78" s="83">
        <v>84</v>
      </c>
      <c r="F78" s="83">
        <v>38</v>
      </c>
      <c r="G78" s="83">
        <v>10</v>
      </c>
      <c r="H78" s="83">
        <v>2</v>
      </c>
      <c r="I78" s="83">
        <v>3</v>
      </c>
      <c r="J78" s="83">
        <v>5</v>
      </c>
      <c r="K78" s="83">
        <v>9</v>
      </c>
      <c r="L78" s="83">
        <v>17</v>
      </c>
    </row>
    <row r="79" spans="4:12" ht="12" customHeight="1">
      <c r="D79" s="82" t="s">
        <v>696</v>
      </c>
      <c r="E79" s="83">
        <v>89</v>
      </c>
      <c r="F79" s="83">
        <v>39</v>
      </c>
      <c r="G79" s="83">
        <v>10</v>
      </c>
      <c r="H79" s="83">
        <v>2</v>
      </c>
      <c r="I79" s="83">
        <v>3</v>
      </c>
      <c r="J79" s="83">
        <v>9</v>
      </c>
      <c r="K79" s="83">
        <v>9</v>
      </c>
      <c r="L79" s="83">
        <v>17</v>
      </c>
    </row>
    <row r="80" spans="5:12" ht="5.25" customHeight="1">
      <c r="E80" s="83"/>
      <c r="F80" s="83"/>
      <c r="G80" s="83"/>
      <c r="H80" s="83"/>
      <c r="I80" s="83"/>
      <c r="J80" s="83"/>
      <c r="K80" s="83"/>
      <c r="L80" s="83"/>
    </row>
    <row r="81" spans="1:12" ht="12" customHeight="1">
      <c r="A81" s="291" t="s">
        <v>681</v>
      </c>
      <c r="B81" s="291"/>
      <c r="C81" s="296"/>
      <c r="E81" s="83"/>
      <c r="F81" s="83"/>
      <c r="G81" s="83"/>
      <c r="H81" s="83"/>
      <c r="I81" s="83"/>
      <c r="J81" s="83"/>
      <c r="K81" s="83"/>
      <c r="L81" s="83"/>
    </row>
    <row r="82" spans="2:12" ht="12" customHeight="1">
      <c r="B82" s="293" t="s">
        <v>682</v>
      </c>
      <c r="C82" s="298"/>
      <c r="D82" s="82" t="s">
        <v>817</v>
      </c>
      <c r="E82" s="83">
        <v>0</v>
      </c>
      <c r="F82" s="83">
        <v>0</v>
      </c>
      <c r="G82" s="83">
        <v>0</v>
      </c>
      <c r="H82" s="83">
        <v>0</v>
      </c>
      <c r="I82" s="83">
        <v>0</v>
      </c>
      <c r="J82" s="83">
        <v>0</v>
      </c>
      <c r="K82" s="83">
        <v>0</v>
      </c>
      <c r="L82" s="83">
        <v>0</v>
      </c>
    </row>
    <row r="83" spans="4:12" ht="12" customHeight="1">
      <c r="D83" s="82" t="s">
        <v>816</v>
      </c>
      <c r="E83" s="83">
        <v>0</v>
      </c>
      <c r="F83" s="83">
        <v>0</v>
      </c>
      <c r="G83" s="83">
        <v>0</v>
      </c>
      <c r="H83" s="83">
        <v>0</v>
      </c>
      <c r="I83" s="83">
        <v>0</v>
      </c>
      <c r="J83" s="83">
        <v>0</v>
      </c>
      <c r="K83" s="83">
        <v>0</v>
      </c>
      <c r="L83" s="83">
        <v>0</v>
      </c>
    </row>
    <row r="84" spans="4:12" ht="12" customHeight="1">
      <c r="D84" s="82" t="s">
        <v>815</v>
      </c>
      <c r="E84" s="83">
        <v>6</v>
      </c>
      <c r="F84" s="83">
        <v>4</v>
      </c>
      <c r="G84" s="83">
        <v>1</v>
      </c>
      <c r="H84" s="83">
        <v>1</v>
      </c>
      <c r="I84" s="83">
        <v>0</v>
      </c>
      <c r="J84" s="83">
        <v>0</v>
      </c>
      <c r="K84" s="83">
        <v>0</v>
      </c>
      <c r="L84" s="83">
        <v>0</v>
      </c>
    </row>
    <row r="85" spans="4:12" ht="12" customHeight="1">
      <c r="D85" s="82" t="s">
        <v>696</v>
      </c>
      <c r="E85" s="83">
        <v>6</v>
      </c>
      <c r="F85" s="83">
        <v>4</v>
      </c>
      <c r="G85" s="83">
        <v>1</v>
      </c>
      <c r="H85" s="83">
        <v>1</v>
      </c>
      <c r="I85" s="83">
        <v>0</v>
      </c>
      <c r="J85" s="83">
        <v>0</v>
      </c>
      <c r="K85" s="83">
        <v>0</v>
      </c>
      <c r="L85" s="83">
        <v>0</v>
      </c>
    </row>
    <row r="86" spans="5:12" ht="5.25" customHeight="1">
      <c r="E86" s="83"/>
      <c r="F86" s="83"/>
      <c r="G86" s="83"/>
      <c r="H86" s="83"/>
      <c r="I86" s="83"/>
      <c r="J86" s="83"/>
      <c r="K86" s="83"/>
      <c r="L86" s="83"/>
    </row>
    <row r="87" spans="1:12" ht="12" customHeight="1">
      <c r="A87" s="291" t="s">
        <v>683</v>
      </c>
      <c r="B87" s="291"/>
      <c r="C87" s="296"/>
      <c r="E87" s="83"/>
      <c r="F87" s="83"/>
      <c r="G87" s="83"/>
      <c r="H87" s="83"/>
      <c r="I87" s="83"/>
      <c r="J87" s="83"/>
      <c r="K87" s="83"/>
      <c r="L87" s="83"/>
    </row>
    <row r="88" spans="2:12" ht="12" customHeight="1">
      <c r="B88" s="291" t="s">
        <v>684</v>
      </c>
      <c r="C88" s="291"/>
      <c r="E88" s="83"/>
      <c r="F88" s="83"/>
      <c r="G88" s="83"/>
      <c r="H88" s="83"/>
      <c r="I88" s="83"/>
      <c r="J88" s="83"/>
      <c r="K88" s="83"/>
      <c r="L88" s="83"/>
    </row>
    <row r="89" spans="2:12" ht="12" customHeight="1">
      <c r="B89" s="293" t="s">
        <v>685</v>
      </c>
      <c r="C89" s="298"/>
      <c r="D89" s="82" t="s">
        <v>817</v>
      </c>
      <c r="E89" s="83">
        <v>6</v>
      </c>
      <c r="F89" s="83">
        <v>0</v>
      </c>
      <c r="G89" s="83">
        <v>0</v>
      </c>
      <c r="H89" s="83">
        <v>0</v>
      </c>
      <c r="I89" s="83">
        <v>2</v>
      </c>
      <c r="J89" s="83">
        <v>4</v>
      </c>
      <c r="K89" s="83">
        <v>0</v>
      </c>
      <c r="L89" s="83">
        <v>0</v>
      </c>
    </row>
    <row r="90" spans="4:12" ht="12" customHeight="1">
      <c r="D90" s="82" t="s">
        <v>816</v>
      </c>
      <c r="E90" s="83">
        <v>13</v>
      </c>
      <c r="F90" s="83">
        <v>7</v>
      </c>
      <c r="G90" s="83">
        <v>0</v>
      </c>
      <c r="H90" s="83">
        <v>0</v>
      </c>
      <c r="I90" s="83">
        <v>0</v>
      </c>
      <c r="J90" s="83">
        <v>6</v>
      </c>
      <c r="K90" s="83">
        <v>0</v>
      </c>
      <c r="L90" s="83">
        <v>0</v>
      </c>
    </row>
    <row r="91" spans="4:12" ht="12" customHeight="1">
      <c r="D91" s="82" t="s">
        <v>815</v>
      </c>
      <c r="E91" s="83">
        <v>141</v>
      </c>
      <c r="F91" s="83">
        <v>41</v>
      </c>
      <c r="G91" s="83">
        <v>29</v>
      </c>
      <c r="H91" s="83">
        <v>8</v>
      </c>
      <c r="I91" s="83">
        <v>5</v>
      </c>
      <c r="J91" s="83">
        <v>9</v>
      </c>
      <c r="K91" s="83">
        <v>6</v>
      </c>
      <c r="L91" s="83">
        <v>43</v>
      </c>
    </row>
    <row r="92" spans="4:12" ht="12" customHeight="1">
      <c r="D92" s="82" t="s">
        <v>696</v>
      </c>
      <c r="E92" s="83">
        <v>160</v>
      </c>
      <c r="F92" s="83">
        <v>48</v>
      </c>
      <c r="G92" s="83">
        <v>29</v>
      </c>
      <c r="H92" s="83">
        <v>8</v>
      </c>
      <c r="I92" s="83">
        <v>7</v>
      </c>
      <c r="J92" s="83">
        <v>19</v>
      </c>
      <c r="K92" s="83">
        <v>6</v>
      </c>
      <c r="L92" s="83">
        <v>43</v>
      </c>
    </row>
    <row r="93" spans="5:12" ht="5.25" customHeight="1">
      <c r="E93" s="83"/>
      <c r="F93" s="83"/>
      <c r="G93" s="83"/>
      <c r="H93" s="83"/>
      <c r="I93" s="83"/>
      <c r="J93" s="83"/>
      <c r="K93" s="83"/>
      <c r="L93" s="83"/>
    </row>
    <row r="94" spans="1:12" ht="12" customHeight="1">
      <c r="A94" s="291" t="s">
        <v>686</v>
      </c>
      <c r="B94" s="291"/>
      <c r="C94" s="296"/>
      <c r="E94" s="83"/>
      <c r="F94" s="83"/>
      <c r="G94" s="83"/>
      <c r="H94" s="83"/>
      <c r="I94" s="83"/>
      <c r="J94" s="83"/>
      <c r="K94" s="83"/>
      <c r="L94" s="83"/>
    </row>
    <row r="95" spans="2:12" ht="12" customHeight="1">
      <c r="B95" s="291" t="s">
        <v>687</v>
      </c>
      <c r="C95" s="291"/>
      <c r="E95" s="83"/>
      <c r="F95" s="83"/>
      <c r="G95" s="83"/>
      <c r="H95" s="83"/>
      <c r="I95" s="83"/>
      <c r="J95" s="83"/>
      <c r="K95" s="83"/>
      <c r="L95" s="83"/>
    </row>
    <row r="96" spans="2:12" ht="12" customHeight="1">
      <c r="B96" s="291" t="s">
        <v>688</v>
      </c>
      <c r="C96" s="291"/>
      <c r="E96" s="83"/>
      <c r="F96" s="83"/>
      <c r="G96" s="83"/>
      <c r="H96" s="83"/>
      <c r="I96" s="83"/>
      <c r="J96" s="83"/>
      <c r="K96" s="83"/>
      <c r="L96" s="83"/>
    </row>
    <row r="97" spans="1:12" ht="12" customHeight="1">
      <c r="A97" s="80" t="s">
        <v>286</v>
      </c>
      <c r="E97" s="83"/>
      <c r="F97" s="83"/>
      <c r="G97" s="83"/>
      <c r="H97" s="83"/>
      <c r="I97" s="83"/>
      <c r="J97" s="83"/>
      <c r="K97" s="83"/>
      <c r="L97" s="83"/>
    </row>
    <row r="98" spans="3:12" ht="12" customHeight="1">
      <c r="C98" s="84" t="s">
        <v>689</v>
      </c>
      <c r="D98" s="82" t="s">
        <v>817</v>
      </c>
      <c r="E98" s="83">
        <v>0</v>
      </c>
      <c r="F98" s="83">
        <v>0</v>
      </c>
      <c r="G98" s="83">
        <v>0</v>
      </c>
      <c r="H98" s="83">
        <v>0</v>
      </c>
      <c r="I98" s="83">
        <v>0</v>
      </c>
      <c r="J98" s="83">
        <v>0</v>
      </c>
      <c r="K98" s="83">
        <v>0</v>
      </c>
      <c r="L98" s="83">
        <v>0</v>
      </c>
    </row>
    <row r="99" spans="4:12" ht="12" customHeight="1">
      <c r="D99" s="82" t="s">
        <v>816</v>
      </c>
      <c r="E99" s="83">
        <v>0</v>
      </c>
      <c r="F99" s="83">
        <v>0</v>
      </c>
      <c r="G99" s="83">
        <v>0</v>
      </c>
      <c r="H99" s="83">
        <v>0</v>
      </c>
      <c r="I99" s="83">
        <v>0</v>
      </c>
      <c r="J99" s="83">
        <v>0</v>
      </c>
      <c r="K99" s="83">
        <v>0</v>
      </c>
      <c r="L99" s="83">
        <v>0</v>
      </c>
    </row>
    <row r="100" spans="4:12" ht="12" customHeight="1">
      <c r="D100" s="82" t="s">
        <v>815</v>
      </c>
      <c r="E100" s="83">
        <v>2</v>
      </c>
      <c r="F100" s="83">
        <v>2</v>
      </c>
      <c r="G100" s="83">
        <v>0</v>
      </c>
      <c r="H100" s="83">
        <v>0</v>
      </c>
      <c r="I100" s="83">
        <v>0</v>
      </c>
      <c r="J100" s="83">
        <v>0</v>
      </c>
      <c r="K100" s="83">
        <v>0</v>
      </c>
      <c r="L100" s="83">
        <v>0</v>
      </c>
    </row>
    <row r="101" spans="4:12" ht="12" customHeight="1">
      <c r="D101" s="82" t="s">
        <v>696</v>
      </c>
      <c r="E101" s="83">
        <v>2</v>
      </c>
      <c r="F101" s="83">
        <v>2</v>
      </c>
      <c r="G101" s="83">
        <v>0</v>
      </c>
      <c r="H101" s="83">
        <v>0</v>
      </c>
      <c r="I101" s="83">
        <v>0</v>
      </c>
      <c r="J101" s="83">
        <v>0</v>
      </c>
      <c r="K101" s="83">
        <v>0</v>
      </c>
      <c r="L101" s="83">
        <v>0</v>
      </c>
    </row>
    <row r="102" spans="5:12" ht="5.25" customHeight="1">
      <c r="E102" s="83"/>
      <c r="F102" s="83"/>
      <c r="G102" s="83"/>
      <c r="H102" s="83"/>
      <c r="I102" s="83"/>
      <c r="J102" s="83"/>
      <c r="K102" s="83"/>
      <c r="L102" s="83"/>
    </row>
    <row r="103" spans="3:12" ht="12" customHeight="1">
      <c r="C103" s="84" t="s">
        <v>690</v>
      </c>
      <c r="D103" s="82" t="s">
        <v>817</v>
      </c>
      <c r="E103" s="83">
        <v>0</v>
      </c>
      <c r="F103" s="83">
        <v>0</v>
      </c>
      <c r="G103" s="83">
        <v>0</v>
      </c>
      <c r="H103" s="83">
        <v>0</v>
      </c>
      <c r="I103" s="83">
        <v>0</v>
      </c>
      <c r="J103" s="83">
        <v>0</v>
      </c>
      <c r="K103" s="83">
        <v>0</v>
      </c>
      <c r="L103" s="83">
        <v>0</v>
      </c>
    </row>
    <row r="104" spans="4:12" ht="12" customHeight="1">
      <c r="D104" s="82" t="s">
        <v>816</v>
      </c>
      <c r="E104" s="83">
        <v>0</v>
      </c>
      <c r="F104" s="83">
        <v>0</v>
      </c>
      <c r="G104" s="83">
        <v>0</v>
      </c>
      <c r="H104" s="83">
        <v>0</v>
      </c>
      <c r="I104" s="83">
        <v>0</v>
      </c>
      <c r="J104" s="83">
        <v>0</v>
      </c>
      <c r="K104" s="83">
        <v>0</v>
      </c>
      <c r="L104" s="83">
        <v>0</v>
      </c>
    </row>
    <row r="105" spans="4:12" ht="12" customHeight="1">
      <c r="D105" s="82" t="s">
        <v>815</v>
      </c>
      <c r="E105" s="83">
        <v>1</v>
      </c>
      <c r="F105" s="83">
        <v>1</v>
      </c>
      <c r="G105" s="83">
        <v>0</v>
      </c>
      <c r="H105" s="83">
        <v>0</v>
      </c>
      <c r="I105" s="83">
        <v>0</v>
      </c>
      <c r="J105" s="83">
        <v>0</v>
      </c>
      <c r="K105" s="83">
        <v>0</v>
      </c>
      <c r="L105" s="83">
        <v>0</v>
      </c>
    </row>
    <row r="106" spans="4:12" ht="12" customHeight="1">
      <c r="D106" s="82" t="s">
        <v>696</v>
      </c>
      <c r="E106" s="83">
        <v>1</v>
      </c>
      <c r="F106" s="83">
        <v>1</v>
      </c>
      <c r="G106" s="83">
        <v>0</v>
      </c>
      <c r="H106" s="83">
        <v>0</v>
      </c>
      <c r="I106" s="83">
        <v>0</v>
      </c>
      <c r="J106" s="83">
        <v>0</v>
      </c>
      <c r="K106" s="83">
        <v>0</v>
      </c>
      <c r="L106" s="83">
        <v>0</v>
      </c>
    </row>
    <row r="107" spans="5:12" ht="5.25" customHeight="1">
      <c r="E107" s="83"/>
      <c r="F107" s="83"/>
      <c r="G107" s="83"/>
      <c r="H107" s="83"/>
      <c r="I107" s="83"/>
      <c r="J107" s="83"/>
      <c r="K107" s="83"/>
      <c r="L107" s="83"/>
    </row>
    <row r="108" spans="3:12" ht="12" customHeight="1">
      <c r="C108" s="88" t="s">
        <v>696</v>
      </c>
      <c r="D108" s="89" t="s">
        <v>817</v>
      </c>
      <c r="E108" s="90">
        <f>E63+E82+E89+E98+E103</f>
        <v>53</v>
      </c>
      <c r="F108" s="90">
        <f aca="true" t="shared" si="4" ref="F108:L108">F63+F82+F89+F98+F103</f>
        <v>0</v>
      </c>
      <c r="G108" s="90">
        <f t="shared" si="4"/>
        <v>0</v>
      </c>
      <c r="H108" s="90">
        <f t="shared" si="4"/>
        <v>0</v>
      </c>
      <c r="I108" s="90">
        <f t="shared" si="4"/>
        <v>6</v>
      </c>
      <c r="J108" s="90">
        <f t="shared" si="4"/>
        <v>47</v>
      </c>
      <c r="K108" s="90">
        <f t="shared" si="4"/>
        <v>0</v>
      </c>
      <c r="L108" s="90">
        <f t="shared" si="4"/>
        <v>0</v>
      </c>
    </row>
    <row r="109" spans="3:12" ht="12" customHeight="1">
      <c r="C109" s="91"/>
      <c r="D109" s="89" t="s">
        <v>816</v>
      </c>
      <c r="E109" s="90">
        <f aca="true" t="shared" si="5" ref="E109:L109">E64+E83+E90+E99+E104</f>
        <v>47</v>
      </c>
      <c r="F109" s="90">
        <f t="shared" si="5"/>
        <v>16</v>
      </c>
      <c r="G109" s="90">
        <f t="shared" si="5"/>
        <v>0</v>
      </c>
      <c r="H109" s="90">
        <f t="shared" si="5"/>
        <v>0</v>
      </c>
      <c r="I109" s="90">
        <f t="shared" si="5"/>
        <v>0</v>
      </c>
      <c r="J109" s="90">
        <f t="shared" si="5"/>
        <v>31</v>
      </c>
      <c r="K109" s="90">
        <f t="shared" si="5"/>
        <v>0</v>
      </c>
      <c r="L109" s="90">
        <f t="shared" si="5"/>
        <v>0</v>
      </c>
    </row>
    <row r="110" spans="3:12" ht="12" customHeight="1">
      <c r="C110" s="91"/>
      <c r="D110" s="89" t="s">
        <v>815</v>
      </c>
      <c r="E110" s="90">
        <f aca="true" t="shared" si="6" ref="E110:L110">E65+E84+E91+E100+E105</f>
        <v>717</v>
      </c>
      <c r="F110" s="90">
        <f t="shared" si="6"/>
        <v>255</v>
      </c>
      <c r="G110" s="90">
        <f t="shared" si="6"/>
        <v>79</v>
      </c>
      <c r="H110" s="90">
        <f t="shared" si="6"/>
        <v>67</v>
      </c>
      <c r="I110" s="90">
        <f t="shared" si="6"/>
        <v>54</v>
      </c>
      <c r="J110" s="90">
        <f t="shared" si="6"/>
        <v>34</v>
      </c>
      <c r="K110" s="90">
        <f t="shared" si="6"/>
        <v>85</v>
      </c>
      <c r="L110" s="90">
        <f t="shared" si="6"/>
        <v>143</v>
      </c>
    </row>
    <row r="111" spans="3:12" ht="12" customHeight="1">
      <c r="C111" s="91"/>
      <c r="D111" s="89" t="s">
        <v>164</v>
      </c>
      <c r="E111" s="90">
        <f aca="true" t="shared" si="7" ref="E111:L111">E66+E85+E92+E101+E106</f>
        <v>817</v>
      </c>
      <c r="F111" s="90">
        <f t="shared" si="7"/>
        <v>271</v>
      </c>
      <c r="G111" s="90">
        <f t="shared" si="7"/>
        <v>79</v>
      </c>
      <c r="H111" s="90">
        <f t="shared" si="7"/>
        <v>67</v>
      </c>
      <c r="I111" s="90">
        <f t="shared" si="7"/>
        <v>60</v>
      </c>
      <c r="J111" s="90">
        <f t="shared" si="7"/>
        <v>112</v>
      </c>
      <c r="K111" s="90">
        <f t="shared" si="7"/>
        <v>85</v>
      </c>
      <c r="L111" s="90">
        <f t="shared" si="7"/>
        <v>143</v>
      </c>
    </row>
    <row r="112" ht="12" customHeight="1"/>
    <row r="113" ht="12" customHeight="1">
      <c r="A113" s="80" t="s">
        <v>698</v>
      </c>
    </row>
    <row r="114" ht="12" customHeight="1">
      <c r="A114" s="73" t="s">
        <v>699</v>
      </c>
    </row>
    <row r="115" ht="12" customHeight="1">
      <c r="A115" s="73" t="s">
        <v>700</v>
      </c>
    </row>
  </sheetData>
  <sheetProtection/>
  <mergeCells count="32">
    <mergeCell ref="A1:L1"/>
    <mergeCell ref="A2:L2"/>
    <mergeCell ref="B10:C10"/>
    <mergeCell ref="B63:C63"/>
    <mergeCell ref="I4:I5"/>
    <mergeCell ref="J4:J5"/>
    <mergeCell ref="B96:C96"/>
    <mergeCell ref="B82:C82"/>
    <mergeCell ref="A87:C87"/>
    <mergeCell ref="B88:C88"/>
    <mergeCell ref="B42:C42"/>
    <mergeCell ref="B43:C43"/>
    <mergeCell ref="B95:C95"/>
    <mergeCell ref="B89:C89"/>
    <mergeCell ref="A94:C94"/>
    <mergeCell ref="A81:C81"/>
    <mergeCell ref="F4:F5"/>
    <mergeCell ref="A28:C28"/>
    <mergeCell ref="B29:C29"/>
    <mergeCell ref="A34:C34"/>
    <mergeCell ref="B35:C35"/>
    <mergeCell ref="E4:E5"/>
    <mergeCell ref="B36:C36"/>
    <mergeCell ref="A41:C41"/>
    <mergeCell ref="D4:D5"/>
    <mergeCell ref="A4:C5"/>
    <mergeCell ref="A7:L7"/>
    <mergeCell ref="A60:L60"/>
    <mergeCell ref="G4:G5"/>
    <mergeCell ref="H4:H5"/>
    <mergeCell ref="K4:K5"/>
    <mergeCell ref="L4:L5"/>
  </mergeCells>
  <printOptions/>
  <pageMargins left="0.7874015748031497" right="0.7874015748031497" top="0.5905511811023623" bottom="0.7874015748031497" header="0.31496062992125984" footer="0.31496062992125984"/>
  <pageSetup firstPageNumber="57" useFirstPageNumber="1" horizontalDpi="600" verticalDpi="600" orientation="portrait" paperSize="9" r:id="rId2"/>
  <headerFooter>
    <oddFooter>&amp;C&amp;P</oddFooter>
  </headerFooter>
  <drawing r:id="rId1"/>
</worksheet>
</file>

<file path=xl/worksheets/sheet35.xml><?xml version="1.0" encoding="utf-8"?>
<worksheet xmlns="http://schemas.openxmlformats.org/spreadsheetml/2006/main" xmlns:r="http://schemas.openxmlformats.org/officeDocument/2006/relationships">
  <dimension ref="A1:M135"/>
  <sheetViews>
    <sheetView workbookViewId="0" topLeftCell="A1">
      <pane ySplit="10" topLeftCell="A11" activePane="bottomLeft" state="frozen"/>
      <selection pane="topLeft" activeCell="A1" sqref="A1"/>
      <selection pane="bottomLeft" activeCell="A1" sqref="A1:L1"/>
    </sheetView>
  </sheetViews>
  <sheetFormatPr defaultColWidth="12" defaultRowHeight="11.25"/>
  <cols>
    <col min="1" max="2" width="1.66796875" style="73" customWidth="1"/>
    <col min="3" max="3" width="25.33203125" style="73" customWidth="1"/>
    <col min="4" max="4" width="11.33203125" style="73" customWidth="1"/>
    <col min="5" max="5" width="10.83203125" style="73" customWidth="1"/>
    <col min="6" max="6" width="7.5" style="73" customWidth="1"/>
    <col min="7" max="7" width="7.83203125" style="73" customWidth="1"/>
    <col min="8" max="8" width="9" style="73" customWidth="1"/>
    <col min="9" max="9" width="7.83203125" style="73" customWidth="1"/>
    <col min="10" max="10" width="9" style="73" customWidth="1"/>
    <col min="11" max="11" width="7.83203125" style="73" customWidth="1"/>
    <col min="12" max="12" width="7.5" style="73" customWidth="1"/>
    <col min="13" max="16384" width="12" style="73" customWidth="1"/>
  </cols>
  <sheetData>
    <row r="1" spans="1:12" ht="15.75" customHeight="1">
      <c r="A1" s="357" t="s">
        <v>664</v>
      </c>
      <c r="B1" s="357"/>
      <c r="C1" s="357"/>
      <c r="D1" s="357"/>
      <c r="E1" s="357"/>
      <c r="F1" s="357"/>
      <c r="G1" s="357"/>
      <c r="H1" s="357"/>
      <c r="I1" s="357"/>
      <c r="J1" s="357"/>
      <c r="K1" s="357"/>
      <c r="L1" s="357"/>
    </row>
    <row r="2" spans="1:12" ht="11.25" customHeight="1">
      <c r="A2" s="358" t="s">
        <v>823</v>
      </c>
      <c r="B2" s="358"/>
      <c r="C2" s="358"/>
      <c r="D2" s="358"/>
      <c r="E2" s="358"/>
      <c r="F2" s="358"/>
      <c r="G2" s="358"/>
      <c r="H2" s="358"/>
      <c r="I2" s="358"/>
      <c r="J2" s="358"/>
      <c r="K2" s="358"/>
      <c r="L2" s="358"/>
    </row>
    <row r="3" spans="1:12" ht="15.75" customHeight="1">
      <c r="A3" s="310" t="s">
        <v>701</v>
      </c>
      <c r="B3" s="310"/>
      <c r="C3" s="310"/>
      <c r="D3" s="310"/>
      <c r="E3" s="310"/>
      <c r="F3" s="310"/>
      <c r="G3" s="310"/>
      <c r="H3" s="310"/>
      <c r="I3" s="310"/>
      <c r="J3" s="310"/>
      <c r="K3" s="310"/>
      <c r="L3" s="310"/>
    </row>
    <row r="4" spans="3:12" ht="6" customHeight="1">
      <c r="C4" s="74"/>
      <c r="D4" s="74"/>
      <c r="E4" s="74"/>
      <c r="F4" s="74"/>
      <c r="G4" s="74"/>
      <c r="H4" s="74"/>
      <c r="I4" s="74"/>
      <c r="J4" s="74"/>
      <c r="K4" s="74"/>
      <c r="L4" s="74"/>
    </row>
    <row r="5" spans="1:13" ht="11.25" customHeight="1">
      <c r="A5" s="359" t="s">
        <v>695</v>
      </c>
      <c r="B5" s="359"/>
      <c r="C5" s="360"/>
      <c r="D5" s="344" t="s">
        <v>34</v>
      </c>
      <c r="E5" s="344" t="s">
        <v>697</v>
      </c>
      <c r="F5" s="213" t="s">
        <v>85</v>
      </c>
      <c r="G5" s="213" t="s">
        <v>86</v>
      </c>
      <c r="H5" s="213" t="s">
        <v>87</v>
      </c>
      <c r="I5" s="213" t="s">
        <v>88</v>
      </c>
      <c r="J5" s="213" t="s">
        <v>89</v>
      </c>
      <c r="K5" s="229" t="s">
        <v>90</v>
      </c>
      <c r="L5" s="313" t="s">
        <v>91</v>
      </c>
      <c r="M5" s="64"/>
    </row>
    <row r="6" spans="1:13" ht="11.25" customHeight="1">
      <c r="A6" s="352"/>
      <c r="B6" s="352"/>
      <c r="C6" s="361"/>
      <c r="D6" s="345"/>
      <c r="E6" s="345"/>
      <c r="F6" s="219"/>
      <c r="G6" s="219"/>
      <c r="H6" s="219"/>
      <c r="I6" s="219"/>
      <c r="J6" s="219"/>
      <c r="K6" s="230"/>
      <c r="L6" s="364"/>
      <c r="M6" s="64"/>
    </row>
    <row r="7" spans="1:13" ht="11.25" customHeight="1">
      <c r="A7" s="352"/>
      <c r="B7" s="352"/>
      <c r="C7" s="361"/>
      <c r="D7" s="345"/>
      <c r="E7" s="345"/>
      <c r="F7" s="219"/>
      <c r="G7" s="219"/>
      <c r="H7" s="219"/>
      <c r="I7" s="219"/>
      <c r="J7" s="219"/>
      <c r="K7" s="230"/>
      <c r="L7" s="364"/>
      <c r="M7" s="64"/>
    </row>
    <row r="8" spans="1:13" ht="11.25" customHeight="1">
      <c r="A8" s="352"/>
      <c r="B8" s="352"/>
      <c r="C8" s="361"/>
      <c r="D8" s="345"/>
      <c r="E8" s="345"/>
      <c r="F8" s="219"/>
      <c r="G8" s="219"/>
      <c r="H8" s="219"/>
      <c r="I8" s="219"/>
      <c r="J8" s="219"/>
      <c r="K8" s="230"/>
      <c r="L8" s="364"/>
      <c r="M8" s="64"/>
    </row>
    <row r="9" spans="1:13" ht="11.25" customHeight="1">
      <c r="A9" s="352"/>
      <c r="B9" s="352"/>
      <c r="C9" s="361"/>
      <c r="D9" s="345"/>
      <c r="E9" s="345"/>
      <c r="F9" s="219"/>
      <c r="G9" s="219"/>
      <c r="H9" s="219"/>
      <c r="I9" s="219"/>
      <c r="J9" s="219"/>
      <c r="K9" s="230"/>
      <c r="L9" s="364"/>
      <c r="M9" s="64"/>
    </row>
    <row r="10" spans="1:13" ht="11.25" customHeight="1">
      <c r="A10" s="362"/>
      <c r="B10" s="362"/>
      <c r="C10" s="363"/>
      <c r="D10" s="346"/>
      <c r="E10" s="346"/>
      <c r="F10" s="235"/>
      <c r="G10" s="214"/>
      <c r="H10" s="235"/>
      <c r="I10" s="214"/>
      <c r="J10" s="235"/>
      <c r="K10" s="231"/>
      <c r="L10" s="314"/>
      <c r="M10" s="64"/>
    </row>
    <row r="11" spans="1:13" ht="6" customHeight="1">
      <c r="A11" s="76"/>
      <c r="B11" s="76"/>
      <c r="C11" s="76"/>
      <c r="D11" s="76"/>
      <c r="E11" s="76"/>
      <c r="F11" s="77"/>
      <c r="G11" s="78"/>
      <c r="H11" s="77"/>
      <c r="I11" s="78"/>
      <c r="J11" s="77"/>
      <c r="K11" s="78"/>
      <c r="L11" s="92"/>
      <c r="M11" s="64"/>
    </row>
    <row r="12" spans="1:13" ht="10.5" customHeight="1">
      <c r="A12" s="352" t="s">
        <v>429</v>
      </c>
      <c r="B12" s="352"/>
      <c r="C12" s="352"/>
      <c r="D12" s="352"/>
      <c r="E12" s="352"/>
      <c r="F12" s="352"/>
      <c r="G12" s="352"/>
      <c r="H12" s="352"/>
      <c r="I12" s="352"/>
      <c r="J12" s="352"/>
      <c r="K12" s="352"/>
      <c r="L12" s="352"/>
      <c r="M12" s="64"/>
    </row>
    <row r="13" ht="6" customHeight="1"/>
    <row r="14" spans="1:12" ht="11.25" customHeight="1">
      <c r="A14" s="80" t="s">
        <v>675</v>
      </c>
      <c r="B14" s="80"/>
      <c r="G14" s="80"/>
      <c r="H14" s="80"/>
      <c r="I14" s="80"/>
      <c r="J14" s="80"/>
      <c r="K14" s="80"/>
      <c r="L14" s="80"/>
    </row>
    <row r="15" spans="2:12" ht="11.25" customHeight="1">
      <c r="B15" s="293" t="s">
        <v>676</v>
      </c>
      <c r="C15" s="298"/>
      <c r="D15" s="82" t="s">
        <v>817</v>
      </c>
      <c r="E15" s="83">
        <v>1481</v>
      </c>
      <c r="F15" s="83">
        <v>0</v>
      </c>
      <c r="G15" s="83">
        <v>0</v>
      </c>
      <c r="H15" s="83">
        <v>0</v>
      </c>
      <c r="I15" s="83">
        <v>134</v>
      </c>
      <c r="J15" s="83">
        <v>1347</v>
      </c>
      <c r="K15" s="83">
        <v>0</v>
      </c>
      <c r="L15" s="83">
        <v>0</v>
      </c>
    </row>
    <row r="16" spans="4:12" ht="11.25" customHeight="1">
      <c r="D16" s="82" t="s">
        <v>816</v>
      </c>
      <c r="E16" s="83">
        <v>1309</v>
      </c>
      <c r="F16" s="83">
        <v>249</v>
      </c>
      <c r="G16" s="83">
        <v>0</v>
      </c>
      <c r="H16" s="83">
        <v>0</v>
      </c>
      <c r="I16" s="83">
        <v>0</v>
      </c>
      <c r="J16" s="83">
        <v>1060</v>
      </c>
      <c r="K16" s="83">
        <v>0</v>
      </c>
      <c r="L16" s="83">
        <v>0</v>
      </c>
    </row>
    <row r="17" spans="4:12" ht="11.25" customHeight="1">
      <c r="D17" s="82" t="s">
        <v>815</v>
      </c>
      <c r="E17" s="83">
        <v>19560</v>
      </c>
      <c r="F17" s="83">
        <v>7061</v>
      </c>
      <c r="G17" s="83">
        <v>1650</v>
      </c>
      <c r="H17" s="83">
        <v>2045</v>
      </c>
      <c r="I17" s="83">
        <v>1583</v>
      </c>
      <c r="J17" s="83">
        <v>1058</v>
      </c>
      <c r="K17" s="83">
        <v>2682</v>
      </c>
      <c r="L17" s="83">
        <v>3481</v>
      </c>
    </row>
    <row r="18" spans="4:12" ht="11.25" customHeight="1">
      <c r="D18" s="82" t="s">
        <v>696</v>
      </c>
      <c r="E18" s="83">
        <v>22350</v>
      </c>
      <c r="F18" s="83">
        <v>7310</v>
      </c>
      <c r="G18" s="83">
        <v>1650</v>
      </c>
      <c r="H18" s="83">
        <v>2045</v>
      </c>
      <c r="I18" s="83">
        <v>1717</v>
      </c>
      <c r="J18" s="83">
        <v>3465</v>
      </c>
      <c r="K18" s="83">
        <v>2682</v>
      </c>
      <c r="L18" s="83">
        <v>3481</v>
      </c>
    </row>
    <row r="19" spans="5:12" ht="6" customHeight="1">
      <c r="E19" s="83" t="s">
        <v>58</v>
      </c>
      <c r="F19" s="83" t="s">
        <v>58</v>
      </c>
      <c r="G19" s="83" t="s">
        <v>58</v>
      </c>
      <c r="H19" s="83" t="s">
        <v>58</v>
      </c>
      <c r="I19" s="83" t="s">
        <v>58</v>
      </c>
      <c r="J19" s="83" t="s">
        <v>58</v>
      </c>
      <c r="K19" s="83" t="s">
        <v>58</v>
      </c>
      <c r="L19" s="83" t="s">
        <v>58</v>
      </c>
    </row>
    <row r="20" spans="1:12" ht="11.25" customHeight="1">
      <c r="A20" s="80" t="s">
        <v>286</v>
      </c>
      <c r="B20" s="80"/>
      <c r="E20" s="83"/>
      <c r="F20" s="83"/>
      <c r="G20" s="83"/>
      <c r="H20" s="83"/>
      <c r="I20" s="83"/>
      <c r="J20" s="83"/>
      <c r="K20" s="83"/>
      <c r="L20" s="83"/>
    </row>
    <row r="21" spans="3:12" ht="11.25" customHeight="1">
      <c r="C21" s="84" t="s">
        <v>677</v>
      </c>
      <c r="D21" s="82" t="s">
        <v>817</v>
      </c>
      <c r="E21" s="83">
        <v>1226</v>
      </c>
      <c r="F21" s="83">
        <v>0</v>
      </c>
      <c r="G21" s="83">
        <v>0</v>
      </c>
      <c r="H21" s="83">
        <v>0</v>
      </c>
      <c r="I21" s="83">
        <v>117</v>
      </c>
      <c r="J21" s="83">
        <v>1109</v>
      </c>
      <c r="K21" s="83">
        <v>0</v>
      </c>
      <c r="L21" s="83">
        <v>0</v>
      </c>
    </row>
    <row r="22" spans="4:12" ht="11.25" customHeight="1">
      <c r="D22" s="82" t="s">
        <v>816</v>
      </c>
      <c r="E22" s="83">
        <v>1031</v>
      </c>
      <c r="F22" s="83">
        <v>167</v>
      </c>
      <c r="G22" s="83">
        <v>0</v>
      </c>
      <c r="H22" s="83">
        <v>0</v>
      </c>
      <c r="I22" s="83">
        <v>0</v>
      </c>
      <c r="J22" s="83">
        <v>864</v>
      </c>
      <c r="K22" s="83">
        <v>0</v>
      </c>
      <c r="L22" s="83">
        <v>0</v>
      </c>
    </row>
    <row r="23" spans="4:12" ht="11.25" customHeight="1">
      <c r="D23" s="82" t="s">
        <v>815</v>
      </c>
      <c r="E23" s="83">
        <v>15269</v>
      </c>
      <c r="F23" s="83">
        <v>5443</v>
      </c>
      <c r="G23" s="83">
        <v>1255</v>
      </c>
      <c r="H23" s="83">
        <v>1843</v>
      </c>
      <c r="I23" s="83">
        <v>1277</v>
      </c>
      <c r="J23" s="83">
        <v>775</v>
      </c>
      <c r="K23" s="83">
        <v>2075</v>
      </c>
      <c r="L23" s="83">
        <v>2601</v>
      </c>
    </row>
    <row r="24" spans="4:12" ht="11.25" customHeight="1">
      <c r="D24" s="82" t="s">
        <v>696</v>
      </c>
      <c r="E24" s="83">
        <v>17526</v>
      </c>
      <c r="F24" s="83">
        <v>5610</v>
      </c>
      <c r="G24" s="83">
        <v>1255</v>
      </c>
      <c r="H24" s="83">
        <v>1843</v>
      </c>
      <c r="I24" s="83">
        <v>1394</v>
      </c>
      <c r="J24" s="83">
        <v>2748</v>
      </c>
      <c r="K24" s="83">
        <v>2075</v>
      </c>
      <c r="L24" s="83">
        <v>2601</v>
      </c>
    </row>
    <row r="25" spans="5:12" ht="6.75" customHeight="1">
      <c r="E25" s="83"/>
      <c r="F25" s="83"/>
      <c r="G25" s="83"/>
      <c r="H25" s="83"/>
      <c r="I25" s="83"/>
      <c r="J25" s="83"/>
      <c r="K25" s="83"/>
      <c r="L25" s="83"/>
    </row>
    <row r="26" spans="3:12" ht="11.25" customHeight="1">
      <c r="C26" s="84" t="s">
        <v>707</v>
      </c>
      <c r="D26" s="82" t="s">
        <v>817</v>
      </c>
      <c r="E26" s="83">
        <v>255</v>
      </c>
      <c r="F26" s="83">
        <v>0</v>
      </c>
      <c r="G26" s="83">
        <v>0</v>
      </c>
      <c r="H26" s="83">
        <v>0</v>
      </c>
      <c r="I26" s="83">
        <v>17</v>
      </c>
      <c r="J26" s="83">
        <v>238</v>
      </c>
      <c r="K26" s="83">
        <v>0</v>
      </c>
      <c r="L26" s="83">
        <v>0</v>
      </c>
    </row>
    <row r="27" spans="4:12" ht="11.25" customHeight="1">
      <c r="D27" s="82" t="s">
        <v>816</v>
      </c>
      <c r="E27" s="83">
        <v>278</v>
      </c>
      <c r="F27" s="83">
        <v>82</v>
      </c>
      <c r="G27" s="83">
        <v>0</v>
      </c>
      <c r="H27" s="83">
        <v>0</v>
      </c>
      <c r="I27" s="83">
        <v>0</v>
      </c>
      <c r="J27" s="83">
        <v>196</v>
      </c>
      <c r="K27" s="83">
        <v>0</v>
      </c>
      <c r="L27" s="83">
        <v>0</v>
      </c>
    </row>
    <row r="28" spans="4:12" ht="11.25" customHeight="1">
      <c r="D28" s="82" t="s">
        <v>815</v>
      </c>
      <c r="E28" s="83">
        <v>4291</v>
      </c>
      <c r="F28" s="83">
        <v>1618</v>
      </c>
      <c r="G28" s="83">
        <v>395</v>
      </c>
      <c r="H28" s="83">
        <v>202</v>
      </c>
      <c r="I28" s="83">
        <v>306</v>
      </c>
      <c r="J28" s="83">
        <v>283</v>
      </c>
      <c r="K28" s="83">
        <v>607</v>
      </c>
      <c r="L28" s="83">
        <v>880</v>
      </c>
    </row>
    <row r="29" spans="4:12" ht="11.25" customHeight="1">
      <c r="D29" s="82" t="s">
        <v>696</v>
      </c>
      <c r="E29" s="83">
        <v>4824</v>
      </c>
      <c r="F29" s="83">
        <v>1700</v>
      </c>
      <c r="G29" s="83">
        <v>395</v>
      </c>
      <c r="H29" s="83">
        <v>202</v>
      </c>
      <c r="I29" s="83">
        <v>323</v>
      </c>
      <c r="J29" s="83">
        <v>717</v>
      </c>
      <c r="K29" s="83">
        <v>607</v>
      </c>
      <c r="L29" s="83">
        <v>880</v>
      </c>
    </row>
    <row r="30" spans="5:12" ht="6.75" customHeight="1">
      <c r="E30" s="83" t="s">
        <v>58</v>
      </c>
      <c r="F30" s="83" t="s">
        <v>58</v>
      </c>
      <c r="G30" s="83" t="s">
        <v>58</v>
      </c>
      <c r="H30" s="83" t="s">
        <v>58</v>
      </c>
      <c r="I30" s="83" t="s">
        <v>58</v>
      </c>
      <c r="J30" s="83" t="s">
        <v>58</v>
      </c>
      <c r="K30" s="83" t="s">
        <v>58</v>
      </c>
      <c r="L30" s="83" t="s">
        <v>58</v>
      </c>
    </row>
    <row r="31" spans="1:12" ht="11.25" customHeight="1">
      <c r="A31" s="291" t="s">
        <v>681</v>
      </c>
      <c r="B31" s="291"/>
      <c r="C31" s="296"/>
      <c r="E31" s="83"/>
      <c r="F31" s="83"/>
      <c r="G31" s="83"/>
      <c r="H31" s="83"/>
      <c r="I31" s="83"/>
      <c r="J31" s="83"/>
      <c r="K31" s="83"/>
      <c r="L31" s="83"/>
    </row>
    <row r="32" spans="2:12" ht="11.25" customHeight="1">
      <c r="B32" s="293" t="s">
        <v>682</v>
      </c>
      <c r="C32" s="298"/>
      <c r="D32" s="82" t="s">
        <v>817</v>
      </c>
      <c r="E32" s="83">
        <v>0</v>
      </c>
      <c r="F32" s="83">
        <v>0</v>
      </c>
      <c r="G32" s="83">
        <v>0</v>
      </c>
      <c r="H32" s="83">
        <v>0</v>
      </c>
      <c r="I32" s="83">
        <v>0</v>
      </c>
      <c r="J32" s="83">
        <v>0</v>
      </c>
      <c r="K32" s="83">
        <v>0</v>
      </c>
      <c r="L32" s="83">
        <v>0</v>
      </c>
    </row>
    <row r="33" spans="4:12" ht="11.25" customHeight="1">
      <c r="D33" s="82" t="s">
        <v>816</v>
      </c>
      <c r="E33" s="83">
        <v>0</v>
      </c>
      <c r="F33" s="83">
        <v>0</v>
      </c>
      <c r="G33" s="83">
        <v>0</v>
      </c>
      <c r="H33" s="83">
        <v>0</v>
      </c>
      <c r="I33" s="83">
        <v>0</v>
      </c>
      <c r="J33" s="83">
        <v>0</v>
      </c>
      <c r="K33" s="83">
        <v>0</v>
      </c>
      <c r="L33" s="83">
        <v>0</v>
      </c>
    </row>
    <row r="34" spans="4:12" ht="11.25" customHeight="1">
      <c r="D34" s="82" t="s">
        <v>815</v>
      </c>
      <c r="E34" s="83">
        <v>13</v>
      </c>
      <c r="F34" s="83">
        <v>4</v>
      </c>
      <c r="G34" s="83">
        <v>7</v>
      </c>
      <c r="H34" s="83">
        <v>2</v>
      </c>
      <c r="I34" s="83">
        <v>0</v>
      </c>
      <c r="J34" s="83">
        <v>0</v>
      </c>
      <c r="K34" s="83">
        <v>0</v>
      </c>
      <c r="L34" s="83">
        <v>0</v>
      </c>
    </row>
    <row r="35" spans="4:12" ht="11.25" customHeight="1">
      <c r="D35" s="82" t="s">
        <v>696</v>
      </c>
      <c r="E35" s="83">
        <v>13</v>
      </c>
      <c r="F35" s="83">
        <v>4</v>
      </c>
      <c r="G35" s="83">
        <v>7</v>
      </c>
      <c r="H35" s="83">
        <v>2</v>
      </c>
      <c r="I35" s="83">
        <v>0</v>
      </c>
      <c r="J35" s="83">
        <v>0</v>
      </c>
      <c r="K35" s="83">
        <v>0</v>
      </c>
      <c r="L35" s="83">
        <v>0</v>
      </c>
    </row>
    <row r="36" spans="5:12" ht="6.75" customHeight="1">
      <c r="E36" s="83" t="s">
        <v>58</v>
      </c>
      <c r="F36" s="83" t="s">
        <v>58</v>
      </c>
      <c r="G36" s="83" t="s">
        <v>58</v>
      </c>
      <c r="H36" s="83" t="s">
        <v>58</v>
      </c>
      <c r="I36" s="83" t="s">
        <v>58</v>
      </c>
      <c r="J36" s="83" t="s">
        <v>58</v>
      </c>
      <c r="K36" s="83" t="s">
        <v>58</v>
      </c>
      <c r="L36" s="83" t="s">
        <v>58</v>
      </c>
    </row>
    <row r="37" spans="1:12" ht="11.25" customHeight="1">
      <c r="A37" s="291" t="s">
        <v>683</v>
      </c>
      <c r="B37" s="291"/>
      <c r="C37" s="296"/>
      <c r="E37" s="83" t="s">
        <v>58</v>
      </c>
      <c r="F37" s="83" t="s">
        <v>58</v>
      </c>
      <c r="G37" s="83" t="s">
        <v>58</v>
      </c>
      <c r="H37" s="83" t="s">
        <v>58</v>
      </c>
      <c r="I37" s="83" t="s">
        <v>58</v>
      </c>
      <c r="J37" s="83" t="s">
        <v>58</v>
      </c>
      <c r="K37" s="83" t="s">
        <v>58</v>
      </c>
      <c r="L37" s="83" t="s">
        <v>58</v>
      </c>
    </row>
    <row r="38" spans="2:12" ht="11.25" customHeight="1">
      <c r="B38" s="291" t="s">
        <v>684</v>
      </c>
      <c r="C38" s="291"/>
      <c r="E38" s="83" t="s">
        <v>58</v>
      </c>
      <c r="F38" s="83" t="s">
        <v>58</v>
      </c>
      <c r="G38" s="83" t="s">
        <v>58</v>
      </c>
      <c r="H38" s="83" t="s">
        <v>58</v>
      </c>
      <c r="I38" s="83" t="s">
        <v>58</v>
      </c>
      <c r="J38" s="83" t="s">
        <v>58</v>
      </c>
      <c r="K38" s="83" t="s">
        <v>58</v>
      </c>
      <c r="L38" s="83" t="s">
        <v>58</v>
      </c>
    </row>
    <row r="39" spans="2:12" ht="11.25" customHeight="1">
      <c r="B39" s="293" t="s">
        <v>685</v>
      </c>
      <c r="C39" s="298"/>
      <c r="D39" s="82" t="s">
        <v>817</v>
      </c>
      <c r="E39" s="83">
        <v>67</v>
      </c>
      <c r="F39" s="83">
        <v>0</v>
      </c>
      <c r="G39" s="83">
        <v>0</v>
      </c>
      <c r="H39" s="83">
        <v>0</v>
      </c>
      <c r="I39" s="83">
        <v>8</v>
      </c>
      <c r="J39" s="83">
        <v>59</v>
      </c>
      <c r="K39" s="83">
        <v>0</v>
      </c>
      <c r="L39" s="83">
        <v>0</v>
      </c>
    </row>
    <row r="40" spans="4:12" ht="11.25" customHeight="1">
      <c r="D40" s="82" t="s">
        <v>816</v>
      </c>
      <c r="E40" s="83">
        <v>104</v>
      </c>
      <c r="F40" s="83">
        <v>55</v>
      </c>
      <c r="G40" s="83">
        <v>0</v>
      </c>
      <c r="H40" s="83">
        <v>0</v>
      </c>
      <c r="I40" s="83">
        <v>0</v>
      </c>
      <c r="J40" s="83">
        <v>49</v>
      </c>
      <c r="K40" s="83">
        <v>0</v>
      </c>
      <c r="L40" s="83">
        <v>0</v>
      </c>
    </row>
    <row r="41" spans="4:12" ht="11.25" customHeight="1">
      <c r="D41" s="82" t="s">
        <v>815</v>
      </c>
      <c r="E41" s="83">
        <v>1253</v>
      </c>
      <c r="F41" s="83">
        <v>377</v>
      </c>
      <c r="G41" s="83">
        <v>233</v>
      </c>
      <c r="H41" s="83">
        <v>95</v>
      </c>
      <c r="I41" s="83">
        <v>57</v>
      </c>
      <c r="J41" s="83">
        <v>99</v>
      </c>
      <c r="K41" s="83">
        <v>96</v>
      </c>
      <c r="L41" s="83">
        <v>296</v>
      </c>
    </row>
    <row r="42" spans="4:12" ht="11.25" customHeight="1">
      <c r="D42" s="82" t="s">
        <v>696</v>
      </c>
      <c r="E42" s="83">
        <v>1424</v>
      </c>
      <c r="F42" s="83">
        <v>432</v>
      </c>
      <c r="G42" s="83">
        <v>233</v>
      </c>
      <c r="H42" s="83">
        <v>95</v>
      </c>
      <c r="I42" s="83">
        <v>65</v>
      </c>
      <c r="J42" s="83">
        <v>207</v>
      </c>
      <c r="K42" s="83">
        <v>96</v>
      </c>
      <c r="L42" s="83">
        <v>296</v>
      </c>
    </row>
    <row r="43" spans="5:12" ht="6.75" customHeight="1">
      <c r="E43" s="83"/>
      <c r="F43" s="83"/>
      <c r="G43" s="83"/>
      <c r="H43" s="83"/>
      <c r="I43" s="83"/>
      <c r="J43" s="83"/>
      <c r="K43" s="83"/>
      <c r="L43" s="83"/>
    </row>
    <row r="44" spans="1:12" ht="11.25" customHeight="1">
      <c r="A44" s="291" t="s">
        <v>686</v>
      </c>
      <c r="B44" s="291"/>
      <c r="C44" s="296"/>
      <c r="E44" s="83"/>
      <c r="F44" s="83"/>
      <c r="G44" s="83"/>
      <c r="H44" s="83"/>
      <c r="I44" s="83"/>
      <c r="J44" s="83"/>
      <c r="K44" s="83"/>
      <c r="L44" s="83"/>
    </row>
    <row r="45" spans="2:12" ht="11.25" customHeight="1">
      <c r="B45" s="291" t="s">
        <v>687</v>
      </c>
      <c r="C45" s="291"/>
      <c r="E45" s="83"/>
      <c r="F45" s="83"/>
      <c r="G45" s="83"/>
      <c r="H45" s="83"/>
      <c r="I45" s="83"/>
      <c r="J45" s="83"/>
      <c r="K45" s="83"/>
      <c r="L45" s="83"/>
    </row>
    <row r="46" spans="2:12" ht="11.25" customHeight="1">
      <c r="B46" s="291" t="s">
        <v>688</v>
      </c>
      <c r="C46" s="291"/>
      <c r="E46" s="83"/>
      <c r="F46" s="83"/>
      <c r="G46" s="83"/>
      <c r="H46" s="83"/>
      <c r="I46" s="83"/>
      <c r="J46" s="83"/>
      <c r="K46" s="83"/>
      <c r="L46" s="83"/>
    </row>
    <row r="47" spans="1:12" ht="11.25" customHeight="1">
      <c r="A47" s="80" t="s">
        <v>286</v>
      </c>
      <c r="E47" s="83"/>
      <c r="F47" s="83"/>
      <c r="G47" s="83"/>
      <c r="H47" s="83"/>
      <c r="I47" s="83"/>
      <c r="J47" s="83"/>
      <c r="K47" s="83"/>
      <c r="L47" s="83"/>
    </row>
    <row r="48" spans="3:12" ht="11.25" customHeight="1">
      <c r="C48" s="84" t="s">
        <v>689</v>
      </c>
      <c r="D48" s="82" t="s">
        <v>817</v>
      </c>
      <c r="E48" s="83">
        <v>0</v>
      </c>
      <c r="F48" s="83">
        <v>0</v>
      </c>
      <c r="G48" s="83">
        <v>0</v>
      </c>
      <c r="H48" s="83">
        <v>0</v>
      </c>
      <c r="I48" s="83">
        <v>0</v>
      </c>
      <c r="J48" s="83">
        <v>0</v>
      </c>
      <c r="K48" s="83">
        <v>0</v>
      </c>
      <c r="L48" s="83">
        <v>0</v>
      </c>
    </row>
    <row r="49" spans="4:12" ht="11.25" customHeight="1">
      <c r="D49" s="82" t="s">
        <v>816</v>
      </c>
      <c r="E49" s="83">
        <v>0</v>
      </c>
      <c r="F49" s="83">
        <v>0</v>
      </c>
      <c r="G49" s="83">
        <v>0</v>
      </c>
      <c r="H49" s="83">
        <v>0</v>
      </c>
      <c r="I49" s="83">
        <v>0</v>
      </c>
      <c r="J49" s="83">
        <v>0</v>
      </c>
      <c r="K49" s="83">
        <v>0</v>
      </c>
      <c r="L49" s="83">
        <v>0</v>
      </c>
    </row>
    <row r="50" spans="4:12" ht="11.25" customHeight="1">
      <c r="D50" s="82" t="s">
        <v>815</v>
      </c>
      <c r="E50" s="83">
        <v>23</v>
      </c>
      <c r="F50" s="83">
        <v>23</v>
      </c>
      <c r="G50" s="83">
        <v>0</v>
      </c>
      <c r="H50" s="83">
        <v>0</v>
      </c>
      <c r="I50" s="83">
        <v>0</v>
      </c>
      <c r="J50" s="83">
        <v>0</v>
      </c>
      <c r="K50" s="83">
        <v>0</v>
      </c>
      <c r="L50" s="83">
        <v>0</v>
      </c>
    </row>
    <row r="51" spans="4:12" ht="11.25" customHeight="1">
      <c r="D51" s="82" t="s">
        <v>696</v>
      </c>
      <c r="E51" s="83">
        <v>23</v>
      </c>
      <c r="F51" s="83">
        <v>23</v>
      </c>
      <c r="G51" s="83">
        <v>0</v>
      </c>
      <c r="H51" s="83">
        <v>0</v>
      </c>
      <c r="I51" s="83">
        <v>0</v>
      </c>
      <c r="J51" s="83">
        <v>0</v>
      </c>
      <c r="K51" s="83">
        <v>0</v>
      </c>
      <c r="L51" s="83">
        <v>0</v>
      </c>
    </row>
    <row r="52" spans="5:12" ht="6.75" customHeight="1">
      <c r="E52" s="83"/>
      <c r="F52" s="83"/>
      <c r="G52" s="83"/>
      <c r="H52" s="83"/>
      <c r="I52" s="83"/>
      <c r="J52" s="83"/>
      <c r="K52" s="83"/>
      <c r="L52" s="83"/>
    </row>
    <row r="53" spans="3:12" ht="11.25" customHeight="1">
      <c r="C53" s="84" t="s">
        <v>690</v>
      </c>
      <c r="D53" s="82" t="s">
        <v>817</v>
      </c>
      <c r="E53" s="83">
        <v>0</v>
      </c>
      <c r="F53" s="83">
        <v>0</v>
      </c>
      <c r="G53" s="83">
        <v>0</v>
      </c>
      <c r="H53" s="83">
        <v>0</v>
      </c>
      <c r="I53" s="83">
        <v>0</v>
      </c>
      <c r="J53" s="83">
        <v>0</v>
      </c>
      <c r="K53" s="83">
        <v>0</v>
      </c>
      <c r="L53" s="83">
        <v>0</v>
      </c>
    </row>
    <row r="54" spans="4:12" ht="11.25" customHeight="1">
      <c r="D54" s="82" t="s">
        <v>816</v>
      </c>
      <c r="E54" s="83">
        <v>0</v>
      </c>
      <c r="F54" s="83">
        <v>0</v>
      </c>
      <c r="G54" s="83">
        <v>0</v>
      </c>
      <c r="H54" s="83">
        <v>0</v>
      </c>
      <c r="I54" s="83">
        <v>0</v>
      </c>
      <c r="J54" s="83">
        <v>0</v>
      </c>
      <c r="K54" s="83">
        <v>0</v>
      </c>
      <c r="L54" s="83">
        <v>0</v>
      </c>
    </row>
    <row r="55" spans="4:12" ht="11.25" customHeight="1">
      <c r="D55" s="82" t="s">
        <v>815</v>
      </c>
      <c r="E55" s="83">
        <v>6</v>
      </c>
      <c r="F55" s="83">
        <v>6</v>
      </c>
      <c r="G55" s="83">
        <v>0</v>
      </c>
      <c r="H55" s="83">
        <v>0</v>
      </c>
      <c r="I55" s="83">
        <v>0</v>
      </c>
      <c r="J55" s="83">
        <v>0</v>
      </c>
      <c r="K55" s="83">
        <v>0</v>
      </c>
      <c r="L55" s="83">
        <v>0</v>
      </c>
    </row>
    <row r="56" spans="4:12" ht="11.25" customHeight="1">
      <c r="D56" s="82" t="s">
        <v>696</v>
      </c>
      <c r="E56" s="83">
        <v>6</v>
      </c>
      <c r="F56" s="83">
        <v>6</v>
      </c>
      <c r="G56" s="83">
        <v>0</v>
      </c>
      <c r="H56" s="83">
        <v>0</v>
      </c>
      <c r="I56" s="83">
        <v>0</v>
      </c>
      <c r="J56" s="83">
        <v>0</v>
      </c>
      <c r="K56" s="83">
        <v>0</v>
      </c>
      <c r="L56" s="83">
        <v>0</v>
      </c>
    </row>
    <row r="57" spans="5:12" ht="6.75" customHeight="1">
      <c r="E57" s="83"/>
      <c r="F57" s="83"/>
      <c r="G57" s="83"/>
      <c r="H57" s="83"/>
      <c r="I57" s="83"/>
      <c r="J57" s="83"/>
      <c r="K57" s="83"/>
      <c r="L57" s="83"/>
    </row>
    <row r="58" spans="3:12" ht="11.25" customHeight="1">
      <c r="C58" s="88" t="s">
        <v>75</v>
      </c>
      <c r="D58" s="89" t="s">
        <v>817</v>
      </c>
      <c r="E58" s="90">
        <f aca="true" t="shared" si="0" ref="E58:L61">E15+E32+E39+E48+E53</f>
        <v>1548</v>
      </c>
      <c r="F58" s="90">
        <f t="shared" si="0"/>
        <v>0</v>
      </c>
      <c r="G58" s="90">
        <f t="shared" si="0"/>
        <v>0</v>
      </c>
      <c r="H58" s="90">
        <f t="shared" si="0"/>
        <v>0</v>
      </c>
      <c r="I58" s="90">
        <f t="shared" si="0"/>
        <v>142</v>
      </c>
      <c r="J58" s="90">
        <f t="shared" si="0"/>
        <v>1406</v>
      </c>
      <c r="K58" s="90">
        <f t="shared" si="0"/>
        <v>0</v>
      </c>
      <c r="L58" s="90">
        <f t="shared" si="0"/>
        <v>0</v>
      </c>
    </row>
    <row r="59" spans="3:12" ht="11.25" customHeight="1">
      <c r="C59" s="91"/>
      <c r="D59" s="89" t="s">
        <v>816</v>
      </c>
      <c r="E59" s="90">
        <f t="shared" si="0"/>
        <v>1413</v>
      </c>
      <c r="F59" s="90">
        <f t="shared" si="0"/>
        <v>304</v>
      </c>
      <c r="G59" s="90">
        <f t="shared" si="0"/>
        <v>0</v>
      </c>
      <c r="H59" s="90">
        <f t="shared" si="0"/>
        <v>0</v>
      </c>
      <c r="I59" s="90">
        <f t="shared" si="0"/>
        <v>0</v>
      </c>
      <c r="J59" s="90">
        <f t="shared" si="0"/>
        <v>1109</v>
      </c>
      <c r="K59" s="90">
        <f t="shared" si="0"/>
        <v>0</v>
      </c>
      <c r="L59" s="90">
        <f t="shared" si="0"/>
        <v>0</v>
      </c>
    </row>
    <row r="60" spans="3:12" ht="11.25" customHeight="1">
      <c r="C60" s="91"/>
      <c r="D60" s="89" t="s">
        <v>815</v>
      </c>
      <c r="E60" s="90">
        <f t="shared" si="0"/>
        <v>20855</v>
      </c>
      <c r="F60" s="90">
        <f t="shared" si="0"/>
        <v>7471</v>
      </c>
      <c r="G60" s="90">
        <f t="shared" si="0"/>
        <v>1890</v>
      </c>
      <c r="H60" s="90">
        <f t="shared" si="0"/>
        <v>2142</v>
      </c>
      <c r="I60" s="90">
        <f t="shared" si="0"/>
        <v>1640</v>
      </c>
      <c r="J60" s="90">
        <f t="shared" si="0"/>
        <v>1157</v>
      </c>
      <c r="K60" s="90">
        <f t="shared" si="0"/>
        <v>2778</v>
      </c>
      <c r="L60" s="90">
        <f t="shared" si="0"/>
        <v>3777</v>
      </c>
    </row>
    <row r="61" spans="3:12" ht="11.25" customHeight="1">
      <c r="C61" s="91"/>
      <c r="D61" s="89" t="s">
        <v>822</v>
      </c>
      <c r="E61" s="90">
        <f t="shared" si="0"/>
        <v>23816</v>
      </c>
      <c r="F61" s="90">
        <f t="shared" si="0"/>
        <v>7775</v>
      </c>
      <c r="G61" s="90">
        <f t="shared" si="0"/>
        <v>1890</v>
      </c>
      <c r="H61" s="90">
        <f t="shared" si="0"/>
        <v>2142</v>
      </c>
      <c r="I61" s="90">
        <f t="shared" si="0"/>
        <v>1782</v>
      </c>
      <c r="J61" s="90">
        <f t="shared" si="0"/>
        <v>3672</v>
      </c>
      <c r="K61" s="90">
        <f t="shared" si="0"/>
        <v>2778</v>
      </c>
      <c r="L61" s="90">
        <f t="shared" si="0"/>
        <v>3777</v>
      </c>
    </row>
    <row r="62" spans="1:12" ht="6.75" customHeight="1">
      <c r="A62" s="80"/>
      <c r="B62" s="80"/>
      <c r="C62" s="80"/>
      <c r="D62" s="80"/>
      <c r="E62" s="80"/>
      <c r="F62" s="80"/>
      <c r="G62" s="80"/>
      <c r="H62" s="80"/>
      <c r="I62" s="80"/>
      <c r="J62" s="80"/>
      <c r="K62" s="80"/>
      <c r="L62" s="80"/>
    </row>
    <row r="63" spans="1:13" ht="10.5" customHeight="1">
      <c r="A63" s="352" t="s">
        <v>694</v>
      </c>
      <c r="B63" s="352"/>
      <c r="C63" s="352"/>
      <c r="D63" s="352"/>
      <c r="E63" s="352"/>
      <c r="F63" s="352"/>
      <c r="G63" s="352"/>
      <c r="H63" s="352"/>
      <c r="I63" s="352"/>
      <c r="J63" s="352"/>
      <c r="K63" s="352"/>
      <c r="L63" s="352"/>
      <c r="M63" s="64"/>
    </row>
    <row r="64" ht="6" customHeight="1"/>
    <row r="65" spans="1:12" ht="11.25" customHeight="1">
      <c r="A65" s="80" t="s">
        <v>675</v>
      </c>
      <c r="B65" s="80"/>
      <c r="G65" s="80"/>
      <c r="H65" s="80"/>
      <c r="I65" s="80"/>
      <c r="J65" s="80"/>
      <c r="K65" s="80"/>
      <c r="L65" s="80"/>
    </row>
    <row r="66" spans="2:12" ht="11.25" customHeight="1">
      <c r="B66" s="293" t="s">
        <v>676</v>
      </c>
      <c r="C66" s="298"/>
      <c r="D66" s="82" t="s">
        <v>817</v>
      </c>
      <c r="E66" s="83">
        <v>885</v>
      </c>
      <c r="F66" s="83">
        <v>0</v>
      </c>
      <c r="G66" s="83">
        <v>0</v>
      </c>
      <c r="H66" s="83">
        <v>0</v>
      </c>
      <c r="I66" s="83">
        <v>78</v>
      </c>
      <c r="J66" s="83">
        <v>807</v>
      </c>
      <c r="K66" s="83">
        <v>0</v>
      </c>
      <c r="L66" s="83">
        <v>0</v>
      </c>
    </row>
    <row r="67" spans="4:12" ht="11.25" customHeight="1">
      <c r="D67" s="82" t="s">
        <v>816</v>
      </c>
      <c r="E67" s="83">
        <v>648</v>
      </c>
      <c r="F67" s="83">
        <v>145</v>
      </c>
      <c r="G67" s="83">
        <v>0</v>
      </c>
      <c r="H67" s="83">
        <v>0</v>
      </c>
      <c r="I67" s="83">
        <v>0</v>
      </c>
      <c r="J67" s="83">
        <v>503</v>
      </c>
      <c r="K67" s="83">
        <v>0</v>
      </c>
      <c r="L67" s="83">
        <v>0</v>
      </c>
    </row>
    <row r="68" spans="4:12" ht="11.25" customHeight="1">
      <c r="D68" s="82" t="s">
        <v>815</v>
      </c>
      <c r="E68" s="83">
        <v>11358</v>
      </c>
      <c r="F68" s="83">
        <v>4172</v>
      </c>
      <c r="G68" s="83">
        <v>933</v>
      </c>
      <c r="H68" s="83">
        <v>1278</v>
      </c>
      <c r="I68" s="83">
        <v>953</v>
      </c>
      <c r="J68" s="83">
        <v>498</v>
      </c>
      <c r="K68" s="83">
        <v>1559</v>
      </c>
      <c r="L68" s="83">
        <v>1965</v>
      </c>
    </row>
    <row r="69" spans="4:12" ht="11.25" customHeight="1">
      <c r="D69" s="82" t="s">
        <v>696</v>
      </c>
      <c r="E69" s="83">
        <v>12891</v>
      </c>
      <c r="F69" s="83">
        <v>4317</v>
      </c>
      <c r="G69" s="83">
        <v>933</v>
      </c>
      <c r="H69" s="83">
        <v>1278</v>
      </c>
      <c r="I69" s="83">
        <v>1031</v>
      </c>
      <c r="J69" s="83">
        <v>1808</v>
      </c>
      <c r="K69" s="83">
        <v>1559</v>
      </c>
      <c r="L69" s="83">
        <v>1965</v>
      </c>
    </row>
    <row r="70" spans="4:12" ht="6" customHeight="1">
      <c r="D70" s="93"/>
      <c r="E70" s="83" t="s">
        <v>58</v>
      </c>
      <c r="F70" s="83" t="s">
        <v>58</v>
      </c>
      <c r="G70" s="83" t="s">
        <v>58</v>
      </c>
      <c r="H70" s="83" t="s">
        <v>58</v>
      </c>
      <c r="I70" s="83" t="s">
        <v>58</v>
      </c>
      <c r="J70" s="83" t="s">
        <v>58</v>
      </c>
      <c r="K70" s="83" t="s">
        <v>58</v>
      </c>
      <c r="L70" s="83" t="s">
        <v>58</v>
      </c>
    </row>
    <row r="71" spans="1:4" ht="11.25" customHeight="1">
      <c r="A71" s="80" t="s">
        <v>286</v>
      </c>
      <c r="B71" s="80"/>
      <c r="D71" s="93"/>
    </row>
    <row r="72" spans="3:12" ht="11.25" customHeight="1">
      <c r="C72" s="84" t="s">
        <v>677</v>
      </c>
      <c r="D72" s="82" t="s">
        <v>817</v>
      </c>
      <c r="E72" s="83">
        <v>860</v>
      </c>
      <c r="F72" s="83">
        <v>0</v>
      </c>
      <c r="G72" s="83">
        <v>0</v>
      </c>
      <c r="H72" s="83">
        <v>0</v>
      </c>
      <c r="I72" s="83">
        <v>78</v>
      </c>
      <c r="J72" s="83">
        <v>782</v>
      </c>
      <c r="K72" s="83">
        <v>0</v>
      </c>
      <c r="L72" s="83">
        <v>0</v>
      </c>
    </row>
    <row r="73" spans="4:12" ht="11.25" customHeight="1">
      <c r="D73" s="82" t="s">
        <v>816</v>
      </c>
      <c r="E73" s="83">
        <v>617</v>
      </c>
      <c r="F73" s="83">
        <v>129</v>
      </c>
      <c r="G73" s="83">
        <v>0</v>
      </c>
      <c r="H73" s="83">
        <v>0</v>
      </c>
      <c r="I73" s="83">
        <v>0</v>
      </c>
      <c r="J73" s="83">
        <v>488</v>
      </c>
      <c r="K73" s="83">
        <v>0</v>
      </c>
      <c r="L73" s="83">
        <v>0</v>
      </c>
    </row>
    <row r="74" spans="4:12" ht="11.25" customHeight="1">
      <c r="D74" s="82" t="s">
        <v>815</v>
      </c>
      <c r="E74" s="83">
        <v>9913</v>
      </c>
      <c r="F74" s="83">
        <v>3499</v>
      </c>
      <c r="G74" s="83">
        <v>773</v>
      </c>
      <c r="H74" s="83">
        <v>1248</v>
      </c>
      <c r="I74" s="83">
        <v>911</v>
      </c>
      <c r="J74" s="83">
        <v>419</v>
      </c>
      <c r="K74" s="83">
        <v>1398</v>
      </c>
      <c r="L74" s="83">
        <v>1665</v>
      </c>
    </row>
    <row r="75" spans="4:12" ht="11.25" customHeight="1">
      <c r="D75" s="82" t="s">
        <v>696</v>
      </c>
      <c r="E75" s="83">
        <v>11390</v>
      </c>
      <c r="F75" s="83">
        <v>3628</v>
      </c>
      <c r="G75" s="83">
        <v>773</v>
      </c>
      <c r="H75" s="83">
        <v>1248</v>
      </c>
      <c r="I75" s="83">
        <v>989</v>
      </c>
      <c r="J75" s="83">
        <v>1689</v>
      </c>
      <c r="K75" s="83">
        <v>1398</v>
      </c>
      <c r="L75" s="83">
        <v>1665</v>
      </c>
    </row>
    <row r="76" ht="6.75" customHeight="1">
      <c r="D76" s="93"/>
    </row>
    <row r="77" spans="3:12" ht="11.25" customHeight="1">
      <c r="C77" s="84" t="s">
        <v>708</v>
      </c>
      <c r="D77" s="82" t="s">
        <v>817</v>
      </c>
      <c r="E77" s="83">
        <v>25</v>
      </c>
      <c r="F77" s="83">
        <v>0</v>
      </c>
      <c r="G77" s="83">
        <v>0</v>
      </c>
      <c r="H77" s="83">
        <v>0</v>
      </c>
      <c r="I77" s="83">
        <v>0</v>
      </c>
      <c r="J77" s="83">
        <v>25</v>
      </c>
      <c r="K77" s="83">
        <v>0</v>
      </c>
      <c r="L77" s="83">
        <v>0</v>
      </c>
    </row>
    <row r="78" spans="4:12" ht="11.25" customHeight="1">
      <c r="D78" s="82" t="s">
        <v>816</v>
      </c>
      <c r="E78" s="83">
        <v>31</v>
      </c>
      <c r="F78" s="83">
        <v>16</v>
      </c>
      <c r="G78" s="83">
        <v>0</v>
      </c>
      <c r="H78" s="83">
        <v>0</v>
      </c>
      <c r="I78" s="83">
        <v>0</v>
      </c>
      <c r="J78" s="83">
        <v>15</v>
      </c>
      <c r="K78" s="83">
        <v>0</v>
      </c>
      <c r="L78" s="83">
        <v>0</v>
      </c>
    </row>
    <row r="79" spans="4:12" ht="11.25" customHeight="1">
      <c r="D79" s="82" t="s">
        <v>815</v>
      </c>
      <c r="E79" s="83">
        <v>1445</v>
      </c>
      <c r="F79" s="83">
        <v>673</v>
      </c>
      <c r="G79" s="83">
        <v>160</v>
      </c>
      <c r="H79" s="83">
        <v>30</v>
      </c>
      <c r="I79" s="83">
        <v>42</v>
      </c>
      <c r="J79" s="83">
        <v>79</v>
      </c>
      <c r="K79" s="83">
        <v>161</v>
      </c>
      <c r="L79" s="83">
        <v>300</v>
      </c>
    </row>
    <row r="80" spans="4:12" ht="11.25" customHeight="1">
      <c r="D80" s="82" t="s">
        <v>696</v>
      </c>
      <c r="E80" s="83">
        <v>1501</v>
      </c>
      <c r="F80" s="83">
        <v>689</v>
      </c>
      <c r="G80" s="83">
        <v>160</v>
      </c>
      <c r="H80" s="83">
        <v>30</v>
      </c>
      <c r="I80" s="83">
        <v>42</v>
      </c>
      <c r="J80" s="83">
        <v>119</v>
      </c>
      <c r="K80" s="83">
        <v>161</v>
      </c>
      <c r="L80" s="83">
        <v>300</v>
      </c>
    </row>
    <row r="81" spans="4:12" ht="6.75" customHeight="1">
      <c r="D81" s="93"/>
      <c r="E81" s="83" t="s">
        <v>58</v>
      </c>
      <c r="F81" s="83" t="s">
        <v>58</v>
      </c>
      <c r="G81" s="83" t="s">
        <v>58</v>
      </c>
      <c r="H81" s="83" t="s">
        <v>58</v>
      </c>
      <c r="I81" s="83" t="s">
        <v>58</v>
      </c>
      <c r="J81" s="83" t="s">
        <v>58</v>
      </c>
      <c r="K81" s="83" t="s">
        <v>58</v>
      </c>
      <c r="L81" s="83" t="s">
        <v>58</v>
      </c>
    </row>
    <row r="82" spans="1:4" ht="11.25" customHeight="1">
      <c r="A82" s="291" t="s">
        <v>681</v>
      </c>
      <c r="B82" s="291"/>
      <c r="C82" s="296"/>
      <c r="D82" s="93"/>
    </row>
    <row r="83" spans="2:12" ht="11.25" customHeight="1">
      <c r="B83" s="293" t="s">
        <v>682</v>
      </c>
      <c r="C83" s="298"/>
      <c r="D83" s="82" t="s">
        <v>817</v>
      </c>
      <c r="E83" s="83">
        <v>0</v>
      </c>
      <c r="F83" s="83">
        <v>0</v>
      </c>
      <c r="G83" s="83">
        <v>0</v>
      </c>
      <c r="H83" s="83">
        <v>0</v>
      </c>
      <c r="I83" s="83">
        <v>0</v>
      </c>
      <c r="J83" s="83">
        <v>0</v>
      </c>
      <c r="K83" s="83">
        <v>0</v>
      </c>
      <c r="L83" s="83">
        <v>0</v>
      </c>
    </row>
    <row r="84" spans="4:12" ht="11.25" customHeight="1">
      <c r="D84" s="82" t="s">
        <v>816</v>
      </c>
      <c r="E84" s="83">
        <v>0</v>
      </c>
      <c r="F84" s="83">
        <v>0</v>
      </c>
      <c r="G84" s="83">
        <v>0</v>
      </c>
      <c r="H84" s="83">
        <v>0</v>
      </c>
      <c r="I84" s="83">
        <v>0</v>
      </c>
      <c r="J84" s="83">
        <v>0</v>
      </c>
      <c r="K84" s="83">
        <v>0</v>
      </c>
      <c r="L84" s="83">
        <v>0</v>
      </c>
    </row>
    <row r="85" spans="4:12" ht="11.25" customHeight="1">
      <c r="D85" s="82" t="s">
        <v>815</v>
      </c>
      <c r="E85" s="83">
        <v>8</v>
      </c>
      <c r="F85" s="83">
        <v>4</v>
      </c>
      <c r="G85" s="83">
        <v>3</v>
      </c>
      <c r="H85" s="83">
        <v>1</v>
      </c>
      <c r="I85" s="83">
        <v>0</v>
      </c>
      <c r="J85" s="83">
        <v>0</v>
      </c>
      <c r="K85" s="83">
        <v>0</v>
      </c>
      <c r="L85" s="83">
        <v>0</v>
      </c>
    </row>
    <row r="86" spans="4:12" ht="11.25" customHeight="1">
      <c r="D86" s="82" t="s">
        <v>696</v>
      </c>
      <c r="E86" s="83">
        <v>8</v>
      </c>
      <c r="F86" s="83">
        <v>4</v>
      </c>
      <c r="G86" s="83">
        <v>3</v>
      </c>
      <c r="H86" s="83">
        <v>1</v>
      </c>
      <c r="I86" s="83">
        <v>0</v>
      </c>
      <c r="J86" s="83">
        <v>0</v>
      </c>
      <c r="K86" s="83">
        <v>0</v>
      </c>
      <c r="L86" s="83">
        <v>0</v>
      </c>
    </row>
    <row r="87" spans="4:12" ht="6.75" customHeight="1">
      <c r="D87" s="93"/>
      <c r="E87" s="83" t="s">
        <v>58</v>
      </c>
      <c r="F87" s="83" t="s">
        <v>58</v>
      </c>
      <c r="G87" s="83" t="s">
        <v>58</v>
      </c>
      <c r="H87" s="83" t="s">
        <v>58</v>
      </c>
      <c r="I87" s="83" t="s">
        <v>58</v>
      </c>
      <c r="J87" s="83" t="s">
        <v>58</v>
      </c>
      <c r="K87" s="83" t="s">
        <v>58</v>
      </c>
      <c r="L87" s="83" t="s">
        <v>58</v>
      </c>
    </row>
    <row r="88" spans="1:12" ht="11.25" customHeight="1">
      <c r="A88" s="291" t="s">
        <v>683</v>
      </c>
      <c r="B88" s="291"/>
      <c r="C88" s="296"/>
      <c r="D88" s="93"/>
      <c r="E88" s="83" t="s">
        <v>58</v>
      </c>
      <c r="F88" s="83" t="s">
        <v>58</v>
      </c>
      <c r="G88" s="83" t="s">
        <v>58</v>
      </c>
      <c r="H88" s="83" t="s">
        <v>58</v>
      </c>
      <c r="I88" s="83" t="s">
        <v>58</v>
      </c>
      <c r="J88" s="83" t="s">
        <v>58</v>
      </c>
      <c r="K88" s="83" t="s">
        <v>58</v>
      </c>
      <c r="L88" s="83" t="s">
        <v>58</v>
      </c>
    </row>
    <row r="89" spans="2:12" ht="11.25" customHeight="1">
      <c r="B89" s="291" t="s">
        <v>684</v>
      </c>
      <c r="C89" s="291"/>
      <c r="D89" s="93"/>
      <c r="E89" s="83" t="s">
        <v>58</v>
      </c>
      <c r="F89" s="83" t="s">
        <v>58</v>
      </c>
      <c r="G89" s="83" t="s">
        <v>58</v>
      </c>
      <c r="H89" s="83" t="s">
        <v>58</v>
      </c>
      <c r="I89" s="83" t="s">
        <v>58</v>
      </c>
      <c r="J89" s="83" t="s">
        <v>58</v>
      </c>
      <c r="K89" s="83" t="s">
        <v>58</v>
      </c>
      <c r="L89" s="83" t="s">
        <v>58</v>
      </c>
    </row>
    <row r="90" spans="2:12" ht="11.25" customHeight="1">
      <c r="B90" s="293" t="s">
        <v>685</v>
      </c>
      <c r="C90" s="298"/>
      <c r="D90" s="82" t="s">
        <v>817</v>
      </c>
      <c r="E90" s="83">
        <v>21</v>
      </c>
      <c r="F90" s="83">
        <v>0</v>
      </c>
      <c r="G90" s="83">
        <v>0</v>
      </c>
      <c r="H90" s="83">
        <v>0</v>
      </c>
      <c r="I90" s="83">
        <v>8</v>
      </c>
      <c r="J90" s="83">
        <v>13</v>
      </c>
      <c r="K90" s="83">
        <v>0</v>
      </c>
      <c r="L90" s="83">
        <v>0</v>
      </c>
    </row>
    <row r="91" spans="4:12" ht="11.25" customHeight="1">
      <c r="D91" s="82" t="s">
        <v>816</v>
      </c>
      <c r="E91" s="83">
        <v>43</v>
      </c>
      <c r="F91" s="83">
        <v>22</v>
      </c>
      <c r="G91" s="83">
        <v>0</v>
      </c>
      <c r="H91" s="83">
        <v>0</v>
      </c>
      <c r="I91" s="83">
        <v>0</v>
      </c>
      <c r="J91" s="83">
        <v>21</v>
      </c>
      <c r="K91" s="83">
        <v>0</v>
      </c>
      <c r="L91" s="83">
        <v>0</v>
      </c>
    </row>
    <row r="92" spans="4:12" ht="11.25" customHeight="1">
      <c r="D92" s="82" t="s">
        <v>815</v>
      </c>
      <c r="E92" s="83">
        <v>661</v>
      </c>
      <c r="F92" s="83">
        <v>199</v>
      </c>
      <c r="G92" s="83">
        <v>133</v>
      </c>
      <c r="H92" s="83">
        <v>48</v>
      </c>
      <c r="I92" s="83">
        <v>24</v>
      </c>
      <c r="J92" s="83">
        <v>55</v>
      </c>
      <c r="K92" s="83">
        <v>35</v>
      </c>
      <c r="L92" s="83">
        <v>167</v>
      </c>
    </row>
    <row r="93" spans="4:12" ht="11.25" customHeight="1">
      <c r="D93" s="82" t="s">
        <v>696</v>
      </c>
      <c r="E93" s="83">
        <v>725</v>
      </c>
      <c r="F93" s="83">
        <v>221</v>
      </c>
      <c r="G93" s="83">
        <v>133</v>
      </c>
      <c r="H93" s="83">
        <v>48</v>
      </c>
      <c r="I93" s="83">
        <v>32</v>
      </c>
      <c r="J93" s="83">
        <v>89</v>
      </c>
      <c r="K93" s="83">
        <v>35</v>
      </c>
      <c r="L93" s="83">
        <v>167</v>
      </c>
    </row>
    <row r="94" ht="6.75" customHeight="1">
      <c r="D94" s="93"/>
    </row>
    <row r="95" spans="1:4" ht="11.25" customHeight="1">
      <c r="A95" s="291" t="s">
        <v>686</v>
      </c>
      <c r="B95" s="291"/>
      <c r="C95" s="296"/>
      <c r="D95" s="93"/>
    </row>
    <row r="96" spans="2:4" ht="11.25" customHeight="1">
      <c r="B96" s="291" t="s">
        <v>687</v>
      </c>
      <c r="C96" s="291"/>
      <c r="D96" s="93"/>
    </row>
    <row r="97" spans="2:4" ht="11.25" customHeight="1">
      <c r="B97" s="291" t="s">
        <v>688</v>
      </c>
      <c r="C97" s="291"/>
      <c r="D97" s="93"/>
    </row>
    <row r="98" spans="1:4" ht="11.25" customHeight="1">
      <c r="A98" s="80" t="s">
        <v>286</v>
      </c>
      <c r="D98" s="93"/>
    </row>
    <row r="99" spans="3:12" ht="11.25" customHeight="1">
      <c r="C99" s="84" t="s">
        <v>689</v>
      </c>
      <c r="D99" s="82" t="s">
        <v>817</v>
      </c>
      <c r="E99" s="83">
        <v>0</v>
      </c>
      <c r="F99" s="83">
        <v>0</v>
      </c>
      <c r="G99" s="83">
        <v>0</v>
      </c>
      <c r="H99" s="83">
        <v>0</v>
      </c>
      <c r="I99" s="83">
        <v>0</v>
      </c>
      <c r="J99" s="83">
        <v>0</v>
      </c>
      <c r="K99" s="83">
        <v>0</v>
      </c>
      <c r="L99" s="83">
        <v>0</v>
      </c>
    </row>
    <row r="100" spans="4:12" ht="11.25" customHeight="1">
      <c r="D100" s="82" t="s">
        <v>816</v>
      </c>
      <c r="E100" s="83">
        <v>0</v>
      </c>
      <c r="F100" s="83">
        <v>0</v>
      </c>
      <c r="G100" s="83">
        <v>0</v>
      </c>
      <c r="H100" s="83">
        <v>0</v>
      </c>
      <c r="I100" s="83">
        <v>0</v>
      </c>
      <c r="J100" s="83">
        <v>0</v>
      </c>
      <c r="K100" s="83">
        <v>0</v>
      </c>
      <c r="L100" s="83">
        <v>0</v>
      </c>
    </row>
    <row r="101" spans="4:12" ht="11.25" customHeight="1">
      <c r="D101" s="82" t="s">
        <v>815</v>
      </c>
      <c r="E101" s="83">
        <v>23</v>
      </c>
      <c r="F101" s="83">
        <v>23</v>
      </c>
      <c r="G101" s="83">
        <v>0</v>
      </c>
      <c r="H101" s="83">
        <v>0</v>
      </c>
      <c r="I101" s="83">
        <v>0</v>
      </c>
      <c r="J101" s="83">
        <v>0</v>
      </c>
      <c r="K101" s="83">
        <v>0</v>
      </c>
      <c r="L101" s="83">
        <v>0</v>
      </c>
    </row>
    <row r="102" spans="4:12" ht="11.25" customHeight="1">
      <c r="D102" s="82" t="s">
        <v>696</v>
      </c>
      <c r="E102" s="83">
        <v>23</v>
      </c>
      <c r="F102" s="83">
        <v>23</v>
      </c>
      <c r="G102" s="83">
        <v>0</v>
      </c>
      <c r="H102" s="83">
        <v>0</v>
      </c>
      <c r="I102" s="83">
        <v>0</v>
      </c>
      <c r="J102" s="83">
        <v>0</v>
      </c>
      <c r="K102" s="83">
        <v>0</v>
      </c>
      <c r="L102" s="83">
        <v>0</v>
      </c>
    </row>
    <row r="103" ht="6.75" customHeight="1">
      <c r="D103" s="93"/>
    </row>
    <row r="104" spans="3:12" ht="11.25" customHeight="1">
      <c r="C104" s="84" t="s">
        <v>690</v>
      </c>
      <c r="D104" s="82" t="s">
        <v>817</v>
      </c>
      <c r="E104" s="83">
        <v>0</v>
      </c>
      <c r="F104" s="83">
        <v>0</v>
      </c>
      <c r="G104" s="83">
        <v>0</v>
      </c>
      <c r="H104" s="83">
        <v>0</v>
      </c>
      <c r="I104" s="83">
        <v>0</v>
      </c>
      <c r="J104" s="83">
        <v>0</v>
      </c>
      <c r="K104" s="83">
        <v>0</v>
      </c>
      <c r="L104" s="83">
        <v>0</v>
      </c>
    </row>
    <row r="105" spans="4:12" ht="11.25" customHeight="1">
      <c r="D105" s="82" t="s">
        <v>816</v>
      </c>
      <c r="E105" s="83">
        <v>0</v>
      </c>
      <c r="F105" s="83">
        <v>0</v>
      </c>
      <c r="G105" s="83">
        <v>0</v>
      </c>
      <c r="H105" s="83">
        <v>0</v>
      </c>
      <c r="I105" s="83">
        <v>0</v>
      </c>
      <c r="J105" s="83">
        <v>0</v>
      </c>
      <c r="K105" s="83">
        <v>0</v>
      </c>
      <c r="L105" s="83">
        <v>0</v>
      </c>
    </row>
    <row r="106" spans="4:12" ht="11.25" customHeight="1">
      <c r="D106" s="82" t="s">
        <v>815</v>
      </c>
      <c r="E106" s="83">
        <v>6</v>
      </c>
      <c r="F106" s="83">
        <v>6</v>
      </c>
      <c r="G106" s="83">
        <v>0</v>
      </c>
      <c r="H106" s="83">
        <v>0</v>
      </c>
      <c r="I106" s="83">
        <v>0</v>
      </c>
      <c r="J106" s="83">
        <v>0</v>
      </c>
      <c r="K106" s="83">
        <v>0</v>
      </c>
      <c r="L106" s="83">
        <v>0</v>
      </c>
    </row>
    <row r="107" spans="4:12" ht="11.25" customHeight="1">
      <c r="D107" s="82" t="s">
        <v>696</v>
      </c>
      <c r="E107" s="83">
        <v>6</v>
      </c>
      <c r="F107" s="83">
        <v>6</v>
      </c>
      <c r="G107" s="83">
        <v>0</v>
      </c>
      <c r="H107" s="83">
        <v>0</v>
      </c>
      <c r="I107" s="83">
        <v>0</v>
      </c>
      <c r="J107" s="83">
        <v>0</v>
      </c>
      <c r="K107" s="83">
        <v>0</v>
      </c>
      <c r="L107" s="83">
        <v>0</v>
      </c>
    </row>
    <row r="108" spans="4:12" ht="6.75" customHeight="1">
      <c r="D108" s="93"/>
      <c r="E108" s="83"/>
      <c r="F108" s="83"/>
      <c r="G108" s="83"/>
      <c r="H108" s="83"/>
      <c r="I108" s="83"/>
      <c r="J108" s="83"/>
      <c r="K108" s="83"/>
      <c r="L108" s="83"/>
    </row>
    <row r="109" spans="3:12" ht="11.25" customHeight="1">
      <c r="C109" s="88" t="s">
        <v>696</v>
      </c>
      <c r="D109" s="89" t="s">
        <v>817</v>
      </c>
      <c r="E109" s="90">
        <f aca="true" t="shared" si="1" ref="E109:L112">E66+E83+E90+E99+E104</f>
        <v>906</v>
      </c>
      <c r="F109" s="90">
        <f t="shared" si="1"/>
        <v>0</v>
      </c>
      <c r="G109" s="90">
        <f t="shared" si="1"/>
        <v>0</v>
      </c>
      <c r="H109" s="90">
        <f t="shared" si="1"/>
        <v>0</v>
      </c>
      <c r="I109" s="90">
        <f t="shared" si="1"/>
        <v>86</v>
      </c>
      <c r="J109" s="90">
        <f t="shared" si="1"/>
        <v>820</v>
      </c>
      <c r="K109" s="90">
        <f t="shared" si="1"/>
        <v>0</v>
      </c>
      <c r="L109" s="90">
        <f t="shared" si="1"/>
        <v>0</v>
      </c>
    </row>
    <row r="110" spans="3:12" ht="11.25" customHeight="1">
      <c r="C110" s="91"/>
      <c r="D110" s="89" t="s">
        <v>816</v>
      </c>
      <c r="E110" s="90">
        <f t="shared" si="1"/>
        <v>691</v>
      </c>
      <c r="F110" s="90">
        <f t="shared" si="1"/>
        <v>167</v>
      </c>
      <c r="G110" s="90">
        <f t="shared" si="1"/>
        <v>0</v>
      </c>
      <c r="H110" s="90">
        <f t="shared" si="1"/>
        <v>0</v>
      </c>
      <c r="I110" s="90">
        <f t="shared" si="1"/>
        <v>0</v>
      </c>
      <c r="J110" s="90">
        <f t="shared" si="1"/>
        <v>524</v>
      </c>
      <c r="K110" s="90">
        <f t="shared" si="1"/>
        <v>0</v>
      </c>
      <c r="L110" s="90">
        <f t="shared" si="1"/>
        <v>0</v>
      </c>
    </row>
    <row r="111" spans="3:12" ht="11.25" customHeight="1">
      <c r="C111" s="91"/>
      <c r="D111" s="89" t="s">
        <v>815</v>
      </c>
      <c r="E111" s="90">
        <f t="shared" si="1"/>
        <v>12056</v>
      </c>
      <c r="F111" s="90">
        <f t="shared" si="1"/>
        <v>4404</v>
      </c>
      <c r="G111" s="90">
        <f t="shared" si="1"/>
        <v>1069</v>
      </c>
      <c r="H111" s="90">
        <f t="shared" si="1"/>
        <v>1327</v>
      </c>
      <c r="I111" s="90">
        <f t="shared" si="1"/>
        <v>977</v>
      </c>
      <c r="J111" s="90">
        <f t="shared" si="1"/>
        <v>553</v>
      </c>
      <c r="K111" s="90">
        <f t="shared" si="1"/>
        <v>1594</v>
      </c>
      <c r="L111" s="90">
        <f t="shared" si="1"/>
        <v>2132</v>
      </c>
    </row>
    <row r="112" spans="3:12" ht="11.25" customHeight="1">
      <c r="C112" s="91"/>
      <c r="D112" s="89" t="s">
        <v>164</v>
      </c>
      <c r="E112" s="90">
        <f t="shared" si="1"/>
        <v>13653</v>
      </c>
      <c r="F112" s="90">
        <f t="shared" si="1"/>
        <v>4571</v>
      </c>
      <c r="G112" s="90">
        <f t="shared" si="1"/>
        <v>1069</v>
      </c>
      <c r="H112" s="90">
        <f t="shared" si="1"/>
        <v>1327</v>
      </c>
      <c r="I112" s="90">
        <f t="shared" si="1"/>
        <v>1063</v>
      </c>
      <c r="J112" s="90">
        <f t="shared" si="1"/>
        <v>1897</v>
      </c>
      <c r="K112" s="90">
        <f t="shared" si="1"/>
        <v>1594</v>
      </c>
      <c r="L112" s="90">
        <f t="shared" si="1"/>
        <v>2132</v>
      </c>
    </row>
    <row r="113" ht="11.25" customHeight="1"/>
    <row r="114" ht="11.25" customHeight="1">
      <c r="A114" s="73" t="s">
        <v>698</v>
      </c>
    </row>
    <row r="115" ht="11.25" customHeight="1">
      <c r="A115" s="73" t="s">
        <v>699</v>
      </c>
    </row>
    <row r="116" ht="11.25" customHeight="1">
      <c r="A116" s="73" t="s">
        <v>700</v>
      </c>
    </row>
    <row r="135" ht="11.25">
      <c r="A135" s="80"/>
    </row>
  </sheetData>
  <sheetProtection/>
  <mergeCells count="33">
    <mergeCell ref="A1:L1"/>
    <mergeCell ref="B15:C15"/>
    <mergeCell ref="B66:C66"/>
    <mergeCell ref="B90:C90"/>
    <mergeCell ref="A3:L3"/>
    <mergeCell ref="A2:L2"/>
    <mergeCell ref="K5:K10"/>
    <mergeCell ref="A44:C44"/>
    <mergeCell ref="B45:C45"/>
    <mergeCell ref="B46:C46"/>
    <mergeCell ref="A95:C95"/>
    <mergeCell ref="B96:C96"/>
    <mergeCell ref="B38:C38"/>
    <mergeCell ref="B39:C39"/>
    <mergeCell ref="B97:C97"/>
    <mergeCell ref="A63:L63"/>
    <mergeCell ref="A82:C82"/>
    <mergeCell ref="B83:C83"/>
    <mergeCell ref="A88:C88"/>
    <mergeCell ref="B89:C89"/>
    <mergeCell ref="I5:I10"/>
    <mergeCell ref="J5:J10"/>
    <mergeCell ref="L5:L10"/>
    <mergeCell ref="A12:L12"/>
    <mergeCell ref="A5:C10"/>
    <mergeCell ref="D5:D10"/>
    <mergeCell ref="E5:E10"/>
    <mergeCell ref="F5:F10"/>
    <mergeCell ref="G5:G10"/>
    <mergeCell ref="H5:H10"/>
    <mergeCell ref="A31:C31"/>
    <mergeCell ref="B32:C32"/>
    <mergeCell ref="A37:C37"/>
  </mergeCells>
  <printOptions/>
  <pageMargins left="0.7874015748031497" right="0.7874015748031497" top="0.5905511811023623" bottom="0.7874015748031497" header="0.31496062992125984" footer="0.31496062992125984"/>
  <pageSetup firstPageNumber="59" useFirstPageNumber="1" horizontalDpi="600" verticalDpi="600" orientation="portrait" pageOrder="overThenDown" paperSize="9" r:id="rId2"/>
  <headerFooter>
    <oddFooter>&amp;C&amp;P</oddFooter>
  </headerFooter>
  <drawing r:id="rId1"/>
</worksheet>
</file>

<file path=xl/worksheets/sheet36.xml><?xml version="1.0" encoding="utf-8"?>
<worksheet xmlns="http://schemas.openxmlformats.org/spreadsheetml/2006/main" xmlns:r="http://schemas.openxmlformats.org/officeDocument/2006/relationships">
  <dimension ref="A1:Q78"/>
  <sheetViews>
    <sheetView zoomScaleSheetLayoutView="100" workbookViewId="0" topLeftCell="A1">
      <pane ySplit="10" topLeftCell="A11" activePane="bottomLeft" state="frozen"/>
      <selection pane="topLeft" activeCell="A1" sqref="A1"/>
      <selection pane="bottomLeft" activeCell="A1" sqref="A1:L1"/>
    </sheetView>
  </sheetViews>
  <sheetFormatPr defaultColWidth="12" defaultRowHeight="11.25"/>
  <cols>
    <col min="1" max="2" width="1.66796875" style="73" customWidth="1"/>
    <col min="3" max="3" width="26.66015625" style="73" customWidth="1"/>
    <col min="4" max="4" width="11.33203125" style="73" customWidth="1"/>
    <col min="5" max="5" width="12.83203125" style="73" customWidth="1"/>
    <col min="6" max="6" width="7.5" style="73" customWidth="1"/>
    <col min="7" max="7" width="7.83203125" style="73" customWidth="1"/>
    <col min="8" max="8" width="9" style="73" customWidth="1"/>
    <col min="9" max="9" width="7.83203125" style="73" customWidth="1"/>
    <col min="10" max="10" width="9" style="73" customWidth="1"/>
    <col min="11" max="11" width="7.83203125" style="73" customWidth="1"/>
    <col min="12" max="12" width="7.5" style="73" customWidth="1"/>
    <col min="13" max="16384" width="12" style="73" customWidth="1"/>
  </cols>
  <sheetData>
    <row r="1" spans="1:12" ht="15.75" customHeight="1">
      <c r="A1" s="357" t="s">
        <v>664</v>
      </c>
      <c r="B1" s="357"/>
      <c r="C1" s="357"/>
      <c r="D1" s="357"/>
      <c r="E1" s="357"/>
      <c r="F1" s="357"/>
      <c r="G1" s="357"/>
      <c r="H1" s="357"/>
      <c r="I1" s="357"/>
      <c r="J1" s="357"/>
      <c r="K1" s="357"/>
      <c r="L1" s="357"/>
    </row>
    <row r="2" spans="1:12" ht="10.5" customHeight="1">
      <c r="A2" s="358" t="s">
        <v>860</v>
      </c>
      <c r="B2" s="358"/>
      <c r="C2" s="358"/>
      <c r="D2" s="358"/>
      <c r="E2" s="358"/>
      <c r="F2" s="358"/>
      <c r="G2" s="358"/>
      <c r="H2" s="358"/>
      <c r="I2" s="358"/>
      <c r="J2" s="358"/>
      <c r="K2" s="358"/>
      <c r="L2" s="358"/>
    </row>
    <row r="3" spans="1:12" ht="15.75" customHeight="1">
      <c r="A3" s="310" t="s">
        <v>861</v>
      </c>
      <c r="B3" s="310"/>
      <c r="C3" s="310"/>
      <c r="D3" s="310"/>
      <c r="E3" s="310"/>
      <c r="F3" s="310"/>
      <c r="G3" s="310"/>
      <c r="H3" s="310"/>
      <c r="I3" s="310"/>
      <c r="J3" s="310"/>
      <c r="K3" s="310"/>
      <c r="L3" s="310"/>
    </row>
    <row r="4" spans="3:12" ht="6" customHeight="1">
      <c r="C4" s="74"/>
      <c r="D4" s="74"/>
      <c r="E4" s="74"/>
      <c r="F4" s="74"/>
      <c r="G4" s="74"/>
      <c r="H4" s="74"/>
      <c r="I4" s="74"/>
      <c r="J4" s="74"/>
      <c r="K4" s="74"/>
      <c r="L4" s="74"/>
    </row>
    <row r="5" spans="1:13" ht="11.25" customHeight="1">
      <c r="A5" s="359" t="s">
        <v>695</v>
      </c>
      <c r="B5" s="359"/>
      <c r="C5" s="360"/>
      <c r="D5" s="344" t="s">
        <v>34</v>
      </c>
      <c r="E5" s="344" t="s">
        <v>704</v>
      </c>
      <c r="F5" s="213" t="s">
        <v>85</v>
      </c>
      <c r="G5" s="213" t="s">
        <v>86</v>
      </c>
      <c r="H5" s="213" t="s">
        <v>87</v>
      </c>
      <c r="I5" s="213" t="s">
        <v>88</v>
      </c>
      <c r="J5" s="213" t="s">
        <v>89</v>
      </c>
      <c r="K5" s="229" t="s">
        <v>90</v>
      </c>
      <c r="L5" s="313" t="s">
        <v>91</v>
      </c>
      <c r="M5" s="64"/>
    </row>
    <row r="6" spans="1:13" ht="11.25" customHeight="1">
      <c r="A6" s="352"/>
      <c r="B6" s="352"/>
      <c r="C6" s="361"/>
      <c r="D6" s="345"/>
      <c r="E6" s="345"/>
      <c r="F6" s="219"/>
      <c r="G6" s="219"/>
      <c r="H6" s="219"/>
      <c r="I6" s="219"/>
      <c r="J6" s="219"/>
      <c r="K6" s="230"/>
      <c r="L6" s="364"/>
      <c r="M6" s="64"/>
    </row>
    <row r="7" spans="1:13" ht="11.25" customHeight="1">
      <c r="A7" s="352"/>
      <c r="B7" s="352"/>
      <c r="C7" s="361"/>
      <c r="D7" s="345"/>
      <c r="E7" s="345"/>
      <c r="F7" s="219"/>
      <c r="G7" s="219"/>
      <c r="H7" s="219"/>
      <c r="I7" s="219"/>
      <c r="J7" s="219"/>
      <c r="K7" s="230"/>
      <c r="L7" s="364"/>
      <c r="M7" s="64"/>
    </row>
    <row r="8" spans="1:13" ht="11.25" customHeight="1">
      <c r="A8" s="352"/>
      <c r="B8" s="352"/>
      <c r="C8" s="361"/>
      <c r="D8" s="345"/>
      <c r="E8" s="345"/>
      <c r="F8" s="219"/>
      <c r="G8" s="219"/>
      <c r="H8" s="219"/>
      <c r="I8" s="219"/>
      <c r="J8" s="219"/>
      <c r="K8" s="230"/>
      <c r="L8" s="364"/>
      <c r="M8" s="64"/>
    </row>
    <row r="9" spans="1:13" ht="11.25" customHeight="1">
      <c r="A9" s="352"/>
      <c r="B9" s="352"/>
      <c r="C9" s="361"/>
      <c r="D9" s="345"/>
      <c r="E9" s="345"/>
      <c r="F9" s="219"/>
      <c r="G9" s="219"/>
      <c r="H9" s="219"/>
      <c r="I9" s="219"/>
      <c r="J9" s="219"/>
      <c r="K9" s="230"/>
      <c r="L9" s="364"/>
      <c r="M9" s="64"/>
    </row>
    <row r="10" spans="1:13" ht="11.25" customHeight="1">
      <c r="A10" s="362"/>
      <c r="B10" s="362"/>
      <c r="C10" s="363"/>
      <c r="D10" s="346"/>
      <c r="E10" s="346"/>
      <c r="F10" s="235"/>
      <c r="G10" s="214"/>
      <c r="H10" s="235"/>
      <c r="I10" s="214"/>
      <c r="J10" s="235"/>
      <c r="K10" s="231"/>
      <c r="L10" s="314"/>
      <c r="M10" s="64"/>
    </row>
    <row r="11" spans="1:13" ht="6" customHeight="1">
      <c r="A11" s="76"/>
      <c r="B11" s="76"/>
      <c r="C11" s="76"/>
      <c r="D11" s="76"/>
      <c r="E11" s="76"/>
      <c r="F11" s="77"/>
      <c r="G11" s="78"/>
      <c r="H11" s="77"/>
      <c r="I11" s="78"/>
      <c r="J11" s="77"/>
      <c r="K11" s="78"/>
      <c r="L11" s="92"/>
      <c r="M11" s="64"/>
    </row>
    <row r="12" spans="1:13" ht="10.5" customHeight="1">
      <c r="A12" s="352" t="s">
        <v>705</v>
      </c>
      <c r="B12" s="352"/>
      <c r="C12" s="352"/>
      <c r="D12" s="352"/>
      <c r="E12" s="352"/>
      <c r="F12" s="352"/>
      <c r="G12" s="352"/>
      <c r="H12" s="352"/>
      <c r="I12" s="352"/>
      <c r="J12" s="352"/>
      <c r="K12" s="352"/>
      <c r="L12" s="352"/>
      <c r="M12" s="64"/>
    </row>
    <row r="13" ht="6" customHeight="1"/>
    <row r="14" spans="1:12" ht="11.25" customHeight="1">
      <c r="A14" s="80" t="s">
        <v>675</v>
      </c>
      <c r="B14" s="80"/>
      <c r="G14" s="80"/>
      <c r="H14" s="80"/>
      <c r="I14" s="80"/>
      <c r="J14" s="80"/>
      <c r="K14" s="80"/>
      <c r="L14" s="80"/>
    </row>
    <row r="15" spans="2:12" ht="11.25" customHeight="1">
      <c r="B15" s="293" t="s">
        <v>676</v>
      </c>
      <c r="C15" s="298"/>
      <c r="D15" s="82" t="s">
        <v>817</v>
      </c>
      <c r="E15" s="83">
        <v>249</v>
      </c>
      <c r="F15" s="83">
        <v>0</v>
      </c>
      <c r="G15" s="83">
        <v>0</v>
      </c>
      <c r="H15" s="83">
        <v>0</v>
      </c>
      <c r="I15" s="83">
        <v>57</v>
      </c>
      <c r="J15" s="83">
        <v>192</v>
      </c>
      <c r="K15" s="83">
        <v>0</v>
      </c>
      <c r="L15" s="83">
        <v>0</v>
      </c>
    </row>
    <row r="16" spans="4:12" ht="11.25" customHeight="1">
      <c r="D16" s="82" t="s">
        <v>816</v>
      </c>
      <c r="E16" s="83">
        <v>168</v>
      </c>
      <c r="F16" s="83">
        <v>54</v>
      </c>
      <c r="G16" s="83">
        <v>0</v>
      </c>
      <c r="H16" s="83">
        <v>0</v>
      </c>
      <c r="I16" s="83">
        <v>0</v>
      </c>
      <c r="J16" s="83">
        <v>114</v>
      </c>
      <c r="K16" s="83">
        <v>0</v>
      </c>
      <c r="L16" s="83">
        <v>0</v>
      </c>
    </row>
    <row r="17" spans="4:12" ht="11.25" customHeight="1">
      <c r="D17" s="82" t="s">
        <v>815</v>
      </c>
      <c r="E17" s="83">
        <v>1831</v>
      </c>
      <c r="F17" s="83">
        <v>533</v>
      </c>
      <c r="G17" s="83">
        <v>108</v>
      </c>
      <c r="H17" s="83">
        <v>228</v>
      </c>
      <c r="I17" s="83">
        <v>201</v>
      </c>
      <c r="J17" s="83">
        <v>107</v>
      </c>
      <c r="K17" s="83">
        <v>405</v>
      </c>
      <c r="L17" s="83">
        <v>249</v>
      </c>
    </row>
    <row r="18" spans="4:12" ht="11.25" customHeight="1">
      <c r="D18" s="82" t="s">
        <v>696</v>
      </c>
      <c r="E18" s="83">
        <v>2248</v>
      </c>
      <c r="F18" s="83">
        <v>587</v>
      </c>
      <c r="G18" s="83">
        <v>108</v>
      </c>
      <c r="H18" s="83">
        <v>228</v>
      </c>
      <c r="I18" s="83">
        <v>258</v>
      </c>
      <c r="J18" s="83">
        <v>413</v>
      </c>
      <c r="K18" s="83">
        <v>405</v>
      </c>
      <c r="L18" s="83">
        <v>249</v>
      </c>
    </row>
    <row r="19" spans="5:12" ht="6" customHeight="1">
      <c r="E19" s="83" t="s">
        <v>58</v>
      </c>
      <c r="F19" s="83" t="s">
        <v>58</v>
      </c>
      <c r="G19" s="83" t="s">
        <v>58</v>
      </c>
      <c r="H19" s="83" t="s">
        <v>58</v>
      </c>
      <c r="I19" s="83" t="s">
        <v>58</v>
      </c>
      <c r="J19" s="83" t="s">
        <v>58</v>
      </c>
      <c r="K19" s="83" t="s">
        <v>58</v>
      </c>
      <c r="L19" s="83" t="s">
        <v>58</v>
      </c>
    </row>
    <row r="20" spans="1:12" ht="11.25" customHeight="1">
      <c r="A20" s="80" t="s">
        <v>286</v>
      </c>
      <c r="B20" s="80"/>
      <c r="E20" s="83"/>
      <c r="F20" s="83"/>
      <c r="G20" s="83"/>
      <c r="H20" s="83"/>
      <c r="I20" s="83"/>
      <c r="J20" s="83"/>
      <c r="K20" s="83"/>
      <c r="L20" s="83"/>
    </row>
    <row r="21" spans="3:12" ht="11.25" customHeight="1">
      <c r="C21" s="84" t="s">
        <v>677</v>
      </c>
      <c r="D21" s="82" t="s">
        <v>817</v>
      </c>
      <c r="E21" s="83">
        <v>197</v>
      </c>
      <c r="F21" s="83">
        <v>0</v>
      </c>
      <c r="G21" s="83">
        <v>0</v>
      </c>
      <c r="H21" s="83">
        <v>0</v>
      </c>
      <c r="I21" s="83">
        <v>35</v>
      </c>
      <c r="J21" s="83">
        <v>162</v>
      </c>
      <c r="K21" s="83">
        <v>0</v>
      </c>
      <c r="L21" s="83">
        <v>0</v>
      </c>
    </row>
    <row r="22" spans="4:12" ht="11.25" customHeight="1">
      <c r="D22" s="82" t="s">
        <v>816</v>
      </c>
      <c r="E22" s="83">
        <v>146</v>
      </c>
      <c r="F22" s="83">
        <v>40</v>
      </c>
      <c r="G22" s="83">
        <v>0</v>
      </c>
      <c r="H22" s="83">
        <v>0</v>
      </c>
      <c r="I22" s="83">
        <v>0</v>
      </c>
      <c r="J22" s="83">
        <v>106</v>
      </c>
      <c r="K22" s="83">
        <v>0</v>
      </c>
      <c r="L22" s="83">
        <v>0</v>
      </c>
    </row>
    <row r="23" spans="4:12" ht="11.25" customHeight="1">
      <c r="D23" s="82" t="s">
        <v>815</v>
      </c>
      <c r="E23" s="83">
        <v>1671</v>
      </c>
      <c r="F23" s="83">
        <v>475</v>
      </c>
      <c r="G23" s="83">
        <v>97</v>
      </c>
      <c r="H23" s="83">
        <v>209</v>
      </c>
      <c r="I23" s="83">
        <v>185</v>
      </c>
      <c r="J23" s="83">
        <v>95</v>
      </c>
      <c r="K23" s="83">
        <v>370</v>
      </c>
      <c r="L23" s="83">
        <v>240</v>
      </c>
    </row>
    <row r="24" spans="4:12" ht="11.25" customHeight="1">
      <c r="D24" s="82" t="s">
        <v>696</v>
      </c>
      <c r="E24" s="83">
        <v>2014</v>
      </c>
      <c r="F24" s="83">
        <v>515</v>
      </c>
      <c r="G24" s="83">
        <v>97</v>
      </c>
      <c r="H24" s="83">
        <v>209</v>
      </c>
      <c r="I24" s="83">
        <v>220</v>
      </c>
      <c r="J24" s="83">
        <v>363</v>
      </c>
      <c r="K24" s="83">
        <v>370</v>
      </c>
      <c r="L24" s="83">
        <v>240</v>
      </c>
    </row>
    <row r="25" spans="5:12" ht="6.75" customHeight="1">
      <c r="E25" s="83" t="s">
        <v>58</v>
      </c>
      <c r="F25" s="83" t="s">
        <v>58</v>
      </c>
      <c r="G25" s="83" t="s">
        <v>58</v>
      </c>
      <c r="H25" s="83" t="s">
        <v>58</v>
      </c>
      <c r="I25" s="83" t="s">
        <v>58</v>
      </c>
      <c r="J25" s="83" t="s">
        <v>58</v>
      </c>
      <c r="K25" s="83" t="s">
        <v>58</v>
      </c>
      <c r="L25" s="83" t="s">
        <v>58</v>
      </c>
    </row>
    <row r="26" spans="3:12" ht="11.25" customHeight="1">
      <c r="C26" s="80" t="s">
        <v>678</v>
      </c>
      <c r="E26" s="83" t="s">
        <v>58</v>
      </c>
      <c r="F26" s="83" t="s">
        <v>58</v>
      </c>
      <c r="G26" s="83" t="s">
        <v>58</v>
      </c>
      <c r="H26" s="83" t="s">
        <v>58</v>
      </c>
      <c r="I26" s="83" t="s">
        <v>58</v>
      </c>
      <c r="J26" s="83" t="s">
        <v>58</v>
      </c>
      <c r="K26" s="83" t="s">
        <v>58</v>
      </c>
      <c r="L26" s="83" t="s">
        <v>58</v>
      </c>
    </row>
    <row r="27" spans="3:12" ht="11.25" customHeight="1">
      <c r="C27" s="80" t="s">
        <v>679</v>
      </c>
      <c r="E27" s="83"/>
      <c r="F27" s="83"/>
      <c r="G27" s="83"/>
      <c r="H27" s="83"/>
      <c r="I27" s="83"/>
      <c r="J27" s="83"/>
      <c r="K27" s="83"/>
      <c r="L27" s="83"/>
    </row>
    <row r="28" spans="3:12" ht="11.25" customHeight="1">
      <c r="C28" s="84" t="s">
        <v>680</v>
      </c>
      <c r="D28" s="82" t="s">
        <v>817</v>
      </c>
      <c r="E28" s="83">
        <v>52</v>
      </c>
      <c r="F28" s="83">
        <v>0</v>
      </c>
      <c r="G28" s="83">
        <v>0</v>
      </c>
      <c r="H28" s="83">
        <v>0</v>
      </c>
      <c r="I28" s="83">
        <v>22</v>
      </c>
      <c r="J28" s="83">
        <v>30</v>
      </c>
      <c r="K28" s="83">
        <v>0</v>
      </c>
      <c r="L28" s="83">
        <v>0</v>
      </c>
    </row>
    <row r="29" spans="4:12" ht="11.25" customHeight="1">
      <c r="D29" s="82" t="s">
        <v>816</v>
      </c>
      <c r="E29" s="83">
        <v>22</v>
      </c>
      <c r="F29" s="83">
        <v>14</v>
      </c>
      <c r="G29" s="83">
        <v>0</v>
      </c>
      <c r="H29" s="83">
        <v>0</v>
      </c>
      <c r="I29" s="83">
        <v>0</v>
      </c>
      <c r="J29" s="83">
        <v>8</v>
      </c>
      <c r="K29" s="83">
        <v>0</v>
      </c>
      <c r="L29" s="83">
        <v>0</v>
      </c>
    </row>
    <row r="30" spans="4:12" ht="11.25" customHeight="1">
      <c r="D30" s="82" t="s">
        <v>815</v>
      </c>
      <c r="E30" s="83">
        <v>160</v>
      </c>
      <c r="F30" s="83">
        <v>58</v>
      </c>
      <c r="G30" s="83">
        <v>11</v>
      </c>
      <c r="H30" s="83">
        <v>19</v>
      </c>
      <c r="I30" s="83">
        <v>16</v>
      </c>
      <c r="J30" s="83">
        <v>12</v>
      </c>
      <c r="K30" s="83">
        <v>35</v>
      </c>
      <c r="L30" s="83">
        <v>9</v>
      </c>
    </row>
    <row r="31" spans="4:12" ht="11.25" customHeight="1">
      <c r="D31" s="82" t="s">
        <v>696</v>
      </c>
      <c r="E31" s="83">
        <v>234</v>
      </c>
      <c r="F31" s="83">
        <v>72</v>
      </c>
      <c r="G31" s="83">
        <v>11</v>
      </c>
      <c r="H31" s="83">
        <v>19</v>
      </c>
      <c r="I31" s="83">
        <v>38</v>
      </c>
      <c r="J31" s="83">
        <v>50</v>
      </c>
      <c r="K31" s="83">
        <v>35</v>
      </c>
      <c r="L31" s="83">
        <v>9</v>
      </c>
    </row>
    <row r="32" spans="5:12" ht="6.75" customHeight="1">
      <c r="E32" s="83" t="s">
        <v>58</v>
      </c>
      <c r="F32" s="83" t="s">
        <v>58</v>
      </c>
      <c r="G32" s="83" t="s">
        <v>58</v>
      </c>
      <c r="H32" s="83" t="s">
        <v>58</v>
      </c>
      <c r="I32" s="83" t="s">
        <v>58</v>
      </c>
      <c r="J32" s="83" t="s">
        <v>58</v>
      </c>
      <c r="K32" s="83" t="s">
        <v>58</v>
      </c>
      <c r="L32" s="83" t="s">
        <v>58</v>
      </c>
    </row>
    <row r="33" spans="1:12" ht="11.25" customHeight="1">
      <c r="A33" s="291" t="s">
        <v>683</v>
      </c>
      <c r="B33" s="291"/>
      <c r="C33" s="296"/>
      <c r="E33" s="83" t="s">
        <v>58</v>
      </c>
      <c r="F33" s="83" t="s">
        <v>58</v>
      </c>
      <c r="G33" s="83" t="s">
        <v>58</v>
      </c>
      <c r="H33" s="83" t="s">
        <v>58</v>
      </c>
      <c r="I33" s="83" t="s">
        <v>58</v>
      </c>
      <c r="J33" s="83" t="s">
        <v>58</v>
      </c>
      <c r="K33" s="83" t="s">
        <v>58</v>
      </c>
      <c r="L33" s="83" t="s">
        <v>58</v>
      </c>
    </row>
    <row r="34" spans="2:12" ht="11.25" customHeight="1">
      <c r="B34" s="291" t="s">
        <v>684</v>
      </c>
      <c r="C34" s="291"/>
      <c r="E34" s="83" t="s">
        <v>58</v>
      </c>
      <c r="F34" s="83" t="s">
        <v>58</v>
      </c>
      <c r="G34" s="83" t="s">
        <v>58</v>
      </c>
      <c r="H34" s="83" t="s">
        <v>58</v>
      </c>
      <c r="I34" s="83" t="s">
        <v>58</v>
      </c>
      <c r="J34" s="83" t="s">
        <v>58</v>
      </c>
      <c r="K34" s="83" t="s">
        <v>58</v>
      </c>
      <c r="L34" s="83" t="s">
        <v>58</v>
      </c>
    </row>
    <row r="35" spans="2:12" ht="11.25" customHeight="1">
      <c r="B35" s="293" t="s">
        <v>685</v>
      </c>
      <c r="C35" s="298"/>
      <c r="D35" s="82" t="s">
        <v>817</v>
      </c>
      <c r="E35" s="83">
        <v>0</v>
      </c>
      <c r="F35" s="83">
        <v>0</v>
      </c>
      <c r="G35" s="83">
        <v>0</v>
      </c>
      <c r="H35" s="83">
        <v>0</v>
      </c>
      <c r="I35" s="83">
        <v>0</v>
      </c>
      <c r="J35" s="83">
        <v>0</v>
      </c>
      <c r="K35" s="83">
        <v>0</v>
      </c>
      <c r="L35" s="83">
        <v>0</v>
      </c>
    </row>
    <row r="36" spans="4:12" ht="11.25" customHeight="1">
      <c r="D36" s="82" t="s">
        <v>816</v>
      </c>
      <c r="E36" s="83">
        <v>0</v>
      </c>
      <c r="F36" s="83">
        <v>0</v>
      </c>
      <c r="G36" s="83">
        <v>0</v>
      </c>
      <c r="H36" s="83">
        <v>0</v>
      </c>
      <c r="I36" s="83">
        <v>0</v>
      </c>
      <c r="J36" s="83">
        <v>0</v>
      </c>
      <c r="K36" s="83">
        <v>0</v>
      </c>
      <c r="L36" s="83">
        <v>0</v>
      </c>
    </row>
    <row r="37" spans="4:12" ht="11.25" customHeight="1">
      <c r="D37" s="82" t="s">
        <v>815</v>
      </c>
      <c r="E37" s="83">
        <v>4</v>
      </c>
      <c r="F37" s="83">
        <v>0</v>
      </c>
      <c r="G37" s="83">
        <v>0</v>
      </c>
      <c r="H37" s="83">
        <v>0</v>
      </c>
      <c r="I37" s="83">
        <v>0</v>
      </c>
      <c r="J37" s="83">
        <v>0</v>
      </c>
      <c r="K37" s="83">
        <v>2</v>
      </c>
      <c r="L37" s="83">
        <v>2</v>
      </c>
    </row>
    <row r="38" spans="4:12" ht="11.25" customHeight="1">
      <c r="D38" s="82" t="s">
        <v>696</v>
      </c>
      <c r="E38" s="83">
        <v>4</v>
      </c>
      <c r="F38" s="83">
        <v>0</v>
      </c>
      <c r="G38" s="83">
        <v>0</v>
      </c>
      <c r="H38" s="83">
        <v>0</v>
      </c>
      <c r="I38" s="83">
        <v>0</v>
      </c>
      <c r="J38" s="83">
        <v>0</v>
      </c>
      <c r="K38" s="83">
        <v>2</v>
      </c>
      <c r="L38" s="83">
        <v>2</v>
      </c>
    </row>
    <row r="39" spans="5:17" ht="6.75" customHeight="1">
      <c r="E39" s="83" t="s">
        <v>58</v>
      </c>
      <c r="F39" s="83" t="s">
        <v>58</v>
      </c>
      <c r="G39" s="83" t="s">
        <v>58</v>
      </c>
      <c r="H39" s="83" t="s">
        <v>58</v>
      </c>
      <c r="I39" s="83" t="s">
        <v>58</v>
      </c>
      <c r="J39" s="83" t="s">
        <v>58</v>
      </c>
      <c r="K39" s="83" t="s">
        <v>58</v>
      </c>
      <c r="L39" s="83" t="s">
        <v>58</v>
      </c>
      <c r="Q39" s="83"/>
    </row>
    <row r="40" spans="1:12" ht="11.25" customHeight="1">
      <c r="A40" s="291" t="s">
        <v>686</v>
      </c>
      <c r="B40" s="291"/>
      <c r="C40" s="296"/>
      <c r="E40" s="83" t="s">
        <v>58</v>
      </c>
      <c r="F40" s="83" t="s">
        <v>58</v>
      </c>
      <c r="G40" s="83" t="s">
        <v>58</v>
      </c>
      <c r="H40" s="83" t="s">
        <v>58</v>
      </c>
      <c r="I40" s="83" t="s">
        <v>58</v>
      </c>
      <c r="J40" s="83" t="s">
        <v>58</v>
      </c>
      <c r="K40" s="83" t="s">
        <v>58</v>
      </c>
      <c r="L40" s="83" t="s">
        <v>58</v>
      </c>
    </row>
    <row r="41" spans="2:12" ht="11.25" customHeight="1">
      <c r="B41" s="291" t="s">
        <v>687</v>
      </c>
      <c r="C41" s="291"/>
      <c r="E41" s="83" t="s">
        <v>58</v>
      </c>
      <c r="F41" s="83" t="s">
        <v>58</v>
      </c>
      <c r="G41" s="83" t="s">
        <v>58</v>
      </c>
      <c r="H41" s="83" t="s">
        <v>58</v>
      </c>
      <c r="I41" s="83" t="s">
        <v>58</v>
      </c>
      <c r="J41" s="83" t="s">
        <v>58</v>
      </c>
      <c r="K41" s="83" t="s">
        <v>58</v>
      </c>
      <c r="L41" s="83" t="s">
        <v>58</v>
      </c>
    </row>
    <row r="42" spans="2:12" ht="11.25" customHeight="1">
      <c r="B42" s="291" t="s">
        <v>688</v>
      </c>
      <c r="C42" s="291"/>
      <c r="E42" s="83" t="s">
        <v>58</v>
      </c>
      <c r="F42" s="83" t="s">
        <v>58</v>
      </c>
      <c r="G42" s="83" t="s">
        <v>58</v>
      </c>
      <c r="H42" s="83" t="s">
        <v>58</v>
      </c>
      <c r="I42" s="83" t="s">
        <v>58</v>
      </c>
      <c r="J42" s="83" t="s">
        <v>58</v>
      </c>
      <c r="K42" s="83" t="s">
        <v>58</v>
      </c>
      <c r="L42" s="83" t="s">
        <v>58</v>
      </c>
    </row>
    <row r="43" spans="1:12" ht="11.25" customHeight="1">
      <c r="A43" s="80" t="s">
        <v>286</v>
      </c>
      <c r="E43" s="83" t="s">
        <v>58</v>
      </c>
      <c r="F43" s="83" t="s">
        <v>58</v>
      </c>
      <c r="G43" s="83" t="s">
        <v>58</v>
      </c>
      <c r="H43" s="83" t="s">
        <v>58</v>
      </c>
      <c r="I43" s="83" t="s">
        <v>58</v>
      </c>
      <c r="J43" s="83" t="s">
        <v>58</v>
      </c>
      <c r="K43" s="83" t="s">
        <v>58</v>
      </c>
      <c r="L43" s="83" t="s">
        <v>58</v>
      </c>
    </row>
    <row r="44" spans="3:12" ht="11.25" customHeight="1">
      <c r="C44" s="84" t="s">
        <v>689</v>
      </c>
      <c r="D44" s="82" t="s">
        <v>817</v>
      </c>
      <c r="E44" s="83">
        <v>0</v>
      </c>
      <c r="F44" s="83">
        <v>0</v>
      </c>
      <c r="G44" s="83">
        <v>0</v>
      </c>
      <c r="H44" s="83">
        <v>0</v>
      </c>
      <c r="I44" s="83">
        <v>0</v>
      </c>
      <c r="J44" s="83">
        <v>0</v>
      </c>
      <c r="K44" s="83">
        <v>0</v>
      </c>
      <c r="L44" s="83">
        <v>0</v>
      </c>
    </row>
    <row r="45" spans="4:12" ht="11.25" customHeight="1">
      <c r="D45" s="82" t="s">
        <v>816</v>
      </c>
      <c r="E45" s="83">
        <v>0</v>
      </c>
      <c r="F45" s="83">
        <v>0</v>
      </c>
      <c r="G45" s="83">
        <v>0</v>
      </c>
      <c r="H45" s="83">
        <v>0</v>
      </c>
      <c r="I45" s="83">
        <v>0</v>
      </c>
      <c r="J45" s="83">
        <v>0</v>
      </c>
      <c r="K45" s="83">
        <v>0</v>
      </c>
      <c r="L45" s="83">
        <v>0</v>
      </c>
    </row>
    <row r="46" spans="4:12" ht="11.25" customHeight="1">
      <c r="D46" s="82" t="s">
        <v>815</v>
      </c>
      <c r="E46" s="83">
        <v>0</v>
      </c>
      <c r="F46" s="83">
        <v>0</v>
      </c>
      <c r="G46" s="83">
        <v>0</v>
      </c>
      <c r="H46" s="83">
        <v>0</v>
      </c>
      <c r="I46" s="83">
        <v>0</v>
      </c>
      <c r="J46" s="83">
        <v>0</v>
      </c>
      <c r="K46" s="83">
        <v>0</v>
      </c>
      <c r="L46" s="83">
        <v>0</v>
      </c>
    </row>
    <row r="47" spans="4:12" ht="11.25" customHeight="1">
      <c r="D47" s="82" t="s">
        <v>696</v>
      </c>
      <c r="E47" s="83">
        <v>0</v>
      </c>
      <c r="F47" s="83">
        <v>0</v>
      </c>
      <c r="G47" s="83">
        <v>0</v>
      </c>
      <c r="H47" s="83">
        <v>0</v>
      </c>
      <c r="I47" s="83">
        <v>0</v>
      </c>
      <c r="J47" s="83">
        <v>0</v>
      </c>
      <c r="K47" s="83">
        <v>0</v>
      </c>
      <c r="L47" s="83">
        <v>0</v>
      </c>
    </row>
    <row r="48" spans="4:12" ht="6.75" customHeight="1">
      <c r="D48" s="82"/>
      <c r="E48" s="83"/>
      <c r="F48" s="83"/>
      <c r="G48" s="83"/>
      <c r="H48" s="83"/>
      <c r="I48" s="83"/>
      <c r="J48" s="83"/>
      <c r="K48" s="83"/>
      <c r="L48" s="83"/>
    </row>
    <row r="49" spans="3:12" ht="11.25" customHeight="1">
      <c r="C49" s="84" t="s">
        <v>690</v>
      </c>
      <c r="D49" s="82" t="s">
        <v>817</v>
      </c>
      <c r="E49" s="83">
        <v>0</v>
      </c>
      <c r="F49" s="83">
        <v>0</v>
      </c>
      <c r="G49" s="83">
        <v>0</v>
      </c>
      <c r="H49" s="83">
        <v>0</v>
      </c>
      <c r="I49" s="83">
        <v>0</v>
      </c>
      <c r="J49" s="83">
        <v>0</v>
      </c>
      <c r="K49" s="83">
        <v>0</v>
      </c>
      <c r="L49" s="83">
        <v>0</v>
      </c>
    </row>
    <row r="50" spans="4:12" ht="11.25" customHeight="1">
      <c r="D50" s="82" t="s">
        <v>816</v>
      </c>
      <c r="E50" s="83">
        <v>0</v>
      </c>
      <c r="F50" s="83">
        <v>0</v>
      </c>
      <c r="G50" s="83">
        <v>0</v>
      </c>
      <c r="H50" s="83">
        <v>0</v>
      </c>
      <c r="I50" s="83">
        <v>0</v>
      </c>
      <c r="J50" s="83">
        <v>0</v>
      </c>
      <c r="K50" s="83">
        <v>0</v>
      </c>
      <c r="L50" s="83">
        <v>0</v>
      </c>
    </row>
    <row r="51" spans="4:12" ht="11.25" customHeight="1">
      <c r="D51" s="82" t="s">
        <v>815</v>
      </c>
      <c r="E51" s="83">
        <v>0</v>
      </c>
      <c r="F51" s="83">
        <v>0</v>
      </c>
      <c r="G51" s="83">
        <v>0</v>
      </c>
      <c r="H51" s="83">
        <v>0</v>
      </c>
      <c r="I51" s="83">
        <v>0</v>
      </c>
      <c r="J51" s="83">
        <v>0</v>
      </c>
      <c r="K51" s="83">
        <v>0</v>
      </c>
      <c r="L51" s="83">
        <v>0</v>
      </c>
    </row>
    <row r="52" spans="4:12" ht="11.25" customHeight="1">
      <c r="D52" s="82" t="s">
        <v>696</v>
      </c>
      <c r="E52" s="83">
        <v>0</v>
      </c>
      <c r="F52" s="83">
        <v>0</v>
      </c>
      <c r="G52" s="83">
        <v>0</v>
      </c>
      <c r="H52" s="83">
        <v>0</v>
      </c>
      <c r="I52" s="83">
        <v>0</v>
      </c>
      <c r="J52" s="83">
        <v>0</v>
      </c>
      <c r="K52" s="83">
        <v>0</v>
      </c>
      <c r="L52" s="83">
        <v>0</v>
      </c>
    </row>
    <row r="53" spans="5:12" ht="6.75" customHeight="1">
      <c r="E53" s="83"/>
      <c r="F53" s="83"/>
      <c r="G53" s="83"/>
      <c r="H53" s="83"/>
      <c r="I53" s="83"/>
      <c r="J53" s="83"/>
      <c r="K53" s="83"/>
      <c r="L53" s="83"/>
    </row>
    <row r="54" spans="3:12" ht="11.25" customHeight="1">
      <c r="C54" s="88" t="s">
        <v>75</v>
      </c>
      <c r="D54" s="89" t="s">
        <v>817</v>
      </c>
      <c r="E54" s="90">
        <v>249</v>
      </c>
      <c r="F54" s="90">
        <v>0</v>
      </c>
      <c r="G54" s="90">
        <v>0</v>
      </c>
      <c r="H54" s="90">
        <v>0</v>
      </c>
      <c r="I54" s="90">
        <v>57</v>
      </c>
      <c r="J54" s="90">
        <v>192</v>
      </c>
      <c r="K54" s="90">
        <v>0</v>
      </c>
      <c r="L54" s="90">
        <v>0</v>
      </c>
    </row>
    <row r="55" spans="3:12" ht="11.25" customHeight="1">
      <c r="C55" s="91"/>
      <c r="D55" s="89" t="s">
        <v>816</v>
      </c>
      <c r="E55" s="90">
        <v>168</v>
      </c>
      <c r="F55" s="90">
        <v>54</v>
      </c>
      <c r="G55" s="90">
        <v>0</v>
      </c>
      <c r="H55" s="90">
        <v>0</v>
      </c>
      <c r="I55" s="90">
        <v>0</v>
      </c>
      <c r="J55" s="90">
        <v>114</v>
      </c>
      <c r="K55" s="90">
        <v>0</v>
      </c>
      <c r="L55" s="90">
        <v>0</v>
      </c>
    </row>
    <row r="56" spans="3:12" ht="11.25" customHeight="1">
      <c r="C56" s="91"/>
      <c r="D56" s="89" t="s">
        <v>815</v>
      </c>
      <c r="E56" s="90">
        <v>1835</v>
      </c>
      <c r="F56" s="90">
        <v>533</v>
      </c>
      <c r="G56" s="90">
        <v>108</v>
      </c>
      <c r="H56" s="90">
        <v>228</v>
      </c>
      <c r="I56" s="90">
        <v>201</v>
      </c>
      <c r="J56" s="90">
        <v>107</v>
      </c>
      <c r="K56" s="90">
        <v>407</v>
      </c>
      <c r="L56" s="90">
        <v>251</v>
      </c>
    </row>
    <row r="57" spans="3:12" ht="11.25" customHeight="1">
      <c r="C57" s="91"/>
      <c r="D57" s="89" t="s">
        <v>822</v>
      </c>
      <c r="E57" s="90">
        <v>2252</v>
      </c>
      <c r="F57" s="90">
        <v>587</v>
      </c>
      <c r="G57" s="90">
        <v>108</v>
      </c>
      <c r="H57" s="90">
        <v>228</v>
      </c>
      <c r="I57" s="90">
        <v>258</v>
      </c>
      <c r="J57" s="90">
        <v>413</v>
      </c>
      <c r="K57" s="90">
        <v>407</v>
      </c>
      <c r="L57" s="90">
        <v>251</v>
      </c>
    </row>
    <row r="58" spans="3:12" ht="9.75" customHeight="1">
      <c r="C58" s="91"/>
      <c r="D58" s="179"/>
      <c r="E58" s="90"/>
      <c r="F58" s="90"/>
      <c r="G58" s="90"/>
      <c r="H58" s="90"/>
      <c r="I58" s="90"/>
      <c r="J58" s="90"/>
      <c r="K58" s="90"/>
      <c r="L58" s="90"/>
    </row>
    <row r="59" spans="1:12" ht="9.75" customHeight="1">
      <c r="A59" s="80" t="s">
        <v>698</v>
      </c>
      <c r="C59" s="91"/>
      <c r="D59" s="179"/>
      <c r="E59" s="90"/>
      <c r="F59" s="90"/>
      <c r="G59" s="90"/>
      <c r="H59" s="90"/>
      <c r="I59" s="90"/>
      <c r="J59" s="90"/>
      <c r="K59" s="90"/>
      <c r="L59" s="90"/>
    </row>
    <row r="60" spans="1:12" ht="9.75" customHeight="1">
      <c r="A60" s="80" t="s">
        <v>699</v>
      </c>
      <c r="C60" s="91"/>
      <c r="D60" s="179"/>
      <c r="E60" s="90"/>
      <c r="F60" s="90"/>
      <c r="G60" s="90"/>
      <c r="H60" s="90"/>
      <c r="I60" s="90"/>
      <c r="J60" s="90"/>
      <c r="K60" s="90"/>
      <c r="L60" s="90"/>
    </row>
    <row r="61" spans="1:12" ht="9.75" customHeight="1">
      <c r="A61" s="80" t="s">
        <v>700</v>
      </c>
      <c r="C61" s="91"/>
      <c r="D61" s="179"/>
      <c r="E61" s="90"/>
      <c r="F61" s="90"/>
      <c r="G61" s="90"/>
      <c r="H61" s="90"/>
      <c r="I61" s="90"/>
      <c r="J61" s="90"/>
      <c r="K61" s="90"/>
      <c r="L61" s="90"/>
    </row>
    <row r="62" spans="3:12" ht="9.75" customHeight="1">
      <c r="C62" s="91"/>
      <c r="D62" s="179"/>
      <c r="E62" s="90"/>
      <c r="F62" s="90"/>
      <c r="G62" s="90"/>
      <c r="H62" s="90"/>
      <c r="I62" s="90"/>
      <c r="J62" s="90"/>
      <c r="K62" s="90"/>
      <c r="L62" s="90"/>
    </row>
    <row r="78" ht="11.25">
      <c r="A78" s="80"/>
    </row>
  </sheetData>
  <sheetProtection/>
  <mergeCells count="21">
    <mergeCell ref="A3:L3"/>
    <mergeCell ref="B35:C35"/>
    <mergeCell ref="D5:D10"/>
    <mergeCell ref="B41:C41"/>
    <mergeCell ref="B34:C34"/>
    <mergeCell ref="A1:L1"/>
    <mergeCell ref="H5:H10"/>
    <mergeCell ref="J5:J10"/>
    <mergeCell ref="G5:G10"/>
    <mergeCell ref="K5:K10"/>
    <mergeCell ref="A40:C40"/>
    <mergeCell ref="A5:C10"/>
    <mergeCell ref="A12:L12"/>
    <mergeCell ref="E5:E10"/>
    <mergeCell ref="A2:L2"/>
    <mergeCell ref="B42:C42"/>
    <mergeCell ref="L5:L10"/>
    <mergeCell ref="I5:I10"/>
    <mergeCell ref="B15:C15"/>
    <mergeCell ref="A33:C33"/>
    <mergeCell ref="F5:F10"/>
  </mergeCells>
  <printOptions/>
  <pageMargins left="0.7874015748031497" right="0.7874015748031497" top="0.5905511811023623" bottom="0.7874015748031497" header="0.31496062992125984" footer="0.31496062992125984"/>
  <pageSetup firstPageNumber="61" useFirstPageNumber="1" fitToHeight="2" horizontalDpi="600" verticalDpi="600" orientation="portrait" paperSize="9" scale="96" r:id="rId2"/>
  <headerFooter>
    <oddFooter>&amp;C&amp;P</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L64"/>
  <sheetViews>
    <sheetView workbookViewId="0" topLeftCell="A1">
      <pane ySplit="10" topLeftCell="A11" activePane="bottomLeft" state="frozen"/>
      <selection pane="topLeft" activeCell="A1" sqref="A1"/>
      <selection pane="bottomLeft" activeCell="A1" sqref="A1:L1"/>
    </sheetView>
  </sheetViews>
  <sheetFormatPr defaultColWidth="12" defaultRowHeight="11.25"/>
  <cols>
    <col min="1" max="2" width="1.66796875" style="73" customWidth="1"/>
    <col min="3" max="3" width="26.66015625" style="73" customWidth="1"/>
    <col min="4" max="4" width="11.33203125" style="73" customWidth="1"/>
    <col min="5" max="5" width="12.66015625" style="73" customWidth="1"/>
    <col min="6" max="6" width="7.5" style="73" customWidth="1"/>
    <col min="7" max="7" width="7.83203125" style="73" customWidth="1"/>
    <col min="8" max="8" width="7.66015625" style="73" customWidth="1"/>
    <col min="9" max="9" width="7.83203125" style="73" customWidth="1"/>
    <col min="10" max="10" width="9" style="73" customWidth="1"/>
    <col min="11" max="11" width="7.83203125" style="73" customWidth="1"/>
    <col min="12" max="12" width="7.5" style="73" customWidth="1"/>
    <col min="13" max="16384" width="12" style="73" customWidth="1"/>
  </cols>
  <sheetData>
    <row r="1" spans="1:12" s="75" customFormat="1" ht="15.75" customHeight="1">
      <c r="A1" s="357" t="s">
        <v>664</v>
      </c>
      <c r="B1" s="357"/>
      <c r="C1" s="357"/>
      <c r="D1" s="357"/>
      <c r="E1" s="357"/>
      <c r="F1" s="357"/>
      <c r="G1" s="357"/>
      <c r="H1" s="357"/>
      <c r="I1" s="357"/>
      <c r="J1" s="357"/>
      <c r="K1" s="357"/>
      <c r="L1" s="357"/>
    </row>
    <row r="2" spans="1:12" s="75" customFormat="1" ht="10.5" customHeight="1">
      <c r="A2" s="358" t="s">
        <v>862</v>
      </c>
      <c r="B2" s="358"/>
      <c r="C2" s="358"/>
      <c r="D2" s="358"/>
      <c r="E2" s="358"/>
      <c r="F2" s="358"/>
      <c r="G2" s="358"/>
      <c r="H2" s="358"/>
      <c r="I2" s="358"/>
      <c r="J2" s="358"/>
      <c r="K2" s="358"/>
      <c r="L2" s="358"/>
    </row>
    <row r="3" spans="1:12" s="75" customFormat="1" ht="15.75" customHeight="1">
      <c r="A3" s="310" t="s">
        <v>861</v>
      </c>
      <c r="B3" s="310"/>
      <c r="C3" s="310"/>
      <c r="D3" s="310"/>
      <c r="E3" s="310"/>
      <c r="F3" s="310"/>
      <c r="G3" s="310"/>
      <c r="H3" s="310"/>
      <c r="I3" s="310"/>
      <c r="J3" s="310"/>
      <c r="K3" s="310"/>
      <c r="L3" s="310"/>
    </row>
    <row r="4" spans="1:12" s="75" customFormat="1" ht="9.75" customHeight="1">
      <c r="A4" s="73"/>
      <c r="B4" s="73"/>
      <c r="C4" s="74"/>
      <c r="D4" s="74"/>
      <c r="E4" s="74"/>
      <c r="F4" s="74"/>
      <c r="G4" s="74"/>
      <c r="H4" s="74"/>
      <c r="I4" s="74"/>
      <c r="J4" s="74"/>
      <c r="K4" s="74"/>
      <c r="L4" s="74"/>
    </row>
    <row r="5" spans="1:12" s="75" customFormat="1" ht="11.25" customHeight="1">
      <c r="A5" s="359" t="s">
        <v>695</v>
      </c>
      <c r="B5" s="359"/>
      <c r="C5" s="360"/>
      <c r="D5" s="344" t="s">
        <v>34</v>
      </c>
      <c r="E5" s="344" t="s">
        <v>704</v>
      </c>
      <c r="F5" s="213" t="s">
        <v>85</v>
      </c>
      <c r="G5" s="213" t="s">
        <v>86</v>
      </c>
      <c r="H5" s="213" t="s">
        <v>87</v>
      </c>
      <c r="I5" s="213" t="s">
        <v>88</v>
      </c>
      <c r="J5" s="213" t="s">
        <v>89</v>
      </c>
      <c r="K5" s="229" t="s">
        <v>90</v>
      </c>
      <c r="L5" s="313" t="s">
        <v>91</v>
      </c>
    </row>
    <row r="6" spans="1:12" s="75" customFormat="1" ht="11.25" customHeight="1">
      <c r="A6" s="352"/>
      <c r="B6" s="352"/>
      <c r="C6" s="361"/>
      <c r="D6" s="345"/>
      <c r="E6" s="345"/>
      <c r="F6" s="219"/>
      <c r="G6" s="219"/>
      <c r="H6" s="219"/>
      <c r="I6" s="219"/>
      <c r="J6" s="219"/>
      <c r="K6" s="230"/>
      <c r="L6" s="364"/>
    </row>
    <row r="7" spans="1:12" s="75" customFormat="1" ht="11.25" customHeight="1">
      <c r="A7" s="352"/>
      <c r="B7" s="352"/>
      <c r="C7" s="361"/>
      <c r="D7" s="345"/>
      <c r="E7" s="345"/>
      <c r="F7" s="219"/>
      <c r="G7" s="219"/>
      <c r="H7" s="219"/>
      <c r="I7" s="219"/>
      <c r="J7" s="219"/>
      <c r="K7" s="230"/>
      <c r="L7" s="364"/>
    </row>
    <row r="8" spans="1:12" s="75" customFormat="1" ht="11.25" customHeight="1">
      <c r="A8" s="352"/>
      <c r="B8" s="352"/>
      <c r="C8" s="361"/>
      <c r="D8" s="345"/>
      <c r="E8" s="345"/>
      <c r="F8" s="219"/>
      <c r="G8" s="219"/>
      <c r="H8" s="219"/>
      <c r="I8" s="219"/>
      <c r="J8" s="219"/>
      <c r="K8" s="230"/>
      <c r="L8" s="364"/>
    </row>
    <row r="9" spans="1:12" s="75" customFormat="1" ht="11.25" customHeight="1">
      <c r="A9" s="352"/>
      <c r="B9" s="352"/>
      <c r="C9" s="361"/>
      <c r="D9" s="345"/>
      <c r="E9" s="345"/>
      <c r="F9" s="219"/>
      <c r="G9" s="219"/>
      <c r="H9" s="219"/>
      <c r="I9" s="219"/>
      <c r="J9" s="219"/>
      <c r="K9" s="230"/>
      <c r="L9" s="364"/>
    </row>
    <row r="10" spans="1:12" s="75" customFormat="1" ht="11.25" customHeight="1">
      <c r="A10" s="362"/>
      <c r="B10" s="362"/>
      <c r="C10" s="363"/>
      <c r="D10" s="346"/>
      <c r="E10" s="346"/>
      <c r="F10" s="235"/>
      <c r="G10" s="214"/>
      <c r="H10" s="235"/>
      <c r="I10" s="214"/>
      <c r="J10" s="235"/>
      <c r="K10" s="231"/>
      <c r="L10" s="314"/>
    </row>
    <row r="11" s="75" customFormat="1" ht="6.75" customHeight="1"/>
    <row r="12" spans="1:12" ht="9" customHeight="1">
      <c r="A12" s="352" t="s">
        <v>706</v>
      </c>
      <c r="B12" s="352"/>
      <c r="C12" s="352"/>
      <c r="D12" s="352"/>
      <c r="E12" s="352"/>
      <c r="F12" s="352"/>
      <c r="G12" s="352"/>
      <c r="H12" s="352"/>
      <c r="I12" s="352"/>
      <c r="J12" s="352"/>
      <c r="K12" s="352"/>
      <c r="L12" s="352"/>
    </row>
    <row r="13" spans="1:12" ht="6.75" customHeight="1">
      <c r="A13" s="76"/>
      <c r="B13" s="76"/>
      <c r="C13" s="76"/>
      <c r="D13" s="76"/>
      <c r="E13" s="76"/>
      <c r="F13" s="77"/>
      <c r="G13" s="78"/>
      <c r="H13" s="77"/>
      <c r="I13" s="78"/>
      <c r="J13" s="77"/>
      <c r="K13" s="78"/>
      <c r="L13" s="79"/>
    </row>
    <row r="14" spans="1:12" ht="11.25" customHeight="1">
      <c r="A14" s="80" t="s">
        <v>675</v>
      </c>
      <c r="B14" s="80"/>
      <c r="E14" s="76"/>
      <c r="F14" s="77"/>
      <c r="G14" s="78"/>
      <c r="H14" s="77"/>
      <c r="I14" s="78"/>
      <c r="J14" s="77"/>
      <c r="K14" s="78"/>
      <c r="L14" s="79"/>
    </row>
    <row r="15" spans="2:12" ht="11.25" customHeight="1">
      <c r="B15" s="293" t="s">
        <v>676</v>
      </c>
      <c r="C15" s="298"/>
      <c r="D15" s="82" t="s">
        <v>817</v>
      </c>
      <c r="E15" s="83">
        <v>44</v>
      </c>
      <c r="F15" s="83">
        <v>0</v>
      </c>
      <c r="G15" s="83">
        <v>0</v>
      </c>
      <c r="H15" s="83">
        <v>0</v>
      </c>
      <c r="I15" s="83">
        <v>6</v>
      </c>
      <c r="J15" s="83">
        <v>38</v>
      </c>
      <c r="K15" s="83">
        <v>0</v>
      </c>
      <c r="L15" s="83">
        <v>0</v>
      </c>
    </row>
    <row r="16" spans="4:12" ht="11.25" customHeight="1">
      <c r="D16" s="82" t="s">
        <v>816</v>
      </c>
      <c r="E16" s="83">
        <v>35</v>
      </c>
      <c r="F16" s="83">
        <v>5</v>
      </c>
      <c r="G16" s="83">
        <v>0</v>
      </c>
      <c r="H16" s="83">
        <v>0</v>
      </c>
      <c r="I16" s="83">
        <v>0</v>
      </c>
      <c r="J16" s="83">
        <v>30</v>
      </c>
      <c r="K16" s="83">
        <v>0</v>
      </c>
      <c r="L16" s="83">
        <v>0</v>
      </c>
    </row>
    <row r="17" spans="4:12" ht="11.25" customHeight="1">
      <c r="D17" s="82" t="s">
        <v>815</v>
      </c>
      <c r="E17" s="83">
        <v>511</v>
      </c>
      <c r="F17" s="83">
        <v>203</v>
      </c>
      <c r="G17" s="83">
        <v>44</v>
      </c>
      <c r="H17" s="83">
        <v>9</v>
      </c>
      <c r="I17" s="83">
        <v>51</v>
      </c>
      <c r="J17" s="83">
        <v>25</v>
      </c>
      <c r="K17" s="83">
        <v>80</v>
      </c>
      <c r="L17" s="83">
        <v>99</v>
      </c>
    </row>
    <row r="18" spans="4:12" ht="11.25" customHeight="1">
      <c r="D18" s="82" t="s">
        <v>696</v>
      </c>
      <c r="E18" s="83">
        <v>590</v>
      </c>
      <c r="F18" s="83">
        <v>208</v>
      </c>
      <c r="G18" s="83">
        <v>44</v>
      </c>
      <c r="H18" s="83">
        <v>9</v>
      </c>
      <c r="I18" s="83">
        <v>57</v>
      </c>
      <c r="J18" s="83">
        <v>93</v>
      </c>
      <c r="K18" s="83">
        <v>80</v>
      </c>
      <c r="L18" s="83">
        <v>99</v>
      </c>
    </row>
    <row r="19" spans="5:12" ht="6" customHeight="1">
      <c r="E19" s="83" t="s">
        <v>58</v>
      </c>
      <c r="F19" s="83" t="s">
        <v>58</v>
      </c>
      <c r="G19" s="83" t="s">
        <v>58</v>
      </c>
      <c r="H19" s="83" t="s">
        <v>58</v>
      </c>
      <c r="I19" s="83" t="s">
        <v>58</v>
      </c>
      <c r="J19" s="83" t="s">
        <v>58</v>
      </c>
      <c r="K19" s="83" t="s">
        <v>58</v>
      </c>
      <c r="L19" s="83" t="s">
        <v>58</v>
      </c>
    </row>
    <row r="20" spans="1:12" ht="11.25" customHeight="1">
      <c r="A20" s="80" t="s">
        <v>286</v>
      </c>
      <c r="B20" s="80"/>
      <c r="E20" s="83"/>
      <c r="F20" s="83"/>
      <c r="G20" s="83"/>
      <c r="H20" s="83"/>
      <c r="I20" s="83"/>
      <c r="J20" s="83"/>
      <c r="K20" s="83"/>
      <c r="L20" s="83"/>
    </row>
    <row r="21" spans="3:12" ht="11.25" customHeight="1">
      <c r="C21" s="84" t="s">
        <v>677</v>
      </c>
      <c r="D21" s="82" t="s">
        <v>817</v>
      </c>
      <c r="E21" s="83">
        <v>42</v>
      </c>
      <c r="F21" s="83">
        <v>0</v>
      </c>
      <c r="G21" s="83">
        <v>0</v>
      </c>
      <c r="H21" s="83">
        <v>0</v>
      </c>
      <c r="I21" s="83">
        <v>5</v>
      </c>
      <c r="J21" s="83">
        <v>37</v>
      </c>
      <c r="K21" s="83">
        <v>0</v>
      </c>
      <c r="L21" s="83">
        <v>0</v>
      </c>
    </row>
    <row r="22" spans="4:12" ht="11.25" customHeight="1">
      <c r="D22" s="82" t="s">
        <v>816</v>
      </c>
      <c r="E22" s="83">
        <v>32</v>
      </c>
      <c r="F22" s="83">
        <v>5</v>
      </c>
      <c r="G22" s="83">
        <v>0</v>
      </c>
      <c r="H22" s="83">
        <v>0</v>
      </c>
      <c r="I22" s="83">
        <v>0</v>
      </c>
      <c r="J22" s="83">
        <v>27</v>
      </c>
      <c r="K22" s="83">
        <v>0</v>
      </c>
      <c r="L22" s="83">
        <v>0</v>
      </c>
    </row>
    <row r="23" spans="4:12" ht="11.25" customHeight="1">
      <c r="D23" s="82" t="s">
        <v>815</v>
      </c>
      <c r="E23" s="83">
        <v>426</v>
      </c>
      <c r="F23" s="83">
        <v>169</v>
      </c>
      <c r="G23" s="83">
        <v>37</v>
      </c>
      <c r="H23" s="83">
        <v>4</v>
      </c>
      <c r="I23" s="83">
        <v>42</v>
      </c>
      <c r="J23" s="83">
        <v>25</v>
      </c>
      <c r="K23" s="83">
        <v>70</v>
      </c>
      <c r="L23" s="83">
        <v>79</v>
      </c>
    </row>
    <row r="24" spans="4:12" ht="11.25" customHeight="1">
      <c r="D24" s="82" t="s">
        <v>696</v>
      </c>
      <c r="E24" s="83">
        <v>500</v>
      </c>
      <c r="F24" s="83">
        <v>174</v>
      </c>
      <c r="G24" s="83">
        <v>37</v>
      </c>
      <c r="H24" s="83">
        <v>4</v>
      </c>
      <c r="I24" s="83">
        <v>47</v>
      </c>
      <c r="J24" s="83">
        <v>89</v>
      </c>
      <c r="K24" s="83">
        <v>70</v>
      </c>
      <c r="L24" s="83">
        <v>79</v>
      </c>
    </row>
    <row r="25" spans="5:12" ht="6.75" customHeight="1">
      <c r="E25" s="83" t="s">
        <v>58</v>
      </c>
      <c r="F25" s="83" t="s">
        <v>58</v>
      </c>
      <c r="G25" s="83" t="s">
        <v>58</v>
      </c>
      <c r="H25" s="83" t="s">
        <v>58</v>
      </c>
      <c r="I25" s="83" t="s">
        <v>58</v>
      </c>
      <c r="J25" s="83" t="s">
        <v>58</v>
      </c>
      <c r="K25" s="83" t="s">
        <v>58</v>
      </c>
      <c r="L25" s="83" t="s">
        <v>58</v>
      </c>
    </row>
    <row r="26" spans="3:12" ht="11.25" customHeight="1">
      <c r="C26" s="80" t="s">
        <v>678</v>
      </c>
      <c r="E26" s="83" t="s">
        <v>58</v>
      </c>
      <c r="F26" s="83" t="s">
        <v>58</v>
      </c>
      <c r="G26" s="83" t="s">
        <v>58</v>
      </c>
      <c r="H26" s="83" t="s">
        <v>58</v>
      </c>
      <c r="I26" s="83" t="s">
        <v>58</v>
      </c>
      <c r="J26" s="83" t="s">
        <v>58</v>
      </c>
      <c r="K26" s="83" t="s">
        <v>58</v>
      </c>
      <c r="L26" s="83" t="s">
        <v>58</v>
      </c>
    </row>
    <row r="27" spans="3:12" ht="11.25" customHeight="1">
      <c r="C27" s="80" t="s">
        <v>679</v>
      </c>
      <c r="E27" s="83"/>
      <c r="F27" s="83"/>
      <c r="G27" s="83"/>
      <c r="H27" s="83"/>
      <c r="I27" s="83"/>
      <c r="J27" s="83"/>
      <c r="K27" s="83"/>
      <c r="L27" s="83"/>
    </row>
    <row r="28" spans="3:12" ht="11.25" customHeight="1">
      <c r="C28" s="84" t="s">
        <v>680</v>
      </c>
      <c r="D28" s="82" t="s">
        <v>817</v>
      </c>
      <c r="E28" s="83">
        <v>2</v>
      </c>
      <c r="F28" s="83">
        <v>0</v>
      </c>
      <c r="G28" s="83">
        <v>0</v>
      </c>
      <c r="H28" s="83">
        <v>0</v>
      </c>
      <c r="I28" s="83">
        <v>1</v>
      </c>
      <c r="J28" s="83">
        <v>1</v>
      </c>
      <c r="K28" s="83">
        <v>0</v>
      </c>
      <c r="L28" s="83">
        <v>0</v>
      </c>
    </row>
    <row r="29" spans="4:12" ht="11.25" customHeight="1">
      <c r="D29" s="82" t="s">
        <v>816</v>
      </c>
      <c r="E29" s="83">
        <v>3</v>
      </c>
      <c r="F29" s="83">
        <v>0</v>
      </c>
      <c r="G29" s="83">
        <v>0</v>
      </c>
      <c r="H29" s="83">
        <v>0</v>
      </c>
      <c r="I29" s="83">
        <v>0</v>
      </c>
      <c r="J29" s="83">
        <v>3</v>
      </c>
      <c r="K29" s="83">
        <v>0</v>
      </c>
      <c r="L29" s="83">
        <v>0</v>
      </c>
    </row>
    <row r="30" spans="4:12" ht="11.25" customHeight="1">
      <c r="D30" s="82" t="s">
        <v>815</v>
      </c>
      <c r="E30" s="83">
        <v>85</v>
      </c>
      <c r="F30" s="83">
        <v>34</v>
      </c>
      <c r="G30" s="83">
        <v>7</v>
      </c>
      <c r="H30" s="83">
        <v>5</v>
      </c>
      <c r="I30" s="83">
        <v>9</v>
      </c>
      <c r="J30" s="83">
        <v>0</v>
      </c>
      <c r="K30" s="83">
        <v>10</v>
      </c>
      <c r="L30" s="83">
        <v>20</v>
      </c>
    </row>
    <row r="31" spans="4:12" ht="11.25" customHeight="1">
      <c r="D31" s="82" t="s">
        <v>696</v>
      </c>
      <c r="E31" s="83">
        <v>90</v>
      </c>
      <c r="F31" s="83">
        <v>34</v>
      </c>
      <c r="G31" s="83">
        <v>7</v>
      </c>
      <c r="H31" s="83">
        <v>5</v>
      </c>
      <c r="I31" s="83">
        <v>10</v>
      </c>
      <c r="J31" s="83">
        <v>4</v>
      </c>
      <c r="K31" s="83">
        <v>10</v>
      </c>
      <c r="L31" s="83">
        <v>20</v>
      </c>
    </row>
    <row r="32" spans="5:12" ht="6.75" customHeight="1">
      <c r="E32" s="83" t="s">
        <v>58</v>
      </c>
      <c r="F32" s="83" t="s">
        <v>58</v>
      </c>
      <c r="G32" s="83" t="s">
        <v>58</v>
      </c>
      <c r="H32" s="83" t="s">
        <v>58</v>
      </c>
      <c r="I32" s="83" t="s">
        <v>58</v>
      </c>
      <c r="J32" s="83" t="s">
        <v>58</v>
      </c>
      <c r="K32" s="83" t="s">
        <v>58</v>
      </c>
      <c r="L32" s="83" t="s">
        <v>58</v>
      </c>
    </row>
    <row r="33" spans="1:12" ht="11.25" customHeight="1">
      <c r="A33" s="291" t="s">
        <v>683</v>
      </c>
      <c r="B33" s="291"/>
      <c r="C33" s="296"/>
      <c r="E33" s="83" t="s">
        <v>58</v>
      </c>
      <c r="F33" s="83" t="s">
        <v>58</v>
      </c>
      <c r="G33" s="83" t="s">
        <v>58</v>
      </c>
      <c r="H33" s="83" t="s">
        <v>58</v>
      </c>
      <c r="I33" s="83" t="s">
        <v>58</v>
      </c>
      <c r="J33" s="83" t="s">
        <v>58</v>
      </c>
      <c r="K33" s="83" t="s">
        <v>58</v>
      </c>
      <c r="L33" s="83" t="s">
        <v>58</v>
      </c>
    </row>
    <row r="34" spans="2:12" ht="11.25" customHeight="1">
      <c r="B34" s="291" t="s">
        <v>684</v>
      </c>
      <c r="C34" s="291"/>
      <c r="E34" s="83" t="s">
        <v>58</v>
      </c>
      <c r="F34" s="83" t="s">
        <v>58</v>
      </c>
      <c r="G34" s="83" t="s">
        <v>58</v>
      </c>
      <c r="H34" s="83" t="s">
        <v>58</v>
      </c>
      <c r="I34" s="83" t="s">
        <v>58</v>
      </c>
      <c r="J34" s="83" t="s">
        <v>58</v>
      </c>
      <c r="K34" s="83" t="s">
        <v>58</v>
      </c>
      <c r="L34" s="83" t="s">
        <v>58</v>
      </c>
    </row>
    <row r="35" spans="2:12" ht="11.25" customHeight="1">
      <c r="B35" s="293" t="s">
        <v>685</v>
      </c>
      <c r="C35" s="298"/>
      <c r="D35" s="82" t="s">
        <v>817</v>
      </c>
      <c r="E35" s="83">
        <v>0</v>
      </c>
      <c r="F35" s="83">
        <v>0</v>
      </c>
      <c r="G35" s="83">
        <v>0</v>
      </c>
      <c r="H35" s="83">
        <v>0</v>
      </c>
      <c r="I35" s="83">
        <v>0</v>
      </c>
      <c r="J35" s="83">
        <v>0</v>
      </c>
      <c r="K35" s="83">
        <v>0</v>
      </c>
      <c r="L35" s="83">
        <v>0</v>
      </c>
    </row>
    <row r="36" spans="4:12" ht="11.25" customHeight="1">
      <c r="D36" s="82" t="s">
        <v>816</v>
      </c>
      <c r="E36" s="83">
        <v>0</v>
      </c>
      <c r="F36" s="83">
        <v>0</v>
      </c>
      <c r="G36" s="83">
        <v>0</v>
      </c>
      <c r="H36" s="83">
        <v>0</v>
      </c>
      <c r="I36" s="83">
        <v>0</v>
      </c>
      <c r="J36" s="83">
        <v>0</v>
      </c>
      <c r="K36" s="83">
        <v>0</v>
      </c>
      <c r="L36" s="83">
        <v>0</v>
      </c>
    </row>
    <row r="37" spans="4:12" ht="11.25" customHeight="1">
      <c r="D37" s="82" t="s">
        <v>815</v>
      </c>
      <c r="E37" s="83">
        <v>2</v>
      </c>
      <c r="F37" s="83">
        <v>2</v>
      </c>
      <c r="G37" s="83">
        <v>0</v>
      </c>
      <c r="H37" s="83">
        <v>0</v>
      </c>
      <c r="I37" s="83">
        <v>0</v>
      </c>
      <c r="J37" s="83">
        <v>0</v>
      </c>
      <c r="K37" s="83">
        <v>0</v>
      </c>
      <c r="L37" s="83">
        <v>0</v>
      </c>
    </row>
    <row r="38" spans="4:12" ht="11.25" customHeight="1">
      <c r="D38" s="82" t="s">
        <v>696</v>
      </c>
      <c r="E38" s="83">
        <v>2</v>
      </c>
      <c r="F38" s="83">
        <v>2</v>
      </c>
      <c r="G38" s="83">
        <v>0</v>
      </c>
      <c r="H38" s="83">
        <v>0</v>
      </c>
      <c r="I38" s="83">
        <v>0</v>
      </c>
      <c r="J38" s="83">
        <v>0</v>
      </c>
      <c r="K38" s="83">
        <v>0</v>
      </c>
      <c r="L38" s="83">
        <v>0</v>
      </c>
    </row>
    <row r="39" spans="4:12" ht="9" customHeight="1">
      <c r="D39" s="87"/>
      <c r="E39" s="83" t="s">
        <v>58</v>
      </c>
      <c r="F39" s="83" t="s">
        <v>58</v>
      </c>
      <c r="G39" s="83" t="s">
        <v>58</v>
      </c>
      <c r="H39" s="83" t="s">
        <v>58</v>
      </c>
      <c r="I39" s="83" t="s">
        <v>58</v>
      </c>
      <c r="J39" s="83" t="s">
        <v>58</v>
      </c>
      <c r="K39" s="83" t="s">
        <v>58</v>
      </c>
      <c r="L39" s="83" t="s">
        <v>58</v>
      </c>
    </row>
    <row r="40" spans="3:12" ht="11.25" customHeight="1">
      <c r="C40" s="88" t="s">
        <v>75</v>
      </c>
      <c r="D40" s="89" t="s">
        <v>817</v>
      </c>
      <c r="E40" s="90">
        <v>44</v>
      </c>
      <c r="F40" s="90">
        <v>0</v>
      </c>
      <c r="G40" s="90">
        <v>0</v>
      </c>
      <c r="H40" s="90">
        <v>0</v>
      </c>
      <c r="I40" s="90">
        <v>6</v>
      </c>
      <c r="J40" s="90">
        <v>38</v>
      </c>
      <c r="K40" s="90">
        <v>0</v>
      </c>
      <c r="L40" s="90">
        <v>0</v>
      </c>
    </row>
    <row r="41" spans="3:12" ht="11.25" customHeight="1">
      <c r="C41" s="91"/>
      <c r="D41" s="89" t="s">
        <v>816</v>
      </c>
      <c r="E41" s="90">
        <v>35</v>
      </c>
      <c r="F41" s="90">
        <v>5</v>
      </c>
      <c r="G41" s="90">
        <v>0</v>
      </c>
      <c r="H41" s="90">
        <v>0</v>
      </c>
      <c r="I41" s="90">
        <v>0</v>
      </c>
      <c r="J41" s="90">
        <v>30</v>
      </c>
      <c r="K41" s="90">
        <v>0</v>
      </c>
      <c r="L41" s="90">
        <v>0</v>
      </c>
    </row>
    <row r="42" spans="3:12" ht="11.25" customHeight="1">
      <c r="C42" s="91"/>
      <c r="D42" s="89" t="s">
        <v>815</v>
      </c>
      <c r="E42" s="90">
        <v>513</v>
      </c>
      <c r="F42" s="90">
        <v>205</v>
      </c>
      <c r="G42" s="90">
        <v>44</v>
      </c>
      <c r="H42" s="90">
        <v>9</v>
      </c>
      <c r="I42" s="90">
        <v>51</v>
      </c>
      <c r="J42" s="90">
        <v>25</v>
      </c>
      <c r="K42" s="90">
        <v>80</v>
      </c>
      <c r="L42" s="90">
        <v>99</v>
      </c>
    </row>
    <row r="43" spans="3:12" ht="11.25" customHeight="1">
      <c r="C43" s="91"/>
      <c r="D43" s="89" t="s">
        <v>822</v>
      </c>
      <c r="E43" s="90">
        <v>592</v>
      </c>
      <c r="F43" s="90">
        <v>210</v>
      </c>
      <c r="G43" s="90">
        <v>44</v>
      </c>
      <c r="H43" s="90">
        <v>9</v>
      </c>
      <c r="I43" s="90">
        <v>57</v>
      </c>
      <c r="J43" s="90">
        <v>93</v>
      </c>
      <c r="K43" s="90">
        <v>80</v>
      </c>
      <c r="L43" s="90">
        <v>99</v>
      </c>
    </row>
    <row r="45" ht="12.75" customHeight="1">
      <c r="A45" s="73" t="s">
        <v>698</v>
      </c>
    </row>
    <row r="46" ht="11.25">
      <c r="A46" s="73" t="s">
        <v>699</v>
      </c>
    </row>
    <row r="47" ht="11.25">
      <c r="A47" s="73" t="s">
        <v>700</v>
      </c>
    </row>
    <row r="64" ht="11.25">
      <c r="A64" s="80"/>
    </row>
  </sheetData>
  <sheetProtection/>
  <mergeCells count="18">
    <mergeCell ref="A1:L1"/>
    <mergeCell ref="A2:L2"/>
    <mergeCell ref="A3:L3"/>
    <mergeCell ref="A5:C10"/>
    <mergeCell ref="D5:D10"/>
    <mergeCell ref="E5:E10"/>
    <mergeCell ref="F5:F10"/>
    <mergeCell ref="G5:G10"/>
    <mergeCell ref="H5:H10"/>
    <mergeCell ref="I5:I10"/>
    <mergeCell ref="J5:J10"/>
    <mergeCell ref="B35:C35"/>
    <mergeCell ref="K5:K10"/>
    <mergeCell ref="L5:L10"/>
    <mergeCell ref="A12:L12"/>
    <mergeCell ref="B15:C15"/>
    <mergeCell ref="A33:C33"/>
    <mergeCell ref="B34:C34"/>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8" r:id="rId2"/>
  <headerFooter>
    <oddFooter>&amp;C62</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O93"/>
  <sheetViews>
    <sheetView zoomScalePageLayoutView="110" workbookViewId="0" topLeftCell="A1">
      <pane ySplit="8" topLeftCell="A12" activePane="bottomLeft" state="frozen"/>
      <selection pane="topLeft" activeCell="A1" sqref="A1"/>
      <selection pane="bottomLeft" activeCell="A1" sqref="A1:M1"/>
    </sheetView>
  </sheetViews>
  <sheetFormatPr defaultColWidth="12" defaultRowHeight="11.25"/>
  <cols>
    <col min="1" max="1" width="1.66796875" style="80" customWidth="1"/>
    <col min="2" max="2" width="34" style="80" customWidth="1"/>
    <col min="3" max="3" width="11.5" style="80" customWidth="1"/>
    <col min="4" max="4" width="9.5" style="80" customWidth="1"/>
    <col min="5" max="13" width="7.83203125" style="80" customWidth="1"/>
    <col min="14" max="16384" width="12" style="80" customWidth="1"/>
  </cols>
  <sheetData>
    <row r="1" spans="1:13" s="180" customFormat="1" ht="15.75" customHeight="1">
      <c r="A1" s="357" t="s">
        <v>709</v>
      </c>
      <c r="B1" s="357"/>
      <c r="C1" s="357"/>
      <c r="D1" s="357"/>
      <c r="E1" s="357"/>
      <c r="F1" s="357"/>
      <c r="G1" s="357"/>
      <c r="H1" s="357"/>
      <c r="I1" s="357"/>
      <c r="J1" s="357"/>
      <c r="K1" s="357"/>
      <c r="L1" s="357"/>
      <c r="M1" s="357"/>
    </row>
    <row r="2" spans="1:13" s="180" customFormat="1" ht="15.75" customHeight="1">
      <c r="A2" s="358" t="s">
        <v>713</v>
      </c>
      <c r="B2" s="358"/>
      <c r="C2" s="358"/>
      <c r="D2" s="358"/>
      <c r="E2" s="358"/>
      <c r="F2" s="358"/>
      <c r="G2" s="358"/>
      <c r="H2" s="358"/>
      <c r="I2" s="358"/>
      <c r="J2" s="358"/>
      <c r="K2" s="358"/>
      <c r="L2" s="358"/>
      <c r="M2" s="358"/>
    </row>
    <row r="3" spans="2:13" s="180" customFormat="1" ht="6.75" customHeight="1">
      <c r="B3" s="74"/>
      <c r="C3" s="74"/>
      <c r="D3" s="74"/>
      <c r="E3" s="74"/>
      <c r="F3" s="74"/>
      <c r="G3" s="74"/>
      <c r="H3" s="74"/>
      <c r="I3" s="74"/>
      <c r="J3" s="74"/>
      <c r="K3" s="74"/>
      <c r="L3" s="74"/>
      <c r="M3" s="74"/>
    </row>
    <row r="4" spans="1:14" s="180" customFormat="1" ht="11.25" customHeight="1">
      <c r="A4" s="359" t="s">
        <v>711</v>
      </c>
      <c r="B4" s="360"/>
      <c r="C4" s="344" t="s">
        <v>34</v>
      </c>
      <c r="D4" s="365" t="s">
        <v>714</v>
      </c>
      <c r="E4" s="349"/>
      <c r="F4" s="349"/>
      <c r="G4" s="349"/>
      <c r="H4" s="349"/>
      <c r="I4" s="349"/>
      <c r="J4" s="349"/>
      <c r="K4" s="349"/>
      <c r="L4" s="349"/>
      <c r="M4" s="349"/>
      <c r="N4" s="181"/>
    </row>
    <row r="5" spans="1:14" s="180" customFormat="1" ht="11.25" customHeight="1">
      <c r="A5" s="352"/>
      <c r="B5" s="361"/>
      <c r="C5" s="345"/>
      <c r="D5" s="344" t="s">
        <v>715</v>
      </c>
      <c r="E5" s="352" t="s">
        <v>710</v>
      </c>
      <c r="F5" s="366"/>
      <c r="G5" s="366"/>
      <c r="H5" s="366"/>
      <c r="I5" s="366"/>
      <c r="J5" s="366"/>
      <c r="K5" s="366"/>
      <c r="L5" s="366"/>
      <c r="M5" s="366"/>
      <c r="N5" s="181"/>
    </row>
    <row r="6" spans="1:14" s="180" customFormat="1" ht="11.25" customHeight="1">
      <c r="A6" s="352"/>
      <c r="B6" s="361"/>
      <c r="C6" s="345"/>
      <c r="D6" s="345"/>
      <c r="E6" s="360" t="s">
        <v>716</v>
      </c>
      <c r="F6" s="183">
        <v>30</v>
      </c>
      <c r="G6" s="184">
        <v>35</v>
      </c>
      <c r="H6" s="184">
        <v>40</v>
      </c>
      <c r="I6" s="184">
        <v>45</v>
      </c>
      <c r="J6" s="184">
        <v>50</v>
      </c>
      <c r="K6" s="184">
        <v>55</v>
      </c>
      <c r="L6" s="185">
        <v>60</v>
      </c>
      <c r="M6" s="341" t="s">
        <v>717</v>
      </c>
      <c r="N6" s="181"/>
    </row>
    <row r="7" spans="1:14" s="180" customFormat="1" ht="11.25" customHeight="1">
      <c r="A7" s="352"/>
      <c r="B7" s="361"/>
      <c r="C7" s="345"/>
      <c r="D7" s="345"/>
      <c r="E7" s="361"/>
      <c r="F7" s="351" t="s">
        <v>712</v>
      </c>
      <c r="G7" s="367"/>
      <c r="H7" s="367"/>
      <c r="I7" s="367"/>
      <c r="J7" s="367"/>
      <c r="K7" s="367"/>
      <c r="L7" s="354"/>
      <c r="M7" s="342"/>
      <c r="N7" s="181"/>
    </row>
    <row r="8" spans="1:14" s="180" customFormat="1" ht="11.25" customHeight="1">
      <c r="A8" s="362"/>
      <c r="B8" s="363"/>
      <c r="C8" s="346"/>
      <c r="D8" s="346"/>
      <c r="E8" s="363"/>
      <c r="F8" s="186">
        <v>35</v>
      </c>
      <c r="G8" s="187">
        <v>40</v>
      </c>
      <c r="H8" s="187">
        <v>45</v>
      </c>
      <c r="I8" s="187">
        <v>50</v>
      </c>
      <c r="J8" s="187">
        <v>55</v>
      </c>
      <c r="K8" s="187">
        <v>60</v>
      </c>
      <c r="L8" s="188">
        <v>65</v>
      </c>
      <c r="M8" s="343"/>
      <c r="N8" s="181"/>
    </row>
    <row r="9" ht="6" customHeight="1"/>
    <row r="10" spans="2:13" ht="9.75" customHeight="1">
      <c r="B10" s="299" t="s">
        <v>429</v>
      </c>
      <c r="C10" s="299"/>
      <c r="D10" s="299"/>
      <c r="E10" s="299"/>
      <c r="F10" s="299"/>
      <c r="G10" s="299"/>
      <c r="H10" s="299"/>
      <c r="I10" s="299"/>
      <c r="J10" s="299"/>
      <c r="K10" s="299"/>
      <c r="L10" s="299"/>
      <c r="M10" s="299"/>
    </row>
    <row r="11" ht="6" customHeight="1"/>
    <row r="12" spans="1:13" ht="11.25" customHeight="1">
      <c r="A12" s="293" t="s">
        <v>718</v>
      </c>
      <c r="B12" s="298"/>
      <c r="C12" s="82" t="s">
        <v>817</v>
      </c>
      <c r="D12" s="83">
        <v>34</v>
      </c>
      <c r="E12" s="83">
        <v>0</v>
      </c>
      <c r="F12" s="83">
        <v>2</v>
      </c>
      <c r="G12" s="83">
        <v>5</v>
      </c>
      <c r="H12" s="83">
        <v>7</v>
      </c>
      <c r="I12" s="83">
        <v>4</v>
      </c>
      <c r="J12" s="83">
        <v>6</v>
      </c>
      <c r="K12" s="83">
        <v>3</v>
      </c>
      <c r="L12" s="83">
        <v>7</v>
      </c>
      <c r="M12" s="83">
        <v>0</v>
      </c>
    </row>
    <row r="13" spans="3:13" ht="11.25" customHeight="1">
      <c r="C13" s="82" t="s">
        <v>816</v>
      </c>
      <c r="D13" s="83">
        <v>27</v>
      </c>
      <c r="E13" s="83">
        <v>0</v>
      </c>
      <c r="F13" s="83">
        <v>0</v>
      </c>
      <c r="G13" s="83">
        <v>5</v>
      </c>
      <c r="H13" s="83">
        <v>4</v>
      </c>
      <c r="I13" s="83">
        <v>3</v>
      </c>
      <c r="J13" s="83">
        <v>10</v>
      </c>
      <c r="K13" s="83">
        <v>2</v>
      </c>
      <c r="L13" s="83">
        <v>3</v>
      </c>
      <c r="M13" s="83">
        <v>0</v>
      </c>
    </row>
    <row r="14" spans="3:13" ht="11.25" customHeight="1">
      <c r="C14" s="82" t="s">
        <v>815</v>
      </c>
      <c r="D14" s="83">
        <v>183</v>
      </c>
      <c r="E14" s="83">
        <v>5</v>
      </c>
      <c r="F14" s="83">
        <v>20</v>
      </c>
      <c r="G14" s="83">
        <v>22</v>
      </c>
      <c r="H14" s="83">
        <v>48</v>
      </c>
      <c r="I14" s="83">
        <v>24</v>
      </c>
      <c r="J14" s="83">
        <v>22</v>
      </c>
      <c r="K14" s="83">
        <v>28</v>
      </c>
      <c r="L14" s="83">
        <v>14</v>
      </c>
      <c r="M14" s="83">
        <v>0</v>
      </c>
    </row>
    <row r="15" spans="3:13" ht="11.25" customHeight="1">
      <c r="C15" s="82" t="s">
        <v>696</v>
      </c>
      <c r="D15" s="83">
        <v>244</v>
      </c>
      <c r="E15" s="83">
        <v>5</v>
      </c>
      <c r="F15" s="83">
        <v>22</v>
      </c>
      <c r="G15" s="83">
        <v>32</v>
      </c>
      <c r="H15" s="83">
        <v>59</v>
      </c>
      <c r="I15" s="83">
        <v>31</v>
      </c>
      <c r="J15" s="83">
        <v>38</v>
      </c>
      <c r="K15" s="83">
        <v>33</v>
      </c>
      <c r="L15" s="83">
        <v>24</v>
      </c>
      <c r="M15" s="83">
        <v>0</v>
      </c>
    </row>
    <row r="16" spans="4:13" ht="6" customHeight="1">
      <c r="D16" s="83"/>
      <c r="E16" s="83"/>
      <c r="F16" s="83"/>
      <c r="G16" s="83"/>
      <c r="H16" s="83"/>
      <c r="I16" s="83"/>
      <c r="J16" s="83"/>
      <c r="K16" s="83"/>
      <c r="L16" s="83"/>
      <c r="M16" s="83"/>
    </row>
    <row r="17" spans="1:13" ht="11.25" customHeight="1">
      <c r="A17" s="291" t="s">
        <v>843</v>
      </c>
      <c r="B17" s="315"/>
      <c r="D17" s="83"/>
      <c r="E17" s="83"/>
      <c r="F17" s="83"/>
      <c r="G17" s="83"/>
      <c r="H17" s="83"/>
      <c r="I17" s="83"/>
      <c r="J17" s="83"/>
      <c r="K17" s="83"/>
      <c r="L17" s="83"/>
      <c r="M17" s="83"/>
    </row>
    <row r="18" spans="2:13" ht="11.25" customHeight="1">
      <c r="B18" s="84" t="s">
        <v>844</v>
      </c>
      <c r="C18" s="82" t="s">
        <v>817</v>
      </c>
      <c r="D18" s="83">
        <v>7</v>
      </c>
      <c r="E18" s="83">
        <v>0</v>
      </c>
      <c r="F18" s="83">
        <v>0</v>
      </c>
      <c r="G18" s="83">
        <v>0</v>
      </c>
      <c r="H18" s="83">
        <v>0</v>
      </c>
      <c r="I18" s="83">
        <v>0</v>
      </c>
      <c r="J18" s="83">
        <v>0</v>
      </c>
      <c r="K18" s="83">
        <v>4</v>
      </c>
      <c r="L18" s="83">
        <v>3</v>
      </c>
      <c r="M18" s="83">
        <v>0</v>
      </c>
    </row>
    <row r="19" spans="2:13" ht="11.25" customHeight="1">
      <c r="B19" s="83"/>
      <c r="C19" s="82" t="s">
        <v>816</v>
      </c>
      <c r="D19" s="83">
        <v>2</v>
      </c>
      <c r="E19" s="83">
        <v>0</v>
      </c>
      <c r="F19" s="83">
        <v>0</v>
      </c>
      <c r="G19" s="83">
        <v>0</v>
      </c>
      <c r="H19" s="83">
        <v>0</v>
      </c>
      <c r="I19" s="83">
        <v>0</v>
      </c>
      <c r="J19" s="83">
        <v>0</v>
      </c>
      <c r="K19" s="83">
        <v>2</v>
      </c>
      <c r="L19" s="83">
        <v>0</v>
      </c>
      <c r="M19" s="83">
        <v>0</v>
      </c>
    </row>
    <row r="20" spans="3:13" ht="11.25" customHeight="1">
      <c r="C20" s="82" t="s">
        <v>815</v>
      </c>
      <c r="D20" s="83">
        <v>64</v>
      </c>
      <c r="E20" s="83">
        <v>2</v>
      </c>
      <c r="F20" s="83">
        <v>9</v>
      </c>
      <c r="G20" s="83">
        <v>7</v>
      </c>
      <c r="H20" s="83">
        <v>6</v>
      </c>
      <c r="I20" s="83">
        <v>5</v>
      </c>
      <c r="J20" s="83">
        <v>7</v>
      </c>
      <c r="K20" s="83">
        <v>15</v>
      </c>
      <c r="L20" s="83">
        <v>13</v>
      </c>
      <c r="M20" s="83">
        <v>0</v>
      </c>
    </row>
    <row r="21" spans="3:13" ht="11.25" customHeight="1">
      <c r="C21" s="82" t="s">
        <v>696</v>
      </c>
      <c r="D21" s="83">
        <v>73</v>
      </c>
      <c r="E21" s="83">
        <v>2</v>
      </c>
      <c r="F21" s="83">
        <v>9</v>
      </c>
      <c r="G21" s="83">
        <v>7</v>
      </c>
      <c r="H21" s="83">
        <v>6</v>
      </c>
      <c r="I21" s="83">
        <v>5</v>
      </c>
      <c r="J21" s="83">
        <v>7</v>
      </c>
      <c r="K21" s="83">
        <v>21</v>
      </c>
      <c r="L21" s="83">
        <v>16</v>
      </c>
      <c r="M21" s="83">
        <v>0</v>
      </c>
    </row>
    <row r="22" spans="4:13" ht="6" customHeight="1">
      <c r="D22" s="83"/>
      <c r="E22" s="83"/>
      <c r="F22" s="83"/>
      <c r="G22" s="83"/>
      <c r="H22" s="83"/>
      <c r="I22" s="83"/>
      <c r="J22" s="83"/>
      <c r="K22" s="83"/>
      <c r="L22" s="83"/>
      <c r="M22" s="83"/>
    </row>
    <row r="23" spans="1:13" ht="11.25" customHeight="1">
      <c r="A23" s="293" t="s">
        <v>719</v>
      </c>
      <c r="B23" s="298"/>
      <c r="C23" s="82" t="s">
        <v>817</v>
      </c>
      <c r="D23" s="83">
        <v>5</v>
      </c>
      <c r="E23" s="83">
        <v>3</v>
      </c>
      <c r="F23" s="83">
        <v>2</v>
      </c>
      <c r="G23" s="83">
        <v>0</v>
      </c>
      <c r="H23" s="83">
        <v>0</v>
      </c>
      <c r="I23" s="83">
        <v>0</v>
      </c>
      <c r="J23" s="83">
        <v>0</v>
      </c>
      <c r="K23" s="83">
        <v>0</v>
      </c>
      <c r="L23" s="83">
        <v>0</v>
      </c>
      <c r="M23" s="83">
        <v>0</v>
      </c>
    </row>
    <row r="24" spans="3:13" ht="11.25" customHeight="1">
      <c r="C24" s="82" t="s">
        <v>816</v>
      </c>
      <c r="D24" s="83">
        <v>5</v>
      </c>
      <c r="E24" s="83">
        <v>0</v>
      </c>
      <c r="F24" s="83">
        <v>2</v>
      </c>
      <c r="G24" s="83">
        <v>0</v>
      </c>
      <c r="H24" s="83">
        <v>0</v>
      </c>
      <c r="I24" s="83">
        <v>0</v>
      </c>
      <c r="J24" s="83">
        <v>2</v>
      </c>
      <c r="K24" s="83">
        <v>1</v>
      </c>
      <c r="L24" s="83">
        <v>0</v>
      </c>
      <c r="M24" s="83">
        <v>0</v>
      </c>
    </row>
    <row r="25" spans="3:13" ht="11.25" customHeight="1">
      <c r="C25" s="82" t="s">
        <v>815</v>
      </c>
      <c r="D25" s="83">
        <v>29</v>
      </c>
      <c r="E25" s="83">
        <v>14</v>
      </c>
      <c r="F25" s="83">
        <v>4</v>
      </c>
      <c r="G25" s="83">
        <v>1</v>
      </c>
      <c r="H25" s="83">
        <v>0</v>
      </c>
      <c r="I25" s="83">
        <v>0</v>
      </c>
      <c r="J25" s="83">
        <v>1</v>
      </c>
      <c r="K25" s="83">
        <v>3</v>
      </c>
      <c r="L25" s="83">
        <v>6</v>
      </c>
      <c r="M25" s="83">
        <v>0</v>
      </c>
    </row>
    <row r="26" spans="3:13" ht="11.25" customHeight="1">
      <c r="C26" s="82" t="s">
        <v>696</v>
      </c>
      <c r="D26" s="83">
        <v>39</v>
      </c>
      <c r="E26" s="83">
        <v>17</v>
      </c>
      <c r="F26" s="83">
        <v>8</v>
      </c>
      <c r="G26" s="83">
        <v>1</v>
      </c>
      <c r="H26" s="83">
        <v>0</v>
      </c>
      <c r="I26" s="83">
        <v>0</v>
      </c>
      <c r="J26" s="83">
        <v>3</v>
      </c>
      <c r="K26" s="83">
        <v>4</v>
      </c>
      <c r="L26" s="83">
        <v>6</v>
      </c>
      <c r="M26" s="83">
        <v>0</v>
      </c>
    </row>
    <row r="27" spans="4:13" ht="6" customHeight="1">
      <c r="D27" s="83"/>
      <c r="E27" s="83"/>
      <c r="F27" s="83"/>
      <c r="G27" s="83"/>
      <c r="H27" s="83"/>
      <c r="I27" s="83"/>
      <c r="J27" s="83"/>
      <c r="K27" s="83"/>
      <c r="L27" s="83"/>
      <c r="M27" s="83"/>
    </row>
    <row r="28" spans="1:13" ht="11.25" customHeight="1">
      <c r="A28" s="293" t="s">
        <v>720</v>
      </c>
      <c r="B28" s="298"/>
      <c r="C28" s="82" t="s">
        <v>817</v>
      </c>
      <c r="D28" s="83">
        <v>0</v>
      </c>
      <c r="E28" s="83">
        <v>0</v>
      </c>
      <c r="F28" s="83">
        <v>0</v>
      </c>
      <c r="G28" s="83">
        <v>0</v>
      </c>
      <c r="H28" s="83">
        <v>0</v>
      </c>
      <c r="I28" s="83">
        <v>0</v>
      </c>
      <c r="J28" s="83">
        <v>0</v>
      </c>
      <c r="K28" s="83">
        <v>0</v>
      </c>
      <c r="L28" s="83">
        <v>0</v>
      </c>
      <c r="M28" s="83">
        <v>0</v>
      </c>
    </row>
    <row r="29" spans="3:13" ht="11.25" customHeight="1">
      <c r="C29" s="82" t="s">
        <v>816</v>
      </c>
      <c r="D29" s="83">
        <v>2</v>
      </c>
      <c r="E29" s="83">
        <v>0</v>
      </c>
      <c r="F29" s="83">
        <v>0</v>
      </c>
      <c r="G29" s="83">
        <v>0</v>
      </c>
      <c r="H29" s="83">
        <v>0</v>
      </c>
      <c r="I29" s="83">
        <v>0</v>
      </c>
      <c r="J29" s="83">
        <v>0</v>
      </c>
      <c r="K29" s="83">
        <v>2</v>
      </c>
      <c r="L29" s="83">
        <v>0</v>
      </c>
      <c r="M29" s="83">
        <v>0</v>
      </c>
    </row>
    <row r="30" spans="3:13" ht="11.25" customHeight="1">
      <c r="C30" s="82" t="s">
        <v>815</v>
      </c>
      <c r="D30" s="83">
        <v>20</v>
      </c>
      <c r="E30" s="83">
        <v>3</v>
      </c>
      <c r="F30" s="83">
        <v>2</v>
      </c>
      <c r="G30" s="83">
        <v>0</v>
      </c>
      <c r="H30" s="83">
        <v>1</v>
      </c>
      <c r="I30" s="83">
        <v>0</v>
      </c>
      <c r="J30" s="83">
        <v>2</v>
      </c>
      <c r="K30" s="83">
        <v>7</v>
      </c>
      <c r="L30" s="83">
        <v>5</v>
      </c>
      <c r="M30" s="83">
        <v>0</v>
      </c>
    </row>
    <row r="31" spans="3:13" ht="11.25" customHeight="1">
      <c r="C31" s="82" t="s">
        <v>696</v>
      </c>
      <c r="D31" s="83">
        <v>22</v>
      </c>
      <c r="E31" s="83">
        <v>3</v>
      </c>
      <c r="F31" s="83">
        <v>2</v>
      </c>
      <c r="G31" s="83">
        <v>0</v>
      </c>
      <c r="H31" s="83">
        <v>1</v>
      </c>
      <c r="I31" s="83">
        <v>0</v>
      </c>
      <c r="J31" s="83">
        <v>2</v>
      </c>
      <c r="K31" s="83">
        <v>9</v>
      </c>
      <c r="L31" s="83">
        <v>5</v>
      </c>
      <c r="M31" s="83">
        <v>0</v>
      </c>
    </row>
    <row r="32" spans="4:13" ht="6" customHeight="1">
      <c r="D32" s="83"/>
      <c r="E32" s="83"/>
      <c r="F32" s="83"/>
      <c r="G32" s="83"/>
      <c r="H32" s="83"/>
      <c r="I32" s="83"/>
      <c r="J32" s="83"/>
      <c r="K32" s="83"/>
      <c r="L32" s="83"/>
      <c r="M32" s="83"/>
    </row>
    <row r="33" spans="1:13" ht="11.25" customHeight="1">
      <c r="A33" s="293" t="s">
        <v>831</v>
      </c>
      <c r="B33" s="298"/>
      <c r="C33" s="82" t="s">
        <v>817</v>
      </c>
      <c r="D33" s="83">
        <v>6</v>
      </c>
      <c r="E33" s="83">
        <v>0</v>
      </c>
      <c r="F33" s="83">
        <v>0</v>
      </c>
      <c r="G33" s="83">
        <v>0</v>
      </c>
      <c r="H33" s="83">
        <v>0</v>
      </c>
      <c r="I33" s="83">
        <v>1</v>
      </c>
      <c r="J33" s="83">
        <v>4</v>
      </c>
      <c r="K33" s="83">
        <v>1</v>
      </c>
      <c r="L33" s="83">
        <v>0</v>
      </c>
      <c r="M33" s="83">
        <v>0</v>
      </c>
    </row>
    <row r="34" spans="3:13" ht="11.25" customHeight="1">
      <c r="C34" s="82" t="s">
        <v>816</v>
      </c>
      <c r="D34" s="83">
        <v>15</v>
      </c>
      <c r="E34" s="83">
        <v>0</v>
      </c>
      <c r="F34" s="83">
        <v>0</v>
      </c>
      <c r="G34" s="83">
        <v>0</v>
      </c>
      <c r="H34" s="83">
        <v>2</v>
      </c>
      <c r="I34" s="83">
        <v>5</v>
      </c>
      <c r="J34" s="83">
        <v>2</v>
      </c>
      <c r="K34" s="83">
        <v>2</v>
      </c>
      <c r="L34" s="83">
        <v>4</v>
      </c>
      <c r="M34" s="83">
        <v>0</v>
      </c>
    </row>
    <row r="35" spans="3:15" ht="11.25" customHeight="1">
      <c r="C35" s="82" t="s">
        <v>815</v>
      </c>
      <c r="D35" s="83">
        <v>220</v>
      </c>
      <c r="E35" s="83">
        <v>1</v>
      </c>
      <c r="F35" s="83">
        <v>18</v>
      </c>
      <c r="G35" s="83">
        <v>21</v>
      </c>
      <c r="H35" s="83">
        <v>28</v>
      </c>
      <c r="I35" s="83">
        <v>44</v>
      </c>
      <c r="J35" s="83">
        <v>48</v>
      </c>
      <c r="K35" s="83">
        <v>38</v>
      </c>
      <c r="L35" s="83">
        <v>21</v>
      </c>
      <c r="M35" s="83">
        <v>1</v>
      </c>
      <c r="O35" s="83"/>
    </row>
    <row r="36" spans="3:13" ht="11.25" customHeight="1">
      <c r="C36" s="82" t="s">
        <v>696</v>
      </c>
      <c r="D36" s="83">
        <v>241</v>
      </c>
      <c r="E36" s="83">
        <v>1</v>
      </c>
      <c r="F36" s="83">
        <v>18</v>
      </c>
      <c r="G36" s="83">
        <v>21</v>
      </c>
      <c r="H36" s="83">
        <v>30</v>
      </c>
      <c r="I36" s="83">
        <v>50</v>
      </c>
      <c r="J36" s="83">
        <v>54</v>
      </c>
      <c r="K36" s="83">
        <v>41</v>
      </c>
      <c r="L36" s="83">
        <v>25</v>
      </c>
      <c r="M36" s="83">
        <v>1</v>
      </c>
    </row>
    <row r="37" spans="4:13" ht="6" customHeight="1">
      <c r="D37" s="83" t="s">
        <v>58</v>
      </c>
      <c r="E37" s="83" t="s">
        <v>58</v>
      </c>
      <c r="F37" s="83" t="s">
        <v>58</v>
      </c>
      <c r="G37" s="83" t="s">
        <v>58</v>
      </c>
      <c r="H37" s="83" t="s">
        <v>58</v>
      </c>
      <c r="I37" s="83" t="s">
        <v>58</v>
      </c>
      <c r="J37" s="83" t="s">
        <v>58</v>
      </c>
      <c r="K37" s="83" t="s">
        <v>58</v>
      </c>
      <c r="L37" s="83" t="s">
        <v>58</v>
      </c>
      <c r="M37" s="83" t="s">
        <v>58</v>
      </c>
    </row>
    <row r="38" spans="1:13" ht="11.25" customHeight="1">
      <c r="A38" s="293" t="s">
        <v>726</v>
      </c>
      <c r="B38" s="298"/>
      <c r="C38" s="82" t="s">
        <v>817</v>
      </c>
      <c r="D38" s="83">
        <v>10</v>
      </c>
      <c r="E38" s="83">
        <v>0</v>
      </c>
      <c r="F38" s="83">
        <v>0</v>
      </c>
      <c r="G38" s="83">
        <v>1</v>
      </c>
      <c r="H38" s="83">
        <v>0</v>
      </c>
      <c r="I38" s="83">
        <v>2</v>
      </c>
      <c r="J38" s="83">
        <v>4</v>
      </c>
      <c r="K38" s="83">
        <v>3</v>
      </c>
      <c r="L38" s="83">
        <v>0</v>
      </c>
      <c r="M38" s="83">
        <v>0</v>
      </c>
    </row>
    <row r="39" spans="3:13" ht="11.25" customHeight="1">
      <c r="C39" s="82" t="s">
        <v>816</v>
      </c>
      <c r="D39" s="83">
        <v>9</v>
      </c>
      <c r="E39" s="83">
        <v>0</v>
      </c>
      <c r="F39" s="83">
        <v>0</v>
      </c>
      <c r="G39" s="83">
        <v>2</v>
      </c>
      <c r="H39" s="83">
        <v>0</v>
      </c>
      <c r="I39" s="83">
        <v>5</v>
      </c>
      <c r="J39" s="83">
        <v>1</v>
      </c>
      <c r="K39" s="83">
        <v>1</v>
      </c>
      <c r="L39" s="83">
        <v>0</v>
      </c>
      <c r="M39" s="83">
        <v>0</v>
      </c>
    </row>
    <row r="40" spans="3:13" ht="11.25" customHeight="1">
      <c r="C40" s="82" t="s">
        <v>815</v>
      </c>
      <c r="D40" s="83">
        <v>178</v>
      </c>
      <c r="E40" s="83">
        <v>4</v>
      </c>
      <c r="F40" s="83">
        <v>11</v>
      </c>
      <c r="G40" s="83">
        <v>12</v>
      </c>
      <c r="H40" s="83">
        <v>22</v>
      </c>
      <c r="I40" s="83">
        <v>42</v>
      </c>
      <c r="J40" s="83">
        <v>43</v>
      </c>
      <c r="K40" s="83">
        <v>25</v>
      </c>
      <c r="L40" s="83">
        <v>18</v>
      </c>
      <c r="M40" s="83">
        <v>1</v>
      </c>
    </row>
    <row r="41" spans="3:13" ht="11.25" customHeight="1">
      <c r="C41" s="82" t="s">
        <v>696</v>
      </c>
      <c r="D41" s="83">
        <v>197</v>
      </c>
      <c r="E41" s="83">
        <v>4</v>
      </c>
      <c r="F41" s="83">
        <v>11</v>
      </c>
      <c r="G41" s="83">
        <v>15</v>
      </c>
      <c r="H41" s="83">
        <v>22</v>
      </c>
      <c r="I41" s="83">
        <v>49</v>
      </c>
      <c r="J41" s="83">
        <v>48</v>
      </c>
      <c r="K41" s="83">
        <v>29</v>
      </c>
      <c r="L41" s="83">
        <v>18</v>
      </c>
      <c r="M41" s="83">
        <v>1</v>
      </c>
    </row>
    <row r="42" spans="4:13" ht="6" customHeight="1">
      <c r="D42" s="83" t="s">
        <v>58</v>
      </c>
      <c r="E42" s="83" t="s">
        <v>58</v>
      </c>
      <c r="F42" s="83" t="s">
        <v>58</v>
      </c>
      <c r="G42" s="83" t="s">
        <v>58</v>
      </c>
      <c r="H42" s="83" t="s">
        <v>58</v>
      </c>
      <c r="I42" s="83" t="s">
        <v>58</v>
      </c>
      <c r="J42" s="83" t="s">
        <v>58</v>
      </c>
      <c r="K42" s="83" t="s">
        <v>58</v>
      </c>
      <c r="L42" s="83" t="s">
        <v>58</v>
      </c>
      <c r="M42" s="83" t="s">
        <v>58</v>
      </c>
    </row>
    <row r="43" spans="1:13" ht="11.25" customHeight="1">
      <c r="A43" s="291" t="s">
        <v>721</v>
      </c>
      <c r="B43" s="315"/>
      <c r="C43" s="172"/>
      <c r="D43" s="83" t="s">
        <v>58</v>
      </c>
      <c r="E43" s="83" t="s">
        <v>58</v>
      </c>
      <c r="F43" s="83" t="s">
        <v>58</v>
      </c>
      <c r="G43" s="83" t="s">
        <v>58</v>
      </c>
      <c r="H43" s="83" t="s">
        <v>58</v>
      </c>
      <c r="I43" s="83" t="s">
        <v>58</v>
      </c>
      <c r="J43" s="83" t="s">
        <v>58</v>
      </c>
      <c r="K43" s="83" t="s">
        <v>58</v>
      </c>
      <c r="L43" s="83" t="s">
        <v>58</v>
      </c>
      <c r="M43" s="83" t="s">
        <v>58</v>
      </c>
    </row>
    <row r="44" spans="2:13" ht="11.25" customHeight="1">
      <c r="B44" s="84" t="s">
        <v>722</v>
      </c>
      <c r="C44" s="82" t="s">
        <v>817</v>
      </c>
      <c r="D44" s="83">
        <v>0</v>
      </c>
      <c r="E44" s="83">
        <v>0</v>
      </c>
      <c r="F44" s="83">
        <v>0</v>
      </c>
      <c r="G44" s="83">
        <v>0</v>
      </c>
      <c r="H44" s="83">
        <v>0</v>
      </c>
      <c r="I44" s="83">
        <v>0</v>
      </c>
      <c r="J44" s="83">
        <v>0</v>
      </c>
      <c r="K44" s="83">
        <v>0</v>
      </c>
      <c r="L44" s="83">
        <v>0</v>
      </c>
      <c r="M44" s="83">
        <v>0</v>
      </c>
    </row>
    <row r="45" spans="3:13" ht="11.25" customHeight="1">
      <c r="C45" s="82" t="s">
        <v>816</v>
      </c>
      <c r="D45" s="83">
        <v>0</v>
      </c>
      <c r="E45" s="83">
        <v>0</v>
      </c>
      <c r="F45" s="83">
        <v>0</v>
      </c>
      <c r="G45" s="83">
        <v>0</v>
      </c>
      <c r="H45" s="83">
        <v>0</v>
      </c>
      <c r="I45" s="83">
        <v>0</v>
      </c>
      <c r="J45" s="83">
        <v>0</v>
      </c>
      <c r="K45" s="83">
        <v>0</v>
      </c>
      <c r="L45" s="83">
        <v>0</v>
      </c>
      <c r="M45" s="83">
        <v>0</v>
      </c>
    </row>
    <row r="46" spans="3:13" ht="11.25" customHeight="1">
      <c r="C46" s="82" t="s">
        <v>815</v>
      </c>
      <c r="D46" s="83">
        <v>1</v>
      </c>
      <c r="E46" s="83">
        <v>0</v>
      </c>
      <c r="F46" s="83">
        <v>0</v>
      </c>
      <c r="G46" s="83">
        <v>0</v>
      </c>
      <c r="H46" s="83">
        <v>0</v>
      </c>
      <c r="I46" s="83">
        <v>0</v>
      </c>
      <c r="J46" s="83">
        <v>0</v>
      </c>
      <c r="K46" s="83">
        <v>1</v>
      </c>
      <c r="L46" s="83">
        <v>0</v>
      </c>
      <c r="M46" s="83">
        <v>0</v>
      </c>
    </row>
    <row r="47" spans="3:13" ht="11.25" customHeight="1">
      <c r="C47" s="82" t="s">
        <v>696</v>
      </c>
      <c r="D47" s="83">
        <v>1</v>
      </c>
      <c r="E47" s="83">
        <v>0</v>
      </c>
      <c r="F47" s="83">
        <v>0</v>
      </c>
      <c r="G47" s="83">
        <v>0</v>
      </c>
      <c r="H47" s="83">
        <v>0</v>
      </c>
      <c r="I47" s="83">
        <v>0</v>
      </c>
      <c r="J47" s="83">
        <v>0</v>
      </c>
      <c r="K47" s="83">
        <v>1</v>
      </c>
      <c r="L47" s="83">
        <v>0</v>
      </c>
      <c r="M47" s="83">
        <v>0</v>
      </c>
    </row>
    <row r="48" spans="4:13" ht="6" customHeight="1">
      <c r="D48" s="83" t="s">
        <v>58</v>
      </c>
      <c r="E48" s="83" t="s">
        <v>58</v>
      </c>
      <c r="F48" s="83" t="s">
        <v>58</v>
      </c>
      <c r="G48" s="83" t="s">
        <v>58</v>
      </c>
      <c r="H48" s="83" t="s">
        <v>58</v>
      </c>
      <c r="I48" s="83" t="s">
        <v>58</v>
      </c>
      <c r="J48" s="83" t="s">
        <v>58</v>
      </c>
      <c r="K48" s="83" t="s">
        <v>58</v>
      </c>
      <c r="L48" s="83" t="s">
        <v>58</v>
      </c>
      <c r="M48" s="83" t="s">
        <v>58</v>
      </c>
    </row>
    <row r="49" spans="1:13" ht="11.25" customHeight="1">
      <c r="A49" s="291" t="s">
        <v>845</v>
      </c>
      <c r="B49" s="315"/>
      <c r="D49" s="83"/>
      <c r="E49" s="83"/>
      <c r="F49" s="83"/>
      <c r="G49" s="83"/>
      <c r="H49" s="83"/>
      <c r="I49" s="83"/>
      <c r="J49" s="83"/>
      <c r="K49" s="83"/>
      <c r="L49" s="83"/>
      <c r="M49" s="83"/>
    </row>
    <row r="50" spans="2:13" ht="11.25" customHeight="1">
      <c r="B50" s="84" t="s">
        <v>846</v>
      </c>
      <c r="C50" s="82" t="s">
        <v>817</v>
      </c>
      <c r="D50" s="83">
        <v>3</v>
      </c>
      <c r="E50" s="83">
        <v>0</v>
      </c>
      <c r="F50" s="83">
        <v>0</v>
      </c>
      <c r="G50" s="83">
        <v>0</v>
      </c>
      <c r="H50" s="83">
        <v>0</v>
      </c>
      <c r="I50" s="83">
        <v>0</v>
      </c>
      <c r="J50" s="83">
        <v>3</v>
      </c>
      <c r="K50" s="83">
        <v>0</v>
      </c>
      <c r="L50" s="83">
        <v>0</v>
      </c>
      <c r="M50" s="83">
        <v>0</v>
      </c>
    </row>
    <row r="51" spans="3:13" ht="11.25" customHeight="1">
      <c r="C51" s="82" t="s">
        <v>816</v>
      </c>
      <c r="D51" s="83">
        <v>0</v>
      </c>
      <c r="E51" s="83">
        <v>0</v>
      </c>
      <c r="F51" s="83">
        <v>0</v>
      </c>
      <c r="G51" s="83">
        <v>0</v>
      </c>
      <c r="H51" s="83">
        <v>0</v>
      </c>
      <c r="I51" s="83">
        <v>0</v>
      </c>
      <c r="J51" s="83">
        <v>0</v>
      </c>
      <c r="K51" s="83">
        <v>0</v>
      </c>
      <c r="L51" s="83">
        <v>0</v>
      </c>
      <c r="M51" s="83">
        <v>0</v>
      </c>
    </row>
    <row r="52" spans="3:13" ht="11.25" customHeight="1">
      <c r="C52" s="82" t="s">
        <v>815</v>
      </c>
      <c r="D52" s="83">
        <v>25</v>
      </c>
      <c r="E52" s="83">
        <v>0</v>
      </c>
      <c r="F52" s="83">
        <v>2</v>
      </c>
      <c r="G52" s="83">
        <v>0</v>
      </c>
      <c r="H52" s="83">
        <v>4</v>
      </c>
      <c r="I52" s="83">
        <v>4</v>
      </c>
      <c r="J52" s="83">
        <v>4</v>
      </c>
      <c r="K52" s="83">
        <v>9</v>
      </c>
      <c r="L52" s="83">
        <v>2</v>
      </c>
      <c r="M52" s="83">
        <v>0</v>
      </c>
    </row>
    <row r="53" spans="3:13" ht="11.25" customHeight="1">
      <c r="C53" s="82" t="s">
        <v>696</v>
      </c>
      <c r="D53" s="83">
        <v>28</v>
      </c>
      <c r="E53" s="83">
        <v>0</v>
      </c>
      <c r="F53" s="83">
        <v>2</v>
      </c>
      <c r="G53" s="83">
        <v>0</v>
      </c>
      <c r="H53" s="83">
        <v>4</v>
      </c>
      <c r="I53" s="83">
        <v>4</v>
      </c>
      <c r="J53" s="83">
        <v>7</v>
      </c>
      <c r="K53" s="83">
        <v>9</v>
      </c>
      <c r="L53" s="83">
        <v>2</v>
      </c>
      <c r="M53" s="83">
        <v>0</v>
      </c>
    </row>
    <row r="54" spans="4:13" ht="6" customHeight="1">
      <c r="D54" s="83"/>
      <c r="E54" s="83"/>
      <c r="F54" s="83"/>
      <c r="G54" s="83"/>
      <c r="H54" s="83"/>
      <c r="I54" s="83"/>
      <c r="J54" s="83"/>
      <c r="K54" s="83"/>
      <c r="L54" s="83"/>
      <c r="M54" s="83"/>
    </row>
    <row r="55" spans="1:13" ht="11.25" customHeight="1">
      <c r="A55" s="293" t="s">
        <v>723</v>
      </c>
      <c r="B55" s="298"/>
      <c r="C55" s="82" t="s">
        <v>817</v>
      </c>
      <c r="D55" s="83">
        <v>13</v>
      </c>
      <c r="E55" s="83">
        <v>0</v>
      </c>
      <c r="F55" s="83">
        <v>0</v>
      </c>
      <c r="G55" s="83">
        <v>3</v>
      </c>
      <c r="H55" s="83">
        <v>1</v>
      </c>
      <c r="I55" s="83">
        <v>1</v>
      </c>
      <c r="J55" s="83">
        <v>6</v>
      </c>
      <c r="K55" s="83">
        <v>2</v>
      </c>
      <c r="L55" s="83">
        <v>0</v>
      </c>
      <c r="M55" s="83">
        <v>0</v>
      </c>
    </row>
    <row r="56" spans="3:13" ht="11.25" customHeight="1">
      <c r="C56" s="82" t="s">
        <v>816</v>
      </c>
      <c r="D56" s="83">
        <v>2</v>
      </c>
      <c r="E56" s="83">
        <v>0</v>
      </c>
      <c r="F56" s="83">
        <v>0</v>
      </c>
      <c r="G56" s="83">
        <v>0</v>
      </c>
      <c r="H56" s="83">
        <v>0</v>
      </c>
      <c r="I56" s="83">
        <v>0</v>
      </c>
      <c r="J56" s="83">
        <v>2</v>
      </c>
      <c r="K56" s="83">
        <v>0</v>
      </c>
      <c r="L56" s="83">
        <v>0</v>
      </c>
      <c r="M56" s="83">
        <v>0</v>
      </c>
    </row>
    <row r="57" spans="3:13" ht="11.25" customHeight="1">
      <c r="C57" s="82" t="s">
        <v>815</v>
      </c>
      <c r="D57" s="83">
        <v>66</v>
      </c>
      <c r="E57" s="83">
        <v>2</v>
      </c>
      <c r="F57" s="83">
        <v>5</v>
      </c>
      <c r="G57" s="83">
        <v>1</v>
      </c>
      <c r="H57" s="83">
        <v>9</v>
      </c>
      <c r="I57" s="83">
        <v>12</v>
      </c>
      <c r="J57" s="83">
        <v>20</v>
      </c>
      <c r="K57" s="83">
        <v>8</v>
      </c>
      <c r="L57" s="83">
        <v>8</v>
      </c>
      <c r="M57" s="83">
        <v>1</v>
      </c>
    </row>
    <row r="58" spans="3:13" ht="11.25" customHeight="1">
      <c r="C58" s="82" t="s">
        <v>696</v>
      </c>
      <c r="D58" s="83">
        <v>81</v>
      </c>
      <c r="E58" s="83">
        <v>2</v>
      </c>
      <c r="F58" s="83">
        <v>5</v>
      </c>
      <c r="G58" s="83">
        <v>4</v>
      </c>
      <c r="H58" s="83">
        <v>10</v>
      </c>
      <c r="I58" s="83">
        <v>13</v>
      </c>
      <c r="J58" s="83">
        <v>28</v>
      </c>
      <c r="K58" s="83">
        <v>10</v>
      </c>
      <c r="L58" s="83">
        <v>8</v>
      </c>
      <c r="M58" s="83">
        <v>1</v>
      </c>
    </row>
    <row r="59" spans="4:13" ht="6" customHeight="1">
      <c r="D59" s="83" t="s">
        <v>58</v>
      </c>
      <c r="E59" s="83" t="s">
        <v>58</v>
      </c>
      <c r="F59" s="83" t="s">
        <v>58</v>
      </c>
      <c r="G59" s="83" t="s">
        <v>58</v>
      </c>
      <c r="H59" s="83" t="s">
        <v>58</v>
      </c>
      <c r="I59" s="83" t="s">
        <v>58</v>
      </c>
      <c r="J59" s="83" t="s">
        <v>58</v>
      </c>
      <c r="K59" s="83" t="s">
        <v>58</v>
      </c>
      <c r="L59" s="83" t="s">
        <v>58</v>
      </c>
      <c r="M59" s="83" t="s">
        <v>58</v>
      </c>
    </row>
    <row r="60" spans="1:13" ht="11.25" customHeight="1">
      <c r="A60" s="291" t="s">
        <v>727</v>
      </c>
      <c r="B60" s="291"/>
      <c r="D60" s="83" t="s">
        <v>58</v>
      </c>
      <c r="E60" s="83" t="s">
        <v>58</v>
      </c>
      <c r="F60" s="83" t="s">
        <v>58</v>
      </c>
      <c r="G60" s="83" t="s">
        <v>58</v>
      </c>
      <c r="H60" s="83" t="s">
        <v>58</v>
      </c>
      <c r="I60" s="83" t="s">
        <v>58</v>
      </c>
      <c r="J60" s="83" t="s">
        <v>58</v>
      </c>
      <c r="K60" s="83" t="s">
        <v>58</v>
      </c>
      <c r="L60" s="83" t="s">
        <v>58</v>
      </c>
      <c r="M60" s="83" t="s">
        <v>58</v>
      </c>
    </row>
    <row r="61" spans="2:13" ht="11.25" customHeight="1">
      <c r="B61" s="84" t="s">
        <v>724</v>
      </c>
      <c r="C61" s="82" t="s">
        <v>817</v>
      </c>
      <c r="D61" s="83">
        <v>0</v>
      </c>
      <c r="E61" s="83">
        <v>0</v>
      </c>
      <c r="F61" s="83">
        <v>0</v>
      </c>
      <c r="G61" s="83">
        <v>0</v>
      </c>
      <c r="H61" s="83">
        <v>0</v>
      </c>
      <c r="I61" s="83">
        <v>0</v>
      </c>
      <c r="J61" s="83">
        <v>0</v>
      </c>
      <c r="K61" s="83">
        <v>0</v>
      </c>
      <c r="L61" s="83">
        <v>0</v>
      </c>
      <c r="M61" s="83">
        <v>0</v>
      </c>
    </row>
    <row r="62" spans="3:13" ht="11.25" customHeight="1">
      <c r="C62" s="82" t="s">
        <v>816</v>
      </c>
      <c r="D62" s="83">
        <v>0</v>
      </c>
      <c r="E62" s="83">
        <v>0</v>
      </c>
      <c r="F62" s="83">
        <v>0</v>
      </c>
      <c r="G62" s="83">
        <v>0</v>
      </c>
      <c r="H62" s="83">
        <v>0</v>
      </c>
      <c r="I62" s="83">
        <v>0</v>
      </c>
      <c r="J62" s="83">
        <v>0</v>
      </c>
      <c r="K62" s="83">
        <v>0</v>
      </c>
      <c r="L62" s="83">
        <v>0</v>
      </c>
      <c r="M62" s="83">
        <v>0</v>
      </c>
    </row>
    <row r="63" spans="3:13" ht="11.25" customHeight="1">
      <c r="C63" s="82" t="s">
        <v>815</v>
      </c>
      <c r="D63" s="83">
        <v>14</v>
      </c>
      <c r="E63" s="83">
        <v>0</v>
      </c>
      <c r="F63" s="83">
        <v>1</v>
      </c>
      <c r="G63" s="83">
        <v>0</v>
      </c>
      <c r="H63" s="83">
        <v>3</v>
      </c>
      <c r="I63" s="83">
        <v>2</v>
      </c>
      <c r="J63" s="83">
        <v>5</v>
      </c>
      <c r="K63" s="83">
        <v>2</v>
      </c>
      <c r="L63" s="83">
        <v>1</v>
      </c>
      <c r="M63" s="83">
        <v>0</v>
      </c>
    </row>
    <row r="64" spans="3:13" ht="11.25" customHeight="1">
      <c r="C64" s="82" t="s">
        <v>696</v>
      </c>
      <c r="D64" s="83">
        <v>14</v>
      </c>
      <c r="E64" s="83">
        <v>0</v>
      </c>
      <c r="F64" s="83">
        <v>1</v>
      </c>
      <c r="G64" s="83">
        <v>0</v>
      </c>
      <c r="H64" s="83">
        <v>3</v>
      </c>
      <c r="I64" s="83">
        <v>2</v>
      </c>
      <c r="J64" s="83">
        <v>5</v>
      </c>
      <c r="K64" s="83">
        <v>2</v>
      </c>
      <c r="L64" s="83">
        <v>1</v>
      </c>
      <c r="M64" s="83">
        <v>0</v>
      </c>
    </row>
    <row r="65" spans="4:13" ht="6" customHeight="1">
      <c r="D65" s="83" t="s">
        <v>58</v>
      </c>
      <c r="E65" s="83" t="s">
        <v>58</v>
      </c>
      <c r="F65" s="83" t="s">
        <v>58</v>
      </c>
      <c r="G65" s="83" t="s">
        <v>58</v>
      </c>
      <c r="H65" s="83" t="s">
        <v>58</v>
      </c>
      <c r="I65" s="83" t="s">
        <v>58</v>
      </c>
      <c r="J65" s="83" t="s">
        <v>58</v>
      </c>
      <c r="K65" s="83" t="s">
        <v>58</v>
      </c>
      <c r="L65" s="83" t="s">
        <v>58</v>
      </c>
      <c r="M65" s="83" t="s">
        <v>58</v>
      </c>
    </row>
    <row r="66" spans="1:13" ht="11.25" customHeight="1">
      <c r="A66" s="291" t="s">
        <v>847</v>
      </c>
      <c r="B66" s="291"/>
      <c r="D66" s="83" t="s">
        <v>58</v>
      </c>
      <c r="E66" s="83" t="s">
        <v>58</v>
      </c>
      <c r="F66" s="83" t="s">
        <v>58</v>
      </c>
      <c r="G66" s="83" t="s">
        <v>58</v>
      </c>
      <c r="H66" s="83" t="s">
        <v>58</v>
      </c>
      <c r="I66" s="83" t="s">
        <v>58</v>
      </c>
      <c r="J66" s="83" t="s">
        <v>58</v>
      </c>
      <c r="K66" s="83" t="s">
        <v>58</v>
      </c>
      <c r="L66" s="83" t="s">
        <v>58</v>
      </c>
      <c r="M66" s="83" t="s">
        <v>58</v>
      </c>
    </row>
    <row r="67" spans="1:13" ht="11.25" customHeight="1">
      <c r="A67" s="85"/>
      <c r="B67" s="85" t="s">
        <v>848</v>
      </c>
      <c r="D67" s="83"/>
      <c r="E67" s="83"/>
      <c r="F67" s="83"/>
      <c r="G67" s="83"/>
      <c r="H67" s="83"/>
      <c r="I67" s="83"/>
      <c r="J67" s="83"/>
      <c r="K67" s="83"/>
      <c r="L67" s="83"/>
      <c r="M67" s="83"/>
    </row>
    <row r="68" spans="1:13" ht="11.25" customHeight="1">
      <c r="A68" s="85"/>
      <c r="B68" s="84" t="s">
        <v>849</v>
      </c>
      <c r="C68" s="82" t="s">
        <v>817</v>
      </c>
      <c r="D68" s="83">
        <v>0</v>
      </c>
      <c r="E68" s="83">
        <v>0</v>
      </c>
      <c r="F68" s="83">
        <v>0</v>
      </c>
      <c r="G68" s="83">
        <v>0</v>
      </c>
      <c r="H68" s="83">
        <v>0</v>
      </c>
      <c r="I68" s="83">
        <v>0</v>
      </c>
      <c r="J68" s="83">
        <v>0</v>
      </c>
      <c r="K68" s="83">
        <v>0</v>
      </c>
      <c r="L68" s="83">
        <v>0</v>
      </c>
      <c r="M68" s="83">
        <v>0</v>
      </c>
    </row>
    <row r="69" spans="3:13" ht="11.25" customHeight="1">
      <c r="C69" s="82" t="s">
        <v>816</v>
      </c>
      <c r="D69" s="83">
        <v>1</v>
      </c>
      <c r="E69" s="83">
        <v>0</v>
      </c>
      <c r="F69" s="83">
        <v>0</v>
      </c>
      <c r="G69" s="83">
        <v>0</v>
      </c>
      <c r="H69" s="83">
        <v>0</v>
      </c>
      <c r="I69" s="83">
        <v>1</v>
      </c>
      <c r="J69" s="83">
        <v>0</v>
      </c>
      <c r="K69" s="83">
        <v>0</v>
      </c>
      <c r="L69" s="83">
        <v>0</v>
      </c>
      <c r="M69" s="83">
        <v>0</v>
      </c>
    </row>
    <row r="70" spans="3:13" ht="11.25" customHeight="1">
      <c r="C70" s="82" t="s">
        <v>815</v>
      </c>
      <c r="D70" s="83">
        <v>7</v>
      </c>
      <c r="E70" s="83">
        <v>1</v>
      </c>
      <c r="F70" s="83">
        <v>0</v>
      </c>
      <c r="G70" s="83">
        <v>2</v>
      </c>
      <c r="H70" s="83">
        <v>0</v>
      </c>
      <c r="I70" s="83">
        <v>2</v>
      </c>
      <c r="J70" s="83">
        <v>1</v>
      </c>
      <c r="K70" s="83">
        <v>1</v>
      </c>
      <c r="L70" s="83">
        <v>0</v>
      </c>
      <c r="M70" s="83">
        <v>0</v>
      </c>
    </row>
    <row r="71" spans="3:13" ht="11.25" customHeight="1">
      <c r="C71" s="82" t="s">
        <v>696</v>
      </c>
      <c r="D71" s="83">
        <v>8</v>
      </c>
      <c r="E71" s="83">
        <v>1</v>
      </c>
      <c r="F71" s="83">
        <v>0</v>
      </c>
      <c r="G71" s="83">
        <v>2</v>
      </c>
      <c r="H71" s="83">
        <v>0</v>
      </c>
      <c r="I71" s="83">
        <v>3</v>
      </c>
      <c r="J71" s="83">
        <v>1</v>
      </c>
      <c r="K71" s="83">
        <v>1</v>
      </c>
      <c r="L71" s="83">
        <v>0</v>
      </c>
      <c r="M71" s="83">
        <v>0</v>
      </c>
    </row>
    <row r="72" spans="3:13" ht="6" customHeight="1">
      <c r="C72" s="87"/>
      <c r="D72" s="83" t="s">
        <v>58</v>
      </c>
      <c r="E72" s="83" t="s">
        <v>58</v>
      </c>
      <c r="F72" s="83" t="s">
        <v>58</v>
      </c>
      <c r="G72" s="83" t="s">
        <v>58</v>
      </c>
      <c r="H72" s="83" t="s">
        <v>58</v>
      </c>
      <c r="I72" s="83" t="s">
        <v>58</v>
      </c>
      <c r="J72" s="83" t="s">
        <v>58</v>
      </c>
      <c r="K72" s="83" t="s">
        <v>58</v>
      </c>
      <c r="L72" s="83" t="s">
        <v>58</v>
      </c>
      <c r="M72" s="83" t="s">
        <v>58</v>
      </c>
    </row>
    <row r="73" spans="1:13" ht="11.25" customHeight="1">
      <c r="A73" s="293" t="s">
        <v>728</v>
      </c>
      <c r="B73" s="298"/>
      <c r="C73" s="82" t="s">
        <v>817</v>
      </c>
      <c r="D73" s="83">
        <v>3</v>
      </c>
      <c r="E73" s="83">
        <v>0</v>
      </c>
      <c r="F73" s="83">
        <v>0</v>
      </c>
      <c r="G73" s="83">
        <v>0</v>
      </c>
      <c r="H73" s="83">
        <v>0</v>
      </c>
      <c r="I73" s="83">
        <v>2</v>
      </c>
      <c r="J73" s="83">
        <v>1</v>
      </c>
      <c r="K73" s="83">
        <v>0</v>
      </c>
      <c r="L73" s="83">
        <v>0</v>
      </c>
      <c r="M73" s="83">
        <v>0</v>
      </c>
    </row>
    <row r="74" spans="3:13" ht="11.25" customHeight="1">
      <c r="C74" s="82" t="s">
        <v>816</v>
      </c>
      <c r="D74" s="83">
        <v>4</v>
      </c>
      <c r="E74" s="83">
        <v>0</v>
      </c>
      <c r="F74" s="83">
        <v>0</v>
      </c>
      <c r="G74" s="83">
        <v>0</v>
      </c>
      <c r="H74" s="83">
        <v>1</v>
      </c>
      <c r="I74" s="83">
        <v>2</v>
      </c>
      <c r="J74" s="83">
        <v>0</v>
      </c>
      <c r="K74" s="83">
        <v>1</v>
      </c>
      <c r="L74" s="83">
        <v>0</v>
      </c>
      <c r="M74" s="83">
        <v>0</v>
      </c>
    </row>
    <row r="75" spans="3:13" ht="11.25" customHeight="1">
      <c r="C75" s="82" t="s">
        <v>815</v>
      </c>
      <c r="D75" s="83">
        <v>115</v>
      </c>
      <c r="E75" s="83">
        <v>7</v>
      </c>
      <c r="F75" s="83">
        <v>7</v>
      </c>
      <c r="G75" s="83">
        <v>7</v>
      </c>
      <c r="H75" s="83">
        <v>9</v>
      </c>
      <c r="I75" s="83">
        <v>18</v>
      </c>
      <c r="J75" s="83">
        <v>35</v>
      </c>
      <c r="K75" s="83">
        <v>17</v>
      </c>
      <c r="L75" s="83">
        <v>14</v>
      </c>
      <c r="M75" s="83">
        <v>1</v>
      </c>
    </row>
    <row r="76" spans="3:13" ht="11.25" customHeight="1">
      <c r="C76" s="82" t="s">
        <v>696</v>
      </c>
      <c r="D76" s="83">
        <v>122</v>
      </c>
      <c r="E76" s="83">
        <v>7</v>
      </c>
      <c r="F76" s="83">
        <v>7</v>
      </c>
      <c r="G76" s="83">
        <v>7</v>
      </c>
      <c r="H76" s="83">
        <v>10</v>
      </c>
      <c r="I76" s="83">
        <v>22</v>
      </c>
      <c r="J76" s="83">
        <v>36</v>
      </c>
      <c r="K76" s="83">
        <v>18</v>
      </c>
      <c r="L76" s="83">
        <v>14</v>
      </c>
      <c r="M76" s="83">
        <v>1</v>
      </c>
    </row>
    <row r="77" spans="4:13" ht="6" customHeight="1">
      <c r="D77" s="83" t="s">
        <v>58</v>
      </c>
      <c r="E77" s="83" t="s">
        <v>58</v>
      </c>
      <c r="F77" s="83" t="s">
        <v>58</v>
      </c>
      <c r="G77" s="83" t="s">
        <v>58</v>
      </c>
      <c r="H77" s="83" t="s">
        <v>58</v>
      </c>
      <c r="I77" s="83" t="s">
        <v>58</v>
      </c>
      <c r="J77" s="83" t="s">
        <v>58</v>
      </c>
      <c r="K77" s="83" t="s">
        <v>58</v>
      </c>
      <c r="L77" s="83" t="s">
        <v>58</v>
      </c>
      <c r="M77" s="83" t="s">
        <v>58</v>
      </c>
    </row>
    <row r="78" spans="1:13" ht="11.25" customHeight="1">
      <c r="A78" s="293" t="s">
        <v>729</v>
      </c>
      <c r="B78" s="298"/>
      <c r="C78" s="82" t="s">
        <v>817</v>
      </c>
      <c r="D78" s="83">
        <v>0</v>
      </c>
      <c r="E78" s="83">
        <v>0</v>
      </c>
      <c r="F78" s="83">
        <v>0</v>
      </c>
      <c r="G78" s="83">
        <v>0</v>
      </c>
      <c r="H78" s="83">
        <v>0</v>
      </c>
      <c r="I78" s="83">
        <v>0</v>
      </c>
      <c r="J78" s="83">
        <v>0</v>
      </c>
      <c r="K78" s="83">
        <v>0</v>
      </c>
      <c r="L78" s="83">
        <v>0</v>
      </c>
      <c r="M78" s="83">
        <v>0</v>
      </c>
    </row>
    <row r="79" spans="3:13" ht="11.25" customHeight="1">
      <c r="C79" s="82" t="s">
        <v>816</v>
      </c>
      <c r="D79" s="83">
        <v>1</v>
      </c>
      <c r="E79" s="83">
        <v>0</v>
      </c>
      <c r="F79" s="83">
        <v>0</v>
      </c>
      <c r="G79" s="83">
        <v>0</v>
      </c>
      <c r="H79" s="83">
        <v>0</v>
      </c>
      <c r="I79" s="83">
        <v>0</v>
      </c>
      <c r="J79" s="83">
        <v>1</v>
      </c>
      <c r="K79" s="83">
        <v>0</v>
      </c>
      <c r="L79" s="83">
        <v>0</v>
      </c>
      <c r="M79" s="83">
        <v>0</v>
      </c>
    </row>
    <row r="80" spans="3:13" ht="11.25" customHeight="1">
      <c r="C80" s="82" t="s">
        <v>815</v>
      </c>
      <c r="D80" s="83">
        <v>47</v>
      </c>
      <c r="E80" s="83">
        <v>1</v>
      </c>
      <c r="F80" s="83">
        <v>0</v>
      </c>
      <c r="G80" s="83">
        <v>4</v>
      </c>
      <c r="H80" s="83">
        <v>8</v>
      </c>
      <c r="I80" s="83">
        <v>8</v>
      </c>
      <c r="J80" s="83">
        <v>15</v>
      </c>
      <c r="K80" s="83">
        <v>7</v>
      </c>
      <c r="L80" s="83">
        <v>4</v>
      </c>
      <c r="M80" s="83">
        <v>0</v>
      </c>
    </row>
    <row r="81" spans="3:13" ht="11.25" customHeight="1">
      <c r="C81" s="82" t="s">
        <v>696</v>
      </c>
      <c r="D81" s="83">
        <v>48</v>
      </c>
      <c r="E81" s="83">
        <v>1</v>
      </c>
      <c r="F81" s="83">
        <v>0</v>
      </c>
      <c r="G81" s="83">
        <v>4</v>
      </c>
      <c r="H81" s="83">
        <v>8</v>
      </c>
      <c r="I81" s="83">
        <v>8</v>
      </c>
      <c r="J81" s="83">
        <v>16</v>
      </c>
      <c r="K81" s="83">
        <v>7</v>
      </c>
      <c r="L81" s="83">
        <v>4</v>
      </c>
      <c r="M81" s="83">
        <v>0</v>
      </c>
    </row>
    <row r="82" spans="3:13" ht="6.75" customHeight="1">
      <c r="C82" s="87"/>
      <c r="D82" s="83" t="s">
        <v>58</v>
      </c>
      <c r="E82" s="83" t="s">
        <v>58</v>
      </c>
      <c r="F82" s="83" t="s">
        <v>58</v>
      </c>
      <c r="G82" s="83" t="s">
        <v>58</v>
      </c>
      <c r="H82" s="83" t="s">
        <v>58</v>
      </c>
      <c r="I82" s="83" t="s">
        <v>58</v>
      </c>
      <c r="J82" s="83" t="s">
        <v>58</v>
      </c>
      <c r="K82" s="83" t="s">
        <v>58</v>
      </c>
      <c r="L82" s="83" t="s">
        <v>58</v>
      </c>
      <c r="M82" s="83" t="s">
        <v>58</v>
      </c>
    </row>
    <row r="83" spans="1:13" ht="11.25" customHeight="1">
      <c r="A83" s="293" t="s">
        <v>730</v>
      </c>
      <c r="B83" s="298"/>
      <c r="C83" s="82" t="s">
        <v>817</v>
      </c>
      <c r="D83" s="83">
        <v>1</v>
      </c>
      <c r="E83" s="83">
        <v>0</v>
      </c>
      <c r="F83" s="83">
        <v>0</v>
      </c>
      <c r="G83" s="83">
        <v>0</v>
      </c>
      <c r="H83" s="83">
        <v>0</v>
      </c>
      <c r="I83" s="83">
        <v>0</v>
      </c>
      <c r="J83" s="83">
        <v>0</v>
      </c>
      <c r="K83" s="83">
        <v>1</v>
      </c>
      <c r="L83" s="83">
        <v>0</v>
      </c>
      <c r="M83" s="83">
        <v>0</v>
      </c>
    </row>
    <row r="84" spans="3:13" ht="11.25" customHeight="1">
      <c r="C84" s="82" t="s">
        <v>816</v>
      </c>
      <c r="D84" s="83">
        <v>1</v>
      </c>
      <c r="E84" s="83">
        <v>0</v>
      </c>
      <c r="F84" s="83">
        <v>0</v>
      </c>
      <c r="G84" s="83">
        <v>0</v>
      </c>
      <c r="H84" s="83">
        <v>0</v>
      </c>
      <c r="I84" s="83">
        <v>0</v>
      </c>
      <c r="J84" s="83">
        <v>0</v>
      </c>
      <c r="K84" s="83">
        <v>1</v>
      </c>
      <c r="L84" s="83">
        <v>0</v>
      </c>
      <c r="M84" s="83">
        <v>0</v>
      </c>
    </row>
    <row r="85" spans="3:13" ht="11.25" customHeight="1">
      <c r="C85" s="82" t="s">
        <v>815</v>
      </c>
      <c r="D85" s="83">
        <v>12</v>
      </c>
      <c r="E85" s="83">
        <v>0</v>
      </c>
      <c r="F85" s="83">
        <v>1</v>
      </c>
      <c r="G85" s="83">
        <v>1</v>
      </c>
      <c r="H85" s="83">
        <v>2</v>
      </c>
      <c r="I85" s="83">
        <v>0</v>
      </c>
      <c r="J85" s="83">
        <v>3</v>
      </c>
      <c r="K85" s="83">
        <v>3</v>
      </c>
      <c r="L85" s="83">
        <v>1</v>
      </c>
      <c r="M85" s="83">
        <v>1</v>
      </c>
    </row>
    <row r="86" spans="3:13" ht="11.25" customHeight="1">
      <c r="C86" s="82" t="s">
        <v>696</v>
      </c>
      <c r="D86" s="83">
        <v>14</v>
      </c>
      <c r="E86" s="83">
        <v>0</v>
      </c>
      <c r="F86" s="83">
        <v>1</v>
      </c>
      <c r="G86" s="83">
        <v>1</v>
      </c>
      <c r="H86" s="83">
        <v>2</v>
      </c>
      <c r="I86" s="83">
        <v>0</v>
      </c>
      <c r="J86" s="83">
        <v>3</v>
      </c>
      <c r="K86" s="83">
        <v>5</v>
      </c>
      <c r="L86" s="83">
        <v>1</v>
      </c>
      <c r="M86" s="83">
        <v>1</v>
      </c>
    </row>
    <row r="87" spans="4:13" ht="6.75" customHeight="1">
      <c r="D87" s="83"/>
      <c r="E87" s="83"/>
      <c r="F87" s="83"/>
      <c r="G87" s="83"/>
      <c r="H87" s="83"/>
      <c r="I87" s="83"/>
      <c r="J87" s="83"/>
      <c r="K87" s="83"/>
      <c r="L87" s="83"/>
      <c r="M87" s="83"/>
    </row>
    <row r="88" spans="1:13" ht="11.25" customHeight="1">
      <c r="A88" s="295" t="s">
        <v>75</v>
      </c>
      <c r="B88" s="301"/>
      <c r="C88" s="89" t="s">
        <v>817</v>
      </c>
      <c r="D88" s="90">
        <v>82</v>
      </c>
      <c r="E88" s="90">
        <v>3</v>
      </c>
      <c r="F88" s="90">
        <v>4</v>
      </c>
      <c r="G88" s="90">
        <v>9</v>
      </c>
      <c r="H88" s="90">
        <v>8</v>
      </c>
      <c r="I88" s="90">
        <v>10</v>
      </c>
      <c r="J88" s="90">
        <v>24</v>
      </c>
      <c r="K88" s="90">
        <v>14</v>
      </c>
      <c r="L88" s="90">
        <v>10</v>
      </c>
      <c r="M88" s="90">
        <v>0</v>
      </c>
    </row>
    <row r="89" spans="1:13" ht="11.25" customHeight="1">
      <c r="A89" s="91"/>
      <c r="B89" s="91"/>
      <c r="C89" s="89" t="s">
        <v>816</v>
      </c>
      <c r="D89" s="90">
        <v>69</v>
      </c>
      <c r="E89" s="90">
        <v>0</v>
      </c>
      <c r="F89" s="90">
        <v>2</v>
      </c>
      <c r="G89" s="90">
        <v>7</v>
      </c>
      <c r="H89" s="90">
        <v>7</v>
      </c>
      <c r="I89" s="90">
        <v>16</v>
      </c>
      <c r="J89" s="90">
        <v>18</v>
      </c>
      <c r="K89" s="90">
        <v>12</v>
      </c>
      <c r="L89" s="90">
        <v>7</v>
      </c>
      <c r="M89" s="90">
        <v>0</v>
      </c>
    </row>
    <row r="90" spans="1:13" ht="11.25" customHeight="1">
      <c r="A90" s="91"/>
      <c r="B90" s="91"/>
      <c r="C90" s="89" t="s">
        <v>815</v>
      </c>
      <c r="D90" s="90">
        <v>981</v>
      </c>
      <c r="E90" s="90">
        <v>40</v>
      </c>
      <c r="F90" s="90">
        <v>80</v>
      </c>
      <c r="G90" s="90">
        <v>78</v>
      </c>
      <c r="H90" s="90">
        <v>140</v>
      </c>
      <c r="I90" s="90">
        <v>161</v>
      </c>
      <c r="J90" s="90">
        <v>206</v>
      </c>
      <c r="K90" s="90">
        <v>164</v>
      </c>
      <c r="L90" s="90">
        <v>107</v>
      </c>
      <c r="M90" s="90">
        <v>5</v>
      </c>
    </row>
    <row r="91" spans="1:13" ht="11.25" customHeight="1">
      <c r="A91" s="91"/>
      <c r="B91" s="91"/>
      <c r="C91" s="89" t="s">
        <v>4</v>
      </c>
      <c r="D91" s="90">
        <v>1132</v>
      </c>
      <c r="E91" s="90">
        <v>43</v>
      </c>
      <c r="F91" s="90">
        <v>86</v>
      </c>
      <c r="G91" s="90">
        <v>94</v>
      </c>
      <c r="H91" s="90">
        <v>155</v>
      </c>
      <c r="I91" s="90">
        <v>187</v>
      </c>
      <c r="J91" s="90">
        <v>248</v>
      </c>
      <c r="K91" s="90">
        <v>190</v>
      </c>
      <c r="L91" s="90">
        <v>124</v>
      </c>
      <c r="M91" s="90">
        <v>5</v>
      </c>
    </row>
    <row r="92" ht="11.25" customHeight="1"/>
    <row r="93" ht="11.25" customHeight="1">
      <c r="A93" s="80" t="s">
        <v>725</v>
      </c>
    </row>
  </sheetData>
  <sheetProtection/>
  <mergeCells count="26">
    <mergeCell ref="A78:B78"/>
    <mergeCell ref="A83:B83"/>
    <mergeCell ref="A88:B88"/>
    <mergeCell ref="A43:B43"/>
    <mergeCell ref="A49:B49"/>
    <mergeCell ref="A55:B55"/>
    <mergeCell ref="A60:B60"/>
    <mergeCell ref="A66:B66"/>
    <mergeCell ref="A73:B73"/>
    <mergeCell ref="A12:B12"/>
    <mergeCell ref="A17:B17"/>
    <mergeCell ref="A23:B23"/>
    <mergeCell ref="F7:L7"/>
    <mergeCell ref="C4:C8"/>
    <mergeCell ref="D5:D8"/>
    <mergeCell ref="E6:E8"/>
    <mergeCell ref="A2:M2"/>
    <mergeCell ref="A1:M1"/>
    <mergeCell ref="A38:B38"/>
    <mergeCell ref="A28:B28"/>
    <mergeCell ref="D4:M4"/>
    <mergeCell ref="E5:M5"/>
    <mergeCell ref="A33:B33"/>
    <mergeCell ref="M6:M8"/>
    <mergeCell ref="B10:M10"/>
    <mergeCell ref="A4:B8"/>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2" r:id="rId2"/>
  <headerFooter>
    <oddFooter>&amp;C63</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1:N93"/>
  <sheetViews>
    <sheetView workbookViewId="0" topLeftCell="A1">
      <pane ySplit="8" topLeftCell="A9" activePane="bottomLeft" state="frozen"/>
      <selection pane="topLeft" activeCell="A1" sqref="A1"/>
      <selection pane="bottomLeft" activeCell="A1" sqref="A1:M1"/>
    </sheetView>
  </sheetViews>
  <sheetFormatPr defaultColWidth="12" defaultRowHeight="11.25"/>
  <cols>
    <col min="1" max="1" width="1.66796875" style="80" customWidth="1"/>
    <col min="2" max="2" width="34" style="80" customWidth="1"/>
    <col min="3" max="3" width="11.5" style="80" customWidth="1"/>
    <col min="4" max="4" width="9.5" style="80" customWidth="1"/>
    <col min="5" max="13" width="7.83203125" style="80" customWidth="1"/>
    <col min="14" max="16384" width="12" style="80" customWidth="1"/>
  </cols>
  <sheetData>
    <row r="1" spans="1:13" s="180" customFormat="1" ht="15.75" customHeight="1">
      <c r="A1" s="357" t="s">
        <v>709</v>
      </c>
      <c r="B1" s="357"/>
      <c r="C1" s="357"/>
      <c r="D1" s="357"/>
      <c r="E1" s="357"/>
      <c r="F1" s="357"/>
      <c r="G1" s="357"/>
      <c r="H1" s="357"/>
      <c r="I1" s="357"/>
      <c r="J1" s="357"/>
      <c r="K1" s="357"/>
      <c r="L1" s="357"/>
      <c r="M1" s="357"/>
    </row>
    <row r="2" spans="1:13" s="180" customFormat="1" ht="15.75" customHeight="1">
      <c r="A2" s="358" t="s">
        <v>731</v>
      </c>
      <c r="B2" s="358"/>
      <c r="C2" s="358"/>
      <c r="D2" s="358"/>
      <c r="E2" s="358"/>
      <c r="F2" s="358"/>
      <c r="G2" s="358"/>
      <c r="H2" s="358"/>
      <c r="I2" s="358"/>
      <c r="J2" s="358"/>
      <c r="K2" s="358"/>
      <c r="L2" s="358"/>
      <c r="M2" s="358"/>
    </row>
    <row r="3" spans="2:13" s="180" customFormat="1" ht="6.75" customHeight="1">
      <c r="B3" s="74"/>
      <c r="C3" s="74"/>
      <c r="D3" s="74"/>
      <c r="E3" s="74"/>
      <c r="F3" s="74"/>
      <c r="G3" s="74"/>
      <c r="H3" s="74"/>
      <c r="I3" s="74"/>
      <c r="J3" s="74"/>
      <c r="K3" s="74"/>
      <c r="L3" s="74"/>
      <c r="M3" s="74"/>
    </row>
    <row r="4" spans="1:14" s="180" customFormat="1" ht="11.25" customHeight="1">
      <c r="A4" s="359" t="s">
        <v>711</v>
      </c>
      <c r="B4" s="360"/>
      <c r="C4" s="344" t="s">
        <v>34</v>
      </c>
      <c r="D4" s="365" t="s">
        <v>714</v>
      </c>
      <c r="E4" s="349"/>
      <c r="F4" s="349"/>
      <c r="G4" s="349"/>
      <c r="H4" s="349"/>
      <c r="I4" s="349"/>
      <c r="J4" s="349"/>
      <c r="K4" s="349"/>
      <c r="L4" s="349"/>
      <c r="M4" s="349"/>
      <c r="N4" s="181"/>
    </row>
    <row r="5" spans="1:14" s="180" customFormat="1" ht="11.25" customHeight="1">
      <c r="A5" s="352"/>
      <c r="B5" s="361"/>
      <c r="C5" s="345"/>
      <c r="D5" s="344" t="s">
        <v>715</v>
      </c>
      <c r="E5" s="352" t="s">
        <v>710</v>
      </c>
      <c r="F5" s="366"/>
      <c r="G5" s="366"/>
      <c r="H5" s="366"/>
      <c r="I5" s="366"/>
      <c r="J5" s="366"/>
      <c r="K5" s="366"/>
      <c r="L5" s="366"/>
      <c r="M5" s="366"/>
      <c r="N5" s="181"/>
    </row>
    <row r="6" spans="1:14" s="180" customFormat="1" ht="11.25" customHeight="1">
      <c r="A6" s="352"/>
      <c r="B6" s="361"/>
      <c r="C6" s="345"/>
      <c r="D6" s="345"/>
      <c r="E6" s="360" t="s">
        <v>716</v>
      </c>
      <c r="F6" s="183">
        <v>30</v>
      </c>
      <c r="G6" s="184">
        <v>35</v>
      </c>
      <c r="H6" s="184">
        <v>40</v>
      </c>
      <c r="I6" s="184">
        <v>45</v>
      </c>
      <c r="J6" s="184">
        <v>50</v>
      </c>
      <c r="K6" s="184">
        <v>55</v>
      </c>
      <c r="L6" s="185">
        <v>60</v>
      </c>
      <c r="M6" s="341" t="s">
        <v>717</v>
      </c>
      <c r="N6" s="181"/>
    </row>
    <row r="7" spans="1:14" s="180" customFormat="1" ht="11.25" customHeight="1">
      <c r="A7" s="352"/>
      <c r="B7" s="361"/>
      <c r="C7" s="345"/>
      <c r="D7" s="345"/>
      <c r="E7" s="361"/>
      <c r="F7" s="351" t="s">
        <v>712</v>
      </c>
      <c r="G7" s="367"/>
      <c r="H7" s="367"/>
      <c r="I7" s="367"/>
      <c r="J7" s="367"/>
      <c r="K7" s="367"/>
      <c r="L7" s="354"/>
      <c r="M7" s="342"/>
      <c r="N7" s="181"/>
    </row>
    <row r="8" spans="1:14" s="180" customFormat="1" ht="11.25" customHeight="1">
      <c r="A8" s="362"/>
      <c r="B8" s="363"/>
      <c r="C8" s="346"/>
      <c r="D8" s="346"/>
      <c r="E8" s="363"/>
      <c r="F8" s="186">
        <v>35</v>
      </c>
      <c r="G8" s="187">
        <v>40</v>
      </c>
      <c r="H8" s="187">
        <v>45</v>
      </c>
      <c r="I8" s="187">
        <v>50</v>
      </c>
      <c r="J8" s="187">
        <v>55</v>
      </c>
      <c r="K8" s="187">
        <v>60</v>
      </c>
      <c r="L8" s="188">
        <v>65</v>
      </c>
      <c r="M8" s="343"/>
      <c r="N8" s="181"/>
    </row>
    <row r="9" ht="6" customHeight="1"/>
    <row r="10" spans="2:13" ht="9.75" customHeight="1">
      <c r="B10" s="299" t="s">
        <v>694</v>
      </c>
      <c r="C10" s="299"/>
      <c r="D10" s="299"/>
      <c r="E10" s="299"/>
      <c r="F10" s="299"/>
      <c r="G10" s="299"/>
      <c r="H10" s="299"/>
      <c r="I10" s="299"/>
      <c r="J10" s="299"/>
      <c r="K10" s="299"/>
      <c r="L10" s="299"/>
      <c r="M10" s="299"/>
    </row>
    <row r="11" ht="6" customHeight="1"/>
    <row r="12" spans="1:13" ht="11.25" customHeight="1">
      <c r="A12" s="293" t="s">
        <v>718</v>
      </c>
      <c r="B12" s="298"/>
      <c r="C12" s="82" t="s">
        <v>817</v>
      </c>
      <c r="D12" s="83">
        <v>20</v>
      </c>
      <c r="E12" s="83">
        <v>0</v>
      </c>
      <c r="F12" s="83">
        <v>2</v>
      </c>
      <c r="G12" s="83">
        <v>3</v>
      </c>
      <c r="H12" s="83">
        <v>2</v>
      </c>
      <c r="I12" s="83">
        <v>2</v>
      </c>
      <c r="J12" s="83">
        <v>4</v>
      </c>
      <c r="K12" s="83">
        <v>2</v>
      </c>
      <c r="L12" s="83">
        <v>5</v>
      </c>
      <c r="M12" s="83">
        <v>0</v>
      </c>
    </row>
    <row r="13" spans="3:13" ht="11.25" customHeight="1">
      <c r="C13" s="82" t="s">
        <v>816</v>
      </c>
      <c r="D13" s="83">
        <v>14</v>
      </c>
      <c r="E13" s="83">
        <v>0</v>
      </c>
      <c r="F13" s="83">
        <v>0</v>
      </c>
      <c r="G13" s="83">
        <v>1</v>
      </c>
      <c r="H13" s="83">
        <v>2</v>
      </c>
      <c r="I13" s="83">
        <v>0</v>
      </c>
      <c r="J13" s="83">
        <v>6</v>
      </c>
      <c r="K13" s="83">
        <v>2</v>
      </c>
      <c r="L13" s="83">
        <v>3</v>
      </c>
      <c r="M13" s="83">
        <v>0</v>
      </c>
    </row>
    <row r="14" spans="3:13" ht="11.25" customHeight="1">
      <c r="C14" s="82" t="s">
        <v>815</v>
      </c>
      <c r="D14" s="83">
        <v>96</v>
      </c>
      <c r="E14" s="83">
        <v>0</v>
      </c>
      <c r="F14" s="83">
        <v>7</v>
      </c>
      <c r="G14" s="83">
        <v>13</v>
      </c>
      <c r="H14" s="83">
        <v>24</v>
      </c>
      <c r="I14" s="83">
        <v>14</v>
      </c>
      <c r="J14" s="83">
        <v>9</v>
      </c>
      <c r="K14" s="83">
        <v>18</v>
      </c>
      <c r="L14" s="83">
        <v>11</v>
      </c>
      <c r="M14" s="83">
        <v>0</v>
      </c>
    </row>
    <row r="15" spans="3:13" ht="11.25" customHeight="1">
      <c r="C15" s="82" t="s">
        <v>696</v>
      </c>
      <c r="D15" s="83">
        <v>130</v>
      </c>
      <c r="E15" s="83">
        <v>0</v>
      </c>
      <c r="F15" s="83">
        <v>9</v>
      </c>
      <c r="G15" s="83">
        <v>17</v>
      </c>
      <c r="H15" s="83">
        <v>28</v>
      </c>
      <c r="I15" s="83">
        <v>16</v>
      </c>
      <c r="J15" s="83">
        <v>19</v>
      </c>
      <c r="K15" s="83">
        <v>22</v>
      </c>
      <c r="L15" s="83">
        <v>19</v>
      </c>
      <c r="M15" s="83">
        <v>0</v>
      </c>
    </row>
    <row r="16" spans="4:13" ht="6" customHeight="1">
      <c r="D16" s="83"/>
      <c r="E16" s="83"/>
      <c r="F16" s="83"/>
      <c r="G16" s="83"/>
      <c r="H16" s="83"/>
      <c r="I16" s="83"/>
      <c r="J16" s="83"/>
      <c r="K16" s="83"/>
      <c r="L16" s="83"/>
      <c r="M16" s="83"/>
    </row>
    <row r="17" spans="1:13" ht="11.25" customHeight="1">
      <c r="A17" s="368" t="s">
        <v>850</v>
      </c>
      <c r="B17" s="369"/>
      <c r="C17" s="172"/>
      <c r="D17" s="83"/>
      <c r="E17" s="83"/>
      <c r="F17" s="83"/>
      <c r="G17" s="83"/>
      <c r="H17" s="83"/>
      <c r="I17" s="83"/>
      <c r="J17" s="83"/>
      <c r="K17" s="83"/>
      <c r="L17" s="83"/>
      <c r="M17" s="83"/>
    </row>
    <row r="18" spans="2:13" ht="11.25" customHeight="1">
      <c r="B18" s="84" t="s">
        <v>844</v>
      </c>
      <c r="C18" s="82" t="s">
        <v>817</v>
      </c>
      <c r="D18" s="83">
        <v>3</v>
      </c>
      <c r="E18" s="83">
        <v>0</v>
      </c>
      <c r="F18" s="83">
        <v>0</v>
      </c>
      <c r="G18" s="83">
        <v>0</v>
      </c>
      <c r="H18" s="83">
        <v>0</v>
      </c>
      <c r="I18" s="83">
        <v>0</v>
      </c>
      <c r="J18" s="83">
        <v>0</v>
      </c>
      <c r="K18" s="83">
        <v>2</v>
      </c>
      <c r="L18" s="83">
        <v>1</v>
      </c>
      <c r="M18" s="83">
        <v>0</v>
      </c>
    </row>
    <row r="19" spans="2:13" ht="11.25" customHeight="1">
      <c r="B19" s="83"/>
      <c r="C19" s="82" t="s">
        <v>816</v>
      </c>
      <c r="D19" s="83">
        <v>0</v>
      </c>
      <c r="E19" s="83">
        <v>0</v>
      </c>
      <c r="F19" s="83">
        <v>0</v>
      </c>
      <c r="G19" s="83">
        <v>0</v>
      </c>
      <c r="H19" s="83">
        <v>0</v>
      </c>
      <c r="I19" s="83">
        <v>0</v>
      </c>
      <c r="J19" s="83">
        <v>0</v>
      </c>
      <c r="K19" s="83">
        <v>0</v>
      </c>
      <c r="L19" s="83">
        <v>0</v>
      </c>
      <c r="M19" s="83">
        <v>0</v>
      </c>
    </row>
    <row r="20" spans="3:13" ht="11.25" customHeight="1">
      <c r="C20" s="82" t="s">
        <v>815</v>
      </c>
      <c r="D20" s="83">
        <v>26</v>
      </c>
      <c r="E20" s="83">
        <v>0</v>
      </c>
      <c r="F20" s="83">
        <v>0</v>
      </c>
      <c r="G20" s="83">
        <v>1</v>
      </c>
      <c r="H20" s="83">
        <v>2</v>
      </c>
      <c r="I20" s="83">
        <v>3</v>
      </c>
      <c r="J20" s="83">
        <v>4</v>
      </c>
      <c r="K20" s="83">
        <v>9</v>
      </c>
      <c r="L20" s="83">
        <v>7</v>
      </c>
      <c r="M20" s="83">
        <v>0</v>
      </c>
    </row>
    <row r="21" spans="3:13" ht="11.25" customHeight="1">
      <c r="C21" s="82" t="s">
        <v>696</v>
      </c>
      <c r="D21" s="83">
        <v>29</v>
      </c>
      <c r="E21" s="83">
        <v>0</v>
      </c>
      <c r="F21" s="83">
        <v>0</v>
      </c>
      <c r="G21" s="83">
        <v>1</v>
      </c>
      <c r="H21" s="83">
        <v>2</v>
      </c>
      <c r="I21" s="83">
        <v>3</v>
      </c>
      <c r="J21" s="83">
        <v>4</v>
      </c>
      <c r="K21" s="83">
        <v>11</v>
      </c>
      <c r="L21" s="83">
        <v>8</v>
      </c>
      <c r="M21" s="83">
        <v>0</v>
      </c>
    </row>
    <row r="22" spans="4:13" ht="6" customHeight="1">
      <c r="D22" s="83"/>
      <c r="E22" s="83"/>
      <c r="F22" s="83"/>
      <c r="G22" s="83"/>
      <c r="H22" s="83"/>
      <c r="I22" s="83"/>
      <c r="J22" s="83"/>
      <c r="K22" s="83"/>
      <c r="L22" s="83"/>
      <c r="M22" s="83"/>
    </row>
    <row r="23" spans="1:13" ht="11.25" customHeight="1">
      <c r="A23" s="293" t="s">
        <v>719</v>
      </c>
      <c r="B23" s="298"/>
      <c r="C23" s="82" t="s">
        <v>817</v>
      </c>
      <c r="D23" s="83">
        <v>3</v>
      </c>
      <c r="E23" s="83">
        <v>1</v>
      </c>
      <c r="F23" s="83">
        <v>2</v>
      </c>
      <c r="G23" s="83">
        <v>0</v>
      </c>
      <c r="H23" s="83">
        <v>0</v>
      </c>
      <c r="I23" s="83">
        <v>0</v>
      </c>
      <c r="J23" s="83">
        <v>0</v>
      </c>
      <c r="K23" s="83">
        <v>0</v>
      </c>
      <c r="L23" s="83">
        <v>0</v>
      </c>
      <c r="M23" s="83">
        <v>0</v>
      </c>
    </row>
    <row r="24" spans="3:13" ht="11.25" customHeight="1">
      <c r="C24" s="82" t="s">
        <v>816</v>
      </c>
      <c r="D24" s="83">
        <v>2</v>
      </c>
      <c r="E24" s="83">
        <v>0</v>
      </c>
      <c r="F24" s="83">
        <v>0</v>
      </c>
      <c r="G24" s="83">
        <v>0</v>
      </c>
      <c r="H24" s="83">
        <v>0</v>
      </c>
      <c r="I24" s="83">
        <v>0</v>
      </c>
      <c r="J24" s="83">
        <v>1</v>
      </c>
      <c r="K24" s="83">
        <v>1</v>
      </c>
      <c r="L24" s="83">
        <v>0</v>
      </c>
      <c r="M24" s="83">
        <v>0</v>
      </c>
    </row>
    <row r="25" spans="3:13" ht="11.25" customHeight="1">
      <c r="C25" s="82" t="s">
        <v>815</v>
      </c>
      <c r="D25" s="83">
        <v>8</v>
      </c>
      <c r="E25" s="83">
        <v>3</v>
      </c>
      <c r="F25" s="83">
        <v>1</v>
      </c>
      <c r="G25" s="83">
        <v>1</v>
      </c>
      <c r="H25" s="83">
        <v>0</v>
      </c>
      <c r="I25" s="83">
        <v>0</v>
      </c>
      <c r="J25" s="83">
        <v>0</v>
      </c>
      <c r="K25" s="83">
        <v>1</v>
      </c>
      <c r="L25" s="83">
        <v>2</v>
      </c>
      <c r="M25" s="83">
        <v>0</v>
      </c>
    </row>
    <row r="26" spans="3:13" ht="11.25" customHeight="1">
      <c r="C26" s="82" t="s">
        <v>696</v>
      </c>
      <c r="D26" s="83">
        <v>13</v>
      </c>
      <c r="E26" s="83">
        <v>4</v>
      </c>
      <c r="F26" s="83">
        <v>3</v>
      </c>
      <c r="G26" s="83">
        <v>1</v>
      </c>
      <c r="H26" s="83">
        <v>0</v>
      </c>
      <c r="I26" s="83">
        <v>0</v>
      </c>
      <c r="J26" s="83">
        <v>1</v>
      </c>
      <c r="K26" s="83">
        <v>2</v>
      </c>
      <c r="L26" s="83">
        <v>2</v>
      </c>
      <c r="M26" s="83">
        <v>0</v>
      </c>
    </row>
    <row r="27" spans="4:13" ht="6" customHeight="1">
      <c r="D27" s="83"/>
      <c r="E27" s="83"/>
      <c r="F27" s="83"/>
      <c r="G27" s="83"/>
      <c r="H27" s="83"/>
      <c r="I27" s="83"/>
      <c r="J27" s="83"/>
      <c r="K27" s="83"/>
      <c r="L27" s="83"/>
      <c r="M27" s="83"/>
    </row>
    <row r="28" spans="1:13" ht="11.25" customHeight="1">
      <c r="A28" s="293" t="s">
        <v>720</v>
      </c>
      <c r="B28" s="298"/>
      <c r="C28" s="82" t="s">
        <v>817</v>
      </c>
      <c r="D28" s="83">
        <v>0</v>
      </c>
      <c r="E28" s="83">
        <v>0</v>
      </c>
      <c r="F28" s="83">
        <v>0</v>
      </c>
      <c r="G28" s="83">
        <v>0</v>
      </c>
      <c r="H28" s="83">
        <v>0</v>
      </c>
      <c r="I28" s="83">
        <v>0</v>
      </c>
      <c r="J28" s="83">
        <v>0</v>
      </c>
      <c r="K28" s="83">
        <v>0</v>
      </c>
      <c r="L28" s="83">
        <v>0</v>
      </c>
      <c r="M28" s="83">
        <v>0</v>
      </c>
    </row>
    <row r="29" spans="3:13" ht="11.25" customHeight="1">
      <c r="C29" s="82" t="s">
        <v>816</v>
      </c>
      <c r="D29" s="83">
        <v>1</v>
      </c>
      <c r="E29" s="83">
        <v>0</v>
      </c>
      <c r="F29" s="83">
        <v>0</v>
      </c>
      <c r="G29" s="83">
        <v>0</v>
      </c>
      <c r="H29" s="83">
        <v>0</v>
      </c>
      <c r="I29" s="83">
        <v>0</v>
      </c>
      <c r="J29" s="83">
        <v>0</v>
      </c>
      <c r="K29" s="83">
        <v>1</v>
      </c>
      <c r="L29" s="83">
        <v>0</v>
      </c>
      <c r="M29" s="83">
        <v>0</v>
      </c>
    </row>
    <row r="30" spans="3:13" ht="11.25" customHeight="1">
      <c r="C30" s="82" t="s">
        <v>815</v>
      </c>
      <c r="D30" s="83">
        <v>9</v>
      </c>
      <c r="E30" s="83">
        <v>0</v>
      </c>
      <c r="F30" s="83">
        <v>0</v>
      </c>
      <c r="G30" s="83">
        <v>0</v>
      </c>
      <c r="H30" s="83">
        <v>0</v>
      </c>
      <c r="I30" s="83">
        <v>0</v>
      </c>
      <c r="J30" s="83">
        <v>0</v>
      </c>
      <c r="K30" s="83">
        <v>5</v>
      </c>
      <c r="L30" s="83">
        <v>4</v>
      </c>
      <c r="M30" s="83">
        <v>0</v>
      </c>
    </row>
    <row r="31" spans="3:13" ht="11.25" customHeight="1">
      <c r="C31" s="82" t="s">
        <v>696</v>
      </c>
      <c r="D31" s="83">
        <v>10</v>
      </c>
      <c r="E31" s="83">
        <v>0</v>
      </c>
      <c r="F31" s="83">
        <v>0</v>
      </c>
      <c r="G31" s="83">
        <v>0</v>
      </c>
      <c r="H31" s="83">
        <v>0</v>
      </c>
      <c r="I31" s="83">
        <v>0</v>
      </c>
      <c r="J31" s="83">
        <v>0</v>
      </c>
      <c r="K31" s="83">
        <v>6</v>
      </c>
      <c r="L31" s="83">
        <v>4</v>
      </c>
      <c r="M31" s="83">
        <v>0</v>
      </c>
    </row>
    <row r="32" spans="4:13" ht="6" customHeight="1">
      <c r="D32" s="83"/>
      <c r="E32" s="83"/>
      <c r="F32" s="83"/>
      <c r="G32" s="83"/>
      <c r="H32" s="83"/>
      <c r="I32" s="83"/>
      <c r="J32" s="83"/>
      <c r="K32" s="83"/>
      <c r="L32" s="83"/>
      <c r="M32" s="83"/>
    </row>
    <row r="33" spans="1:13" ht="11.25" customHeight="1">
      <c r="A33" s="293" t="s">
        <v>831</v>
      </c>
      <c r="B33" s="298"/>
      <c r="C33" s="82" t="s">
        <v>817</v>
      </c>
      <c r="D33" s="83">
        <v>4</v>
      </c>
      <c r="E33" s="83">
        <v>0</v>
      </c>
      <c r="F33" s="83">
        <v>0</v>
      </c>
      <c r="G33" s="83">
        <v>0</v>
      </c>
      <c r="H33" s="83">
        <v>0</v>
      </c>
      <c r="I33" s="83">
        <v>0</v>
      </c>
      <c r="J33" s="83">
        <v>3</v>
      </c>
      <c r="K33" s="83">
        <v>1</v>
      </c>
      <c r="L33" s="83">
        <v>0</v>
      </c>
      <c r="M33" s="83">
        <v>0</v>
      </c>
    </row>
    <row r="34" spans="3:13" ht="11.25" customHeight="1">
      <c r="C34" s="82" t="s">
        <v>816</v>
      </c>
      <c r="D34" s="83">
        <v>6</v>
      </c>
      <c r="E34" s="83">
        <v>0</v>
      </c>
      <c r="F34" s="83">
        <v>0</v>
      </c>
      <c r="G34" s="83">
        <v>0</v>
      </c>
      <c r="H34" s="83">
        <v>0</v>
      </c>
      <c r="I34" s="83">
        <v>1</v>
      </c>
      <c r="J34" s="83">
        <v>1</v>
      </c>
      <c r="K34" s="83">
        <v>0</v>
      </c>
      <c r="L34" s="83">
        <v>4</v>
      </c>
      <c r="M34" s="83">
        <v>0</v>
      </c>
    </row>
    <row r="35" spans="3:13" ht="11.25" customHeight="1">
      <c r="C35" s="82" t="s">
        <v>815</v>
      </c>
      <c r="D35" s="83">
        <v>142</v>
      </c>
      <c r="E35" s="83">
        <v>0</v>
      </c>
      <c r="F35" s="83">
        <v>9</v>
      </c>
      <c r="G35" s="83">
        <v>11</v>
      </c>
      <c r="H35" s="83">
        <v>13</v>
      </c>
      <c r="I35" s="83">
        <v>31</v>
      </c>
      <c r="J35" s="83">
        <v>35</v>
      </c>
      <c r="K35" s="83">
        <v>23</v>
      </c>
      <c r="L35" s="83">
        <v>19</v>
      </c>
      <c r="M35" s="83">
        <v>1</v>
      </c>
    </row>
    <row r="36" spans="3:13" ht="11.25" customHeight="1">
      <c r="C36" s="82" t="s">
        <v>696</v>
      </c>
      <c r="D36" s="83">
        <v>152</v>
      </c>
      <c r="E36" s="83">
        <v>0</v>
      </c>
      <c r="F36" s="83">
        <v>9</v>
      </c>
      <c r="G36" s="83">
        <v>11</v>
      </c>
      <c r="H36" s="83">
        <v>13</v>
      </c>
      <c r="I36" s="83">
        <v>32</v>
      </c>
      <c r="J36" s="83">
        <v>39</v>
      </c>
      <c r="K36" s="83">
        <v>24</v>
      </c>
      <c r="L36" s="83">
        <v>23</v>
      </c>
      <c r="M36" s="83">
        <v>1</v>
      </c>
    </row>
    <row r="37" spans="4:13" ht="6" customHeight="1">
      <c r="D37" s="83" t="s">
        <v>58</v>
      </c>
      <c r="E37" s="83" t="s">
        <v>58</v>
      </c>
      <c r="F37" s="83" t="s">
        <v>58</v>
      </c>
      <c r="G37" s="83" t="s">
        <v>58</v>
      </c>
      <c r="H37" s="83" t="s">
        <v>58</v>
      </c>
      <c r="I37" s="83" t="s">
        <v>58</v>
      </c>
      <c r="J37" s="83" t="s">
        <v>58</v>
      </c>
      <c r="K37" s="83" t="s">
        <v>58</v>
      </c>
      <c r="L37" s="83" t="s">
        <v>58</v>
      </c>
      <c r="M37" s="83" t="s">
        <v>58</v>
      </c>
    </row>
    <row r="38" spans="1:13" ht="11.25" customHeight="1">
      <c r="A38" s="293" t="s">
        <v>726</v>
      </c>
      <c r="B38" s="298"/>
      <c r="C38" s="82" t="s">
        <v>817</v>
      </c>
      <c r="D38" s="83">
        <v>9</v>
      </c>
      <c r="E38" s="83">
        <v>0</v>
      </c>
      <c r="F38" s="83">
        <v>0</v>
      </c>
      <c r="G38" s="83">
        <v>1</v>
      </c>
      <c r="H38" s="83">
        <v>0</v>
      </c>
      <c r="I38" s="83">
        <v>1</v>
      </c>
      <c r="J38" s="83">
        <v>4</v>
      </c>
      <c r="K38" s="83">
        <v>3</v>
      </c>
      <c r="L38" s="83">
        <v>0</v>
      </c>
      <c r="M38" s="83">
        <v>0</v>
      </c>
    </row>
    <row r="39" spans="3:13" ht="11.25" customHeight="1">
      <c r="C39" s="82" t="s">
        <v>816</v>
      </c>
      <c r="D39" s="83">
        <v>8</v>
      </c>
      <c r="E39" s="83">
        <v>0</v>
      </c>
      <c r="F39" s="83">
        <v>0</v>
      </c>
      <c r="G39" s="83">
        <v>2</v>
      </c>
      <c r="H39" s="83">
        <v>0</v>
      </c>
      <c r="I39" s="83">
        <v>5</v>
      </c>
      <c r="J39" s="83">
        <v>1</v>
      </c>
      <c r="K39" s="83">
        <v>0</v>
      </c>
      <c r="L39" s="83">
        <v>0</v>
      </c>
      <c r="M39" s="83">
        <v>0</v>
      </c>
    </row>
    <row r="40" spans="3:13" ht="11.25" customHeight="1">
      <c r="C40" s="82" t="s">
        <v>815</v>
      </c>
      <c r="D40" s="83">
        <v>151</v>
      </c>
      <c r="E40" s="83">
        <v>2</v>
      </c>
      <c r="F40" s="83">
        <v>7</v>
      </c>
      <c r="G40" s="83">
        <v>8</v>
      </c>
      <c r="H40" s="83">
        <v>19</v>
      </c>
      <c r="I40" s="83">
        <v>39</v>
      </c>
      <c r="J40" s="83">
        <v>37</v>
      </c>
      <c r="K40" s="83">
        <v>22</v>
      </c>
      <c r="L40" s="83">
        <v>16</v>
      </c>
      <c r="M40" s="83">
        <v>1</v>
      </c>
    </row>
    <row r="41" spans="3:13" ht="11.25" customHeight="1">
      <c r="C41" s="82" t="s">
        <v>696</v>
      </c>
      <c r="D41" s="83">
        <v>168</v>
      </c>
      <c r="E41" s="83">
        <v>2</v>
      </c>
      <c r="F41" s="83">
        <v>7</v>
      </c>
      <c r="G41" s="83">
        <v>11</v>
      </c>
      <c r="H41" s="83">
        <v>19</v>
      </c>
      <c r="I41" s="83">
        <v>45</v>
      </c>
      <c r="J41" s="83">
        <v>42</v>
      </c>
      <c r="K41" s="83">
        <v>25</v>
      </c>
      <c r="L41" s="83">
        <v>16</v>
      </c>
      <c r="M41" s="83">
        <v>1</v>
      </c>
    </row>
    <row r="42" spans="4:13" ht="6" customHeight="1">
      <c r="D42" s="83" t="s">
        <v>58</v>
      </c>
      <c r="E42" s="83" t="s">
        <v>58</v>
      </c>
      <c r="F42" s="83" t="s">
        <v>58</v>
      </c>
      <c r="G42" s="83" t="s">
        <v>58</v>
      </c>
      <c r="H42" s="83" t="s">
        <v>58</v>
      </c>
      <c r="I42" s="83" t="s">
        <v>58</v>
      </c>
      <c r="J42" s="83" t="s">
        <v>58</v>
      </c>
      <c r="K42" s="83" t="s">
        <v>58</v>
      </c>
      <c r="L42" s="83" t="s">
        <v>58</v>
      </c>
      <c r="M42" s="83" t="s">
        <v>58</v>
      </c>
    </row>
    <row r="43" spans="1:13" ht="11.25" customHeight="1">
      <c r="A43" s="291" t="s">
        <v>721</v>
      </c>
      <c r="B43" s="315"/>
      <c r="C43" s="172"/>
      <c r="D43" s="83" t="s">
        <v>58</v>
      </c>
      <c r="E43" s="83" t="s">
        <v>58</v>
      </c>
      <c r="F43" s="83" t="s">
        <v>58</v>
      </c>
      <c r="G43" s="83" t="s">
        <v>58</v>
      </c>
      <c r="H43" s="83" t="s">
        <v>58</v>
      </c>
      <c r="I43" s="83" t="s">
        <v>58</v>
      </c>
      <c r="J43" s="83" t="s">
        <v>58</v>
      </c>
      <c r="K43" s="83" t="s">
        <v>58</v>
      </c>
      <c r="L43" s="83" t="s">
        <v>58</v>
      </c>
      <c r="M43" s="83" t="s">
        <v>58</v>
      </c>
    </row>
    <row r="44" spans="2:13" ht="11.25" customHeight="1">
      <c r="B44" s="84" t="s">
        <v>722</v>
      </c>
      <c r="C44" s="82" t="s">
        <v>817</v>
      </c>
      <c r="D44" s="83">
        <v>0</v>
      </c>
      <c r="E44" s="83">
        <v>0</v>
      </c>
      <c r="F44" s="83">
        <v>0</v>
      </c>
      <c r="G44" s="83">
        <v>0</v>
      </c>
      <c r="H44" s="83">
        <v>0</v>
      </c>
      <c r="I44" s="83">
        <v>0</v>
      </c>
      <c r="J44" s="83">
        <v>0</v>
      </c>
      <c r="K44" s="83">
        <v>0</v>
      </c>
      <c r="L44" s="83">
        <v>0</v>
      </c>
      <c r="M44" s="83">
        <v>0</v>
      </c>
    </row>
    <row r="45" spans="3:13" ht="11.25" customHeight="1">
      <c r="C45" s="82" t="s">
        <v>816</v>
      </c>
      <c r="D45" s="83">
        <v>0</v>
      </c>
      <c r="E45" s="83">
        <v>0</v>
      </c>
      <c r="F45" s="83">
        <v>0</v>
      </c>
      <c r="G45" s="83">
        <v>0</v>
      </c>
      <c r="H45" s="83">
        <v>0</v>
      </c>
      <c r="I45" s="83">
        <v>0</v>
      </c>
      <c r="J45" s="83">
        <v>0</v>
      </c>
      <c r="K45" s="83">
        <v>0</v>
      </c>
      <c r="L45" s="83">
        <v>0</v>
      </c>
      <c r="M45" s="83">
        <v>0</v>
      </c>
    </row>
    <row r="46" spans="3:13" ht="11.25" customHeight="1">
      <c r="C46" s="82" t="s">
        <v>815</v>
      </c>
      <c r="D46" s="83">
        <v>0</v>
      </c>
      <c r="E46" s="83">
        <v>0</v>
      </c>
      <c r="F46" s="83">
        <v>0</v>
      </c>
      <c r="G46" s="83">
        <v>0</v>
      </c>
      <c r="H46" s="83">
        <v>0</v>
      </c>
      <c r="I46" s="83">
        <v>0</v>
      </c>
      <c r="J46" s="83">
        <v>0</v>
      </c>
      <c r="K46" s="83">
        <v>0</v>
      </c>
      <c r="L46" s="83">
        <v>0</v>
      </c>
      <c r="M46" s="83">
        <v>0</v>
      </c>
    </row>
    <row r="47" spans="3:13" ht="11.25" customHeight="1">
      <c r="C47" s="82" t="s">
        <v>696</v>
      </c>
      <c r="D47" s="83">
        <v>0</v>
      </c>
      <c r="E47" s="83">
        <v>0</v>
      </c>
      <c r="F47" s="83">
        <v>0</v>
      </c>
      <c r="G47" s="83">
        <v>0</v>
      </c>
      <c r="H47" s="83">
        <v>0</v>
      </c>
      <c r="I47" s="83">
        <v>0</v>
      </c>
      <c r="J47" s="83">
        <v>0</v>
      </c>
      <c r="K47" s="83">
        <v>0</v>
      </c>
      <c r="L47" s="83">
        <v>0</v>
      </c>
      <c r="M47" s="83">
        <v>0</v>
      </c>
    </row>
    <row r="48" spans="4:13" ht="6" customHeight="1">
      <c r="D48" s="83" t="s">
        <v>58</v>
      </c>
      <c r="E48" s="83" t="s">
        <v>58</v>
      </c>
      <c r="F48" s="83" t="s">
        <v>58</v>
      </c>
      <c r="G48" s="83" t="s">
        <v>58</v>
      </c>
      <c r="H48" s="83" t="s">
        <v>58</v>
      </c>
      <c r="I48" s="83" t="s">
        <v>58</v>
      </c>
      <c r="J48" s="83" t="s">
        <v>58</v>
      </c>
      <c r="K48" s="83" t="s">
        <v>58</v>
      </c>
      <c r="L48" s="83" t="s">
        <v>58</v>
      </c>
      <c r="M48" s="83" t="s">
        <v>58</v>
      </c>
    </row>
    <row r="49" spans="1:13" ht="11.25" customHeight="1">
      <c r="A49" s="291" t="s">
        <v>845</v>
      </c>
      <c r="B49" s="315"/>
      <c r="D49" s="83"/>
      <c r="E49" s="83"/>
      <c r="F49" s="83"/>
      <c r="G49" s="83"/>
      <c r="H49" s="83"/>
      <c r="I49" s="83"/>
      <c r="J49" s="83"/>
      <c r="K49" s="83"/>
      <c r="L49" s="83"/>
      <c r="M49" s="83"/>
    </row>
    <row r="50" spans="2:13" ht="11.25" customHeight="1">
      <c r="B50" s="84" t="s">
        <v>846</v>
      </c>
      <c r="C50" s="82" t="s">
        <v>817</v>
      </c>
      <c r="D50" s="83">
        <v>0</v>
      </c>
      <c r="E50" s="83">
        <v>0</v>
      </c>
      <c r="F50" s="83">
        <v>0</v>
      </c>
      <c r="G50" s="83">
        <v>0</v>
      </c>
      <c r="H50" s="83">
        <v>0</v>
      </c>
      <c r="I50" s="83">
        <v>0</v>
      </c>
      <c r="J50" s="83">
        <v>0</v>
      </c>
      <c r="K50" s="83">
        <v>0</v>
      </c>
      <c r="L50" s="83">
        <v>0</v>
      </c>
      <c r="M50" s="83">
        <v>0</v>
      </c>
    </row>
    <row r="51" spans="3:13" ht="11.25" customHeight="1">
      <c r="C51" s="82" t="s">
        <v>816</v>
      </c>
      <c r="D51" s="83">
        <v>0</v>
      </c>
      <c r="E51" s="83">
        <v>0</v>
      </c>
      <c r="F51" s="83">
        <v>0</v>
      </c>
      <c r="G51" s="83">
        <v>0</v>
      </c>
      <c r="H51" s="83">
        <v>0</v>
      </c>
      <c r="I51" s="83">
        <v>0</v>
      </c>
      <c r="J51" s="83">
        <v>0</v>
      </c>
      <c r="K51" s="83">
        <v>0</v>
      </c>
      <c r="L51" s="83">
        <v>0</v>
      </c>
      <c r="M51" s="83">
        <v>0</v>
      </c>
    </row>
    <row r="52" spans="3:13" ht="11.25" customHeight="1">
      <c r="C52" s="82" t="s">
        <v>815</v>
      </c>
      <c r="D52" s="83">
        <v>0</v>
      </c>
      <c r="E52" s="83">
        <v>0</v>
      </c>
      <c r="F52" s="83">
        <v>0</v>
      </c>
      <c r="G52" s="83">
        <v>0</v>
      </c>
      <c r="H52" s="83">
        <v>0</v>
      </c>
      <c r="I52" s="83">
        <v>0</v>
      </c>
      <c r="J52" s="83">
        <v>0</v>
      </c>
      <c r="K52" s="83">
        <v>0</v>
      </c>
      <c r="L52" s="83">
        <v>0</v>
      </c>
      <c r="M52" s="83">
        <v>0</v>
      </c>
    </row>
    <row r="53" spans="3:13" ht="11.25" customHeight="1">
      <c r="C53" s="82" t="s">
        <v>696</v>
      </c>
      <c r="D53" s="83">
        <v>0</v>
      </c>
      <c r="E53" s="83">
        <v>0</v>
      </c>
      <c r="F53" s="83">
        <v>0</v>
      </c>
      <c r="G53" s="83">
        <v>0</v>
      </c>
      <c r="H53" s="83">
        <v>0</v>
      </c>
      <c r="I53" s="83">
        <v>0</v>
      </c>
      <c r="J53" s="83">
        <v>0</v>
      </c>
      <c r="K53" s="83">
        <v>0</v>
      </c>
      <c r="L53" s="83">
        <v>0</v>
      </c>
      <c r="M53" s="83">
        <v>0</v>
      </c>
    </row>
    <row r="54" spans="4:13" ht="6" customHeight="1">
      <c r="D54" s="83"/>
      <c r="E54" s="83"/>
      <c r="F54" s="83"/>
      <c r="G54" s="83"/>
      <c r="H54" s="83"/>
      <c r="I54" s="83"/>
      <c r="J54" s="83"/>
      <c r="K54" s="83"/>
      <c r="L54" s="83"/>
      <c r="M54" s="83"/>
    </row>
    <row r="55" spans="1:13" ht="11.25" customHeight="1">
      <c r="A55" s="293" t="s">
        <v>723</v>
      </c>
      <c r="B55" s="298"/>
      <c r="C55" s="82" t="s">
        <v>817</v>
      </c>
      <c r="D55" s="83">
        <v>5</v>
      </c>
      <c r="E55" s="83">
        <v>0</v>
      </c>
      <c r="F55" s="83">
        <v>0</v>
      </c>
      <c r="G55" s="83">
        <v>2</v>
      </c>
      <c r="H55" s="83">
        <v>1</v>
      </c>
      <c r="I55" s="83">
        <v>1</v>
      </c>
      <c r="J55" s="83">
        <v>1</v>
      </c>
      <c r="K55" s="83">
        <v>0</v>
      </c>
      <c r="L55" s="83">
        <v>0</v>
      </c>
      <c r="M55" s="83">
        <v>0</v>
      </c>
    </row>
    <row r="56" spans="3:13" ht="11.25" customHeight="1">
      <c r="C56" s="82" t="s">
        <v>816</v>
      </c>
      <c r="D56" s="83">
        <v>0</v>
      </c>
      <c r="E56" s="83">
        <v>0</v>
      </c>
      <c r="F56" s="83">
        <v>0</v>
      </c>
      <c r="G56" s="83">
        <v>0</v>
      </c>
      <c r="H56" s="83">
        <v>0</v>
      </c>
      <c r="I56" s="83">
        <v>0</v>
      </c>
      <c r="J56" s="83">
        <v>0</v>
      </c>
      <c r="K56" s="83">
        <v>0</v>
      </c>
      <c r="L56" s="83">
        <v>0</v>
      </c>
      <c r="M56" s="83">
        <v>0</v>
      </c>
    </row>
    <row r="57" spans="3:13" ht="11.25" customHeight="1">
      <c r="C57" s="82" t="s">
        <v>815</v>
      </c>
      <c r="D57" s="83">
        <v>30</v>
      </c>
      <c r="E57" s="83">
        <v>0</v>
      </c>
      <c r="F57" s="83">
        <v>2</v>
      </c>
      <c r="G57" s="83">
        <v>0</v>
      </c>
      <c r="H57" s="83">
        <v>8</v>
      </c>
      <c r="I57" s="83">
        <v>6</v>
      </c>
      <c r="J57" s="83">
        <v>9</v>
      </c>
      <c r="K57" s="83">
        <v>3</v>
      </c>
      <c r="L57" s="83">
        <v>1</v>
      </c>
      <c r="M57" s="83">
        <v>1</v>
      </c>
    </row>
    <row r="58" spans="3:13" ht="11.25" customHeight="1">
      <c r="C58" s="82" t="s">
        <v>696</v>
      </c>
      <c r="D58" s="83">
        <v>35</v>
      </c>
      <c r="E58" s="83">
        <v>0</v>
      </c>
      <c r="F58" s="83">
        <v>2</v>
      </c>
      <c r="G58" s="83">
        <v>2</v>
      </c>
      <c r="H58" s="83">
        <v>9</v>
      </c>
      <c r="I58" s="83">
        <v>7</v>
      </c>
      <c r="J58" s="83">
        <v>10</v>
      </c>
      <c r="K58" s="83">
        <v>3</v>
      </c>
      <c r="L58" s="83">
        <v>1</v>
      </c>
      <c r="M58" s="83">
        <v>1</v>
      </c>
    </row>
    <row r="59" spans="4:13" ht="6" customHeight="1">
      <c r="D59" s="83" t="s">
        <v>58</v>
      </c>
      <c r="E59" s="83" t="s">
        <v>58</v>
      </c>
      <c r="F59" s="83" t="s">
        <v>58</v>
      </c>
      <c r="G59" s="83" t="s">
        <v>58</v>
      </c>
      <c r="H59" s="83" t="s">
        <v>58</v>
      </c>
      <c r="I59" s="83" t="s">
        <v>58</v>
      </c>
      <c r="J59" s="83" t="s">
        <v>58</v>
      </c>
      <c r="K59" s="83" t="s">
        <v>58</v>
      </c>
      <c r="L59" s="83" t="s">
        <v>58</v>
      </c>
      <c r="M59" s="83" t="s">
        <v>58</v>
      </c>
    </row>
    <row r="60" spans="1:13" ht="11.25" customHeight="1">
      <c r="A60" s="291" t="s">
        <v>727</v>
      </c>
      <c r="B60" s="291"/>
      <c r="D60" s="83" t="s">
        <v>58</v>
      </c>
      <c r="E60" s="83" t="s">
        <v>58</v>
      </c>
      <c r="F60" s="83" t="s">
        <v>58</v>
      </c>
      <c r="G60" s="83" t="s">
        <v>58</v>
      </c>
      <c r="H60" s="83" t="s">
        <v>58</v>
      </c>
      <c r="I60" s="83" t="s">
        <v>58</v>
      </c>
      <c r="J60" s="83" t="s">
        <v>58</v>
      </c>
      <c r="K60" s="83" t="s">
        <v>58</v>
      </c>
      <c r="L60" s="83" t="s">
        <v>58</v>
      </c>
      <c r="M60" s="83" t="s">
        <v>58</v>
      </c>
    </row>
    <row r="61" spans="2:13" ht="11.25" customHeight="1">
      <c r="B61" s="84" t="s">
        <v>724</v>
      </c>
      <c r="C61" s="82" t="s">
        <v>817</v>
      </c>
      <c r="D61" s="83">
        <v>0</v>
      </c>
      <c r="E61" s="83">
        <v>0</v>
      </c>
      <c r="F61" s="83">
        <v>0</v>
      </c>
      <c r="G61" s="83">
        <v>0</v>
      </c>
      <c r="H61" s="83">
        <v>0</v>
      </c>
      <c r="I61" s="83">
        <v>0</v>
      </c>
      <c r="J61" s="83">
        <v>0</v>
      </c>
      <c r="K61" s="83">
        <v>0</v>
      </c>
      <c r="L61" s="83">
        <v>0</v>
      </c>
      <c r="M61" s="83">
        <v>0</v>
      </c>
    </row>
    <row r="62" spans="3:13" ht="11.25" customHeight="1">
      <c r="C62" s="82" t="s">
        <v>816</v>
      </c>
      <c r="D62" s="83">
        <v>0</v>
      </c>
      <c r="E62" s="83">
        <v>0</v>
      </c>
      <c r="F62" s="83">
        <v>0</v>
      </c>
      <c r="G62" s="83">
        <v>0</v>
      </c>
      <c r="H62" s="83">
        <v>0</v>
      </c>
      <c r="I62" s="83">
        <v>0</v>
      </c>
      <c r="J62" s="83">
        <v>0</v>
      </c>
      <c r="K62" s="83">
        <v>0</v>
      </c>
      <c r="L62" s="83">
        <v>0</v>
      </c>
      <c r="M62" s="83">
        <v>0</v>
      </c>
    </row>
    <row r="63" spans="3:13" ht="11.25" customHeight="1">
      <c r="C63" s="82" t="s">
        <v>815</v>
      </c>
      <c r="D63" s="83">
        <v>6</v>
      </c>
      <c r="E63" s="83">
        <v>0</v>
      </c>
      <c r="F63" s="83">
        <v>0</v>
      </c>
      <c r="G63" s="83">
        <v>0</v>
      </c>
      <c r="H63" s="83">
        <v>1</v>
      </c>
      <c r="I63" s="83">
        <v>1</v>
      </c>
      <c r="J63" s="83">
        <v>2</v>
      </c>
      <c r="K63" s="83">
        <v>1</v>
      </c>
      <c r="L63" s="83">
        <v>1</v>
      </c>
      <c r="M63" s="83">
        <v>0</v>
      </c>
    </row>
    <row r="64" spans="3:13" ht="11.25" customHeight="1">
      <c r="C64" s="82" t="s">
        <v>696</v>
      </c>
      <c r="D64" s="83">
        <v>6</v>
      </c>
      <c r="E64" s="83">
        <v>0</v>
      </c>
      <c r="F64" s="83">
        <v>0</v>
      </c>
      <c r="G64" s="83">
        <v>0</v>
      </c>
      <c r="H64" s="83">
        <v>1</v>
      </c>
      <c r="I64" s="83">
        <v>1</v>
      </c>
      <c r="J64" s="83">
        <v>2</v>
      </c>
      <c r="K64" s="83">
        <v>1</v>
      </c>
      <c r="L64" s="83">
        <v>1</v>
      </c>
      <c r="M64" s="83">
        <v>0</v>
      </c>
    </row>
    <row r="65" spans="4:13" ht="6" customHeight="1">
      <c r="D65" s="83" t="s">
        <v>58</v>
      </c>
      <c r="E65" s="83" t="s">
        <v>58</v>
      </c>
      <c r="F65" s="83" t="s">
        <v>58</v>
      </c>
      <c r="G65" s="83" t="s">
        <v>58</v>
      </c>
      <c r="H65" s="83" t="s">
        <v>58</v>
      </c>
      <c r="I65" s="83" t="s">
        <v>58</v>
      </c>
      <c r="J65" s="83" t="s">
        <v>58</v>
      </c>
      <c r="K65" s="83" t="s">
        <v>58</v>
      </c>
      <c r="L65" s="83" t="s">
        <v>58</v>
      </c>
      <c r="M65" s="83" t="s">
        <v>58</v>
      </c>
    </row>
    <row r="66" spans="1:13" ht="11.25" customHeight="1">
      <c r="A66" s="291" t="s">
        <v>847</v>
      </c>
      <c r="B66" s="291"/>
      <c r="D66" s="83" t="s">
        <v>58</v>
      </c>
      <c r="E66" s="83" t="s">
        <v>58</v>
      </c>
      <c r="F66" s="83" t="s">
        <v>58</v>
      </c>
      <c r="G66" s="83" t="s">
        <v>58</v>
      </c>
      <c r="H66" s="83" t="s">
        <v>58</v>
      </c>
      <c r="I66" s="83" t="s">
        <v>58</v>
      </c>
      <c r="J66" s="83" t="s">
        <v>58</v>
      </c>
      <c r="K66" s="83" t="s">
        <v>58</v>
      </c>
      <c r="L66" s="83" t="s">
        <v>58</v>
      </c>
      <c r="M66" s="83" t="s">
        <v>58</v>
      </c>
    </row>
    <row r="67" spans="1:13" ht="11.25" customHeight="1">
      <c r="A67" s="85"/>
      <c r="B67" s="85" t="s">
        <v>848</v>
      </c>
      <c r="D67" s="83"/>
      <c r="E67" s="83"/>
      <c r="F67" s="83"/>
      <c r="G67" s="83"/>
      <c r="H67" s="83"/>
      <c r="I67" s="83"/>
      <c r="J67" s="83"/>
      <c r="K67" s="83"/>
      <c r="L67" s="83"/>
      <c r="M67" s="83"/>
    </row>
    <row r="68" spans="1:13" ht="11.25" customHeight="1">
      <c r="A68" s="85"/>
      <c r="B68" s="84" t="s">
        <v>849</v>
      </c>
      <c r="C68" s="82" t="s">
        <v>817</v>
      </c>
      <c r="D68" s="83">
        <v>0</v>
      </c>
      <c r="E68" s="83">
        <v>0</v>
      </c>
      <c r="F68" s="83">
        <v>0</v>
      </c>
      <c r="G68" s="83">
        <v>0</v>
      </c>
      <c r="H68" s="83">
        <v>0</v>
      </c>
      <c r="I68" s="83">
        <v>0</v>
      </c>
      <c r="J68" s="83">
        <v>0</v>
      </c>
      <c r="K68" s="83">
        <v>0</v>
      </c>
      <c r="L68" s="83">
        <v>0</v>
      </c>
      <c r="M68" s="83">
        <v>0</v>
      </c>
    </row>
    <row r="69" spans="3:13" ht="11.25" customHeight="1">
      <c r="C69" s="82" t="s">
        <v>816</v>
      </c>
      <c r="D69" s="83">
        <v>0</v>
      </c>
      <c r="E69" s="83">
        <v>0</v>
      </c>
      <c r="F69" s="83">
        <v>0</v>
      </c>
      <c r="G69" s="83">
        <v>0</v>
      </c>
      <c r="H69" s="83">
        <v>0</v>
      </c>
      <c r="I69" s="83">
        <v>0</v>
      </c>
      <c r="J69" s="83">
        <v>0</v>
      </c>
      <c r="K69" s="83">
        <v>0</v>
      </c>
      <c r="L69" s="83">
        <v>0</v>
      </c>
      <c r="M69" s="83">
        <v>0</v>
      </c>
    </row>
    <row r="70" spans="3:13" ht="11.25" customHeight="1">
      <c r="C70" s="82" t="s">
        <v>815</v>
      </c>
      <c r="D70" s="83">
        <v>3</v>
      </c>
      <c r="E70" s="83">
        <v>0</v>
      </c>
      <c r="F70" s="83">
        <v>0</v>
      </c>
      <c r="G70" s="83">
        <v>2</v>
      </c>
      <c r="H70" s="83">
        <v>0</v>
      </c>
      <c r="I70" s="83">
        <v>0</v>
      </c>
      <c r="J70" s="83">
        <v>0</v>
      </c>
      <c r="K70" s="83">
        <v>1</v>
      </c>
      <c r="L70" s="83">
        <v>0</v>
      </c>
      <c r="M70" s="83">
        <v>0</v>
      </c>
    </row>
    <row r="71" spans="3:13" ht="11.25" customHeight="1">
      <c r="C71" s="82" t="s">
        <v>696</v>
      </c>
      <c r="D71" s="83">
        <v>3</v>
      </c>
      <c r="E71" s="83">
        <v>0</v>
      </c>
      <c r="F71" s="83">
        <v>0</v>
      </c>
      <c r="G71" s="83">
        <v>2</v>
      </c>
      <c r="H71" s="83">
        <v>0</v>
      </c>
      <c r="I71" s="83">
        <v>0</v>
      </c>
      <c r="J71" s="83">
        <v>0</v>
      </c>
      <c r="K71" s="83">
        <v>1</v>
      </c>
      <c r="L71" s="83">
        <v>0</v>
      </c>
      <c r="M71" s="83">
        <v>0</v>
      </c>
    </row>
    <row r="72" spans="3:13" ht="6" customHeight="1">
      <c r="C72" s="87"/>
      <c r="D72" s="83" t="s">
        <v>58</v>
      </c>
      <c r="E72" s="83" t="s">
        <v>58</v>
      </c>
      <c r="F72" s="83" t="s">
        <v>58</v>
      </c>
      <c r="G72" s="83" t="s">
        <v>58</v>
      </c>
      <c r="H72" s="83" t="s">
        <v>58</v>
      </c>
      <c r="I72" s="83" t="s">
        <v>58</v>
      </c>
      <c r="J72" s="83" t="s">
        <v>58</v>
      </c>
      <c r="K72" s="83" t="s">
        <v>58</v>
      </c>
      <c r="L72" s="83" t="s">
        <v>58</v>
      </c>
      <c r="M72" s="83" t="s">
        <v>58</v>
      </c>
    </row>
    <row r="73" spans="1:13" ht="11.25" customHeight="1">
      <c r="A73" s="293" t="s">
        <v>728</v>
      </c>
      <c r="B73" s="298"/>
      <c r="C73" s="82" t="s">
        <v>817</v>
      </c>
      <c r="D73" s="83">
        <v>2</v>
      </c>
      <c r="E73" s="83">
        <v>0</v>
      </c>
      <c r="F73" s="83">
        <v>0</v>
      </c>
      <c r="G73" s="83">
        <v>0</v>
      </c>
      <c r="H73" s="83">
        <v>0</v>
      </c>
      <c r="I73" s="83">
        <v>1</v>
      </c>
      <c r="J73" s="83">
        <v>1</v>
      </c>
      <c r="K73" s="83">
        <v>0</v>
      </c>
      <c r="L73" s="83">
        <v>0</v>
      </c>
      <c r="M73" s="83">
        <v>0</v>
      </c>
    </row>
    <row r="74" spans="3:13" ht="11.25" customHeight="1">
      <c r="C74" s="82" t="s">
        <v>816</v>
      </c>
      <c r="D74" s="83">
        <v>2</v>
      </c>
      <c r="E74" s="83">
        <v>0</v>
      </c>
      <c r="F74" s="83">
        <v>0</v>
      </c>
      <c r="G74" s="83">
        <v>0</v>
      </c>
      <c r="H74" s="83">
        <v>0</v>
      </c>
      <c r="I74" s="83">
        <v>2</v>
      </c>
      <c r="J74" s="83">
        <v>0</v>
      </c>
      <c r="K74" s="83">
        <v>0</v>
      </c>
      <c r="L74" s="83">
        <v>0</v>
      </c>
      <c r="M74" s="83">
        <v>0</v>
      </c>
    </row>
    <row r="75" spans="3:13" ht="11.25" customHeight="1">
      <c r="C75" s="82" t="s">
        <v>815</v>
      </c>
      <c r="D75" s="83">
        <v>68</v>
      </c>
      <c r="E75" s="83">
        <v>3</v>
      </c>
      <c r="F75" s="83">
        <v>5</v>
      </c>
      <c r="G75" s="83">
        <v>4</v>
      </c>
      <c r="H75" s="83">
        <v>6</v>
      </c>
      <c r="I75" s="83">
        <v>9</v>
      </c>
      <c r="J75" s="83">
        <v>17</v>
      </c>
      <c r="K75" s="83">
        <v>11</v>
      </c>
      <c r="L75" s="83">
        <v>12</v>
      </c>
      <c r="M75" s="83">
        <v>1</v>
      </c>
    </row>
    <row r="76" spans="3:13" ht="11.25" customHeight="1">
      <c r="C76" s="82" t="s">
        <v>696</v>
      </c>
      <c r="D76" s="83">
        <v>72</v>
      </c>
      <c r="E76" s="83">
        <v>3</v>
      </c>
      <c r="F76" s="83">
        <v>5</v>
      </c>
      <c r="G76" s="83">
        <v>4</v>
      </c>
      <c r="H76" s="83">
        <v>6</v>
      </c>
      <c r="I76" s="83">
        <v>12</v>
      </c>
      <c r="J76" s="83">
        <v>18</v>
      </c>
      <c r="K76" s="83">
        <v>11</v>
      </c>
      <c r="L76" s="83">
        <v>12</v>
      </c>
      <c r="M76" s="83">
        <v>1</v>
      </c>
    </row>
    <row r="77" spans="4:13" ht="6" customHeight="1">
      <c r="D77" s="83" t="s">
        <v>58</v>
      </c>
      <c r="E77" s="83" t="s">
        <v>58</v>
      </c>
      <c r="F77" s="83" t="s">
        <v>58</v>
      </c>
      <c r="G77" s="83" t="s">
        <v>58</v>
      </c>
      <c r="H77" s="83" t="s">
        <v>58</v>
      </c>
      <c r="I77" s="83" t="s">
        <v>58</v>
      </c>
      <c r="J77" s="83" t="s">
        <v>58</v>
      </c>
      <c r="K77" s="83" t="s">
        <v>58</v>
      </c>
      <c r="L77" s="83" t="s">
        <v>58</v>
      </c>
      <c r="M77" s="83" t="s">
        <v>58</v>
      </c>
    </row>
    <row r="78" spans="1:13" ht="11.25" customHeight="1">
      <c r="A78" s="293" t="s">
        <v>729</v>
      </c>
      <c r="B78" s="298"/>
      <c r="C78" s="82" t="s">
        <v>817</v>
      </c>
      <c r="D78" s="83">
        <v>0</v>
      </c>
      <c r="E78" s="83">
        <v>0</v>
      </c>
      <c r="F78" s="83">
        <v>0</v>
      </c>
      <c r="G78" s="83">
        <v>0</v>
      </c>
      <c r="H78" s="83">
        <v>0</v>
      </c>
      <c r="I78" s="83">
        <v>0</v>
      </c>
      <c r="J78" s="83">
        <v>0</v>
      </c>
      <c r="K78" s="83">
        <v>0</v>
      </c>
      <c r="L78" s="83">
        <v>0</v>
      </c>
      <c r="M78" s="83">
        <v>0</v>
      </c>
    </row>
    <row r="79" spans="3:13" ht="11.25" customHeight="1">
      <c r="C79" s="82" t="s">
        <v>816</v>
      </c>
      <c r="D79" s="83">
        <v>0</v>
      </c>
      <c r="E79" s="83">
        <v>0</v>
      </c>
      <c r="F79" s="83">
        <v>0</v>
      </c>
      <c r="G79" s="83">
        <v>0</v>
      </c>
      <c r="H79" s="83">
        <v>0</v>
      </c>
      <c r="I79" s="83">
        <v>0</v>
      </c>
      <c r="J79" s="83">
        <v>0</v>
      </c>
      <c r="K79" s="83">
        <v>0</v>
      </c>
      <c r="L79" s="83">
        <v>0</v>
      </c>
      <c r="M79" s="83">
        <v>0</v>
      </c>
    </row>
    <row r="80" spans="3:13" ht="11.25" customHeight="1">
      <c r="C80" s="82" t="s">
        <v>815</v>
      </c>
      <c r="D80" s="83">
        <v>21</v>
      </c>
      <c r="E80" s="83">
        <v>0</v>
      </c>
      <c r="F80" s="83">
        <v>0</v>
      </c>
      <c r="G80" s="83">
        <v>2</v>
      </c>
      <c r="H80" s="83">
        <v>2</v>
      </c>
      <c r="I80" s="83">
        <v>3</v>
      </c>
      <c r="J80" s="83">
        <v>7</v>
      </c>
      <c r="K80" s="83">
        <v>3</v>
      </c>
      <c r="L80" s="83">
        <v>4</v>
      </c>
      <c r="M80" s="83">
        <v>0</v>
      </c>
    </row>
    <row r="81" spans="3:13" ht="11.25" customHeight="1">
      <c r="C81" s="82" t="s">
        <v>696</v>
      </c>
      <c r="D81" s="83">
        <v>21</v>
      </c>
      <c r="E81" s="83">
        <v>0</v>
      </c>
      <c r="F81" s="83">
        <v>0</v>
      </c>
      <c r="G81" s="83">
        <v>2</v>
      </c>
      <c r="H81" s="83">
        <v>2</v>
      </c>
      <c r="I81" s="83">
        <v>3</v>
      </c>
      <c r="J81" s="83">
        <v>7</v>
      </c>
      <c r="K81" s="83">
        <v>3</v>
      </c>
      <c r="L81" s="83">
        <v>4</v>
      </c>
      <c r="M81" s="83">
        <v>0</v>
      </c>
    </row>
    <row r="82" spans="3:13" ht="6.75" customHeight="1">
      <c r="C82" s="87"/>
      <c r="D82" s="83" t="s">
        <v>58</v>
      </c>
      <c r="E82" s="83" t="s">
        <v>58</v>
      </c>
      <c r="F82" s="83" t="s">
        <v>58</v>
      </c>
      <c r="G82" s="83" t="s">
        <v>58</v>
      </c>
      <c r="H82" s="83" t="s">
        <v>58</v>
      </c>
      <c r="I82" s="83" t="s">
        <v>58</v>
      </c>
      <c r="J82" s="83" t="s">
        <v>58</v>
      </c>
      <c r="K82" s="83" t="s">
        <v>58</v>
      </c>
      <c r="L82" s="83" t="s">
        <v>58</v>
      </c>
      <c r="M82" s="83" t="s">
        <v>58</v>
      </c>
    </row>
    <row r="83" spans="1:13" ht="11.25" customHeight="1">
      <c r="A83" s="293" t="s">
        <v>730</v>
      </c>
      <c r="B83" s="298"/>
      <c r="C83" s="82" t="s">
        <v>817</v>
      </c>
      <c r="D83" s="83">
        <v>1</v>
      </c>
      <c r="E83" s="83">
        <v>0</v>
      </c>
      <c r="F83" s="83">
        <v>0</v>
      </c>
      <c r="G83" s="83">
        <v>0</v>
      </c>
      <c r="H83" s="83">
        <v>0</v>
      </c>
      <c r="I83" s="83">
        <v>0</v>
      </c>
      <c r="J83" s="83">
        <v>0</v>
      </c>
      <c r="K83" s="83">
        <v>1</v>
      </c>
      <c r="L83" s="83">
        <v>0</v>
      </c>
      <c r="M83" s="83">
        <v>0</v>
      </c>
    </row>
    <row r="84" spans="3:13" ht="11.25" customHeight="1">
      <c r="C84" s="82" t="s">
        <v>816</v>
      </c>
      <c r="D84" s="83">
        <v>1</v>
      </c>
      <c r="E84" s="83">
        <v>0</v>
      </c>
      <c r="F84" s="83">
        <v>0</v>
      </c>
      <c r="G84" s="83">
        <v>0</v>
      </c>
      <c r="H84" s="83">
        <v>0</v>
      </c>
      <c r="I84" s="83">
        <v>0</v>
      </c>
      <c r="J84" s="83">
        <v>0</v>
      </c>
      <c r="K84" s="83">
        <v>1</v>
      </c>
      <c r="L84" s="83">
        <v>0</v>
      </c>
      <c r="M84" s="83">
        <v>0</v>
      </c>
    </row>
    <row r="85" spans="3:13" ht="11.25" customHeight="1">
      <c r="C85" s="82" t="s">
        <v>815</v>
      </c>
      <c r="D85" s="83">
        <v>7</v>
      </c>
      <c r="E85" s="83">
        <v>0</v>
      </c>
      <c r="F85" s="83">
        <v>1</v>
      </c>
      <c r="G85" s="83">
        <v>1</v>
      </c>
      <c r="H85" s="83">
        <v>0</v>
      </c>
      <c r="I85" s="83">
        <v>0</v>
      </c>
      <c r="J85" s="83">
        <v>1</v>
      </c>
      <c r="K85" s="83">
        <v>3</v>
      </c>
      <c r="L85" s="83">
        <v>0</v>
      </c>
      <c r="M85" s="83">
        <v>1</v>
      </c>
    </row>
    <row r="86" spans="3:13" ht="11.25" customHeight="1">
      <c r="C86" s="82" t="s">
        <v>696</v>
      </c>
      <c r="D86" s="83">
        <v>9</v>
      </c>
      <c r="E86" s="83">
        <v>0</v>
      </c>
      <c r="F86" s="83">
        <v>1</v>
      </c>
      <c r="G86" s="83">
        <v>1</v>
      </c>
      <c r="H86" s="83">
        <v>0</v>
      </c>
      <c r="I86" s="83">
        <v>0</v>
      </c>
      <c r="J86" s="83">
        <v>1</v>
      </c>
      <c r="K86" s="83">
        <v>5</v>
      </c>
      <c r="L86" s="83">
        <v>0</v>
      </c>
      <c r="M86" s="83">
        <v>1</v>
      </c>
    </row>
    <row r="87" spans="4:13" ht="6.75" customHeight="1">
      <c r="D87" s="83"/>
      <c r="E87" s="83"/>
      <c r="F87" s="83"/>
      <c r="G87" s="83"/>
      <c r="H87" s="83"/>
      <c r="I87" s="83"/>
      <c r="J87" s="83"/>
      <c r="K87" s="83"/>
      <c r="L87" s="83"/>
      <c r="M87" s="83"/>
    </row>
    <row r="88" spans="1:13" ht="11.25" customHeight="1">
      <c r="A88" s="295" t="s">
        <v>249</v>
      </c>
      <c r="B88" s="301"/>
      <c r="C88" s="89" t="s">
        <v>817</v>
      </c>
      <c r="D88" s="90">
        <v>47</v>
      </c>
      <c r="E88" s="90">
        <v>1</v>
      </c>
      <c r="F88" s="90">
        <v>4</v>
      </c>
      <c r="G88" s="90">
        <v>6</v>
      </c>
      <c r="H88" s="90">
        <v>3</v>
      </c>
      <c r="I88" s="90">
        <v>5</v>
      </c>
      <c r="J88" s="90">
        <v>13</v>
      </c>
      <c r="K88" s="90">
        <v>9</v>
      </c>
      <c r="L88" s="90">
        <v>6</v>
      </c>
      <c r="M88" s="90">
        <v>0</v>
      </c>
    </row>
    <row r="89" spans="1:13" ht="11.25" customHeight="1">
      <c r="A89" s="91"/>
      <c r="B89" s="91"/>
      <c r="C89" s="89" t="s">
        <v>816</v>
      </c>
      <c r="D89" s="90">
        <v>34</v>
      </c>
      <c r="E89" s="90">
        <v>0</v>
      </c>
      <c r="F89" s="90">
        <v>0</v>
      </c>
      <c r="G89" s="90">
        <v>3</v>
      </c>
      <c r="H89" s="90">
        <v>2</v>
      </c>
      <c r="I89" s="90">
        <v>8</v>
      </c>
      <c r="J89" s="90">
        <v>9</v>
      </c>
      <c r="K89" s="90">
        <v>5</v>
      </c>
      <c r="L89" s="90">
        <v>7</v>
      </c>
      <c r="M89" s="90">
        <v>0</v>
      </c>
    </row>
    <row r="90" spans="1:13" ht="11.25" customHeight="1">
      <c r="A90" s="91"/>
      <c r="B90" s="91"/>
      <c r="C90" s="89" t="s">
        <v>815</v>
      </c>
      <c r="D90" s="90">
        <v>567</v>
      </c>
      <c r="E90" s="90">
        <v>8</v>
      </c>
      <c r="F90" s="90">
        <v>32</v>
      </c>
      <c r="G90" s="90">
        <v>43</v>
      </c>
      <c r="H90" s="90">
        <v>75</v>
      </c>
      <c r="I90" s="90">
        <v>106</v>
      </c>
      <c r="J90" s="90">
        <v>121</v>
      </c>
      <c r="K90" s="90">
        <v>100</v>
      </c>
      <c r="L90" s="90">
        <v>77</v>
      </c>
      <c r="M90" s="90">
        <v>5</v>
      </c>
    </row>
    <row r="91" spans="1:13" ht="11.25" customHeight="1">
      <c r="A91" s="91"/>
      <c r="B91" s="91"/>
      <c r="C91" s="89" t="s">
        <v>164</v>
      </c>
      <c r="D91" s="90">
        <v>648</v>
      </c>
      <c r="E91" s="90">
        <v>9</v>
      </c>
      <c r="F91" s="90">
        <v>36</v>
      </c>
      <c r="G91" s="90">
        <v>52</v>
      </c>
      <c r="H91" s="90">
        <v>80</v>
      </c>
      <c r="I91" s="90">
        <v>119</v>
      </c>
      <c r="J91" s="90">
        <v>143</v>
      </c>
      <c r="K91" s="90">
        <v>114</v>
      </c>
      <c r="L91" s="90">
        <v>90</v>
      </c>
      <c r="M91" s="90">
        <v>5</v>
      </c>
    </row>
    <row r="92" ht="11.25" customHeight="1"/>
    <row r="93" ht="11.25" customHeight="1">
      <c r="A93" s="80" t="s">
        <v>725</v>
      </c>
    </row>
  </sheetData>
  <sheetProtection/>
  <mergeCells count="26">
    <mergeCell ref="A73:B73"/>
    <mergeCell ref="A78:B78"/>
    <mergeCell ref="A83:B83"/>
    <mergeCell ref="A88:B88"/>
    <mergeCell ref="A38:B38"/>
    <mergeCell ref="A43:B43"/>
    <mergeCell ref="A49:B49"/>
    <mergeCell ref="A55:B55"/>
    <mergeCell ref="A60:B60"/>
    <mergeCell ref="A66:B66"/>
    <mergeCell ref="B10:M10"/>
    <mergeCell ref="A12:B12"/>
    <mergeCell ref="A17:B17"/>
    <mergeCell ref="A23:B23"/>
    <mergeCell ref="A28:B28"/>
    <mergeCell ref="A33:B33"/>
    <mergeCell ref="A1:M1"/>
    <mergeCell ref="A2:M2"/>
    <mergeCell ref="A4:B8"/>
    <mergeCell ref="C4:C8"/>
    <mergeCell ref="D4:M4"/>
    <mergeCell ref="D5:D8"/>
    <mergeCell ref="E5:M5"/>
    <mergeCell ref="E6:E8"/>
    <mergeCell ref="M6:M8"/>
    <mergeCell ref="F7:L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2" r:id="rId2"/>
  <headerFooter>
    <oddFooter>&amp;C64</oddFooter>
  </headerFooter>
  <drawing r:id="rId1"/>
</worksheet>
</file>

<file path=xl/worksheets/sheet4.xml><?xml version="1.0" encoding="utf-8"?>
<worksheet xmlns="http://schemas.openxmlformats.org/spreadsheetml/2006/main" xmlns:r="http://schemas.openxmlformats.org/officeDocument/2006/relationships">
  <dimension ref="A1:P53"/>
  <sheetViews>
    <sheetView workbookViewId="0" topLeftCell="A1">
      <pane ySplit="8" topLeftCell="A9" activePane="bottomLeft" state="frozen"/>
      <selection pane="topLeft" activeCell="A1" sqref="A1"/>
      <selection pane="bottomLeft" activeCell="A1" sqref="A1:M1"/>
    </sheetView>
  </sheetViews>
  <sheetFormatPr defaultColWidth="12" defaultRowHeight="11.25"/>
  <cols>
    <col min="1" max="1" width="17.33203125" style="93" customWidth="1"/>
    <col min="2" max="2" width="9.5" style="93" customWidth="1"/>
    <col min="3" max="3" width="9.16015625" style="93" customWidth="1"/>
    <col min="4" max="13" width="6.66015625" style="93" customWidth="1"/>
    <col min="14" max="16384" width="12" style="93" customWidth="1"/>
  </cols>
  <sheetData>
    <row r="1" spans="1:13" s="24" customFormat="1" ht="15.75" customHeight="1">
      <c r="A1" s="189" t="s">
        <v>25</v>
      </c>
      <c r="B1" s="189"/>
      <c r="C1" s="189"/>
      <c r="D1" s="189"/>
      <c r="E1" s="189"/>
      <c r="F1" s="189"/>
      <c r="G1" s="189"/>
      <c r="H1" s="189"/>
      <c r="I1" s="189"/>
      <c r="J1" s="189"/>
      <c r="K1" s="189"/>
      <c r="L1" s="189"/>
      <c r="M1" s="189"/>
    </row>
    <row r="2" spans="1:13" s="24" customFormat="1" ht="15.75" customHeight="1">
      <c r="A2" s="190" t="s">
        <v>68</v>
      </c>
      <c r="B2" s="190"/>
      <c r="C2" s="190"/>
      <c r="D2" s="190"/>
      <c r="E2" s="190"/>
      <c r="F2" s="190"/>
      <c r="G2" s="190"/>
      <c r="H2" s="190"/>
      <c r="I2" s="190"/>
      <c r="J2" s="190"/>
      <c r="K2" s="190"/>
      <c r="L2" s="190"/>
      <c r="M2" s="190"/>
    </row>
    <row r="3" spans="1:10" s="24" customFormat="1" ht="6" customHeight="1">
      <c r="A3" s="2"/>
      <c r="B3" s="2"/>
      <c r="C3" s="2"/>
      <c r="D3" s="2"/>
      <c r="E3" s="2"/>
      <c r="F3" s="2"/>
      <c r="G3" s="2"/>
      <c r="H3" s="2"/>
      <c r="I3" s="31"/>
      <c r="J3" s="32"/>
    </row>
    <row r="4" spans="1:14" ht="12.75" customHeight="1">
      <c r="A4" s="216" t="s">
        <v>33</v>
      </c>
      <c r="B4" s="213" t="s">
        <v>34</v>
      </c>
      <c r="C4" s="213" t="s">
        <v>69</v>
      </c>
      <c r="D4" s="220" t="s">
        <v>70</v>
      </c>
      <c r="E4" s="221"/>
      <c r="F4" s="221"/>
      <c r="G4" s="221"/>
      <c r="H4" s="221"/>
      <c r="I4" s="221"/>
      <c r="J4" s="221"/>
      <c r="K4" s="221"/>
      <c r="L4" s="221"/>
      <c r="M4" s="221"/>
      <c r="N4" s="112"/>
    </row>
    <row r="5" spans="1:14" ht="12.75" customHeight="1">
      <c r="A5" s="217"/>
      <c r="B5" s="219"/>
      <c r="C5" s="230"/>
      <c r="D5" s="72">
        <v>1</v>
      </c>
      <c r="E5" s="36">
        <v>6</v>
      </c>
      <c r="F5" s="36">
        <v>11</v>
      </c>
      <c r="G5" s="36">
        <v>21</v>
      </c>
      <c r="H5" s="36">
        <v>41</v>
      </c>
      <c r="I5" s="36">
        <v>61</v>
      </c>
      <c r="J5" s="36">
        <v>81</v>
      </c>
      <c r="K5" s="36">
        <v>101</v>
      </c>
      <c r="L5" s="33">
        <v>121</v>
      </c>
      <c r="M5" s="34" t="s">
        <v>71</v>
      </c>
      <c r="N5" s="112"/>
    </row>
    <row r="6" spans="1:14" ht="12.75" customHeight="1">
      <c r="A6" s="217"/>
      <c r="B6" s="219"/>
      <c r="C6" s="219"/>
      <c r="D6" s="223" t="s">
        <v>72</v>
      </c>
      <c r="E6" s="224"/>
      <c r="F6" s="224"/>
      <c r="G6" s="224"/>
      <c r="H6" s="224"/>
      <c r="I6" s="224"/>
      <c r="J6" s="224"/>
      <c r="K6" s="224"/>
      <c r="L6" s="224"/>
      <c r="M6" s="35" t="s">
        <v>73</v>
      </c>
      <c r="N6" s="112"/>
    </row>
    <row r="7" spans="1:14" ht="12.75" customHeight="1">
      <c r="A7" s="217"/>
      <c r="B7" s="219"/>
      <c r="C7" s="230"/>
      <c r="D7" s="72">
        <v>5</v>
      </c>
      <c r="E7" s="36">
        <v>10</v>
      </c>
      <c r="F7" s="36">
        <v>20</v>
      </c>
      <c r="G7" s="36">
        <v>40</v>
      </c>
      <c r="H7" s="36">
        <v>60</v>
      </c>
      <c r="I7" s="36">
        <v>80</v>
      </c>
      <c r="J7" s="36">
        <v>100</v>
      </c>
      <c r="K7" s="36">
        <v>120</v>
      </c>
      <c r="L7" s="33">
        <v>150</v>
      </c>
      <c r="M7" s="70">
        <v>150</v>
      </c>
      <c r="N7" s="112"/>
    </row>
    <row r="8" spans="1:14" ht="16.5" customHeight="1">
      <c r="A8" s="218"/>
      <c r="B8" s="214"/>
      <c r="C8" s="214"/>
      <c r="D8" s="226" t="s">
        <v>2</v>
      </c>
      <c r="E8" s="227"/>
      <c r="F8" s="227"/>
      <c r="G8" s="227"/>
      <c r="H8" s="227"/>
      <c r="I8" s="227"/>
      <c r="J8" s="227"/>
      <c r="K8" s="227"/>
      <c r="L8" s="227"/>
      <c r="M8" s="227"/>
      <c r="N8" s="112"/>
    </row>
    <row r="9" spans="1:11" ht="11.25">
      <c r="A9" s="94"/>
      <c r="B9" s="94"/>
      <c r="C9" s="94"/>
      <c r="D9" s="94"/>
      <c r="E9" s="94"/>
      <c r="F9" s="94"/>
      <c r="G9" s="94"/>
      <c r="H9" s="94"/>
      <c r="I9" s="94"/>
      <c r="J9" s="94"/>
      <c r="K9" s="94"/>
    </row>
    <row r="10" spans="1:16" ht="12.75" customHeight="1">
      <c r="A10" s="95" t="s">
        <v>41</v>
      </c>
      <c r="B10" s="96" t="s">
        <v>42</v>
      </c>
      <c r="C10" s="97">
        <v>0</v>
      </c>
      <c r="D10" s="97">
        <v>0</v>
      </c>
      <c r="E10" s="97">
        <v>0</v>
      </c>
      <c r="F10" s="97">
        <v>0</v>
      </c>
      <c r="G10" s="97">
        <v>0</v>
      </c>
      <c r="H10" s="97">
        <v>0</v>
      </c>
      <c r="I10" s="97">
        <v>0</v>
      </c>
      <c r="J10" s="97">
        <v>0</v>
      </c>
      <c r="K10" s="97">
        <v>0</v>
      </c>
      <c r="L10" s="97">
        <v>0</v>
      </c>
      <c r="M10" s="97">
        <v>0</v>
      </c>
      <c r="P10" s="98"/>
    </row>
    <row r="11" spans="1:16" ht="12.75" customHeight="1">
      <c r="A11" s="94"/>
      <c r="B11" s="96" t="s">
        <v>43</v>
      </c>
      <c r="C11" s="97">
        <v>1</v>
      </c>
      <c r="D11" s="97">
        <v>0</v>
      </c>
      <c r="E11" s="26">
        <v>0</v>
      </c>
      <c r="F11" s="97">
        <v>0</v>
      </c>
      <c r="G11" s="97">
        <v>1</v>
      </c>
      <c r="H11" s="97">
        <v>0</v>
      </c>
      <c r="I11" s="97">
        <v>0</v>
      </c>
      <c r="J11" s="97">
        <v>0</v>
      </c>
      <c r="K11" s="97">
        <v>0</v>
      </c>
      <c r="L11" s="97">
        <v>0</v>
      </c>
      <c r="M11" s="97">
        <v>0</v>
      </c>
      <c r="P11" s="98"/>
    </row>
    <row r="12" spans="1:16" ht="12.75" customHeight="1">
      <c r="A12" s="94"/>
      <c r="B12" s="96" t="s">
        <v>44</v>
      </c>
      <c r="C12" s="97">
        <v>11</v>
      </c>
      <c r="D12" s="97">
        <v>1</v>
      </c>
      <c r="E12" s="97">
        <v>3</v>
      </c>
      <c r="F12" s="97">
        <v>0</v>
      </c>
      <c r="G12" s="97">
        <v>3</v>
      </c>
      <c r="H12" s="97">
        <v>1</v>
      </c>
      <c r="I12" s="97">
        <v>1</v>
      </c>
      <c r="J12" s="97">
        <v>0</v>
      </c>
      <c r="K12" s="97">
        <v>1</v>
      </c>
      <c r="L12" s="97">
        <v>1</v>
      </c>
      <c r="M12" s="97">
        <v>0</v>
      </c>
      <c r="P12" s="98"/>
    </row>
    <row r="13" spans="1:16" ht="12.75" customHeight="1">
      <c r="A13" s="94"/>
      <c r="B13" s="96" t="s">
        <v>45</v>
      </c>
      <c r="C13" s="97">
        <v>12</v>
      </c>
      <c r="D13" s="97">
        <v>1</v>
      </c>
      <c r="E13" s="97">
        <v>3</v>
      </c>
      <c r="F13" s="97">
        <v>0</v>
      </c>
      <c r="G13" s="97">
        <v>4</v>
      </c>
      <c r="H13" s="97">
        <v>1</v>
      </c>
      <c r="I13" s="97">
        <v>1</v>
      </c>
      <c r="J13" s="97">
        <v>0</v>
      </c>
      <c r="K13" s="97">
        <v>1</v>
      </c>
      <c r="L13" s="97">
        <v>1</v>
      </c>
      <c r="M13" s="97">
        <v>0</v>
      </c>
      <c r="P13" s="98"/>
    </row>
    <row r="14" spans="1:13" ht="11.25">
      <c r="A14" s="94"/>
      <c r="B14" s="94"/>
      <c r="C14" s="94"/>
      <c r="D14" s="94"/>
      <c r="E14" s="94"/>
      <c r="F14" s="94"/>
      <c r="G14" s="94"/>
      <c r="H14" s="94"/>
      <c r="I14" s="94"/>
      <c r="J14" s="94"/>
      <c r="K14" s="94"/>
      <c r="L14" s="97"/>
      <c r="M14" s="97"/>
    </row>
    <row r="15" spans="1:16" ht="12.75" customHeight="1">
      <c r="A15" s="95" t="s">
        <v>46</v>
      </c>
      <c r="B15" s="96" t="s">
        <v>42</v>
      </c>
      <c r="C15" s="97">
        <v>0</v>
      </c>
      <c r="D15" s="97">
        <v>0</v>
      </c>
      <c r="E15" s="97">
        <v>0</v>
      </c>
      <c r="F15" s="97">
        <v>0</v>
      </c>
      <c r="G15" s="97">
        <v>0</v>
      </c>
      <c r="H15" s="97">
        <v>0</v>
      </c>
      <c r="I15" s="97">
        <v>0</v>
      </c>
      <c r="J15" s="97">
        <v>0</v>
      </c>
      <c r="K15" s="97">
        <v>0</v>
      </c>
      <c r="L15" s="97">
        <v>0</v>
      </c>
      <c r="M15" s="97">
        <v>0</v>
      </c>
      <c r="P15" s="98"/>
    </row>
    <row r="16" spans="1:16" ht="12.75" customHeight="1">
      <c r="A16" s="94"/>
      <c r="B16" s="96" t="s">
        <v>43</v>
      </c>
      <c r="C16" s="97">
        <v>0</v>
      </c>
      <c r="D16" s="97">
        <v>0</v>
      </c>
      <c r="E16" s="97">
        <v>0</v>
      </c>
      <c r="F16" s="97">
        <v>0</v>
      </c>
      <c r="G16" s="97">
        <v>0</v>
      </c>
      <c r="H16" s="97">
        <v>0</v>
      </c>
      <c r="I16" s="97">
        <v>0</v>
      </c>
      <c r="J16" s="97">
        <v>0</v>
      </c>
      <c r="K16" s="97">
        <v>0</v>
      </c>
      <c r="L16" s="97">
        <v>0</v>
      </c>
      <c r="M16" s="97">
        <v>0</v>
      </c>
      <c r="P16" s="98"/>
    </row>
    <row r="17" spans="1:16" ht="12.75" customHeight="1">
      <c r="A17" s="94"/>
      <c r="B17" s="96" t="s">
        <v>44</v>
      </c>
      <c r="C17" s="97">
        <v>4</v>
      </c>
      <c r="D17" s="97">
        <v>2</v>
      </c>
      <c r="E17" s="97">
        <v>0</v>
      </c>
      <c r="F17" s="97">
        <v>0</v>
      </c>
      <c r="G17" s="97">
        <v>0</v>
      </c>
      <c r="H17" s="97">
        <v>1</v>
      </c>
      <c r="I17" s="97">
        <v>1</v>
      </c>
      <c r="J17" s="97">
        <v>0</v>
      </c>
      <c r="K17" s="97">
        <v>0</v>
      </c>
      <c r="L17" s="97">
        <v>0</v>
      </c>
      <c r="M17" s="97">
        <v>0</v>
      </c>
      <c r="P17" s="98"/>
    </row>
    <row r="18" spans="1:16" ht="12.75" customHeight="1">
      <c r="A18" s="94"/>
      <c r="B18" s="96" t="s">
        <v>45</v>
      </c>
      <c r="C18" s="97">
        <v>4</v>
      </c>
      <c r="D18" s="97">
        <v>2</v>
      </c>
      <c r="E18" s="97">
        <v>0</v>
      </c>
      <c r="F18" s="97">
        <v>0</v>
      </c>
      <c r="G18" s="97">
        <v>0</v>
      </c>
      <c r="H18" s="97">
        <v>1</v>
      </c>
      <c r="I18" s="97">
        <v>1</v>
      </c>
      <c r="J18" s="97">
        <v>0</v>
      </c>
      <c r="K18" s="97">
        <v>0</v>
      </c>
      <c r="L18" s="97">
        <v>0</v>
      </c>
      <c r="M18" s="97">
        <v>0</v>
      </c>
      <c r="P18" s="98"/>
    </row>
    <row r="19" spans="1:13" ht="11.25">
      <c r="A19" s="94"/>
      <c r="B19" s="94"/>
      <c r="C19" s="94"/>
      <c r="D19" s="94"/>
      <c r="E19" s="94"/>
      <c r="F19" s="94"/>
      <c r="G19" s="94"/>
      <c r="H19" s="94"/>
      <c r="I19" s="94"/>
      <c r="J19" s="94"/>
      <c r="K19" s="94"/>
      <c r="L19" s="97"/>
      <c r="M19" s="97"/>
    </row>
    <row r="20" spans="1:16" ht="12.75" customHeight="1">
      <c r="A20" s="95" t="s">
        <v>47</v>
      </c>
      <c r="B20" s="96" t="s">
        <v>42</v>
      </c>
      <c r="C20" s="97">
        <v>0</v>
      </c>
      <c r="D20" s="97">
        <v>0</v>
      </c>
      <c r="E20" s="97">
        <v>0</v>
      </c>
      <c r="F20" s="97">
        <v>0</v>
      </c>
      <c r="G20" s="97">
        <v>0</v>
      </c>
      <c r="H20" s="97">
        <v>0</v>
      </c>
      <c r="I20" s="97">
        <v>0</v>
      </c>
      <c r="J20" s="97">
        <v>0</v>
      </c>
      <c r="K20" s="97">
        <v>0</v>
      </c>
      <c r="L20" s="97">
        <v>0</v>
      </c>
      <c r="M20" s="97">
        <v>0</v>
      </c>
      <c r="P20" s="98"/>
    </row>
    <row r="21" spans="1:16" ht="12.75" customHeight="1">
      <c r="A21" s="94"/>
      <c r="B21" s="96" t="s">
        <v>43</v>
      </c>
      <c r="C21" s="97">
        <v>0</v>
      </c>
      <c r="D21" s="97">
        <v>0</v>
      </c>
      <c r="E21" s="97">
        <v>0</v>
      </c>
      <c r="F21" s="97">
        <v>0</v>
      </c>
      <c r="G21" s="97">
        <v>0</v>
      </c>
      <c r="H21" s="97">
        <v>0</v>
      </c>
      <c r="I21" s="97">
        <v>0</v>
      </c>
      <c r="J21" s="97">
        <v>0</v>
      </c>
      <c r="K21" s="97">
        <v>0</v>
      </c>
      <c r="L21" s="97">
        <v>0</v>
      </c>
      <c r="M21" s="97">
        <v>0</v>
      </c>
      <c r="P21" s="98"/>
    </row>
    <row r="22" spans="1:16" ht="12.75" customHeight="1">
      <c r="A22" s="94"/>
      <c r="B22" s="96" t="s">
        <v>44</v>
      </c>
      <c r="C22" s="97">
        <v>3</v>
      </c>
      <c r="D22" s="97">
        <v>1</v>
      </c>
      <c r="E22" s="97">
        <v>0</v>
      </c>
      <c r="F22" s="97">
        <v>0</v>
      </c>
      <c r="G22" s="97">
        <v>1</v>
      </c>
      <c r="H22" s="97">
        <v>0</v>
      </c>
      <c r="I22" s="97">
        <v>1</v>
      </c>
      <c r="J22" s="97">
        <v>0</v>
      </c>
      <c r="K22" s="97">
        <v>0</v>
      </c>
      <c r="L22" s="97">
        <v>0</v>
      </c>
      <c r="M22" s="97">
        <v>0</v>
      </c>
      <c r="P22" s="98"/>
    </row>
    <row r="23" spans="1:16" ht="12.75" customHeight="1">
      <c r="A23" s="94"/>
      <c r="B23" s="96" t="s">
        <v>45</v>
      </c>
      <c r="C23" s="97">
        <v>3</v>
      </c>
      <c r="D23" s="97">
        <v>1</v>
      </c>
      <c r="E23" s="97">
        <v>0</v>
      </c>
      <c r="F23" s="97">
        <v>0</v>
      </c>
      <c r="G23" s="97">
        <v>1</v>
      </c>
      <c r="H23" s="97">
        <v>0</v>
      </c>
      <c r="I23" s="97">
        <v>1</v>
      </c>
      <c r="J23" s="97">
        <v>0</v>
      </c>
      <c r="K23" s="97">
        <v>0</v>
      </c>
      <c r="L23" s="97">
        <v>0</v>
      </c>
      <c r="M23" s="97">
        <v>0</v>
      </c>
      <c r="P23" s="98"/>
    </row>
    <row r="24" spans="1:13" ht="11.25">
      <c r="A24" s="94"/>
      <c r="B24" s="94"/>
      <c r="C24" s="94"/>
      <c r="D24" s="94"/>
      <c r="E24" s="94"/>
      <c r="F24" s="94"/>
      <c r="G24" s="94"/>
      <c r="H24" s="94"/>
      <c r="I24" s="94"/>
      <c r="J24" s="94"/>
      <c r="K24" s="94"/>
      <c r="L24" s="97"/>
      <c r="M24" s="97"/>
    </row>
    <row r="25" spans="1:16" ht="12.75" customHeight="1">
      <c r="A25" s="95" t="s">
        <v>48</v>
      </c>
      <c r="B25" s="96" t="s">
        <v>42</v>
      </c>
      <c r="C25" s="97">
        <v>1</v>
      </c>
      <c r="D25" s="97">
        <v>1</v>
      </c>
      <c r="E25" s="97">
        <v>0</v>
      </c>
      <c r="F25" s="97">
        <v>0</v>
      </c>
      <c r="G25" s="97">
        <v>0</v>
      </c>
      <c r="H25" s="97">
        <v>0</v>
      </c>
      <c r="I25" s="97">
        <v>0</v>
      </c>
      <c r="J25" s="97">
        <v>0</v>
      </c>
      <c r="K25" s="97">
        <v>0</v>
      </c>
      <c r="L25" s="97">
        <v>0</v>
      </c>
      <c r="M25" s="97">
        <v>0</v>
      </c>
      <c r="P25" s="98"/>
    </row>
    <row r="26" spans="1:16" ht="12.75" customHeight="1">
      <c r="A26" s="94"/>
      <c r="B26" s="96" t="s">
        <v>43</v>
      </c>
      <c r="C26" s="97">
        <v>0</v>
      </c>
      <c r="D26" s="97">
        <v>0</v>
      </c>
      <c r="E26" s="97">
        <v>0</v>
      </c>
      <c r="F26" s="97">
        <v>0</v>
      </c>
      <c r="G26" s="97">
        <v>0</v>
      </c>
      <c r="H26" s="97">
        <v>0</v>
      </c>
      <c r="I26" s="97">
        <v>0</v>
      </c>
      <c r="J26" s="97">
        <v>0</v>
      </c>
      <c r="K26" s="97">
        <v>0</v>
      </c>
      <c r="L26" s="97">
        <v>0</v>
      </c>
      <c r="M26" s="97">
        <v>0</v>
      </c>
      <c r="P26" s="98"/>
    </row>
    <row r="27" spans="1:16" ht="12.75" customHeight="1">
      <c r="A27" s="94"/>
      <c r="B27" s="96" t="s">
        <v>44</v>
      </c>
      <c r="C27" s="97">
        <v>4</v>
      </c>
      <c r="D27" s="97">
        <v>0</v>
      </c>
      <c r="E27" s="97">
        <v>2</v>
      </c>
      <c r="F27" s="97">
        <v>0</v>
      </c>
      <c r="G27" s="97">
        <v>1</v>
      </c>
      <c r="H27" s="97">
        <v>1</v>
      </c>
      <c r="I27" s="97">
        <v>0</v>
      </c>
      <c r="J27" s="97">
        <v>0</v>
      </c>
      <c r="K27" s="97">
        <v>0</v>
      </c>
      <c r="L27" s="97">
        <v>0</v>
      </c>
      <c r="M27" s="97">
        <v>0</v>
      </c>
      <c r="P27" s="98"/>
    </row>
    <row r="28" spans="1:16" ht="12.75" customHeight="1">
      <c r="A28" s="94"/>
      <c r="B28" s="96" t="s">
        <v>45</v>
      </c>
      <c r="C28" s="97">
        <v>5</v>
      </c>
      <c r="D28" s="97">
        <v>1</v>
      </c>
      <c r="E28" s="97">
        <v>2</v>
      </c>
      <c r="F28" s="97">
        <v>0</v>
      </c>
      <c r="G28" s="97">
        <v>1</v>
      </c>
      <c r="H28" s="97">
        <v>1</v>
      </c>
      <c r="I28" s="97">
        <v>0</v>
      </c>
      <c r="J28" s="97">
        <v>0</v>
      </c>
      <c r="K28" s="97">
        <v>0</v>
      </c>
      <c r="L28" s="97">
        <v>0</v>
      </c>
      <c r="M28" s="97">
        <v>0</v>
      </c>
      <c r="P28" s="98"/>
    </row>
    <row r="29" spans="1:13" ht="11.25">
      <c r="A29" s="94"/>
      <c r="B29" s="94"/>
      <c r="C29" s="94"/>
      <c r="D29" s="94"/>
      <c r="E29" s="94"/>
      <c r="F29" s="94"/>
      <c r="G29" s="94"/>
      <c r="H29" s="94"/>
      <c r="I29" s="94"/>
      <c r="J29" s="94"/>
      <c r="K29" s="94"/>
      <c r="L29" s="97"/>
      <c r="M29" s="97"/>
    </row>
    <row r="30" spans="1:16" ht="12.75" customHeight="1">
      <c r="A30" s="95" t="s">
        <v>49</v>
      </c>
      <c r="B30" s="96" t="s">
        <v>42</v>
      </c>
      <c r="C30" s="97">
        <v>2</v>
      </c>
      <c r="D30" s="97">
        <v>0</v>
      </c>
      <c r="E30" s="97">
        <v>0</v>
      </c>
      <c r="F30" s="97">
        <v>0</v>
      </c>
      <c r="G30" s="97">
        <v>2</v>
      </c>
      <c r="H30" s="97">
        <v>0</v>
      </c>
      <c r="I30" s="97">
        <v>0</v>
      </c>
      <c r="J30" s="97">
        <v>0</v>
      </c>
      <c r="K30" s="97">
        <v>0</v>
      </c>
      <c r="L30" s="97">
        <v>0</v>
      </c>
      <c r="M30" s="97">
        <v>0</v>
      </c>
      <c r="P30" s="98"/>
    </row>
    <row r="31" spans="1:16" ht="12.75" customHeight="1">
      <c r="A31" s="94"/>
      <c r="B31" s="96" t="s">
        <v>43</v>
      </c>
      <c r="C31" s="97">
        <v>2</v>
      </c>
      <c r="D31" s="97">
        <v>0</v>
      </c>
      <c r="E31" s="97">
        <v>0</v>
      </c>
      <c r="F31" s="97">
        <v>0</v>
      </c>
      <c r="G31" s="97">
        <v>2</v>
      </c>
      <c r="H31" s="97">
        <v>0</v>
      </c>
      <c r="I31" s="97">
        <v>0</v>
      </c>
      <c r="J31" s="97">
        <v>0</v>
      </c>
      <c r="K31" s="97">
        <v>0</v>
      </c>
      <c r="L31" s="97">
        <v>0</v>
      </c>
      <c r="M31" s="97">
        <v>0</v>
      </c>
      <c r="P31" s="98"/>
    </row>
    <row r="32" spans="1:16" ht="12.75" customHeight="1">
      <c r="A32" s="94"/>
      <c r="B32" s="96" t="s">
        <v>44</v>
      </c>
      <c r="C32" s="97">
        <v>6</v>
      </c>
      <c r="D32" s="97">
        <v>4</v>
      </c>
      <c r="E32" s="97">
        <v>0</v>
      </c>
      <c r="F32" s="97">
        <v>1</v>
      </c>
      <c r="G32" s="97">
        <v>1</v>
      </c>
      <c r="H32" s="97">
        <v>0</v>
      </c>
      <c r="I32" s="97">
        <v>0</v>
      </c>
      <c r="J32" s="97">
        <v>0</v>
      </c>
      <c r="K32" s="97">
        <v>0</v>
      </c>
      <c r="L32" s="97">
        <v>0</v>
      </c>
      <c r="M32" s="97">
        <v>0</v>
      </c>
      <c r="P32" s="98"/>
    </row>
    <row r="33" spans="1:16" ht="12.75" customHeight="1">
      <c r="A33" s="94"/>
      <c r="B33" s="96" t="s">
        <v>45</v>
      </c>
      <c r="C33" s="97">
        <v>10</v>
      </c>
      <c r="D33" s="97">
        <v>4</v>
      </c>
      <c r="E33" s="97">
        <v>0</v>
      </c>
      <c r="F33" s="97">
        <v>1</v>
      </c>
      <c r="G33" s="97">
        <v>5</v>
      </c>
      <c r="H33" s="97">
        <v>0</v>
      </c>
      <c r="I33" s="97">
        <v>0</v>
      </c>
      <c r="J33" s="97">
        <v>0</v>
      </c>
      <c r="K33" s="97">
        <v>0</v>
      </c>
      <c r="L33" s="97">
        <v>0</v>
      </c>
      <c r="M33" s="97">
        <v>0</v>
      </c>
      <c r="P33" s="98"/>
    </row>
    <row r="34" spans="1:13" ht="11.25">
      <c r="A34" s="94"/>
      <c r="B34" s="94"/>
      <c r="C34" s="94"/>
      <c r="D34" s="94"/>
      <c r="E34" s="94"/>
      <c r="F34" s="94"/>
      <c r="G34" s="94"/>
      <c r="H34" s="94"/>
      <c r="I34" s="94"/>
      <c r="J34" s="94"/>
      <c r="K34" s="94"/>
      <c r="L34" s="97"/>
      <c r="M34" s="97"/>
    </row>
    <row r="35" spans="1:16" ht="12.75" customHeight="1">
      <c r="A35" s="95" t="s">
        <v>50</v>
      </c>
      <c r="B35" s="96" t="s">
        <v>42</v>
      </c>
      <c r="C35" s="97">
        <v>0</v>
      </c>
      <c r="D35" s="97">
        <v>0</v>
      </c>
      <c r="E35" s="97">
        <v>0</v>
      </c>
      <c r="F35" s="97">
        <v>0</v>
      </c>
      <c r="G35" s="97">
        <v>0</v>
      </c>
      <c r="H35" s="97">
        <v>0</v>
      </c>
      <c r="I35" s="97">
        <v>0</v>
      </c>
      <c r="J35" s="97">
        <v>0</v>
      </c>
      <c r="K35" s="97">
        <v>0</v>
      </c>
      <c r="L35" s="97">
        <v>0</v>
      </c>
      <c r="M35" s="97">
        <v>0</v>
      </c>
      <c r="P35" s="98"/>
    </row>
    <row r="36" spans="1:16" ht="12.75" customHeight="1">
      <c r="A36" s="94"/>
      <c r="B36" s="96" t="s">
        <v>43</v>
      </c>
      <c r="C36" s="97">
        <v>0</v>
      </c>
      <c r="D36" s="97">
        <v>0</v>
      </c>
      <c r="E36" s="97">
        <v>0</v>
      </c>
      <c r="F36" s="97">
        <v>0</v>
      </c>
      <c r="G36" s="97">
        <v>0</v>
      </c>
      <c r="H36" s="97">
        <v>0</v>
      </c>
      <c r="I36" s="97">
        <v>0</v>
      </c>
      <c r="J36" s="97">
        <v>0</v>
      </c>
      <c r="K36" s="97">
        <v>0</v>
      </c>
      <c r="L36" s="97">
        <v>0</v>
      </c>
      <c r="M36" s="97">
        <v>0</v>
      </c>
      <c r="P36" s="98"/>
    </row>
    <row r="37" spans="1:16" ht="12.75" customHeight="1">
      <c r="A37" s="94"/>
      <c r="B37" s="96" t="s">
        <v>44</v>
      </c>
      <c r="C37" s="97">
        <v>6</v>
      </c>
      <c r="D37" s="97">
        <v>1</v>
      </c>
      <c r="E37" s="97">
        <v>1</v>
      </c>
      <c r="F37" s="97">
        <v>1</v>
      </c>
      <c r="G37" s="97">
        <v>2</v>
      </c>
      <c r="H37" s="97">
        <v>1</v>
      </c>
      <c r="I37" s="97">
        <v>0</v>
      </c>
      <c r="J37" s="97">
        <v>0</v>
      </c>
      <c r="K37" s="97">
        <v>0</v>
      </c>
      <c r="L37" s="97">
        <v>0</v>
      </c>
      <c r="M37" s="97">
        <v>0</v>
      </c>
      <c r="P37" s="98"/>
    </row>
    <row r="38" spans="1:16" ht="12.75" customHeight="1">
      <c r="A38" s="94"/>
      <c r="B38" s="96" t="s">
        <v>45</v>
      </c>
      <c r="C38" s="97">
        <v>6</v>
      </c>
      <c r="D38" s="97">
        <v>1</v>
      </c>
      <c r="E38" s="97">
        <v>1</v>
      </c>
      <c r="F38" s="97">
        <v>1</v>
      </c>
      <c r="G38" s="97">
        <v>2</v>
      </c>
      <c r="H38" s="97">
        <v>1</v>
      </c>
      <c r="I38" s="97">
        <v>0</v>
      </c>
      <c r="J38" s="97">
        <v>0</v>
      </c>
      <c r="K38" s="97">
        <v>0</v>
      </c>
      <c r="L38" s="97">
        <v>0</v>
      </c>
      <c r="M38" s="97">
        <v>0</v>
      </c>
      <c r="P38" s="98"/>
    </row>
    <row r="39" spans="1:13" ht="11.25">
      <c r="A39" s="94"/>
      <c r="B39" s="94"/>
      <c r="C39" s="94"/>
      <c r="D39" s="94"/>
      <c r="E39" s="94"/>
      <c r="F39" s="94"/>
      <c r="G39" s="94"/>
      <c r="H39" s="94"/>
      <c r="I39" s="94"/>
      <c r="J39" s="94"/>
      <c r="K39" s="94"/>
      <c r="L39" s="97"/>
      <c r="M39" s="97"/>
    </row>
    <row r="40" spans="1:16" ht="12.75" customHeight="1">
      <c r="A40" s="95" t="s">
        <v>51</v>
      </c>
      <c r="B40" s="96" t="s">
        <v>42</v>
      </c>
      <c r="C40" s="97">
        <v>0</v>
      </c>
      <c r="D40" s="97">
        <v>0</v>
      </c>
      <c r="E40" s="97">
        <v>0</v>
      </c>
      <c r="F40" s="97">
        <v>0</v>
      </c>
      <c r="G40" s="97">
        <v>0</v>
      </c>
      <c r="H40" s="97">
        <v>0</v>
      </c>
      <c r="I40" s="97">
        <v>0</v>
      </c>
      <c r="J40" s="97">
        <v>0</v>
      </c>
      <c r="K40" s="97">
        <v>0</v>
      </c>
      <c r="L40" s="97">
        <v>0</v>
      </c>
      <c r="M40" s="97">
        <v>0</v>
      </c>
      <c r="P40" s="98"/>
    </row>
    <row r="41" spans="1:16" ht="12.75" customHeight="1">
      <c r="A41" s="94"/>
      <c r="B41" s="96" t="s">
        <v>43</v>
      </c>
      <c r="C41" s="97">
        <v>0</v>
      </c>
      <c r="D41" s="97">
        <v>0</v>
      </c>
      <c r="E41" s="97">
        <v>0</v>
      </c>
      <c r="F41" s="97">
        <v>0</v>
      </c>
      <c r="G41" s="97">
        <v>0</v>
      </c>
      <c r="H41" s="97">
        <v>0</v>
      </c>
      <c r="I41" s="97">
        <v>0</v>
      </c>
      <c r="J41" s="97">
        <v>0</v>
      </c>
      <c r="K41" s="97">
        <v>0</v>
      </c>
      <c r="L41" s="97">
        <v>0</v>
      </c>
      <c r="M41" s="97">
        <v>0</v>
      </c>
      <c r="P41" s="98"/>
    </row>
    <row r="42" spans="1:16" ht="12.75" customHeight="1">
      <c r="A42" s="94"/>
      <c r="B42" s="96" t="s">
        <v>44</v>
      </c>
      <c r="C42" s="97">
        <v>7</v>
      </c>
      <c r="D42" s="97">
        <v>0</v>
      </c>
      <c r="E42" s="97">
        <v>0</v>
      </c>
      <c r="F42" s="97">
        <v>2</v>
      </c>
      <c r="G42" s="97">
        <v>4</v>
      </c>
      <c r="H42" s="97">
        <v>0</v>
      </c>
      <c r="I42" s="97">
        <v>1</v>
      </c>
      <c r="J42" s="97">
        <v>0</v>
      </c>
      <c r="K42" s="97">
        <v>0</v>
      </c>
      <c r="L42" s="97">
        <v>0</v>
      </c>
      <c r="M42" s="97">
        <v>0</v>
      </c>
      <c r="P42" s="98"/>
    </row>
    <row r="43" spans="1:16" ht="12.75" customHeight="1">
      <c r="A43" s="94"/>
      <c r="B43" s="96" t="s">
        <v>45</v>
      </c>
      <c r="C43" s="97">
        <v>7</v>
      </c>
      <c r="D43" s="97">
        <v>0</v>
      </c>
      <c r="E43" s="97">
        <v>0</v>
      </c>
      <c r="F43" s="97">
        <v>2</v>
      </c>
      <c r="G43" s="97">
        <v>4</v>
      </c>
      <c r="H43" s="97">
        <v>0</v>
      </c>
      <c r="I43" s="97">
        <v>1</v>
      </c>
      <c r="J43" s="97">
        <v>0</v>
      </c>
      <c r="K43" s="97">
        <v>0</v>
      </c>
      <c r="L43" s="97">
        <v>0</v>
      </c>
      <c r="M43" s="97">
        <v>0</v>
      </c>
      <c r="P43" s="98"/>
    </row>
    <row r="44" spans="1:13" ht="11.25">
      <c r="A44" s="94"/>
      <c r="B44" s="94"/>
      <c r="C44" s="94"/>
      <c r="D44" s="94"/>
      <c r="E44" s="94"/>
      <c r="F44" s="94"/>
      <c r="G44" s="94"/>
      <c r="H44" s="94"/>
      <c r="I44" s="94"/>
      <c r="J44" s="94"/>
      <c r="K44" s="94"/>
      <c r="L44" s="97"/>
      <c r="M44" s="97"/>
    </row>
    <row r="45" spans="1:13" ht="11.25">
      <c r="A45" s="94"/>
      <c r="B45" s="94"/>
      <c r="C45" s="94"/>
      <c r="D45" s="94"/>
      <c r="E45" s="94"/>
      <c r="F45" s="94"/>
      <c r="G45" s="94"/>
      <c r="H45" s="94"/>
      <c r="I45" s="94"/>
      <c r="J45" s="94"/>
      <c r="K45" s="94"/>
      <c r="L45" s="97"/>
      <c r="M45" s="97"/>
    </row>
    <row r="46" spans="1:16" ht="12.75" customHeight="1">
      <c r="A46" s="100" t="s">
        <v>74</v>
      </c>
      <c r="B46" s="101" t="s">
        <v>42</v>
      </c>
      <c r="C46" s="102">
        <v>3</v>
      </c>
      <c r="D46" s="102">
        <v>1</v>
      </c>
      <c r="E46" s="102">
        <v>0</v>
      </c>
      <c r="F46" s="102">
        <v>0</v>
      </c>
      <c r="G46" s="102">
        <v>2</v>
      </c>
      <c r="H46" s="102">
        <v>0</v>
      </c>
      <c r="I46" s="102">
        <v>0</v>
      </c>
      <c r="J46" s="102">
        <v>0</v>
      </c>
      <c r="K46" s="102">
        <v>0</v>
      </c>
      <c r="L46" s="102">
        <v>0</v>
      </c>
      <c r="M46" s="102">
        <v>0</v>
      </c>
      <c r="P46" s="98"/>
    </row>
    <row r="47" spans="1:16" ht="12.75" customHeight="1">
      <c r="A47" s="104"/>
      <c r="B47" s="101" t="s">
        <v>43</v>
      </c>
      <c r="C47" s="102">
        <v>3</v>
      </c>
      <c r="D47" s="102">
        <v>0</v>
      </c>
      <c r="E47" s="102">
        <v>0</v>
      </c>
      <c r="F47" s="102">
        <v>0</v>
      </c>
      <c r="G47" s="102">
        <v>3</v>
      </c>
      <c r="H47" s="102">
        <v>0</v>
      </c>
      <c r="I47" s="102">
        <v>0</v>
      </c>
      <c r="J47" s="102">
        <v>0</v>
      </c>
      <c r="K47" s="102">
        <v>0</v>
      </c>
      <c r="L47" s="102">
        <v>0</v>
      </c>
      <c r="M47" s="102">
        <v>0</v>
      </c>
      <c r="P47" s="98"/>
    </row>
    <row r="48" spans="1:16" ht="12.75" customHeight="1">
      <c r="A48" s="104"/>
      <c r="B48" s="101" t="s">
        <v>44</v>
      </c>
      <c r="C48" s="102">
        <v>41</v>
      </c>
      <c r="D48" s="102">
        <v>9</v>
      </c>
      <c r="E48" s="102">
        <v>6</v>
      </c>
      <c r="F48" s="102">
        <v>4</v>
      </c>
      <c r="G48" s="102">
        <v>12</v>
      </c>
      <c r="H48" s="102">
        <v>4</v>
      </c>
      <c r="I48" s="102">
        <v>4</v>
      </c>
      <c r="J48" s="102">
        <v>0</v>
      </c>
      <c r="K48" s="102">
        <v>1</v>
      </c>
      <c r="L48" s="102">
        <v>1</v>
      </c>
      <c r="M48" s="102">
        <v>0</v>
      </c>
      <c r="P48" s="98"/>
    </row>
    <row r="49" spans="1:16" ht="12.75" customHeight="1">
      <c r="A49" s="104"/>
      <c r="B49" s="101" t="s">
        <v>800</v>
      </c>
      <c r="C49" s="102">
        <v>47</v>
      </c>
      <c r="D49" s="102">
        <v>10</v>
      </c>
      <c r="E49" s="102">
        <v>6</v>
      </c>
      <c r="F49" s="102">
        <v>4</v>
      </c>
      <c r="G49" s="102">
        <v>17</v>
      </c>
      <c r="H49" s="102">
        <v>4</v>
      </c>
      <c r="I49" s="102">
        <v>4</v>
      </c>
      <c r="J49" s="102">
        <v>0</v>
      </c>
      <c r="K49" s="102">
        <v>1</v>
      </c>
      <c r="L49" s="102">
        <v>1</v>
      </c>
      <c r="M49" s="102">
        <v>0</v>
      </c>
      <c r="P49" s="98"/>
    </row>
    <row r="51" ht="12.75" customHeight="1">
      <c r="A51" s="94"/>
    </row>
    <row r="52" ht="12.75" customHeight="1">
      <c r="A52" s="94"/>
    </row>
    <row r="53" ht="12.75" customHeight="1">
      <c r="A53" s="94"/>
    </row>
  </sheetData>
  <sheetProtection/>
  <mergeCells count="8">
    <mergeCell ref="A1:M1"/>
    <mergeCell ref="A2:M2"/>
    <mergeCell ref="A4:A8"/>
    <mergeCell ref="B4:B8"/>
    <mergeCell ref="C4:C8"/>
    <mergeCell ref="D4:M4"/>
    <mergeCell ref="D6:L6"/>
    <mergeCell ref="D8:M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&amp;C15</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J50"/>
  <sheetViews>
    <sheetView workbookViewId="0" topLeftCell="A1">
      <pane ySplit="6" topLeftCell="A7" activePane="bottomLeft" state="frozen"/>
      <selection pane="topLeft" activeCell="A1" sqref="A1"/>
      <selection pane="bottomLeft" activeCell="A1" sqref="A1:I1"/>
    </sheetView>
  </sheetViews>
  <sheetFormatPr defaultColWidth="12" defaultRowHeight="11.25"/>
  <cols>
    <col min="1" max="1" width="32.33203125" style="94" customWidth="1"/>
    <col min="2" max="2" width="12" style="94" customWidth="1"/>
    <col min="3" max="9" width="9.66015625" style="94" customWidth="1"/>
    <col min="10" max="16384" width="12" style="94" customWidth="1"/>
  </cols>
  <sheetData>
    <row r="1" spans="1:9" s="27" customFormat="1" ht="15.75" customHeight="1">
      <c r="A1" s="189" t="s">
        <v>664</v>
      </c>
      <c r="B1" s="189"/>
      <c r="C1" s="189"/>
      <c r="D1" s="189"/>
      <c r="E1" s="189"/>
      <c r="F1" s="189"/>
      <c r="G1" s="189"/>
      <c r="H1" s="189"/>
      <c r="I1" s="189"/>
    </row>
    <row r="2" spans="1:9" s="27" customFormat="1" ht="15.75" customHeight="1">
      <c r="A2" s="190" t="s">
        <v>732</v>
      </c>
      <c r="B2" s="190"/>
      <c r="C2" s="190"/>
      <c r="D2" s="190"/>
      <c r="E2" s="190"/>
      <c r="F2" s="190"/>
      <c r="G2" s="190"/>
      <c r="H2" s="190"/>
      <c r="I2" s="190"/>
    </row>
    <row r="3" spans="1:9" s="27" customFormat="1" ht="6" customHeight="1">
      <c r="A3" s="28"/>
      <c r="B3" s="28"/>
      <c r="C3" s="28"/>
      <c r="D3" s="28"/>
      <c r="E3" s="28"/>
      <c r="F3" s="28"/>
      <c r="G3" s="28"/>
      <c r="H3" s="29"/>
      <c r="I3" s="30"/>
    </row>
    <row r="4" spans="1:9" ht="12.75" customHeight="1">
      <c r="A4" s="216" t="s">
        <v>733</v>
      </c>
      <c r="B4" s="213" t="s">
        <v>734</v>
      </c>
      <c r="C4" s="221" t="s">
        <v>84</v>
      </c>
      <c r="D4" s="221"/>
      <c r="E4" s="221"/>
      <c r="F4" s="221"/>
      <c r="G4" s="221"/>
      <c r="H4" s="221"/>
      <c r="I4" s="221"/>
    </row>
    <row r="5" spans="1:10" ht="12.75" customHeight="1">
      <c r="A5" s="217"/>
      <c r="B5" s="219"/>
      <c r="C5" s="213" t="s">
        <v>85</v>
      </c>
      <c r="D5" s="213" t="s">
        <v>86</v>
      </c>
      <c r="E5" s="213" t="s">
        <v>87</v>
      </c>
      <c r="F5" s="213" t="s">
        <v>88</v>
      </c>
      <c r="G5" s="213" t="s">
        <v>89</v>
      </c>
      <c r="H5" s="213" t="s">
        <v>90</v>
      </c>
      <c r="I5" s="229" t="s">
        <v>91</v>
      </c>
      <c r="J5" s="87"/>
    </row>
    <row r="6" spans="1:10" ht="12.75" customHeight="1">
      <c r="A6" s="218"/>
      <c r="B6" s="214"/>
      <c r="C6" s="214"/>
      <c r="D6" s="235"/>
      <c r="E6" s="235"/>
      <c r="F6" s="214"/>
      <c r="G6" s="214"/>
      <c r="H6" s="214"/>
      <c r="I6" s="231"/>
      <c r="J6" s="87"/>
    </row>
    <row r="7" ht="12.75" customHeight="1"/>
    <row r="8" spans="1:9" ht="11.25" customHeight="1">
      <c r="A8" s="182" t="s">
        <v>735</v>
      </c>
      <c r="B8" s="83">
        <v>0</v>
      </c>
      <c r="C8" s="83">
        <v>0</v>
      </c>
      <c r="D8" s="83">
        <v>0</v>
      </c>
      <c r="E8" s="83">
        <v>0</v>
      </c>
      <c r="F8" s="83">
        <v>0</v>
      </c>
      <c r="G8" s="83">
        <v>0</v>
      </c>
      <c r="H8" s="83">
        <v>0</v>
      </c>
      <c r="I8" s="83">
        <v>0</v>
      </c>
    </row>
    <row r="9" spans="1:9" ht="11.25" customHeight="1">
      <c r="A9" s="182" t="s">
        <v>736</v>
      </c>
      <c r="B9" s="83">
        <v>1</v>
      </c>
      <c r="C9" s="83">
        <v>1</v>
      </c>
      <c r="D9" s="83">
        <v>0</v>
      </c>
      <c r="E9" s="83">
        <v>0</v>
      </c>
      <c r="F9" s="83">
        <v>0</v>
      </c>
      <c r="G9" s="83">
        <v>0</v>
      </c>
      <c r="H9" s="83">
        <v>0</v>
      </c>
      <c r="I9" s="83">
        <v>0</v>
      </c>
    </row>
    <row r="10" spans="1:9" ht="11.25" customHeight="1">
      <c r="A10" s="182" t="s">
        <v>737</v>
      </c>
      <c r="B10" s="83">
        <v>0</v>
      </c>
      <c r="C10" s="83">
        <v>0</v>
      </c>
      <c r="D10" s="83">
        <v>0</v>
      </c>
      <c r="E10" s="83">
        <v>0</v>
      </c>
      <c r="F10" s="83">
        <v>0</v>
      </c>
      <c r="G10" s="83">
        <v>0</v>
      </c>
      <c r="H10" s="83">
        <v>0</v>
      </c>
      <c r="I10" s="83">
        <v>0</v>
      </c>
    </row>
    <row r="11" spans="1:9" ht="11.25" customHeight="1">
      <c r="A11" s="182" t="s">
        <v>738</v>
      </c>
      <c r="B11" s="83">
        <v>0</v>
      </c>
      <c r="C11" s="83">
        <v>0</v>
      </c>
      <c r="D11" s="83">
        <v>0</v>
      </c>
      <c r="E11" s="83">
        <v>0</v>
      </c>
      <c r="F11" s="83">
        <v>0</v>
      </c>
      <c r="G11" s="83">
        <v>0</v>
      </c>
      <c r="H11" s="83">
        <v>0</v>
      </c>
      <c r="I11" s="83">
        <v>0</v>
      </c>
    </row>
    <row r="12" spans="1:9" ht="11.25" customHeight="1">
      <c r="A12" s="182" t="s">
        <v>746</v>
      </c>
      <c r="B12" s="83">
        <v>1</v>
      </c>
      <c r="C12" s="83">
        <v>1</v>
      </c>
      <c r="D12" s="83">
        <v>0</v>
      </c>
      <c r="E12" s="83">
        <v>0</v>
      </c>
      <c r="F12" s="83">
        <v>0</v>
      </c>
      <c r="G12" s="83">
        <v>0</v>
      </c>
      <c r="H12" s="83">
        <v>0</v>
      </c>
      <c r="I12" s="83">
        <v>0</v>
      </c>
    </row>
    <row r="13" spans="1:9" ht="11.25" customHeight="1">
      <c r="A13" s="182" t="s">
        <v>739</v>
      </c>
      <c r="B13" s="83">
        <v>3</v>
      </c>
      <c r="C13" s="83">
        <v>2</v>
      </c>
      <c r="D13" s="83">
        <v>0</v>
      </c>
      <c r="E13" s="83">
        <v>0</v>
      </c>
      <c r="F13" s="83">
        <v>0</v>
      </c>
      <c r="G13" s="83">
        <v>1</v>
      </c>
      <c r="H13" s="83">
        <v>0</v>
      </c>
      <c r="I13" s="83">
        <v>0</v>
      </c>
    </row>
    <row r="14" spans="1:9" ht="11.25" customHeight="1">
      <c r="A14" s="182" t="s">
        <v>740</v>
      </c>
      <c r="B14" s="83">
        <v>0</v>
      </c>
      <c r="C14" s="83">
        <v>0</v>
      </c>
      <c r="D14" s="83">
        <v>0</v>
      </c>
      <c r="E14" s="83">
        <v>0</v>
      </c>
      <c r="F14" s="83">
        <v>0</v>
      </c>
      <c r="G14" s="83">
        <v>0</v>
      </c>
      <c r="H14" s="83">
        <v>0</v>
      </c>
      <c r="I14" s="83">
        <v>0</v>
      </c>
    </row>
    <row r="15" spans="1:9" ht="11.25" customHeight="1">
      <c r="A15" s="182" t="s">
        <v>741</v>
      </c>
      <c r="B15" s="83">
        <v>0</v>
      </c>
      <c r="C15" s="83">
        <v>0</v>
      </c>
      <c r="D15" s="83">
        <v>0</v>
      </c>
      <c r="E15" s="83">
        <v>0</v>
      </c>
      <c r="F15" s="83">
        <v>0</v>
      </c>
      <c r="G15" s="83">
        <v>0</v>
      </c>
      <c r="H15" s="83">
        <v>0</v>
      </c>
      <c r="I15" s="83">
        <v>0</v>
      </c>
    </row>
    <row r="16" spans="1:9" ht="11.25" customHeight="1">
      <c r="A16" s="182" t="s">
        <v>742</v>
      </c>
      <c r="B16" s="83">
        <v>1</v>
      </c>
      <c r="C16" s="83">
        <v>0</v>
      </c>
      <c r="D16" s="83">
        <v>0</v>
      </c>
      <c r="E16" s="83">
        <v>0</v>
      </c>
      <c r="F16" s="83">
        <v>0</v>
      </c>
      <c r="G16" s="83">
        <v>1</v>
      </c>
      <c r="H16" s="83">
        <v>0</v>
      </c>
      <c r="I16" s="83">
        <v>0</v>
      </c>
    </row>
    <row r="17" spans="1:9" ht="11.25" customHeight="1">
      <c r="A17" s="182" t="s">
        <v>743</v>
      </c>
      <c r="B17" s="83">
        <v>0</v>
      </c>
      <c r="C17" s="83">
        <v>0</v>
      </c>
      <c r="D17" s="83">
        <v>0</v>
      </c>
      <c r="E17" s="83">
        <v>0</v>
      </c>
      <c r="F17" s="83">
        <v>0</v>
      </c>
      <c r="G17" s="83">
        <v>0</v>
      </c>
      <c r="H17" s="83">
        <v>0</v>
      </c>
      <c r="I17" s="83">
        <v>0</v>
      </c>
    </row>
    <row r="18" spans="1:9" ht="11.25" customHeight="1">
      <c r="A18" s="182" t="s">
        <v>744</v>
      </c>
      <c r="B18" s="83">
        <v>1</v>
      </c>
      <c r="C18" s="83">
        <v>1</v>
      </c>
      <c r="D18" s="83">
        <v>0</v>
      </c>
      <c r="E18" s="83">
        <v>0</v>
      </c>
      <c r="F18" s="83">
        <v>0</v>
      </c>
      <c r="G18" s="83">
        <v>0</v>
      </c>
      <c r="H18" s="83">
        <v>0</v>
      </c>
      <c r="I18" s="83">
        <v>0</v>
      </c>
    </row>
    <row r="19" spans="1:9" ht="11.25" customHeight="1">
      <c r="A19" s="182" t="s">
        <v>745</v>
      </c>
      <c r="B19" s="83">
        <v>0</v>
      </c>
      <c r="C19" s="83">
        <v>0</v>
      </c>
      <c r="D19" s="83">
        <v>0</v>
      </c>
      <c r="E19" s="83">
        <v>0</v>
      </c>
      <c r="F19" s="83">
        <v>0</v>
      </c>
      <c r="G19" s="83">
        <v>0</v>
      </c>
      <c r="H19" s="83">
        <v>0</v>
      </c>
      <c r="I19" s="83">
        <v>0</v>
      </c>
    </row>
    <row r="20" ht="9" customHeight="1"/>
    <row r="21" spans="1:9" ht="11.25" customHeight="1">
      <c r="A21" s="144" t="s">
        <v>75</v>
      </c>
      <c r="B21" s="90">
        <v>7</v>
      </c>
      <c r="C21" s="90">
        <v>5</v>
      </c>
      <c r="D21" s="90">
        <v>0</v>
      </c>
      <c r="E21" s="90">
        <v>0</v>
      </c>
      <c r="F21" s="90">
        <v>0</v>
      </c>
      <c r="G21" s="90">
        <v>2</v>
      </c>
      <c r="H21" s="90">
        <v>0</v>
      </c>
      <c r="I21" s="90">
        <v>0</v>
      </c>
    </row>
    <row r="22" spans="1:9" ht="12.75" customHeight="1">
      <c r="A22" s="108"/>
      <c r="B22" s="97"/>
      <c r="C22" s="97"/>
      <c r="D22" s="97"/>
      <c r="E22" s="97"/>
      <c r="F22" s="97"/>
      <c r="G22" s="97"/>
      <c r="H22" s="97"/>
      <c r="I22" s="97"/>
    </row>
    <row r="23" ht="12.75" customHeight="1">
      <c r="A23" s="94" t="s">
        <v>747</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1:9" ht="12.75" customHeight="1">
      <c r="A49" s="104"/>
      <c r="B49" s="102"/>
      <c r="C49" s="102"/>
      <c r="D49" s="102"/>
      <c r="E49" s="102"/>
      <c r="F49" s="102"/>
      <c r="G49" s="102"/>
      <c r="H49" s="102"/>
      <c r="I49" s="102"/>
    </row>
    <row r="50" spans="1:9" ht="12.75" customHeight="1">
      <c r="A50" s="104"/>
      <c r="B50" s="102"/>
      <c r="C50" s="102"/>
      <c r="D50" s="102"/>
      <c r="E50" s="102"/>
      <c r="F50" s="102"/>
      <c r="G50" s="102"/>
      <c r="H50" s="102"/>
      <c r="I50" s="102"/>
    </row>
    <row r="51" ht="12.75" customHeight="1"/>
    <row r="52" ht="12.75" customHeight="1"/>
    <row r="54" ht="12.75" customHeight="1"/>
    <row r="55" ht="12.75" customHeight="1"/>
    <row r="56" ht="12.75" customHeight="1"/>
  </sheetData>
  <sheetProtection/>
  <mergeCells count="12">
    <mergeCell ref="G5:G6"/>
    <mergeCell ref="H5:H6"/>
    <mergeCell ref="I5:I6"/>
    <mergeCell ref="A1:I1"/>
    <mergeCell ref="A2:I2"/>
    <mergeCell ref="A4:A6"/>
    <mergeCell ref="B4:B6"/>
    <mergeCell ref="C4:I4"/>
    <mergeCell ref="C5:C6"/>
    <mergeCell ref="D5:D6"/>
    <mergeCell ref="E5:E6"/>
    <mergeCell ref="F5:F6"/>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2"/>
  <headerFooter>
    <oddFooter>&amp;C65</oddFooter>
  </headerFooter>
  <drawing r:id="rId1"/>
</worksheet>
</file>

<file path=xl/worksheets/sheet41.xml><?xml version="1.0" encoding="utf-8"?>
<worksheet xmlns="http://schemas.openxmlformats.org/spreadsheetml/2006/main" xmlns:r="http://schemas.openxmlformats.org/officeDocument/2006/relationships">
  <sheetPr>
    <pageSetUpPr fitToPage="1"/>
  </sheetPr>
  <dimension ref="A1:O41"/>
  <sheetViews>
    <sheetView zoomScalePageLayoutView="190" workbookViewId="0" topLeftCell="A1">
      <pane ySplit="8" topLeftCell="A9" activePane="bottomLeft" state="frozen"/>
      <selection pane="topLeft" activeCell="A1" sqref="A1"/>
      <selection pane="bottomLeft" activeCell="A1" sqref="A1:M1"/>
    </sheetView>
  </sheetViews>
  <sheetFormatPr defaultColWidth="12" defaultRowHeight="11.25"/>
  <cols>
    <col min="1" max="3" width="1.66796875" style="48" customWidth="1"/>
    <col min="4" max="4" width="37.33203125" style="48" customWidth="1"/>
    <col min="5" max="7" width="7.66015625" style="48" customWidth="1"/>
    <col min="8" max="11" width="7.33203125" style="48" customWidth="1"/>
    <col min="12" max="13" width="8.16015625" style="48" customWidth="1"/>
    <col min="14" max="17" width="12" style="48" customWidth="1"/>
    <col min="18" max="18" width="12.83203125" style="48" bestFit="1" customWidth="1"/>
    <col min="19" max="16384" width="12" style="48" customWidth="1"/>
  </cols>
  <sheetData>
    <row r="1" spans="1:13" ht="15.75" customHeight="1">
      <c r="A1" s="210" t="s">
        <v>664</v>
      </c>
      <c r="B1" s="210"/>
      <c r="C1" s="210"/>
      <c r="D1" s="210"/>
      <c r="E1" s="210"/>
      <c r="F1" s="210"/>
      <c r="G1" s="210"/>
      <c r="H1" s="210"/>
      <c r="I1" s="210"/>
      <c r="J1" s="210"/>
      <c r="K1" s="210"/>
      <c r="L1" s="210"/>
      <c r="M1" s="210"/>
    </row>
    <row r="2" spans="1:13" ht="15.75" customHeight="1">
      <c r="A2" s="190" t="s">
        <v>774</v>
      </c>
      <c r="B2" s="190"/>
      <c r="C2" s="190"/>
      <c r="D2" s="190"/>
      <c r="E2" s="190"/>
      <c r="F2" s="190"/>
      <c r="G2" s="190"/>
      <c r="H2" s="190"/>
      <c r="I2" s="190"/>
      <c r="J2" s="190"/>
      <c r="K2" s="190"/>
      <c r="L2" s="190"/>
      <c r="M2" s="190"/>
    </row>
    <row r="3" spans="4:11" ht="6" customHeight="1">
      <c r="D3" s="28"/>
      <c r="E3" s="28"/>
      <c r="F3" s="28"/>
      <c r="G3" s="28"/>
      <c r="H3" s="28"/>
      <c r="I3" s="28"/>
      <c r="J3" s="29"/>
      <c r="K3" s="60"/>
    </row>
    <row r="4" spans="1:14" ht="11.25" customHeight="1">
      <c r="A4" s="197" t="s">
        <v>748</v>
      </c>
      <c r="B4" s="197"/>
      <c r="C4" s="197"/>
      <c r="D4" s="201"/>
      <c r="E4" s="197" t="s">
        <v>749</v>
      </c>
      <c r="F4" s="192"/>
      <c r="G4" s="193"/>
      <c r="H4" s="286" t="s">
        <v>262</v>
      </c>
      <c r="I4" s="290"/>
      <c r="J4" s="290"/>
      <c r="K4" s="290"/>
      <c r="L4" s="290"/>
      <c r="M4" s="290"/>
      <c r="N4" s="58"/>
    </row>
    <row r="5" spans="1:14" ht="11.25" customHeight="1">
      <c r="A5" s="198"/>
      <c r="B5" s="198"/>
      <c r="C5" s="198"/>
      <c r="D5" s="282"/>
      <c r="E5" s="195"/>
      <c r="F5" s="195"/>
      <c r="G5" s="195"/>
      <c r="H5" s="286" t="s">
        <v>263</v>
      </c>
      <c r="I5" s="287"/>
      <c r="J5" s="283" t="s">
        <v>264</v>
      </c>
      <c r="K5" s="285"/>
      <c r="L5" s="283" t="s">
        <v>265</v>
      </c>
      <c r="M5" s="284"/>
      <c r="N5" s="58"/>
    </row>
    <row r="6" spans="1:14" ht="11.25" customHeight="1">
      <c r="A6" s="198"/>
      <c r="B6" s="198"/>
      <c r="C6" s="198"/>
      <c r="D6" s="282"/>
      <c r="E6" s="195"/>
      <c r="F6" s="195"/>
      <c r="G6" s="196"/>
      <c r="H6" s="286" t="s">
        <v>266</v>
      </c>
      <c r="I6" s="290"/>
      <c r="J6" s="290"/>
      <c r="K6" s="290"/>
      <c r="L6" s="290"/>
      <c r="M6" s="290"/>
      <c r="N6" s="58"/>
    </row>
    <row r="7" spans="1:14" ht="11.25" customHeight="1">
      <c r="A7" s="198"/>
      <c r="B7" s="198"/>
      <c r="C7" s="198"/>
      <c r="D7" s="282"/>
      <c r="E7" s="204" t="s">
        <v>124</v>
      </c>
      <c r="F7" s="204" t="s">
        <v>667</v>
      </c>
      <c r="G7" s="201" t="s">
        <v>39</v>
      </c>
      <c r="H7" s="204" t="s">
        <v>124</v>
      </c>
      <c r="I7" s="204" t="s">
        <v>667</v>
      </c>
      <c r="J7" s="204" t="s">
        <v>124</v>
      </c>
      <c r="K7" s="204" t="s">
        <v>667</v>
      </c>
      <c r="L7" s="204" t="s">
        <v>124</v>
      </c>
      <c r="M7" s="200" t="s">
        <v>667</v>
      </c>
      <c r="N7" s="58"/>
    </row>
    <row r="8" spans="1:15" ht="11.25" customHeight="1">
      <c r="A8" s="199"/>
      <c r="B8" s="199"/>
      <c r="C8" s="199"/>
      <c r="D8" s="203"/>
      <c r="E8" s="209"/>
      <c r="F8" s="209"/>
      <c r="G8" s="289"/>
      <c r="H8" s="209"/>
      <c r="I8" s="209"/>
      <c r="J8" s="209"/>
      <c r="K8" s="209"/>
      <c r="L8" s="209"/>
      <c r="M8" s="288"/>
      <c r="N8" s="58"/>
      <c r="O8" s="83"/>
    </row>
    <row r="9" spans="4:11" ht="6" customHeight="1">
      <c r="D9" s="58"/>
      <c r="E9" s="61"/>
      <c r="F9" s="61"/>
      <c r="G9" s="61"/>
      <c r="H9" s="61"/>
      <c r="I9" s="61"/>
      <c r="J9" s="61"/>
      <c r="K9" s="61"/>
    </row>
    <row r="10" spans="1:13" ht="11.25">
      <c r="A10" s="371" t="s">
        <v>772</v>
      </c>
      <c r="B10" s="371"/>
      <c r="C10" s="371"/>
      <c r="D10" s="372"/>
      <c r="E10" s="90">
        <v>643</v>
      </c>
      <c r="F10" s="90">
        <v>466</v>
      </c>
      <c r="G10" s="90">
        <v>1109</v>
      </c>
      <c r="H10" s="90">
        <v>47</v>
      </c>
      <c r="I10" s="90">
        <v>35</v>
      </c>
      <c r="J10" s="90">
        <v>35</v>
      </c>
      <c r="K10" s="90">
        <v>35</v>
      </c>
      <c r="L10" s="90">
        <v>561</v>
      </c>
      <c r="M10" s="90">
        <v>396</v>
      </c>
    </row>
    <row r="11" spans="4:11" ht="6" customHeight="1">
      <c r="D11" s="58"/>
      <c r="E11" s="58"/>
      <c r="F11" s="58"/>
      <c r="G11" s="58"/>
      <c r="H11" s="58"/>
      <c r="I11" s="58"/>
      <c r="J11" s="58"/>
      <c r="K11" s="58"/>
    </row>
    <row r="12" spans="1:13" ht="10.5" customHeight="1">
      <c r="A12" s="375" t="s">
        <v>750</v>
      </c>
      <c r="B12" s="375"/>
      <c r="C12" s="375"/>
      <c r="D12" s="375"/>
      <c r="E12" s="375"/>
      <c r="F12" s="375"/>
      <c r="G12" s="375"/>
      <c r="H12" s="375"/>
      <c r="I12" s="375"/>
      <c r="J12" s="375"/>
      <c r="K12" s="375"/>
      <c r="L12" s="375"/>
      <c r="M12" s="375"/>
    </row>
    <row r="13" spans="1:13" ht="6" customHeight="1">
      <c r="A13" s="280"/>
      <c r="B13" s="280"/>
      <c r="C13" s="280"/>
      <c r="D13" s="280"/>
      <c r="E13" s="163"/>
      <c r="F13" s="163"/>
      <c r="G13" s="163"/>
      <c r="H13" s="163"/>
      <c r="I13" s="163"/>
      <c r="J13" s="163"/>
      <c r="K13" s="163"/>
      <c r="L13" s="163"/>
      <c r="M13" s="163"/>
    </row>
    <row r="14" spans="1:4" ht="11.25">
      <c r="A14" s="280" t="s">
        <v>751</v>
      </c>
      <c r="B14" s="280"/>
      <c r="C14" s="280"/>
      <c r="D14" s="281"/>
    </row>
    <row r="15" spans="1:4" ht="11.25">
      <c r="A15" s="58"/>
      <c r="B15" s="280" t="s">
        <v>842</v>
      </c>
      <c r="C15" s="280"/>
      <c r="D15" s="281"/>
    </row>
    <row r="16" spans="3:13" ht="11.25">
      <c r="C16" s="278" t="s">
        <v>764</v>
      </c>
      <c r="D16" s="278"/>
      <c r="E16" s="146">
        <v>9</v>
      </c>
      <c r="F16" s="83">
        <v>24</v>
      </c>
      <c r="G16" s="83">
        <v>33</v>
      </c>
      <c r="H16" s="83">
        <v>2</v>
      </c>
      <c r="I16" s="83">
        <v>2</v>
      </c>
      <c r="J16" s="83">
        <v>0</v>
      </c>
      <c r="K16" s="83">
        <v>2</v>
      </c>
      <c r="L16" s="83">
        <v>7</v>
      </c>
      <c r="M16" s="83">
        <v>20</v>
      </c>
    </row>
    <row r="17" spans="3:13" ht="11.25">
      <c r="C17" s="27" t="s">
        <v>824</v>
      </c>
      <c r="D17" s="66"/>
      <c r="E17" s="146" t="s">
        <v>58</v>
      </c>
      <c r="F17" s="83" t="s">
        <v>58</v>
      </c>
      <c r="G17" s="83" t="s">
        <v>58</v>
      </c>
      <c r="H17" s="83" t="s">
        <v>58</v>
      </c>
      <c r="I17" s="83" t="s">
        <v>58</v>
      </c>
      <c r="J17" s="83" t="s">
        <v>58</v>
      </c>
      <c r="K17" s="83" t="s">
        <v>58</v>
      </c>
      <c r="L17" s="83" t="s">
        <v>58</v>
      </c>
      <c r="M17" s="83" t="s">
        <v>58</v>
      </c>
    </row>
    <row r="18" spans="4:13" ht="11.25">
      <c r="D18" s="27" t="s">
        <v>753</v>
      </c>
      <c r="E18" s="146" t="s">
        <v>58</v>
      </c>
      <c r="F18" s="83" t="s">
        <v>58</v>
      </c>
      <c r="G18" s="83" t="s">
        <v>58</v>
      </c>
      <c r="H18" s="83" t="s">
        <v>58</v>
      </c>
      <c r="I18" s="83" t="s">
        <v>58</v>
      </c>
      <c r="J18" s="83" t="s">
        <v>58</v>
      </c>
      <c r="K18" s="83" t="s">
        <v>58</v>
      </c>
      <c r="L18" s="83" t="s">
        <v>58</v>
      </c>
      <c r="M18" s="83" t="s">
        <v>58</v>
      </c>
    </row>
    <row r="19" spans="4:13" ht="11.25">
      <c r="D19" s="27" t="s">
        <v>754</v>
      </c>
      <c r="E19" s="146" t="s">
        <v>58</v>
      </c>
      <c r="F19" s="83" t="s">
        <v>58</v>
      </c>
      <c r="G19" s="83" t="s">
        <v>58</v>
      </c>
      <c r="H19" s="83" t="s">
        <v>58</v>
      </c>
      <c r="I19" s="83" t="s">
        <v>58</v>
      </c>
      <c r="J19" s="83" t="s">
        <v>58</v>
      </c>
      <c r="K19" s="83" t="s">
        <v>58</v>
      </c>
      <c r="L19" s="83" t="s">
        <v>58</v>
      </c>
      <c r="M19" s="83" t="s">
        <v>58</v>
      </c>
    </row>
    <row r="20" spans="4:13" ht="11.25">
      <c r="D20" s="65" t="s">
        <v>765</v>
      </c>
      <c r="E20" s="146">
        <v>2</v>
      </c>
      <c r="F20" s="83">
        <v>4</v>
      </c>
      <c r="G20" s="83">
        <v>6</v>
      </c>
      <c r="H20" s="83">
        <v>0</v>
      </c>
      <c r="I20" s="83">
        <v>1</v>
      </c>
      <c r="J20" s="83">
        <v>0</v>
      </c>
      <c r="K20" s="83">
        <v>0</v>
      </c>
      <c r="L20" s="83">
        <v>2</v>
      </c>
      <c r="M20" s="83">
        <v>3</v>
      </c>
    </row>
    <row r="21" spans="2:13" ht="11.25">
      <c r="B21" s="374" t="s">
        <v>755</v>
      </c>
      <c r="C21" s="374"/>
      <c r="D21" s="374"/>
      <c r="E21" s="146" t="s">
        <v>58</v>
      </c>
      <c r="F21" s="83" t="s">
        <v>58</v>
      </c>
      <c r="G21" s="83" t="s">
        <v>58</v>
      </c>
      <c r="H21" s="83" t="s">
        <v>58</v>
      </c>
      <c r="I21" s="83" t="s">
        <v>58</v>
      </c>
      <c r="J21" s="83" t="s">
        <v>58</v>
      </c>
      <c r="K21" s="83" t="s">
        <v>58</v>
      </c>
      <c r="L21" s="83" t="s">
        <v>58</v>
      </c>
      <c r="M21" s="83" t="s">
        <v>58</v>
      </c>
    </row>
    <row r="22" spans="3:13" ht="11.25">
      <c r="C22" s="278" t="s">
        <v>766</v>
      </c>
      <c r="D22" s="373"/>
      <c r="E22" s="146">
        <v>6</v>
      </c>
      <c r="F22" s="83">
        <v>4</v>
      </c>
      <c r="G22" s="83">
        <v>10</v>
      </c>
      <c r="H22" s="83">
        <v>0</v>
      </c>
      <c r="I22" s="83">
        <v>0</v>
      </c>
      <c r="J22" s="83">
        <v>0</v>
      </c>
      <c r="K22" s="83">
        <v>1</v>
      </c>
      <c r="L22" s="83">
        <v>6</v>
      </c>
      <c r="M22" s="83">
        <v>3</v>
      </c>
    </row>
    <row r="23" spans="1:13" ht="11.25">
      <c r="A23" s="48" t="s">
        <v>832</v>
      </c>
      <c r="E23" s="146" t="s">
        <v>58</v>
      </c>
      <c r="F23" s="83" t="s">
        <v>58</v>
      </c>
      <c r="G23" s="83" t="s">
        <v>58</v>
      </c>
      <c r="H23" s="83" t="s">
        <v>58</v>
      </c>
      <c r="I23" s="83" t="s">
        <v>58</v>
      </c>
      <c r="J23" s="83" t="s">
        <v>58</v>
      </c>
      <c r="K23" s="83" t="s">
        <v>58</v>
      </c>
      <c r="L23" s="83" t="s">
        <v>58</v>
      </c>
      <c r="M23" s="83" t="s">
        <v>58</v>
      </c>
    </row>
    <row r="24" spans="2:13" ht="11.25">
      <c r="B24" s="278" t="s">
        <v>756</v>
      </c>
      <c r="C24" s="278"/>
      <c r="D24" s="278"/>
      <c r="E24" s="146">
        <v>10</v>
      </c>
      <c r="F24" s="83">
        <v>6</v>
      </c>
      <c r="G24" s="83">
        <v>16</v>
      </c>
      <c r="H24" s="83">
        <v>2</v>
      </c>
      <c r="I24" s="83">
        <v>1</v>
      </c>
      <c r="J24" s="83">
        <v>0</v>
      </c>
      <c r="K24" s="83">
        <v>1</v>
      </c>
      <c r="L24" s="83">
        <v>8</v>
      </c>
      <c r="M24" s="83">
        <v>4</v>
      </c>
    </row>
    <row r="25" spans="2:13" ht="11.25">
      <c r="B25" s="278" t="s">
        <v>767</v>
      </c>
      <c r="C25" s="278"/>
      <c r="D25" s="278"/>
      <c r="E25" s="146">
        <v>3</v>
      </c>
      <c r="F25" s="83">
        <v>10</v>
      </c>
      <c r="G25" s="83">
        <v>13</v>
      </c>
      <c r="H25" s="83">
        <v>0</v>
      </c>
      <c r="I25" s="83">
        <v>1</v>
      </c>
      <c r="J25" s="83">
        <v>0</v>
      </c>
      <c r="K25" s="83">
        <v>1</v>
      </c>
      <c r="L25" s="83">
        <v>3</v>
      </c>
      <c r="M25" s="83">
        <v>8</v>
      </c>
    </row>
    <row r="26" spans="2:13" ht="11.25">
      <c r="B26" s="48" t="s">
        <v>757</v>
      </c>
      <c r="E26" s="146" t="s">
        <v>58</v>
      </c>
      <c r="F26" s="83" t="s">
        <v>58</v>
      </c>
      <c r="G26" s="83" t="s">
        <v>58</v>
      </c>
      <c r="H26" s="83" t="s">
        <v>58</v>
      </c>
      <c r="I26" s="83" t="s">
        <v>58</v>
      </c>
      <c r="J26" s="83" t="s">
        <v>58</v>
      </c>
      <c r="K26" s="83" t="s">
        <v>58</v>
      </c>
      <c r="L26" s="83" t="s">
        <v>58</v>
      </c>
      <c r="M26" s="83" t="s">
        <v>58</v>
      </c>
    </row>
    <row r="27" spans="3:13" ht="11.25">
      <c r="C27" s="278" t="s">
        <v>768</v>
      </c>
      <c r="D27" s="373"/>
      <c r="E27" s="146">
        <v>0</v>
      </c>
      <c r="F27" s="83">
        <v>1</v>
      </c>
      <c r="G27" s="83">
        <v>1</v>
      </c>
      <c r="H27" s="83">
        <v>0</v>
      </c>
      <c r="I27" s="83">
        <v>0</v>
      </c>
      <c r="J27" s="83">
        <v>0</v>
      </c>
      <c r="K27" s="83">
        <v>0</v>
      </c>
      <c r="L27" s="83">
        <v>0</v>
      </c>
      <c r="M27" s="83">
        <v>1</v>
      </c>
    </row>
    <row r="28" spans="1:13" ht="11.25">
      <c r="A28" s="48" t="s">
        <v>752</v>
      </c>
      <c r="E28" s="146" t="s">
        <v>58</v>
      </c>
      <c r="F28" s="83" t="s">
        <v>58</v>
      </c>
      <c r="G28" s="83" t="s">
        <v>58</v>
      </c>
      <c r="H28" s="83" t="s">
        <v>58</v>
      </c>
      <c r="I28" s="83" t="s">
        <v>58</v>
      </c>
      <c r="J28" s="83" t="s">
        <v>58</v>
      </c>
      <c r="K28" s="83" t="s">
        <v>58</v>
      </c>
      <c r="L28" s="83" t="s">
        <v>58</v>
      </c>
      <c r="M28" s="83" t="s">
        <v>58</v>
      </c>
    </row>
    <row r="29" spans="2:13" ht="11.25">
      <c r="B29" s="278" t="s">
        <v>833</v>
      </c>
      <c r="C29" s="278"/>
      <c r="D29" s="278"/>
      <c r="E29" s="146">
        <v>2</v>
      </c>
      <c r="F29" s="83">
        <v>2</v>
      </c>
      <c r="G29" s="83">
        <v>4</v>
      </c>
      <c r="H29" s="83">
        <v>0</v>
      </c>
      <c r="I29" s="83">
        <v>0</v>
      </c>
      <c r="J29" s="83">
        <v>0</v>
      </c>
      <c r="K29" s="83">
        <v>0</v>
      </c>
      <c r="L29" s="83">
        <v>2</v>
      </c>
      <c r="M29" s="83">
        <v>2</v>
      </c>
    </row>
    <row r="30" spans="2:13" ht="11.25">
      <c r="B30" s="278" t="s">
        <v>834</v>
      </c>
      <c r="C30" s="278"/>
      <c r="D30" s="278"/>
      <c r="E30" s="146">
        <v>1</v>
      </c>
      <c r="F30" s="83">
        <v>1</v>
      </c>
      <c r="G30" s="83">
        <v>2</v>
      </c>
      <c r="H30" s="83">
        <v>0</v>
      </c>
      <c r="I30" s="83">
        <v>0</v>
      </c>
      <c r="J30" s="83">
        <v>0</v>
      </c>
      <c r="K30" s="83">
        <v>1</v>
      </c>
      <c r="L30" s="83">
        <v>1</v>
      </c>
      <c r="M30" s="83">
        <v>0</v>
      </c>
    </row>
    <row r="31" spans="2:13" ht="11.25">
      <c r="B31" s="48" t="s">
        <v>758</v>
      </c>
      <c r="E31" s="146" t="s">
        <v>58</v>
      </c>
      <c r="F31" s="83" t="s">
        <v>58</v>
      </c>
      <c r="G31" s="83" t="s">
        <v>58</v>
      </c>
      <c r="H31" s="83" t="s">
        <v>58</v>
      </c>
      <c r="I31" s="83" t="s">
        <v>58</v>
      </c>
      <c r="J31" s="83" t="s">
        <v>58</v>
      </c>
      <c r="K31" s="83" t="s">
        <v>58</v>
      </c>
      <c r="L31" s="83" t="s">
        <v>58</v>
      </c>
      <c r="M31" s="83" t="s">
        <v>58</v>
      </c>
    </row>
    <row r="32" spans="3:13" ht="11.25">
      <c r="C32" s="278" t="s">
        <v>841</v>
      </c>
      <c r="D32" s="373"/>
      <c r="E32" s="146">
        <v>0</v>
      </c>
      <c r="F32" s="83">
        <v>0</v>
      </c>
      <c r="G32" s="83">
        <v>0</v>
      </c>
      <c r="H32" s="83">
        <v>0</v>
      </c>
      <c r="I32" s="83">
        <v>0</v>
      </c>
      <c r="J32" s="83">
        <v>0</v>
      </c>
      <c r="K32" s="83">
        <v>0</v>
      </c>
      <c r="L32" s="83">
        <v>0</v>
      </c>
      <c r="M32" s="83">
        <v>0</v>
      </c>
    </row>
    <row r="33" spans="2:13" ht="11.25">
      <c r="B33" s="374" t="s">
        <v>759</v>
      </c>
      <c r="C33" s="374"/>
      <c r="D33" s="374"/>
      <c r="E33" s="146" t="s">
        <v>58</v>
      </c>
      <c r="F33" s="83" t="s">
        <v>58</v>
      </c>
      <c r="G33" s="83" t="s">
        <v>58</v>
      </c>
      <c r="H33" s="83" t="s">
        <v>58</v>
      </c>
      <c r="I33" s="83" t="s">
        <v>58</v>
      </c>
      <c r="J33" s="83" t="s">
        <v>58</v>
      </c>
      <c r="K33" s="83" t="s">
        <v>58</v>
      </c>
      <c r="L33" s="83" t="s">
        <v>58</v>
      </c>
      <c r="M33" s="83" t="s">
        <v>58</v>
      </c>
    </row>
    <row r="34" spans="3:13" ht="11.25">
      <c r="C34" s="374" t="s">
        <v>760</v>
      </c>
      <c r="D34" s="374"/>
      <c r="E34" s="146" t="s">
        <v>58</v>
      </c>
      <c r="F34" s="83" t="s">
        <v>58</v>
      </c>
      <c r="G34" s="83" t="s">
        <v>58</v>
      </c>
      <c r="H34" s="83" t="s">
        <v>58</v>
      </c>
      <c r="I34" s="83" t="s">
        <v>58</v>
      </c>
      <c r="J34" s="83" t="s">
        <v>58</v>
      </c>
      <c r="K34" s="83" t="s">
        <v>58</v>
      </c>
      <c r="L34" s="83" t="s">
        <v>58</v>
      </c>
      <c r="M34" s="83" t="s">
        <v>58</v>
      </c>
    </row>
    <row r="35" spans="3:13" ht="11.25">
      <c r="C35" s="278" t="s">
        <v>769</v>
      </c>
      <c r="D35" s="373"/>
      <c r="E35" s="146">
        <v>9</v>
      </c>
      <c r="F35" s="83">
        <v>13</v>
      </c>
      <c r="G35" s="83">
        <v>22</v>
      </c>
      <c r="H35" s="83">
        <v>0</v>
      </c>
      <c r="I35" s="83">
        <v>2</v>
      </c>
      <c r="J35" s="83">
        <v>0</v>
      </c>
      <c r="K35" s="83">
        <v>0</v>
      </c>
      <c r="L35" s="83">
        <v>9</v>
      </c>
      <c r="M35" s="83">
        <v>11</v>
      </c>
    </row>
    <row r="36" spans="2:13" ht="11.25">
      <c r="B36" s="374" t="s">
        <v>761</v>
      </c>
      <c r="C36" s="374"/>
      <c r="D36" s="374"/>
      <c r="E36" s="146" t="s">
        <v>58</v>
      </c>
      <c r="F36" s="83" t="s">
        <v>58</v>
      </c>
      <c r="G36" s="83" t="s">
        <v>58</v>
      </c>
      <c r="H36" s="83" t="s">
        <v>58</v>
      </c>
      <c r="I36" s="83" t="s">
        <v>58</v>
      </c>
      <c r="J36" s="83" t="s">
        <v>58</v>
      </c>
      <c r="K36" s="83" t="s">
        <v>58</v>
      </c>
      <c r="L36" s="83" t="s">
        <v>58</v>
      </c>
      <c r="M36" s="83" t="s">
        <v>58</v>
      </c>
    </row>
    <row r="37" spans="3:13" ht="11.25">
      <c r="C37" s="374" t="s">
        <v>762</v>
      </c>
      <c r="D37" s="374"/>
      <c r="E37" s="146" t="s">
        <v>58</v>
      </c>
      <c r="F37" s="83" t="s">
        <v>58</v>
      </c>
      <c r="G37" s="83" t="s">
        <v>58</v>
      </c>
      <c r="H37" s="83" t="s">
        <v>58</v>
      </c>
      <c r="I37" s="83" t="s">
        <v>58</v>
      </c>
      <c r="J37" s="83" t="s">
        <v>58</v>
      </c>
      <c r="K37" s="83" t="s">
        <v>58</v>
      </c>
      <c r="L37" s="83" t="s">
        <v>58</v>
      </c>
      <c r="M37" s="83" t="s">
        <v>58</v>
      </c>
    </row>
    <row r="38" spans="3:13" ht="11.25">
      <c r="C38" s="278" t="s">
        <v>770</v>
      </c>
      <c r="D38" s="373"/>
      <c r="E38" s="146">
        <v>0</v>
      </c>
      <c r="F38" s="83">
        <v>1</v>
      </c>
      <c r="G38" s="83">
        <v>1</v>
      </c>
      <c r="H38" s="83">
        <v>0</v>
      </c>
      <c r="I38" s="83">
        <v>0</v>
      </c>
      <c r="J38" s="83">
        <v>0</v>
      </c>
      <c r="K38" s="83">
        <v>0</v>
      </c>
      <c r="L38" s="83">
        <v>0</v>
      </c>
      <c r="M38" s="83">
        <v>1</v>
      </c>
    </row>
    <row r="39" spans="1:13" ht="11.25">
      <c r="A39" s="373" t="s">
        <v>771</v>
      </c>
      <c r="B39" s="373"/>
      <c r="C39" s="373"/>
      <c r="D39" s="373"/>
      <c r="E39" s="146">
        <v>2</v>
      </c>
      <c r="F39" s="83">
        <v>3</v>
      </c>
      <c r="G39" s="83">
        <v>5</v>
      </c>
      <c r="H39" s="83">
        <v>0</v>
      </c>
      <c r="I39" s="83">
        <v>0</v>
      </c>
      <c r="J39" s="83">
        <v>0</v>
      </c>
      <c r="K39" s="83">
        <v>1</v>
      </c>
      <c r="L39" s="83">
        <v>2</v>
      </c>
      <c r="M39" s="83">
        <v>2</v>
      </c>
    </row>
    <row r="40" spans="1:13" ht="6.75" customHeight="1">
      <c r="A40" s="59"/>
      <c r="B40" s="59"/>
      <c r="C40" s="59"/>
      <c r="D40" s="59"/>
      <c r="E40" s="83"/>
      <c r="F40" s="83"/>
      <c r="G40" s="83"/>
      <c r="H40" s="83"/>
      <c r="I40" s="83"/>
      <c r="J40" s="83"/>
      <c r="K40" s="83"/>
      <c r="L40" s="83"/>
      <c r="M40" s="83"/>
    </row>
    <row r="41" spans="1:13" ht="11.25">
      <c r="A41" s="370" t="s">
        <v>763</v>
      </c>
      <c r="B41" s="370"/>
      <c r="C41" s="370"/>
      <c r="D41" s="370"/>
      <c r="E41" s="146">
        <v>44</v>
      </c>
      <c r="F41" s="83">
        <v>69</v>
      </c>
      <c r="G41" s="83">
        <v>113</v>
      </c>
      <c r="H41" s="83">
        <v>4</v>
      </c>
      <c r="I41" s="83">
        <v>7</v>
      </c>
      <c r="J41" s="83">
        <v>0</v>
      </c>
      <c r="K41" s="83">
        <v>7</v>
      </c>
      <c r="L41" s="83">
        <v>40</v>
      </c>
      <c r="M41" s="83">
        <v>55</v>
      </c>
    </row>
  </sheetData>
  <sheetProtection/>
  <mergeCells count="40">
    <mergeCell ref="E7:E8"/>
    <mergeCell ref="I7:I8"/>
    <mergeCell ref="J7:J8"/>
    <mergeCell ref="K7:K8"/>
    <mergeCell ref="A12:M12"/>
    <mergeCell ref="A1:M1"/>
    <mergeCell ref="A2:M2"/>
    <mergeCell ref="A4:D8"/>
    <mergeCell ref="E4:G6"/>
    <mergeCell ref="H4:M4"/>
    <mergeCell ref="H5:I5"/>
    <mergeCell ref="J5:K5"/>
    <mergeCell ref="L5:M5"/>
    <mergeCell ref="H6:M6"/>
    <mergeCell ref="C34:D34"/>
    <mergeCell ref="C35:D35"/>
    <mergeCell ref="C16:D16"/>
    <mergeCell ref="B21:D21"/>
    <mergeCell ref="B24:D24"/>
    <mergeCell ref="B33:D33"/>
    <mergeCell ref="C37:D37"/>
    <mergeCell ref="C38:D38"/>
    <mergeCell ref="L7:L8"/>
    <mergeCell ref="M7:M8"/>
    <mergeCell ref="A13:D13"/>
    <mergeCell ref="F7:F8"/>
    <mergeCell ref="G7:G8"/>
    <mergeCell ref="H7:H8"/>
    <mergeCell ref="B36:D36"/>
    <mergeCell ref="B15:D15"/>
    <mergeCell ref="A41:D41"/>
    <mergeCell ref="A10:D10"/>
    <mergeCell ref="B25:D25"/>
    <mergeCell ref="B29:D29"/>
    <mergeCell ref="B30:D30"/>
    <mergeCell ref="C22:D22"/>
    <mergeCell ref="C27:D27"/>
    <mergeCell ref="A39:D39"/>
    <mergeCell ref="C32:D32"/>
    <mergeCell ref="A14:D14"/>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8" r:id="rId1"/>
  <headerFooter>
    <oddFooter>&amp;C66</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O44"/>
  <sheetViews>
    <sheetView workbookViewId="0" topLeftCell="A1">
      <pane ySplit="8" topLeftCell="A9" activePane="bottomLeft" state="frozen"/>
      <selection pane="topLeft" activeCell="A1" sqref="A1"/>
      <selection pane="bottomLeft" activeCell="A1" sqref="A1:M1"/>
    </sheetView>
  </sheetViews>
  <sheetFormatPr defaultColWidth="12" defaultRowHeight="11.25"/>
  <cols>
    <col min="1" max="3" width="1.66796875" style="48" customWidth="1"/>
    <col min="4" max="4" width="41.66015625" style="48" customWidth="1"/>
    <col min="5" max="7" width="7.5" style="48" customWidth="1"/>
    <col min="8" max="11" width="7" style="48" customWidth="1"/>
    <col min="12" max="13" width="7.33203125" style="48" customWidth="1"/>
    <col min="14" max="17" width="12" style="48" customWidth="1"/>
    <col min="18" max="18" width="12.83203125" style="48" bestFit="1" customWidth="1"/>
    <col min="19" max="16384" width="12" style="48" customWidth="1"/>
  </cols>
  <sheetData>
    <row r="1" spans="1:13" ht="15.75" customHeight="1">
      <c r="A1" s="189" t="s">
        <v>664</v>
      </c>
      <c r="B1" s="189"/>
      <c r="C1" s="189"/>
      <c r="D1" s="189"/>
      <c r="E1" s="189"/>
      <c r="F1" s="189"/>
      <c r="G1" s="189"/>
      <c r="H1" s="189"/>
      <c r="I1" s="189"/>
      <c r="J1" s="189"/>
      <c r="K1" s="189"/>
      <c r="L1" s="189"/>
      <c r="M1" s="189"/>
    </row>
    <row r="2" spans="1:13" ht="15.75" customHeight="1">
      <c r="A2" s="190" t="s">
        <v>773</v>
      </c>
      <c r="B2" s="190"/>
      <c r="C2" s="190"/>
      <c r="D2" s="190"/>
      <c r="E2" s="190"/>
      <c r="F2" s="190"/>
      <c r="G2" s="190"/>
      <c r="H2" s="190"/>
      <c r="I2" s="190"/>
      <c r="J2" s="190"/>
      <c r="K2" s="190"/>
      <c r="L2" s="190"/>
      <c r="M2" s="190"/>
    </row>
    <row r="3" spans="4:11" ht="6" customHeight="1">
      <c r="D3" s="28"/>
      <c r="E3" s="28"/>
      <c r="F3" s="28"/>
      <c r="G3" s="28"/>
      <c r="H3" s="28"/>
      <c r="I3" s="28"/>
      <c r="J3" s="29"/>
      <c r="K3" s="60"/>
    </row>
    <row r="4" spans="1:14" ht="11.25" customHeight="1">
      <c r="A4" s="197" t="s">
        <v>825</v>
      </c>
      <c r="B4" s="197"/>
      <c r="C4" s="197"/>
      <c r="D4" s="201"/>
      <c r="E4" s="197" t="s">
        <v>749</v>
      </c>
      <c r="F4" s="192"/>
      <c r="G4" s="193"/>
      <c r="H4" s="286" t="s">
        <v>262</v>
      </c>
      <c r="I4" s="290"/>
      <c r="J4" s="290"/>
      <c r="K4" s="290"/>
      <c r="L4" s="290"/>
      <c r="M4" s="290"/>
      <c r="N4" s="58"/>
    </row>
    <row r="5" spans="1:14" ht="11.25" customHeight="1">
      <c r="A5" s="198"/>
      <c r="B5" s="198"/>
      <c r="C5" s="198"/>
      <c r="D5" s="282"/>
      <c r="E5" s="195"/>
      <c r="F5" s="195"/>
      <c r="G5" s="195"/>
      <c r="H5" s="286" t="s">
        <v>263</v>
      </c>
      <c r="I5" s="287"/>
      <c r="J5" s="283" t="s">
        <v>264</v>
      </c>
      <c r="K5" s="285"/>
      <c r="L5" s="283" t="s">
        <v>265</v>
      </c>
      <c r="M5" s="284"/>
      <c r="N5" s="58"/>
    </row>
    <row r="6" spans="1:14" ht="11.25" customHeight="1">
      <c r="A6" s="198"/>
      <c r="B6" s="198"/>
      <c r="C6" s="198"/>
      <c r="D6" s="282"/>
      <c r="E6" s="195"/>
      <c r="F6" s="195"/>
      <c r="G6" s="196"/>
      <c r="H6" s="286" t="s">
        <v>266</v>
      </c>
      <c r="I6" s="290"/>
      <c r="J6" s="290"/>
      <c r="K6" s="290"/>
      <c r="L6" s="290"/>
      <c r="M6" s="290"/>
      <c r="N6" s="58"/>
    </row>
    <row r="7" spans="1:14" ht="11.25" customHeight="1">
      <c r="A7" s="198"/>
      <c r="B7" s="198"/>
      <c r="C7" s="198"/>
      <c r="D7" s="282"/>
      <c r="E7" s="204" t="s">
        <v>124</v>
      </c>
      <c r="F7" s="204" t="s">
        <v>667</v>
      </c>
      <c r="G7" s="201" t="s">
        <v>39</v>
      </c>
      <c r="H7" s="204" t="s">
        <v>124</v>
      </c>
      <c r="I7" s="204" t="s">
        <v>667</v>
      </c>
      <c r="J7" s="204" t="s">
        <v>124</v>
      </c>
      <c r="K7" s="204" t="s">
        <v>667</v>
      </c>
      <c r="L7" s="204" t="s">
        <v>124</v>
      </c>
      <c r="M7" s="200" t="s">
        <v>667</v>
      </c>
      <c r="N7" s="58"/>
    </row>
    <row r="8" spans="1:15" ht="11.25" customHeight="1">
      <c r="A8" s="199"/>
      <c r="B8" s="199"/>
      <c r="C8" s="199"/>
      <c r="D8" s="203"/>
      <c r="E8" s="209"/>
      <c r="F8" s="209"/>
      <c r="G8" s="289"/>
      <c r="H8" s="209"/>
      <c r="I8" s="209"/>
      <c r="J8" s="209"/>
      <c r="K8" s="209"/>
      <c r="L8" s="209"/>
      <c r="M8" s="288"/>
      <c r="N8" s="58"/>
      <c r="O8" s="83"/>
    </row>
    <row r="9" spans="4:11" ht="6" customHeight="1">
      <c r="D9" s="58"/>
      <c r="E9" s="61"/>
      <c r="F9" s="61"/>
      <c r="G9" s="61"/>
      <c r="H9" s="61"/>
      <c r="I9" s="61"/>
      <c r="J9" s="61"/>
      <c r="K9" s="61"/>
    </row>
    <row r="10" spans="1:13" ht="10.5" customHeight="1">
      <c r="A10" s="375" t="s">
        <v>775</v>
      </c>
      <c r="B10" s="375"/>
      <c r="C10" s="375"/>
      <c r="D10" s="375"/>
      <c r="E10" s="375"/>
      <c r="F10" s="375"/>
      <c r="G10" s="375"/>
      <c r="H10" s="375"/>
      <c r="I10" s="375"/>
      <c r="J10" s="375"/>
      <c r="K10" s="375"/>
      <c r="L10" s="375"/>
      <c r="M10" s="375"/>
    </row>
    <row r="11" spans="1:13" ht="6" customHeight="1">
      <c r="A11" s="280"/>
      <c r="B11" s="280"/>
      <c r="C11" s="280"/>
      <c r="D11" s="280"/>
      <c r="E11" s="163"/>
      <c r="F11" s="163"/>
      <c r="G11" s="163"/>
      <c r="H11" s="163"/>
      <c r="I11" s="163"/>
      <c r="J11" s="163"/>
      <c r="K11" s="163"/>
      <c r="L11" s="163"/>
      <c r="M11" s="163"/>
    </row>
    <row r="12" spans="1:4" ht="11.25">
      <c r="A12" s="48" t="s">
        <v>789</v>
      </c>
      <c r="D12" s="67"/>
    </row>
    <row r="13" spans="2:13" ht="11.25">
      <c r="B13" s="278" t="s">
        <v>781</v>
      </c>
      <c r="C13" s="278"/>
      <c r="D13" s="278"/>
      <c r="E13" s="146">
        <v>9</v>
      </c>
      <c r="F13" s="83">
        <v>5</v>
      </c>
      <c r="G13" s="83">
        <v>14</v>
      </c>
      <c r="H13" s="83">
        <v>1</v>
      </c>
      <c r="I13" s="83">
        <v>0</v>
      </c>
      <c r="J13" s="83">
        <v>1</v>
      </c>
      <c r="K13" s="83">
        <v>1</v>
      </c>
      <c r="L13" s="83">
        <v>7</v>
      </c>
      <c r="M13" s="83">
        <v>4</v>
      </c>
    </row>
    <row r="14" spans="2:13" ht="11.25">
      <c r="B14" s="27" t="s">
        <v>838</v>
      </c>
      <c r="C14" s="27"/>
      <c r="D14" s="27"/>
      <c r="E14" s="146" t="s">
        <v>58</v>
      </c>
      <c r="F14" s="83" t="s">
        <v>58</v>
      </c>
      <c r="G14" s="83" t="s">
        <v>58</v>
      </c>
      <c r="H14" s="83" t="s">
        <v>58</v>
      </c>
      <c r="I14" s="83" t="s">
        <v>58</v>
      </c>
      <c r="J14" s="83" t="s">
        <v>58</v>
      </c>
      <c r="K14" s="83" t="s">
        <v>58</v>
      </c>
      <c r="L14" s="83" t="s">
        <v>58</v>
      </c>
      <c r="M14" s="83" t="s">
        <v>58</v>
      </c>
    </row>
    <row r="15" spans="2:13" ht="11.25">
      <c r="B15" s="65"/>
      <c r="C15" s="278" t="s">
        <v>839</v>
      </c>
      <c r="D15" s="377"/>
      <c r="E15" s="146">
        <v>3</v>
      </c>
      <c r="F15" s="83">
        <v>1</v>
      </c>
      <c r="G15" s="83">
        <v>4</v>
      </c>
      <c r="H15" s="83">
        <v>1</v>
      </c>
      <c r="I15" s="83">
        <v>0</v>
      </c>
      <c r="J15" s="83">
        <v>0</v>
      </c>
      <c r="K15" s="83">
        <v>1</v>
      </c>
      <c r="L15" s="83">
        <v>2</v>
      </c>
      <c r="M15" s="83">
        <v>0</v>
      </c>
    </row>
    <row r="16" spans="2:13" ht="11.25">
      <c r="B16" s="27" t="s">
        <v>776</v>
      </c>
      <c r="C16" s="27"/>
      <c r="D16" s="27"/>
      <c r="E16" s="146" t="s">
        <v>58</v>
      </c>
      <c r="F16" s="83" t="s">
        <v>58</v>
      </c>
      <c r="G16" s="83" t="s">
        <v>58</v>
      </c>
      <c r="H16" s="83" t="s">
        <v>58</v>
      </c>
      <c r="I16" s="83" t="s">
        <v>58</v>
      </c>
      <c r="J16" s="83" t="s">
        <v>58</v>
      </c>
      <c r="K16" s="83" t="s">
        <v>58</v>
      </c>
      <c r="L16" s="83" t="s">
        <v>58</v>
      </c>
      <c r="M16" s="83" t="s">
        <v>58</v>
      </c>
    </row>
    <row r="17" spans="3:13" ht="11.25">
      <c r="C17" s="278" t="s">
        <v>855</v>
      </c>
      <c r="D17" s="377"/>
      <c r="E17" s="146">
        <v>0</v>
      </c>
      <c r="F17" s="83">
        <v>1</v>
      </c>
      <c r="G17" s="83">
        <v>1</v>
      </c>
      <c r="H17" s="83">
        <v>0</v>
      </c>
      <c r="I17" s="83">
        <v>0</v>
      </c>
      <c r="J17" s="83">
        <v>0</v>
      </c>
      <c r="K17" s="83">
        <v>0</v>
      </c>
      <c r="L17" s="83">
        <v>0</v>
      </c>
      <c r="M17" s="83">
        <v>1</v>
      </c>
    </row>
    <row r="18" spans="1:13" ht="11.25">
      <c r="A18" s="374" t="s">
        <v>777</v>
      </c>
      <c r="B18" s="374"/>
      <c r="C18" s="374"/>
      <c r="D18" s="374"/>
      <c r="E18" s="146"/>
      <c r="F18" s="83"/>
      <c r="G18" s="83"/>
      <c r="H18" s="83"/>
      <c r="I18" s="83"/>
      <c r="J18" s="83"/>
      <c r="K18" s="83"/>
      <c r="L18" s="83"/>
      <c r="M18" s="83"/>
    </row>
    <row r="19" spans="2:13" ht="11.25">
      <c r="B19" s="278" t="s">
        <v>793</v>
      </c>
      <c r="C19" s="278"/>
      <c r="D19" s="278"/>
      <c r="E19" s="146">
        <v>6</v>
      </c>
      <c r="F19" s="83">
        <v>2</v>
      </c>
      <c r="G19" s="83">
        <v>8</v>
      </c>
      <c r="H19" s="83">
        <v>0</v>
      </c>
      <c r="I19" s="83">
        <v>0</v>
      </c>
      <c r="J19" s="83">
        <v>0</v>
      </c>
      <c r="K19" s="83">
        <v>1</v>
      </c>
      <c r="L19" s="83">
        <v>6</v>
      </c>
      <c r="M19" s="83">
        <v>1</v>
      </c>
    </row>
    <row r="20" spans="1:13" ht="11.25">
      <c r="A20" s="278" t="s">
        <v>790</v>
      </c>
      <c r="B20" s="278"/>
      <c r="C20" s="278"/>
      <c r="D20" s="278"/>
      <c r="E20" s="146">
        <v>0</v>
      </c>
      <c r="F20" s="83">
        <v>1</v>
      </c>
      <c r="G20" s="83">
        <v>1</v>
      </c>
      <c r="H20" s="83">
        <v>0</v>
      </c>
      <c r="I20" s="83">
        <v>0</v>
      </c>
      <c r="J20" s="83">
        <v>0</v>
      </c>
      <c r="K20" s="83">
        <v>0</v>
      </c>
      <c r="L20" s="83">
        <v>0</v>
      </c>
      <c r="M20" s="83">
        <v>1</v>
      </c>
    </row>
    <row r="21" spans="1:13" ht="11.25">
      <c r="A21" s="278" t="s">
        <v>791</v>
      </c>
      <c r="B21" s="278"/>
      <c r="C21" s="278"/>
      <c r="D21" s="278"/>
      <c r="E21" s="146">
        <v>0</v>
      </c>
      <c r="F21" s="83">
        <v>0</v>
      </c>
      <c r="G21" s="83">
        <v>0</v>
      </c>
      <c r="H21" s="83">
        <v>0</v>
      </c>
      <c r="I21" s="83">
        <v>0</v>
      </c>
      <c r="J21" s="83">
        <v>0</v>
      </c>
      <c r="K21" s="83">
        <v>0</v>
      </c>
      <c r="L21" s="83">
        <v>0</v>
      </c>
      <c r="M21" s="83">
        <v>0</v>
      </c>
    </row>
    <row r="22" spans="1:13" ht="11.25">
      <c r="A22" s="374" t="s">
        <v>826</v>
      </c>
      <c r="B22" s="374"/>
      <c r="C22" s="374"/>
      <c r="D22" s="374"/>
      <c r="E22" s="146" t="s">
        <v>58</v>
      </c>
      <c r="F22" s="83" t="s">
        <v>58</v>
      </c>
      <c r="G22" s="83" t="s">
        <v>58</v>
      </c>
      <c r="H22" s="83" t="s">
        <v>58</v>
      </c>
      <c r="I22" s="83" t="s">
        <v>58</v>
      </c>
      <c r="J22" s="83" t="s">
        <v>58</v>
      </c>
      <c r="K22" s="83" t="s">
        <v>58</v>
      </c>
      <c r="L22" s="83" t="s">
        <v>58</v>
      </c>
      <c r="M22" s="83" t="s">
        <v>58</v>
      </c>
    </row>
    <row r="23" spans="2:13" ht="11.25">
      <c r="B23" s="278" t="s">
        <v>827</v>
      </c>
      <c r="C23" s="278"/>
      <c r="D23" s="278"/>
      <c r="E23" s="146">
        <v>7</v>
      </c>
      <c r="F23" s="83">
        <v>6</v>
      </c>
      <c r="G23" s="83">
        <v>13</v>
      </c>
      <c r="H23" s="83">
        <v>1</v>
      </c>
      <c r="I23" s="83">
        <v>3</v>
      </c>
      <c r="J23" s="83">
        <v>0</v>
      </c>
      <c r="K23" s="83">
        <v>0</v>
      </c>
      <c r="L23" s="83">
        <v>6</v>
      </c>
      <c r="M23" s="83">
        <v>3</v>
      </c>
    </row>
    <row r="24" spans="2:13" ht="11.25">
      <c r="B24" s="278" t="s">
        <v>794</v>
      </c>
      <c r="C24" s="278"/>
      <c r="D24" s="278"/>
      <c r="E24" s="146">
        <v>2</v>
      </c>
      <c r="F24" s="83">
        <v>9</v>
      </c>
      <c r="G24" s="83">
        <v>11</v>
      </c>
      <c r="H24" s="83">
        <v>0</v>
      </c>
      <c r="I24" s="83">
        <v>1</v>
      </c>
      <c r="J24" s="83">
        <v>0</v>
      </c>
      <c r="K24" s="83">
        <v>1</v>
      </c>
      <c r="L24" s="83">
        <v>2</v>
      </c>
      <c r="M24" s="83">
        <v>7</v>
      </c>
    </row>
    <row r="25" spans="2:13" ht="11.25">
      <c r="B25" s="374" t="s">
        <v>782</v>
      </c>
      <c r="C25" s="374"/>
      <c r="D25" s="374"/>
      <c r="E25" s="146" t="s">
        <v>58</v>
      </c>
      <c r="F25" s="83" t="s">
        <v>58</v>
      </c>
      <c r="G25" s="83" t="s">
        <v>58</v>
      </c>
      <c r="H25" s="83" t="s">
        <v>58</v>
      </c>
      <c r="I25" s="83" t="s">
        <v>58</v>
      </c>
      <c r="J25" s="83" t="s">
        <v>58</v>
      </c>
      <c r="K25" s="83" t="s">
        <v>58</v>
      </c>
      <c r="L25" s="83" t="s">
        <v>58</v>
      </c>
      <c r="M25" s="83" t="s">
        <v>58</v>
      </c>
    </row>
    <row r="26" spans="3:13" ht="11.25">
      <c r="C26" s="278" t="s">
        <v>768</v>
      </c>
      <c r="D26" s="278"/>
      <c r="E26" s="146">
        <v>1</v>
      </c>
      <c r="F26" s="83">
        <v>0</v>
      </c>
      <c r="G26" s="83">
        <v>1</v>
      </c>
      <c r="H26" s="83">
        <v>0</v>
      </c>
      <c r="I26" s="83">
        <v>0</v>
      </c>
      <c r="J26" s="83">
        <v>0</v>
      </c>
      <c r="K26" s="83">
        <v>0</v>
      </c>
      <c r="L26" s="83">
        <v>1</v>
      </c>
      <c r="M26" s="83">
        <v>0</v>
      </c>
    </row>
    <row r="27" spans="1:13" ht="11.25">
      <c r="A27" s="374" t="s">
        <v>778</v>
      </c>
      <c r="B27" s="374"/>
      <c r="C27" s="374"/>
      <c r="D27" s="374"/>
      <c r="E27" s="146" t="s">
        <v>58</v>
      </c>
      <c r="F27" s="83" t="s">
        <v>58</v>
      </c>
      <c r="G27" s="83" t="s">
        <v>58</v>
      </c>
      <c r="H27" s="83" t="s">
        <v>58</v>
      </c>
      <c r="I27" s="83" t="s">
        <v>58</v>
      </c>
      <c r="J27" s="83" t="s">
        <v>58</v>
      </c>
      <c r="K27" s="83" t="s">
        <v>58</v>
      </c>
      <c r="L27" s="83" t="s">
        <v>58</v>
      </c>
      <c r="M27" s="83" t="s">
        <v>58</v>
      </c>
    </row>
    <row r="28" spans="2:13" ht="11.25">
      <c r="B28" s="278" t="s">
        <v>795</v>
      </c>
      <c r="C28" s="278"/>
      <c r="D28" s="278"/>
      <c r="E28" s="146">
        <v>1</v>
      </c>
      <c r="F28" s="83">
        <v>8</v>
      </c>
      <c r="G28" s="83">
        <v>9</v>
      </c>
      <c r="H28" s="83">
        <v>0</v>
      </c>
      <c r="I28" s="83">
        <v>0</v>
      </c>
      <c r="J28" s="83">
        <v>0</v>
      </c>
      <c r="K28" s="83">
        <v>2</v>
      </c>
      <c r="L28" s="83">
        <v>1</v>
      </c>
      <c r="M28" s="83">
        <v>6</v>
      </c>
    </row>
    <row r="29" spans="2:13" ht="11.25">
      <c r="B29" s="374" t="s">
        <v>783</v>
      </c>
      <c r="C29" s="374"/>
      <c r="D29" s="374"/>
      <c r="E29" s="146" t="s">
        <v>58</v>
      </c>
      <c r="F29" s="83" t="s">
        <v>58</v>
      </c>
      <c r="G29" s="83" t="s">
        <v>58</v>
      </c>
      <c r="H29" s="83" t="s">
        <v>58</v>
      </c>
      <c r="I29" s="83" t="s">
        <v>58</v>
      </c>
      <c r="J29" s="83" t="s">
        <v>58</v>
      </c>
      <c r="K29" s="83" t="s">
        <v>58</v>
      </c>
      <c r="L29" s="83" t="s">
        <v>58</v>
      </c>
      <c r="M29" s="83" t="s">
        <v>58</v>
      </c>
    </row>
    <row r="30" spans="3:13" ht="11.25">
      <c r="C30" s="278" t="s">
        <v>796</v>
      </c>
      <c r="D30" s="278"/>
      <c r="E30" s="146">
        <v>0</v>
      </c>
      <c r="F30" s="83">
        <v>0</v>
      </c>
      <c r="G30" s="83">
        <v>0</v>
      </c>
      <c r="H30" s="83">
        <v>0</v>
      </c>
      <c r="I30" s="83">
        <v>0</v>
      </c>
      <c r="J30" s="83">
        <v>0</v>
      </c>
      <c r="K30" s="83">
        <v>0</v>
      </c>
      <c r="L30" s="83">
        <v>0</v>
      </c>
      <c r="M30" s="83">
        <v>0</v>
      </c>
    </row>
    <row r="31" spans="2:13" ht="11.25">
      <c r="B31" s="374" t="s">
        <v>779</v>
      </c>
      <c r="C31" s="374"/>
      <c r="D31" s="374"/>
      <c r="E31" s="146" t="s">
        <v>58</v>
      </c>
      <c r="F31" s="83" t="s">
        <v>58</v>
      </c>
      <c r="G31" s="83" t="s">
        <v>58</v>
      </c>
      <c r="H31" s="83" t="s">
        <v>58</v>
      </c>
      <c r="I31" s="83" t="s">
        <v>58</v>
      </c>
      <c r="J31" s="83" t="s">
        <v>58</v>
      </c>
      <c r="K31" s="83" t="s">
        <v>58</v>
      </c>
      <c r="L31" s="83" t="s">
        <v>58</v>
      </c>
      <c r="M31" s="83" t="s">
        <v>58</v>
      </c>
    </row>
    <row r="32" spans="3:13" ht="11.25">
      <c r="C32" s="278" t="s">
        <v>797</v>
      </c>
      <c r="D32" s="278"/>
      <c r="E32" s="146">
        <v>0</v>
      </c>
      <c r="F32" s="83">
        <v>0</v>
      </c>
      <c r="G32" s="83">
        <v>0</v>
      </c>
      <c r="H32" s="83">
        <v>0</v>
      </c>
      <c r="I32" s="83">
        <v>0</v>
      </c>
      <c r="J32" s="83">
        <v>0</v>
      </c>
      <c r="K32" s="83">
        <v>0</v>
      </c>
      <c r="L32" s="83">
        <v>0</v>
      </c>
      <c r="M32" s="83">
        <v>0</v>
      </c>
    </row>
    <row r="33" spans="2:13" ht="11.25">
      <c r="B33" s="374" t="s">
        <v>785</v>
      </c>
      <c r="C33" s="374"/>
      <c r="D33" s="374"/>
      <c r="E33" s="146" t="s">
        <v>58</v>
      </c>
      <c r="F33" s="83" t="s">
        <v>58</v>
      </c>
      <c r="G33" s="83" t="s">
        <v>58</v>
      </c>
      <c r="H33" s="83" t="s">
        <v>58</v>
      </c>
      <c r="I33" s="83" t="s">
        <v>58</v>
      </c>
      <c r="J33" s="83" t="s">
        <v>58</v>
      </c>
      <c r="K33" s="83" t="s">
        <v>58</v>
      </c>
      <c r="L33" s="83" t="s">
        <v>58</v>
      </c>
      <c r="M33" s="83" t="s">
        <v>58</v>
      </c>
    </row>
    <row r="34" spans="3:13" ht="11.25">
      <c r="C34" s="374" t="s">
        <v>786</v>
      </c>
      <c r="D34" s="374"/>
      <c r="E34" s="146" t="s">
        <v>58</v>
      </c>
      <c r="F34" s="83" t="s">
        <v>58</v>
      </c>
      <c r="G34" s="83" t="s">
        <v>58</v>
      </c>
      <c r="H34" s="83" t="s">
        <v>58</v>
      </c>
      <c r="I34" s="83" t="s">
        <v>58</v>
      </c>
      <c r="J34" s="83" t="s">
        <v>58</v>
      </c>
      <c r="K34" s="83" t="s">
        <v>58</v>
      </c>
      <c r="L34" s="83" t="s">
        <v>58</v>
      </c>
      <c r="M34" s="83" t="s">
        <v>58</v>
      </c>
    </row>
    <row r="35" spans="3:13" ht="11.25">
      <c r="C35" s="374" t="s">
        <v>787</v>
      </c>
      <c r="D35" s="374"/>
      <c r="E35" s="146" t="s">
        <v>58</v>
      </c>
      <c r="F35" s="83" t="s">
        <v>58</v>
      </c>
      <c r="G35" s="83" t="s">
        <v>58</v>
      </c>
      <c r="H35" s="83" t="s">
        <v>58</v>
      </c>
      <c r="I35" s="83" t="s">
        <v>58</v>
      </c>
      <c r="J35" s="83" t="s">
        <v>58</v>
      </c>
      <c r="K35" s="83" t="s">
        <v>58</v>
      </c>
      <c r="L35" s="83" t="s">
        <v>58</v>
      </c>
      <c r="M35" s="83" t="s">
        <v>58</v>
      </c>
    </row>
    <row r="36" spans="3:13" ht="11.25">
      <c r="C36" s="278" t="s">
        <v>769</v>
      </c>
      <c r="D36" s="278"/>
      <c r="E36" s="146">
        <v>4</v>
      </c>
      <c r="F36" s="83">
        <v>4</v>
      </c>
      <c r="G36" s="83">
        <v>8</v>
      </c>
      <c r="H36" s="83">
        <v>1</v>
      </c>
      <c r="I36" s="83">
        <v>3</v>
      </c>
      <c r="J36" s="83">
        <v>0</v>
      </c>
      <c r="K36" s="83">
        <v>0</v>
      </c>
      <c r="L36" s="83">
        <v>3</v>
      </c>
      <c r="M36" s="83">
        <v>1</v>
      </c>
    </row>
    <row r="37" spans="2:13" ht="11.25">
      <c r="B37" s="374" t="s">
        <v>780</v>
      </c>
      <c r="C37" s="374"/>
      <c r="D37" s="374"/>
      <c r="E37" s="146" t="s">
        <v>58</v>
      </c>
      <c r="F37" s="83" t="s">
        <v>58</v>
      </c>
      <c r="G37" s="83" t="s">
        <v>58</v>
      </c>
      <c r="H37" s="83" t="s">
        <v>58</v>
      </c>
      <c r="I37" s="83" t="s">
        <v>58</v>
      </c>
      <c r="J37" s="83" t="s">
        <v>58</v>
      </c>
      <c r="K37" s="83" t="s">
        <v>58</v>
      </c>
      <c r="L37" s="83" t="s">
        <v>58</v>
      </c>
      <c r="M37" s="83" t="s">
        <v>58</v>
      </c>
    </row>
    <row r="38" spans="3:13" ht="11.25">
      <c r="C38" s="374" t="s">
        <v>784</v>
      </c>
      <c r="D38" s="374"/>
      <c r="E38" s="146" t="s">
        <v>58</v>
      </c>
      <c r="F38" s="83" t="s">
        <v>58</v>
      </c>
      <c r="G38" s="83" t="s">
        <v>58</v>
      </c>
      <c r="H38" s="83" t="s">
        <v>58</v>
      </c>
      <c r="I38" s="83" t="s">
        <v>58</v>
      </c>
      <c r="J38" s="83" t="s">
        <v>58</v>
      </c>
      <c r="K38" s="83" t="s">
        <v>58</v>
      </c>
      <c r="L38" s="83" t="s">
        <v>58</v>
      </c>
      <c r="M38" s="83" t="s">
        <v>58</v>
      </c>
    </row>
    <row r="39" spans="3:13" ht="11.25">
      <c r="C39" s="278" t="s">
        <v>798</v>
      </c>
      <c r="D39" s="278"/>
      <c r="E39" s="146">
        <v>0</v>
      </c>
      <c r="F39" s="83">
        <v>1</v>
      </c>
      <c r="G39" s="83">
        <v>1</v>
      </c>
      <c r="H39" s="83">
        <v>0</v>
      </c>
      <c r="I39" s="83">
        <v>0</v>
      </c>
      <c r="J39" s="83">
        <v>0</v>
      </c>
      <c r="K39" s="83">
        <v>1</v>
      </c>
      <c r="L39" s="83">
        <v>0</v>
      </c>
      <c r="M39" s="83">
        <v>0</v>
      </c>
    </row>
    <row r="40" spans="1:13" ht="11.25">
      <c r="A40" s="278" t="s">
        <v>792</v>
      </c>
      <c r="B40" s="278"/>
      <c r="C40" s="278"/>
      <c r="D40" s="278"/>
      <c r="E40" s="146">
        <v>6</v>
      </c>
      <c r="F40" s="83">
        <v>13</v>
      </c>
      <c r="G40" s="83">
        <v>19</v>
      </c>
      <c r="H40" s="83">
        <v>0</v>
      </c>
      <c r="I40" s="83">
        <v>0</v>
      </c>
      <c r="J40" s="83">
        <v>0</v>
      </c>
      <c r="K40" s="83">
        <v>0</v>
      </c>
      <c r="L40" s="83">
        <v>6</v>
      </c>
      <c r="M40" s="83">
        <v>13</v>
      </c>
    </row>
    <row r="41" spans="5:13" ht="6.75" customHeight="1">
      <c r="E41" s="83"/>
      <c r="F41" s="83"/>
      <c r="G41" s="83"/>
      <c r="H41" s="83"/>
      <c r="I41" s="83"/>
      <c r="J41" s="83"/>
      <c r="K41" s="83"/>
      <c r="L41" s="83"/>
      <c r="M41" s="83"/>
    </row>
    <row r="42" spans="1:13" ht="11.25">
      <c r="A42" s="370" t="s">
        <v>788</v>
      </c>
      <c r="B42" s="370"/>
      <c r="C42" s="370"/>
      <c r="D42" s="370"/>
      <c r="E42" s="146">
        <v>39</v>
      </c>
      <c r="F42" s="83">
        <v>51</v>
      </c>
      <c r="G42" s="83">
        <v>90</v>
      </c>
      <c r="H42" s="83">
        <v>4</v>
      </c>
      <c r="I42" s="83">
        <v>7</v>
      </c>
      <c r="J42" s="83">
        <v>1</v>
      </c>
      <c r="K42" s="83">
        <v>7</v>
      </c>
      <c r="L42" s="83">
        <v>34</v>
      </c>
      <c r="M42" s="83">
        <v>37</v>
      </c>
    </row>
    <row r="43" spans="1:13" ht="6.75" customHeight="1">
      <c r="A43" s="54"/>
      <c r="B43" s="54"/>
      <c r="C43" s="54"/>
      <c r="D43" s="54"/>
      <c r="E43" s="83"/>
      <c r="F43" s="83"/>
      <c r="G43" s="83"/>
      <c r="H43" s="83"/>
      <c r="I43" s="83"/>
      <c r="J43" s="83"/>
      <c r="K43" s="83"/>
      <c r="L43" s="83"/>
      <c r="M43" s="83"/>
    </row>
    <row r="44" spans="1:13" ht="11.25">
      <c r="A44" s="376" t="s">
        <v>840</v>
      </c>
      <c r="B44" s="376"/>
      <c r="C44" s="376"/>
      <c r="D44" s="376"/>
      <c r="E44" s="147">
        <v>648</v>
      </c>
      <c r="F44" s="90">
        <v>484</v>
      </c>
      <c r="G44" s="90">
        <v>1132</v>
      </c>
      <c r="H44" s="90">
        <v>47</v>
      </c>
      <c r="I44" s="90">
        <v>35</v>
      </c>
      <c r="J44" s="90">
        <v>34</v>
      </c>
      <c r="K44" s="90">
        <v>35</v>
      </c>
      <c r="L44" s="90">
        <v>567</v>
      </c>
      <c r="M44" s="90">
        <v>414</v>
      </c>
    </row>
  </sheetData>
  <sheetProtection/>
  <mergeCells count="48">
    <mergeCell ref="A1:M1"/>
    <mergeCell ref="A2:M2"/>
    <mergeCell ref="A4:D8"/>
    <mergeCell ref="E4:G6"/>
    <mergeCell ref="H4:M4"/>
    <mergeCell ref="C15:D15"/>
    <mergeCell ref="H5:I5"/>
    <mergeCell ref="J5:K5"/>
    <mergeCell ref="L7:L8"/>
    <mergeCell ref="K7:K8"/>
    <mergeCell ref="L5:M5"/>
    <mergeCell ref="B13:D13"/>
    <mergeCell ref="H6:M6"/>
    <mergeCell ref="E7:E8"/>
    <mergeCell ref="H7:H8"/>
    <mergeCell ref="I7:I8"/>
    <mergeCell ref="A18:D18"/>
    <mergeCell ref="M7:M8"/>
    <mergeCell ref="A10:M10"/>
    <mergeCell ref="A11:D11"/>
    <mergeCell ref="F7:F8"/>
    <mergeCell ref="G7:G8"/>
    <mergeCell ref="J7:J8"/>
    <mergeCell ref="C17:D17"/>
    <mergeCell ref="B37:D37"/>
    <mergeCell ref="B28:D28"/>
    <mergeCell ref="B29:D29"/>
    <mergeCell ref="C30:D30"/>
    <mergeCell ref="B33:D33"/>
    <mergeCell ref="C36:D36"/>
    <mergeCell ref="C35:D35"/>
    <mergeCell ref="B25:D25"/>
    <mergeCell ref="A27:D27"/>
    <mergeCell ref="A20:D20"/>
    <mergeCell ref="A21:D21"/>
    <mergeCell ref="A22:D22"/>
    <mergeCell ref="C34:D34"/>
    <mergeCell ref="B23:D23"/>
    <mergeCell ref="C38:D38"/>
    <mergeCell ref="C39:D39"/>
    <mergeCell ref="A42:D42"/>
    <mergeCell ref="A44:D44"/>
    <mergeCell ref="A40:D40"/>
    <mergeCell ref="B19:D19"/>
    <mergeCell ref="C32:D32"/>
    <mergeCell ref="B31:D31"/>
    <mergeCell ref="C26:D26"/>
    <mergeCell ref="B24:D24"/>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1"/>
  <headerFooter>
    <oddFooter>&amp;C67</oddFooter>
  </headerFooter>
</worksheet>
</file>

<file path=xl/worksheets/sheet5.xml><?xml version="1.0" encoding="utf-8"?>
<worksheet xmlns="http://schemas.openxmlformats.org/spreadsheetml/2006/main" xmlns:r="http://schemas.openxmlformats.org/officeDocument/2006/relationships">
  <dimension ref="A1:R53"/>
  <sheetViews>
    <sheetView workbookViewId="0" topLeftCell="A1">
      <pane ySplit="8" topLeftCell="A9" activePane="bottomLeft" state="frozen"/>
      <selection pane="topLeft" activeCell="A1" sqref="A1"/>
      <selection pane="bottomLeft" activeCell="A1" sqref="A1:O1"/>
    </sheetView>
  </sheetViews>
  <sheetFormatPr defaultColWidth="12" defaultRowHeight="11.25"/>
  <cols>
    <col min="1" max="1" width="16.5" style="93" customWidth="1"/>
    <col min="2" max="2" width="9.33203125" style="93" customWidth="1"/>
    <col min="3" max="3" width="8.16015625" style="93" customWidth="1"/>
    <col min="4" max="4" width="5.83203125" style="93" customWidth="1"/>
    <col min="5" max="14" width="6" style="93" customWidth="1"/>
    <col min="15" max="15" width="5.83203125" style="93" customWidth="1"/>
    <col min="16" max="16384" width="12" style="93" customWidth="1"/>
  </cols>
  <sheetData>
    <row r="1" spans="1:15" s="24" customFormat="1" ht="15.75" customHeight="1">
      <c r="A1" s="189" t="s">
        <v>25</v>
      </c>
      <c r="B1" s="189"/>
      <c r="C1" s="189"/>
      <c r="D1" s="189"/>
      <c r="E1" s="189"/>
      <c r="F1" s="189"/>
      <c r="G1" s="189"/>
      <c r="H1" s="189"/>
      <c r="I1" s="189"/>
      <c r="J1" s="189"/>
      <c r="K1" s="189"/>
      <c r="L1" s="189"/>
      <c r="M1" s="189"/>
      <c r="N1" s="189"/>
      <c r="O1" s="189"/>
    </row>
    <row r="2" spans="1:15" s="24" customFormat="1" ht="15.75" customHeight="1">
      <c r="A2" s="190" t="s">
        <v>76</v>
      </c>
      <c r="B2" s="190"/>
      <c r="C2" s="190"/>
      <c r="D2" s="190"/>
      <c r="E2" s="190"/>
      <c r="F2" s="190"/>
      <c r="G2" s="190"/>
      <c r="H2" s="190"/>
      <c r="I2" s="190"/>
      <c r="J2" s="190"/>
      <c r="K2" s="190"/>
      <c r="L2" s="190"/>
      <c r="M2" s="190"/>
      <c r="N2" s="190"/>
      <c r="O2" s="190"/>
    </row>
    <row r="3" spans="1:11" s="24" customFormat="1" ht="6" customHeight="1">
      <c r="A3" s="2"/>
      <c r="B3" s="2"/>
      <c r="C3" s="2"/>
      <c r="D3" s="2"/>
      <c r="E3" s="2"/>
      <c r="F3" s="2"/>
      <c r="G3" s="2"/>
      <c r="H3" s="2"/>
      <c r="I3" s="2"/>
      <c r="J3" s="31"/>
      <c r="K3" s="32"/>
    </row>
    <row r="4" spans="1:16" ht="12.75" customHeight="1">
      <c r="A4" s="216" t="s">
        <v>33</v>
      </c>
      <c r="B4" s="213" t="s">
        <v>34</v>
      </c>
      <c r="C4" s="213" t="s">
        <v>69</v>
      </c>
      <c r="D4" s="232" t="s">
        <v>70</v>
      </c>
      <c r="E4" s="233"/>
      <c r="F4" s="233"/>
      <c r="G4" s="233"/>
      <c r="H4" s="233"/>
      <c r="I4" s="233"/>
      <c r="J4" s="233"/>
      <c r="K4" s="233"/>
      <c r="L4" s="233"/>
      <c r="M4" s="233"/>
      <c r="N4" s="233"/>
      <c r="O4" s="233"/>
      <c r="P4" s="112"/>
    </row>
    <row r="5" spans="1:16" ht="12.75" customHeight="1">
      <c r="A5" s="217"/>
      <c r="B5" s="219"/>
      <c r="C5" s="230"/>
      <c r="D5" s="213" t="s">
        <v>77</v>
      </c>
      <c r="E5" s="72">
        <v>51</v>
      </c>
      <c r="F5" s="36">
        <v>101</v>
      </c>
      <c r="G5" s="36">
        <v>151</v>
      </c>
      <c r="H5" s="36">
        <v>201</v>
      </c>
      <c r="I5" s="36">
        <v>251</v>
      </c>
      <c r="J5" s="36">
        <v>301</v>
      </c>
      <c r="K5" s="36">
        <v>351</v>
      </c>
      <c r="L5" s="36">
        <v>401</v>
      </c>
      <c r="M5" s="33">
        <v>451</v>
      </c>
      <c r="N5" s="37">
        <v>501</v>
      </c>
      <c r="O5" s="229" t="s">
        <v>78</v>
      </c>
      <c r="P5" s="112"/>
    </row>
    <row r="6" spans="1:16" ht="12.75" customHeight="1">
      <c r="A6" s="217"/>
      <c r="B6" s="219"/>
      <c r="C6" s="219"/>
      <c r="D6" s="219"/>
      <c r="E6" s="232" t="s">
        <v>72</v>
      </c>
      <c r="F6" s="233"/>
      <c r="G6" s="233"/>
      <c r="H6" s="233"/>
      <c r="I6" s="233"/>
      <c r="J6" s="233"/>
      <c r="K6" s="233"/>
      <c r="L6" s="233"/>
      <c r="M6" s="233"/>
      <c r="N6" s="234"/>
      <c r="O6" s="230"/>
      <c r="P6" s="112"/>
    </row>
    <row r="7" spans="1:16" ht="12.75" customHeight="1">
      <c r="A7" s="217"/>
      <c r="B7" s="219"/>
      <c r="C7" s="230"/>
      <c r="D7" s="214"/>
      <c r="E7" s="72">
        <v>100</v>
      </c>
      <c r="F7" s="36">
        <v>150</v>
      </c>
      <c r="G7" s="36">
        <v>200</v>
      </c>
      <c r="H7" s="36">
        <v>250</v>
      </c>
      <c r="I7" s="36">
        <v>300</v>
      </c>
      <c r="J7" s="36">
        <v>350</v>
      </c>
      <c r="K7" s="36">
        <v>400</v>
      </c>
      <c r="L7" s="36">
        <v>450</v>
      </c>
      <c r="M7" s="33">
        <v>500</v>
      </c>
      <c r="N7" s="71">
        <v>550</v>
      </c>
      <c r="O7" s="231"/>
      <c r="P7" s="112"/>
    </row>
    <row r="8" spans="1:16" ht="16.5" customHeight="1">
      <c r="A8" s="218"/>
      <c r="B8" s="214"/>
      <c r="C8" s="214"/>
      <c r="D8" s="232" t="s">
        <v>79</v>
      </c>
      <c r="E8" s="233"/>
      <c r="F8" s="233"/>
      <c r="G8" s="233"/>
      <c r="H8" s="233"/>
      <c r="I8" s="233"/>
      <c r="J8" s="233"/>
      <c r="K8" s="233"/>
      <c r="L8" s="233"/>
      <c r="M8" s="233"/>
      <c r="N8" s="233"/>
      <c r="O8" s="233"/>
      <c r="P8" s="112"/>
    </row>
    <row r="9" spans="1:12" ht="11.25">
      <c r="A9" s="94"/>
      <c r="B9" s="94"/>
      <c r="C9" s="94"/>
      <c r="D9" s="94"/>
      <c r="E9" s="94"/>
      <c r="F9" s="94"/>
      <c r="G9" s="94"/>
      <c r="H9" s="94"/>
      <c r="I9" s="94"/>
      <c r="J9" s="94"/>
      <c r="K9" s="94"/>
      <c r="L9" s="94"/>
    </row>
    <row r="10" spans="1:18" ht="12.75" customHeight="1">
      <c r="A10" s="95" t="s">
        <v>41</v>
      </c>
      <c r="B10" s="96" t="s">
        <v>42</v>
      </c>
      <c r="C10" s="97">
        <v>0</v>
      </c>
      <c r="D10" s="97">
        <v>0</v>
      </c>
      <c r="E10" s="97">
        <v>0</v>
      </c>
      <c r="F10" s="97">
        <v>0</v>
      </c>
      <c r="G10" s="97">
        <v>0</v>
      </c>
      <c r="H10" s="97">
        <v>0</v>
      </c>
      <c r="I10" s="97">
        <v>0</v>
      </c>
      <c r="J10" s="97">
        <v>0</v>
      </c>
      <c r="K10" s="97">
        <v>0</v>
      </c>
      <c r="L10" s="97">
        <v>0</v>
      </c>
      <c r="M10" s="97">
        <v>0</v>
      </c>
      <c r="N10" s="97">
        <v>0</v>
      </c>
      <c r="O10" s="97">
        <v>0</v>
      </c>
      <c r="R10" s="98"/>
    </row>
    <row r="11" spans="1:18" ht="12.75" customHeight="1">
      <c r="A11" s="94"/>
      <c r="B11" s="96" t="s">
        <v>43</v>
      </c>
      <c r="C11" s="97">
        <v>1</v>
      </c>
      <c r="D11" s="97">
        <v>0</v>
      </c>
      <c r="E11" s="97">
        <v>0</v>
      </c>
      <c r="F11" s="97">
        <v>1</v>
      </c>
      <c r="G11" s="97">
        <v>0</v>
      </c>
      <c r="H11" s="97">
        <v>0</v>
      </c>
      <c r="I11" s="97">
        <v>0</v>
      </c>
      <c r="J11" s="97">
        <v>0</v>
      </c>
      <c r="K11" s="97">
        <v>0</v>
      </c>
      <c r="L11" s="97">
        <v>0</v>
      </c>
      <c r="M11" s="97">
        <v>0</v>
      </c>
      <c r="N11" s="97">
        <v>0</v>
      </c>
      <c r="O11" s="97">
        <v>0</v>
      </c>
      <c r="R11" s="98"/>
    </row>
    <row r="12" spans="1:18" ht="12.75" customHeight="1">
      <c r="A12" s="94"/>
      <c r="B12" s="96" t="s">
        <v>44</v>
      </c>
      <c r="C12" s="97">
        <v>11</v>
      </c>
      <c r="D12" s="97">
        <v>2</v>
      </c>
      <c r="E12" s="97">
        <v>2</v>
      </c>
      <c r="F12" s="97">
        <v>0</v>
      </c>
      <c r="G12" s="97">
        <v>1</v>
      </c>
      <c r="H12" s="97">
        <v>1</v>
      </c>
      <c r="I12" s="97">
        <v>1</v>
      </c>
      <c r="J12" s="97">
        <v>0</v>
      </c>
      <c r="K12" s="97">
        <v>0</v>
      </c>
      <c r="L12" s="97">
        <v>0</v>
      </c>
      <c r="M12" s="97">
        <v>1</v>
      </c>
      <c r="N12" s="97">
        <v>1</v>
      </c>
      <c r="O12" s="97">
        <v>2</v>
      </c>
      <c r="R12" s="98"/>
    </row>
    <row r="13" spans="1:18" ht="12.75" customHeight="1">
      <c r="A13" s="94"/>
      <c r="B13" s="96" t="s">
        <v>45</v>
      </c>
      <c r="C13" s="97">
        <v>12</v>
      </c>
      <c r="D13" s="97">
        <v>2</v>
      </c>
      <c r="E13" s="97">
        <v>2</v>
      </c>
      <c r="F13" s="97">
        <v>1</v>
      </c>
      <c r="G13" s="97">
        <v>1</v>
      </c>
      <c r="H13" s="97">
        <v>1</v>
      </c>
      <c r="I13" s="97">
        <v>1</v>
      </c>
      <c r="J13" s="97">
        <v>0</v>
      </c>
      <c r="K13" s="97">
        <v>0</v>
      </c>
      <c r="L13" s="97">
        <v>0</v>
      </c>
      <c r="M13" s="97">
        <v>1</v>
      </c>
      <c r="N13" s="97">
        <v>1</v>
      </c>
      <c r="O13" s="97">
        <v>2</v>
      </c>
      <c r="R13" s="98"/>
    </row>
    <row r="14" spans="1:15" ht="11.25">
      <c r="A14" s="94"/>
      <c r="B14" s="94"/>
      <c r="C14" s="97"/>
      <c r="D14" s="97"/>
      <c r="E14" s="97"/>
      <c r="F14" s="97"/>
      <c r="G14" s="97"/>
      <c r="H14" s="97"/>
      <c r="I14" s="97"/>
      <c r="J14" s="97"/>
      <c r="K14" s="97"/>
      <c r="L14" s="97"/>
      <c r="M14" s="97"/>
      <c r="N14" s="97"/>
      <c r="O14" s="97"/>
    </row>
    <row r="15" spans="1:18" ht="12.75" customHeight="1">
      <c r="A15" s="95" t="s">
        <v>46</v>
      </c>
      <c r="B15" s="96" t="s">
        <v>42</v>
      </c>
      <c r="C15" s="97">
        <v>0</v>
      </c>
      <c r="D15" s="97">
        <v>0</v>
      </c>
      <c r="E15" s="97">
        <v>0</v>
      </c>
      <c r="F15" s="97">
        <v>0</v>
      </c>
      <c r="G15" s="97">
        <v>0</v>
      </c>
      <c r="H15" s="97">
        <v>0</v>
      </c>
      <c r="I15" s="97">
        <v>0</v>
      </c>
      <c r="J15" s="97">
        <v>0</v>
      </c>
      <c r="K15" s="97">
        <v>0</v>
      </c>
      <c r="L15" s="97">
        <v>0</v>
      </c>
      <c r="M15" s="97">
        <v>0</v>
      </c>
      <c r="N15" s="97">
        <v>0</v>
      </c>
      <c r="O15" s="97">
        <v>0</v>
      </c>
      <c r="R15" s="98"/>
    </row>
    <row r="16" spans="1:18" ht="12.75" customHeight="1">
      <c r="A16" s="94"/>
      <c r="B16" s="96" t="s">
        <v>43</v>
      </c>
      <c r="C16" s="97">
        <v>0</v>
      </c>
      <c r="D16" s="97">
        <v>0</v>
      </c>
      <c r="E16" s="97">
        <v>0</v>
      </c>
      <c r="F16" s="97">
        <v>0</v>
      </c>
      <c r="G16" s="97">
        <v>0</v>
      </c>
      <c r="H16" s="97">
        <v>0</v>
      </c>
      <c r="I16" s="97">
        <v>0</v>
      </c>
      <c r="J16" s="97">
        <v>0</v>
      </c>
      <c r="K16" s="97">
        <v>0</v>
      </c>
      <c r="L16" s="97">
        <v>0</v>
      </c>
      <c r="M16" s="97">
        <v>0</v>
      </c>
      <c r="N16" s="97">
        <v>0</v>
      </c>
      <c r="O16" s="97">
        <v>0</v>
      </c>
      <c r="R16" s="98"/>
    </row>
    <row r="17" spans="1:18" ht="12.75" customHeight="1">
      <c r="A17" s="94"/>
      <c r="B17" s="96" t="s">
        <v>44</v>
      </c>
      <c r="C17" s="97">
        <v>4</v>
      </c>
      <c r="D17" s="97">
        <v>2</v>
      </c>
      <c r="E17" s="97">
        <v>0</v>
      </c>
      <c r="F17" s="97">
        <v>0</v>
      </c>
      <c r="G17" s="97">
        <v>0</v>
      </c>
      <c r="H17" s="97">
        <v>0</v>
      </c>
      <c r="I17" s="97">
        <v>0</v>
      </c>
      <c r="J17" s="97">
        <v>0</v>
      </c>
      <c r="K17" s="97">
        <v>0</v>
      </c>
      <c r="L17" s="97">
        <v>0</v>
      </c>
      <c r="M17" s="97">
        <v>1</v>
      </c>
      <c r="N17" s="97">
        <v>0</v>
      </c>
      <c r="O17" s="97">
        <v>1</v>
      </c>
      <c r="R17" s="98"/>
    </row>
    <row r="18" spans="1:18" ht="12.75" customHeight="1">
      <c r="A18" s="94"/>
      <c r="B18" s="96" t="s">
        <v>45</v>
      </c>
      <c r="C18" s="97">
        <v>4</v>
      </c>
      <c r="D18" s="97">
        <v>2</v>
      </c>
      <c r="E18" s="97">
        <v>0</v>
      </c>
      <c r="F18" s="97">
        <v>0</v>
      </c>
      <c r="G18" s="97">
        <v>0</v>
      </c>
      <c r="H18" s="97">
        <v>0</v>
      </c>
      <c r="I18" s="97">
        <v>0</v>
      </c>
      <c r="J18" s="97">
        <v>0</v>
      </c>
      <c r="K18" s="97">
        <v>0</v>
      </c>
      <c r="L18" s="97">
        <v>0</v>
      </c>
      <c r="M18" s="97">
        <v>1</v>
      </c>
      <c r="N18" s="97">
        <v>0</v>
      </c>
      <c r="O18" s="97">
        <v>1</v>
      </c>
      <c r="R18" s="98"/>
    </row>
    <row r="19" spans="1:15" ht="11.25">
      <c r="A19" s="94"/>
      <c r="B19" s="94"/>
      <c r="C19" s="97"/>
      <c r="D19" s="97"/>
      <c r="E19" s="97"/>
      <c r="F19" s="97"/>
      <c r="G19" s="97"/>
      <c r="H19" s="97"/>
      <c r="I19" s="97"/>
      <c r="J19" s="97"/>
      <c r="K19" s="97"/>
      <c r="L19" s="97"/>
      <c r="M19" s="97"/>
      <c r="N19" s="97"/>
      <c r="O19" s="97"/>
    </row>
    <row r="20" spans="1:18" ht="12.75" customHeight="1">
      <c r="A20" s="95" t="s">
        <v>47</v>
      </c>
      <c r="B20" s="96" t="s">
        <v>42</v>
      </c>
      <c r="C20" s="97">
        <v>0</v>
      </c>
      <c r="D20" s="97">
        <v>0</v>
      </c>
      <c r="E20" s="97">
        <v>0</v>
      </c>
      <c r="F20" s="97">
        <v>0</v>
      </c>
      <c r="G20" s="97">
        <v>0</v>
      </c>
      <c r="H20" s="97">
        <v>0</v>
      </c>
      <c r="I20" s="97">
        <v>0</v>
      </c>
      <c r="J20" s="97">
        <v>0</v>
      </c>
      <c r="K20" s="97">
        <v>0</v>
      </c>
      <c r="L20" s="97">
        <v>0</v>
      </c>
      <c r="M20" s="97">
        <v>0</v>
      </c>
      <c r="N20" s="97">
        <v>0</v>
      </c>
      <c r="O20" s="97">
        <v>0</v>
      </c>
      <c r="R20" s="98"/>
    </row>
    <row r="21" spans="1:18" ht="12.75" customHeight="1">
      <c r="A21" s="94"/>
      <c r="B21" s="96" t="s">
        <v>43</v>
      </c>
      <c r="C21" s="97">
        <v>0</v>
      </c>
      <c r="D21" s="97">
        <v>0</v>
      </c>
      <c r="E21" s="97">
        <v>0</v>
      </c>
      <c r="F21" s="97">
        <v>0</v>
      </c>
      <c r="G21" s="97">
        <v>0</v>
      </c>
      <c r="H21" s="97">
        <v>0</v>
      </c>
      <c r="I21" s="97">
        <v>0</v>
      </c>
      <c r="J21" s="97">
        <v>0</v>
      </c>
      <c r="K21" s="97">
        <v>0</v>
      </c>
      <c r="L21" s="97">
        <v>0</v>
      </c>
      <c r="M21" s="97">
        <v>0</v>
      </c>
      <c r="N21" s="97">
        <v>0</v>
      </c>
      <c r="O21" s="97">
        <v>0</v>
      </c>
      <c r="R21" s="98"/>
    </row>
    <row r="22" spans="1:18" ht="12.75" customHeight="1">
      <c r="A22" s="94"/>
      <c r="B22" s="96" t="s">
        <v>44</v>
      </c>
      <c r="C22" s="97">
        <v>3</v>
      </c>
      <c r="D22" s="97">
        <v>1</v>
      </c>
      <c r="E22" s="97">
        <v>0</v>
      </c>
      <c r="F22" s="97">
        <v>0</v>
      </c>
      <c r="G22" s="97">
        <v>0</v>
      </c>
      <c r="H22" s="97">
        <v>1</v>
      </c>
      <c r="I22" s="97">
        <v>0</v>
      </c>
      <c r="J22" s="97">
        <v>0</v>
      </c>
      <c r="K22" s="97">
        <v>0</v>
      </c>
      <c r="L22" s="97">
        <v>0</v>
      </c>
      <c r="M22" s="97">
        <v>0</v>
      </c>
      <c r="N22" s="97">
        <v>0</v>
      </c>
      <c r="O22" s="97">
        <v>1</v>
      </c>
      <c r="R22" s="98"/>
    </row>
    <row r="23" spans="1:18" ht="12.75" customHeight="1">
      <c r="A23" s="94"/>
      <c r="B23" s="96" t="s">
        <v>45</v>
      </c>
      <c r="C23" s="97">
        <v>3</v>
      </c>
      <c r="D23" s="97">
        <v>1</v>
      </c>
      <c r="E23" s="97">
        <v>0</v>
      </c>
      <c r="F23" s="97">
        <v>0</v>
      </c>
      <c r="G23" s="97">
        <v>0</v>
      </c>
      <c r="H23" s="97">
        <v>1</v>
      </c>
      <c r="I23" s="97">
        <v>0</v>
      </c>
      <c r="J23" s="97">
        <v>0</v>
      </c>
      <c r="K23" s="97">
        <v>0</v>
      </c>
      <c r="L23" s="97">
        <v>0</v>
      </c>
      <c r="M23" s="97">
        <v>0</v>
      </c>
      <c r="N23" s="97">
        <v>0</v>
      </c>
      <c r="O23" s="97">
        <v>1</v>
      </c>
      <c r="R23" s="98"/>
    </row>
    <row r="24" spans="1:15" ht="11.25">
      <c r="A24" s="94"/>
      <c r="B24" s="94"/>
      <c r="C24" s="97"/>
      <c r="D24" s="97"/>
      <c r="E24" s="97"/>
      <c r="F24" s="97"/>
      <c r="G24" s="97"/>
      <c r="H24" s="97"/>
      <c r="I24" s="97"/>
      <c r="J24" s="97"/>
      <c r="K24" s="97"/>
      <c r="L24" s="97"/>
      <c r="M24" s="97"/>
      <c r="N24" s="97"/>
      <c r="O24" s="97"/>
    </row>
    <row r="25" spans="1:18" ht="12.75" customHeight="1">
      <c r="A25" s="95" t="s">
        <v>48</v>
      </c>
      <c r="B25" s="96" t="s">
        <v>42</v>
      </c>
      <c r="C25" s="97">
        <v>1</v>
      </c>
      <c r="D25" s="97">
        <v>0</v>
      </c>
      <c r="E25" s="97">
        <v>1</v>
      </c>
      <c r="F25" s="97">
        <v>0</v>
      </c>
      <c r="G25" s="97">
        <v>0</v>
      </c>
      <c r="H25" s="97">
        <v>0</v>
      </c>
      <c r="I25" s="97">
        <v>0</v>
      </c>
      <c r="J25" s="97">
        <v>0</v>
      </c>
      <c r="K25" s="97">
        <v>0</v>
      </c>
      <c r="L25" s="97">
        <v>0</v>
      </c>
      <c r="M25" s="97">
        <v>0</v>
      </c>
      <c r="N25" s="97">
        <v>0</v>
      </c>
      <c r="O25" s="97">
        <v>0</v>
      </c>
      <c r="R25" s="98"/>
    </row>
    <row r="26" spans="1:18" ht="12.75" customHeight="1">
      <c r="A26" s="94"/>
      <c r="B26" s="96" t="s">
        <v>43</v>
      </c>
      <c r="C26" s="97">
        <v>0</v>
      </c>
      <c r="D26" s="97">
        <v>0</v>
      </c>
      <c r="E26" s="97">
        <v>0</v>
      </c>
      <c r="F26" s="97">
        <v>0</v>
      </c>
      <c r="G26" s="97">
        <v>0</v>
      </c>
      <c r="H26" s="97">
        <v>0</v>
      </c>
      <c r="I26" s="97">
        <v>0</v>
      </c>
      <c r="J26" s="97">
        <v>0</v>
      </c>
      <c r="K26" s="97">
        <v>0</v>
      </c>
      <c r="L26" s="97">
        <v>0</v>
      </c>
      <c r="M26" s="97">
        <v>0</v>
      </c>
      <c r="N26" s="97">
        <v>0</v>
      </c>
      <c r="O26" s="97">
        <v>0</v>
      </c>
      <c r="R26" s="98"/>
    </row>
    <row r="27" spans="1:18" ht="12.75" customHeight="1">
      <c r="A27" s="94"/>
      <c r="B27" s="96" t="s">
        <v>44</v>
      </c>
      <c r="C27" s="97">
        <v>4</v>
      </c>
      <c r="D27" s="97">
        <v>0</v>
      </c>
      <c r="E27" s="97">
        <v>2</v>
      </c>
      <c r="F27" s="97">
        <v>0</v>
      </c>
      <c r="G27" s="97">
        <v>0</v>
      </c>
      <c r="H27" s="97">
        <v>0</v>
      </c>
      <c r="I27" s="97">
        <v>1</v>
      </c>
      <c r="J27" s="97">
        <v>0</v>
      </c>
      <c r="K27" s="97">
        <v>1</v>
      </c>
      <c r="L27" s="97">
        <v>0</v>
      </c>
      <c r="M27" s="97">
        <v>0</v>
      </c>
      <c r="N27" s="97">
        <v>0</v>
      </c>
      <c r="O27" s="97">
        <v>0</v>
      </c>
      <c r="R27" s="98"/>
    </row>
    <row r="28" spans="1:18" ht="12.75" customHeight="1">
      <c r="A28" s="94"/>
      <c r="B28" s="96" t="s">
        <v>45</v>
      </c>
      <c r="C28" s="97">
        <v>5</v>
      </c>
      <c r="D28" s="97">
        <v>0</v>
      </c>
      <c r="E28" s="97">
        <v>3</v>
      </c>
      <c r="F28" s="97">
        <v>0</v>
      </c>
      <c r="G28" s="97">
        <v>0</v>
      </c>
      <c r="H28" s="97">
        <v>0</v>
      </c>
      <c r="I28" s="97">
        <v>1</v>
      </c>
      <c r="J28" s="97">
        <v>0</v>
      </c>
      <c r="K28" s="97">
        <v>1</v>
      </c>
      <c r="L28" s="97">
        <v>0</v>
      </c>
      <c r="M28" s="97">
        <v>0</v>
      </c>
      <c r="N28" s="97">
        <v>0</v>
      </c>
      <c r="O28" s="97">
        <v>0</v>
      </c>
      <c r="R28" s="98"/>
    </row>
    <row r="29" spans="1:15" ht="11.25">
      <c r="A29" s="94"/>
      <c r="B29" s="94"/>
      <c r="C29" s="97"/>
      <c r="D29" s="97"/>
      <c r="E29" s="97"/>
      <c r="F29" s="97"/>
      <c r="G29" s="97"/>
      <c r="H29" s="97"/>
      <c r="I29" s="97"/>
      <c r="J29" s="97"/>
      <c r="K29" s="97"/>
      <c r="L29" s="97"/>
      <c r="M29" s="97"/>
      <c r="N29" s="97"/>
      <c r="O29" s="97"/>
    </row>
    <row r="30" spans="1:18" ht="12.75" customHeight="1">
      <c r="A30" s="95" t="s">
        <v>49</v>
      </c>
      <c r="B30" s="96" t="s">
        <v>42</v>
      </c>
      <c r="C30" s="97">
        <v>2</v>
      </c>
      <c r="D30" s="97">
        <v>0</v>
      </c>
      <c r="E30" s="97">
        <v>0</v>
      </c>
      <c r="F30" s="97">
        <v>0</v>
      </c>
      <c r="G30" s="97">
        <v>0</v>
      </c>
      <c r="H30" s="97">
        <v>0</v>
      </c>
      <c r="I30" s="97">
        <v>0</v>
      </c>
      <c r="J30" s="97">
        <v>1</v>
      </c>
      <c r="K30" s="97">
        <v>0</v>
      </c>
      <c r="L30" s="97">
        <v>0</v>
      </c>
      <c r="M30" s="97">
        <v>0</v>
      </c>
      <c r="N30" s="97">
        <v>1</v>
      </c>
      <c r="O30" s="97">
        <v>0</v>
      </c>
      <c r="R30" s="98"/>
    </row>
    <row r="31" spans="1:18" ht="12.75" customHeight="1">
      <c r="A31" s="94"/>
      <c r="B31" s="96" t="s">
        <v>43</v>
      </c>
      <c r="C31" s="97">
        <v>2</v>
      </c>
      <c r="D31" s="97">
        <v>0</v>
      </c>
      <c r="E31" s="97">
        <v>0</v>
      </c>
      <c r="F31" s="97">
        <v>0</v>
      </c>
      <c r="G31" s="97">
        <v>0</v>
      </c>
      <c r="H31" s="97">
        <v>1</v>
      </c>
      <c r="I31" s="97">
        <v>0</v>
      </c>
      <c r="J31" s="97">
        <v>0</v>
      </c>
      <c r="K31" s="97">
        <v>0</v>
      </c>
      <c r="L31" s="97">
        <v>1</v>
      </c>
      <c r="M31" s="97">
        <v>0</v>
      </c>
      <c r="N31" s="97">
        <v>0</v>
      </c>
      <c r="O31" s="97">
        <v>0</v>
      </c>
      <c r="R31" s="98"/>
    </row>
    <row r="32" spans="1:18" ht="12.75" customHeight="1">
      <c r="A32" s="94"/>
      <c r="B32" s="96" t="s">
        <v>44</v>
      </c>
      <c r="C32" s="97">
        <v>6</v>
      </c>
      <c r="D32" s="97">
        <v>3</v>
      </c>
      <c r="E32" s="97">
        <v>2</v>
      </c>
      <c r="F32" s="97">
        <v>0</v>
      </c>
      <c r="G32" s="97">
        <v>0</v>
      </c>
      <c r="H32" s="97">
        <v>0</v>
      </c>
      <c r="I32" s="97">
        <v>0</v>
      </c>
      <c r="J32" s="97">
        <v>1</v>
      </c>
      <c r="K32" s="97">
        <v>0</v>
      </c>
      <c r="L32" s="97">
        <v>0</v>
      </c>
      <c r="M32" s="97">
        <v>0</v>
      </c>
      <c r="N32" s="97">
        <v>0</v>
      </c>
      <c r="O32" s="97">
        <v>0</v>
      </c>
      <c r="R32" s="98"/>
    </row>
    <row r="33" spans="1:18" ht="12.75" customHeight="1">
      <c r="A33" s="94"/>
      <c r="B33" s="96" t="s">
        <v>45</v>
      </c>
      <c r="C33" s="97">
        <v>10</v>
      </c>
      <c r="D33" s="97">
        <v>3</v>
      </c>
      <c r="E33" s="97">
        <v>2</v>
      </c>
      <c r="F33" s="97">
        <v>0</v>
      </c>
      <c r="G33" s="97">
        <v>0</v>
      </c>
      <c r="H33" s="97">
        <v>1</v>
      </c>
      <c r="I33" s="97">
        <v>0</v>
      </c>
      <c r="J33" s="97">
        <v>2</v>
      </c>
      <c r="K33" s="97">
        <v>0</v>
      </c>
      <c r="L33" s="97">
        <v>1</v>
      </c>
      <c r="M33" s="97">
        <v>0</v>
      </c>
      <c r="N33" s="97">
        <v>1</v>
      </c>
      <c r="O33" s="97">
        <v>0</v>
      </c>
      <c r="R33" s="98"/>
    </row>
    <row r="34" spans="1:15" ht="11.25">
      <c r="A34" s="94"/>
      <c r="B34" s="94"/>
      <c r="C34" s="97"/>
      <c r="D34" s="97"/>
      <c r="E34" s="97"/>
      <c r="F34" s="97"/>
      <c r="G34" s="97"/>
      <c r="H34" s="97"/>
      <c r="I34" s="97"/>
      <c r="J34" s="97"/>
      <c r="K34" s="97"/>
      <c r="L34" s="97"/>
      <c r="M34" s="97"/>
      <c r="N34" s="97"/>
      <c r="O34" s="97"/>
    </row>
    <row r="35" spans="1:18" ht="12.75" customHeight="1">
      <c r="A35" s="95" t="s">
        <v>50</v>
      </c>
      <c r="B35" s="96" t="s">
        <v>42</v>
      </c>
      <c r="C35" s="97">
        <v>0</v>
      </c>
      <c r="D35" s="97">
        <v>0</v>
      </c>
      <c r="E35" s="97">
        <v>0</v>
      </c>
      <c r="F35" s="97">
        <v>0</v>
      </c>
      <c r="G35" s="97">
        <v>0</v>
      </c>
      <c r="H35" s="97">
        <v>0</v>
      </c>
      <c r="I35" s="97">
        <v>0</v>
      </c>
      <c r="J35" s="97">
        <v>0</v>
      </c>
      <c r="K35" s="97">
        <v>0</v>
      </c>
      <c r="L35" s="97">
        <v>0</v>
      </c>
      <c r="M35" s="97">
        <v>0</v>
      </c>
      <c r="N35" s="97">
        <v>0</v>
      </c>
      <c r="O35" s="97">
        <v>0</v>
      </c>
      <c r="R35" s="98"/>
    </row>
    <row r="36" spans="1:18" ht="12.75" customHeight="1">
      <c r="A36" s="94"/>
      <c r="B36" s="96" t="s">
        <v>43</v>
      </c>
      <c r="C36" s="97">
        <v>0</v>
      </c>
      <c r="D36" s="97">
        <v>0</v>
      </c>
      <c r="E36" s="97">
        <v>0</v>
      </c>
      <c r="F36" s="97">
        <v>0</v>
      </c>
      <c r="G36" s="97">
        <v>0</v>
      </c>
      <c r="H36" s="97">
        <v>0</v>
      </c>
      <c r="I36" s="97">
        <v>0</v>
      </c>
      <c r="J36" s="97">
        <v>0</v>
      </c>
      <c r="K36" s="97">
        <v>0</v>
      </c>
      <c r="L36" s="97">
        <v>0</v>
      </c>
      <c r="M36" s="97">
        <v>0</v>
      </c>
      <c r="N36" s="97">
        <v>0</v>
      </c>
      <c r="O36" s="97">
        <v>0</v>
      </c>
      <c r="R36" s="98"/>
    </row>
    <row r="37" spans="1:18" ht="12.75" customHeight="1">
      <c r="A37" s="94"/>
      <c r="B37" s="96" t="s">
        <v>44</v>
      </c>
      <c r="C37" s="97">
        <v>6</v>
      </c>
      <c r="D37" s="97">
        <v>2</v>
      </c>
      <c r="E37" s="97">
        <v>0</v>
      </c>
      <c r="F37" s="97">
        <v>1</v>
      </c>
      <c r="G37" s="97">
        <v>0</v>
      </c>
      <c r="H37" s="97">
        <v>0</v>
      </c>
      <c r="I37" s="97">
        <v>1</v>
      </c>
      <c r="J37" s="97">
        <v>0</v>
      </c>
      <c r="K37" s="97">
        <v>0</v>
      </c>
      <c r="L37" s="97">
        <v>1</v>
      </c>
      <c r="M37" s="97">
        <v>0</v>
      </c>
      <c r="N37" s="97">
        <v>0</v>
      </c>
      <c r="O37" s="97">
        <v>1</v>
      </c>
      <c r="R37" s="98"/>
    </row>
    <row r="38" spans="1:18" ht="12.75" customHeight="1">
      <c r="A38" s="94"/>
      <c r="B38" s="96" t="s">
        <v>45</v>
      </c>
      <c r="C38" s="97">
        <v>6</v>
      </c>
      <c r="D38" s="97">
        <v>2</v>
      </c>
      <c r="E38" s="97">
        <v>0</v>
      </c>
      <c r="F38" s="97">
        <v>1</v>
      </c>
      <c r="G38" s="97">
        <v>0</v>
      </c>
      <c r="H38" s="97">
        <v>0</v>
      </c>
      <c r="I38" s="97">
        <v>1</v>
      </c>
      <c r="J38" s="97">
        <v>0</v>
      </c>
      <c r="K38" s="97">
        <v>0</v>
      </c>
      <c r="L38" s="97">
        <v>1</v>
      </c>
      <c r="M38" s="97">
        <v>0</v>
      </c>
      <c r="N38" s="97">
        <v>0</v>
      </c>
      <c r="O38" s="97">
        <v>1</v>
      </c>
      <c r="R38" s="98"/>
    </row>
    <row r="39" spans="1:15" ht="11.25">
      <c r="A39" s="94"/>
      <c r="B39" s="94"/>
      <c r="C39" s="97"/>
      <c r="D39" s="97"/>
      <c r="E39" s="97"/>
      <c r="F39" s="97"/>
      <c r="G39" s="97"/>
      <c r="H39" s="97"/>
      <c r="I39" s="97"/>
      <c r="J39" s="97"/>
      <c r="K39" s="97"/>
      <c r="L39" s="97"/>
      <c r="M39" s="97"/>
      <c r="N39" s="97"/>
      <c r="O39" s="97"/>
    </row>
    <row r="40" spans="1:18" ht="12.75" customHeight="1">
      <c r="A40" s="95" t="s">
        <v>51</v>
      </c>
      <c r="B40" s="96" t="s">
        <v>42</v>
      </c>
      <c r="C40" s="97">
        <v>0</v>
      </c>
      <c r="D40" s="97">
        <v>0</v>
      </c>
      <c r="E40" s="97">
        <v>0</v>
      </c>
      <c r="F40" s="97">
        <v>0</v>
      </c>
      <c r="G40" s="97">
        <v>0</v>
      </c>
      <c r="H40" s="97">
        <v>0</v>
      </c>
      <c r="I40" s="97">
        <v>0</v>
      </c>
      <c r="J40" s="97">
        <v>0</v>
      </c>
      <c r="K40" s="97">
        <v>0</v>
      </c>
      <c r="L40" s="97">
        <v>0</v>
      </c>
      <c r="M40" s="97">
        <v>0</v>
      </c>
      <c r="N40" s="97">
        <v>0</v>
      </c>
      <c r="O40" s="97">
        <v>0</v>
      </c>
      <c r="R40" s="98"/>
    </row>
    <row r="41" spans="1:18" ht="12.75" customHeight="1">
      <c r="A41" s="94"/>
      <c r="B41" s="96" t="s">
        <v>43</v>
      </c>
      <c r="C41" s="97">
        <v>0</v>
      </c>
      <c r="D41" s="97">
        <v>0</v>
      </c>
      <c r="E41" s="97">
        <v>0</v>
      </c>
      <c r="F41" s="97">
        <v>0</v>
      </c>
      <c r="G41" s="97">
        <v>0</v>
      </c>
      <c r="H41" s="97">
        <v>0</v>
      </c>
      <c r="I41" s="97">
        <v>0</v>
      </c>
      <c r="J41" s="97">
        <v>0</v>
      </c>
      <c r="K41" s="97">
        <v>0</v>
      </c>
      <c r="L41" s="97">
        <v>0</v>
      </c>
      <c r="M41" s="97">
        <v>0</v>
      </c>
      <c r="N41" s="97">
        <v>0</v>
      </c>
      <c r="O41" s="97">
        <v>0</v>
      </c>
      <c r="R41" s="98"/>
    </row>
    <row r="42" spans="1:18" ht="12.75" customHeight="1">
      <c r="A42" s="94"/>
      <c r="B42" s="96" t="s">
        <v>44</v>
      </c>
      <c r="C42" s="97">
        <v>7</v>
      </c>
      <c r="D42" s="97">
        <v>0</v>
      </c>
      <c r="E42" s="97">
        <v>0</v>
      </c>
      <c r="F42" s="97">
        <v>1</v>
      </c>
      <c r="G42" s="97">
        <v>1</v>
      </c>
      <c r="H42" s="97">
        <v>0</v>
      </c>
      <c r="I42" s="97">
        <v>2</v>
      </c>
      <c r="J42" s="97">
        <v>0</v>
      </c>
      <c r="K42" s="97">
        <v>1</v>
      </c>
      <c r="L42" s="97">
        <v>1</v>
      </c>
      <c r="M42" s="97">
        <v>0</v>
      </c>
      <c r="N42" s="97">
        <v>0</v>
      </c>
      <c r="O42" s="97">
        <v>1</v>
      </c>
      <c r="R42" s="98"/>
    </row>
    <row r="43" spans="1:18" ht="12.75" customHeight="1">
      <c r="A43" s="94"/>
      <c r="B43" s="96" t="s">
        <v>45</v>
      </c>
      <c r="C43" s="97">
        <v>7</v>
      </c>
      <c r="D43" s="97">
        <v>0</v>
      </c>
      <c r="E43" s="97">
        <v>0</v>
      </c>
      <c r="F43" s="97">
        <v>1</v>
      </c>
      <c r="G43" s="97">
        <v>1</v>
      </c>
      <c r="H43" s="97">
        <v>0</v>
      </c>
      <c r="I43" s="97">
        <v>2</v>
      </c>
      <c r="J43" s="97">
        <v>0</v>
      </c>
      <c r="K43" s="97">
        <v>1</v>
      </c>
      <c r="L43" s="97">
        <v>1</v>
      </c>
      <c r="M43" s="97">
        <v>0</v>
      </c>
      <c r="N43" s="97">
        <v>0</v>
      </c>
      <c r="O43" s="97">
        <v>1</v>
      </c>
      <c r="R43" s="98"/>
    </row>
    <row r="44" spans="1:15" ht="11.25">
      <c r="A44" s="94"/>
      <c r="B44" s="94"/>
      <c r="C44" s="97"/>
      <c r="D44" s="97"/>
      <c r="E44" s="97"/>
      <c r="F44" s="97"/>
      <c r="G44" s="97"/>
      <c r="H44" s="97"/>
      <c r="I44" s="97"/>
      <c r="J44" s="97"/>
      <c r="K44" s="97"/>
      <c r="L44" s="97"/>
      <c r="M44" s="97"/>
      <c r="N44" s="97"/>
      <c r="O44" s="97"/>
    </row>
    <row r="45" spans="1:15" ht="11.25">
      <c r="A45" s="94"/>
      <c r="B45" s="94"/>
      <c r="C45" s="97"/>
      <c r="D45" s="97"/>
      <c r="E45" s="97"/>
      <c r="F45" s="97"/>
      <c r="G45" s="97"/>
      <c r="H45" s="97"/>
      <c r="I45" s="97"/>
      <c r="J45" s="97"/>
      <c r="K45" s="97"/>
      <c r="L45" s="97"/>
      <c r="M45" s="97"/>
      <c r="N45" s="97"/>
      <c r="O45" s="97"/>
    </row>
    <row r="46" spans="1:18" ht="12.75" customHeight="1">
      <c r="A46" s="100" t="s">
        <v>74</v>
      </c>
      <c r="B46" s="101" t="s">
        <v>42</v>
      </c>
      <c r="C46" s="102">
        <v>3</v>
      </c>
      <c r="D46" s="102">
        <v>0</v>
      </c>
      <c r="E46" s="102">
        <v>1</v>
      </c>
      <c r="F46" s="102">
        <v>0</v>
      </c>
      <c r="G46" s="102">
        <v>0</v>
      </c>
      <c r="H46" s="102">
        <v>0</v>
      </c>
      <c r="I46" s="102">
        <v>0</v>
      </c>
      <c r="J46" s="102">
        <v>1</v>
      </c>
      <c r="K46" s="102">
        <v>0</v>
      </c>
      <c r="L46" s="102">
        <v>0</v>
      </c>
      <c r="M46" s="102">
        <v>0</v>
      </c>
      <c r="N46" s="102">
        <v>1</v>
      </c>
      <c r="O46" s="102">
        <v>0</v>
      </c>
      <c r="R46" s="98"/>
    </row>
    <row r="47" spans="1:18" ht="12.75" customHeight="1">
      <c r="A47" s="104"/>
      <c r="B47" s="101" t="s">
        <v>43</v>
      </c>
      <c r="C47" s="102">
        <v>3</v>
      </c>
      <c r="D47" s="102">
        <v>0</v>
      </c>
      <c r="E47" s="102">
        <v>0</v>
      </c>
      <c r="F47" s="102">
        <v>1</v>
      </c>
      <c r="G47" s="102">
        <v>0</v>
      </c>
      <c r="H47" s="102">
        <v>1</v>
      </c>
      <c r="I47" s="102">
        <v>0</v>
      </c>
      <c r="J47" s="102">
        <v>0</v>
      </c>
      <c r="K47" s="102">
        <v>0</v>
      </c>
      <c r="L47" s="102">
        <v>1</v>
      </c>
      <c r="M47" s="102">
        <v>0</v>
      </c>
      <c r="N47" s="102">
        <v>0</v>
      </c>
      <c r="O47" s="102">
        <v>0</v>
      </c>
      <c r="R47" s="98"/>
    </row>
    <row r="48" spans="1:18" ht="12.75" customHeight="1">
      <c r="A48" s="104"/>
      <c r="B48" s="101" t="s">
        <v>44</v>
      </c>
      <c r="C48" s="102">
        <v>41</v>
      </c>
      <c r="D48" s="102">
        <v>10</v>
      </c>
      <c r="E48" s="102">
        <v>6</v>
      </c>
      <c r="F48" s="102">
        <v>2</v>
      </c>
      <c r="G48" s="102">
        <v>2</v>
      </c>
      <c r="H48" s="102">
        <v>2</v>
      </c>
      <c r="I48" s="102">
        <v>5</v>
      </c>
      <c r="J48" s="102">
        <v>1</v>
      </c>
      <c r="K48" s="102">
        <v>2</v>
      </c>
      <c r="L48" s="102">
        <v>2</v>
      </c>
      <c r="M48" s="102">
        <v>2</v>
      </c>
      <c r="N48" s="102">
        <v>1</v>
      </c>
      <c r="O48" s="102">
        <v>6</v>
      </c>
      <c r="R48" s="98"/>
    </row>
    <row r="49" spans="1:18" ht="12.75" customHeight="1">
      <c r="A49" s="104"/>
      <c r="B49" s="101" t="s">
        <v>800</v>
      </c>
      <c r="C49" s="102">
        <v>47</v>
      </c>
      <c r="D49" s="102">
        <v>10</v>
      </c>
      <c r="E49" s="102">
        <v>7</v>
      </c>
      <c r="F49" s="102">
        <v>3</v>
      </c>
      <c r="G49" s="102">
        <v>2</v>
      </c>
      <c r="H49" s="102">
        <v>3</v>
      </c>
      <c r="I49" s="102">
        <v>5</v>
      </c>
      <c r="J49" s="102">
        <v>2</v>
      </c>
      <c r="K49" s="102">
        <v>2</v>
      </c>
      <c r="L49" s="102">
        <v>3</v>
      </c>
      <c r="M49" s="102">
        <v>2</v>
      </c>
      <c r="N49" s="102">
        <v>2</v>
      </c>
      <c r="O49" s="102">
        <v>6</v>
      </c>
      <c r="R49" s="98"/>
    </row>
    <row r="51" ht="12.75" customHeight="1">
      <c r="A51" s="94"/>
    </row>
    <row r="52" ht="12.75" customHeight="1">
      <c r="A52" s="94"/>
    </row>
    <row r="53" ht="12.75" customHeight="1">
      <c r="A53" s="94"/>
    </row>
  </sheetData>
  <sheetProtection/>
  <mergeCells count="10">
    <mergeCell ref="A1:O1"/>
    <mergeCell ref="A2:O2"/>
    <mergeCell ref="A4:A8"/>
    <mergeCell ref="B4:B8"/>
    <mergeCell ref="C4:C8"/>
    <mergeCell ref="D4:O4"/>
    <mergeCell ref="D5:D7"/>
    <mergeCell ref="O5:O7"/>
    <mergeCell ref="E6:N6"/>
    <mergeCell ref="D8:O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&amp;C16</oddFooter>
  </headerFooter>
</worksheet>
</file>

<file path=xl/worksheets/sheet6.xml><?xml version="1.0" encoding="utf-8"?>
<worksheet xmlns="http://schemas.openxmlformats.org/spreadsheetml/2006/main" xmlns:r="http://schemas.openxmlformats.org/officeDocument/2006/relationships">
  <dimension ref="A1:K47"/>
  <sheetViews>
    <sheetView workbookViewId="0" topLeftCell="A1">
      <pane ySplit="6" topLeftCell="A7" activePane="bottomLeft" state="frozen"/>
      <selection pane="topLeft" activeCell="A1" sqref="A1"/>
      <selection pane="bottomLeft" activeCell="A1" sqref="A1:J1"/>
    </sheetView>
  </sheetViews>
  <sheetFormatPr defaultColWidth="12" defaultRowHeight="11.25"/>
  <cols>
    <col min="1" max="1" width="31" style="94" customWidth="1"/>
    <col min="2" max="2" width="9.83203125" style="94" customWidth="1"/>
    <col min="3" max="3" width="9.33203125" style="94" customWidth="1"/>
    <col min="4" max="10" width="8.16015625" style="94" customWidth="1"/>
    <col min="11" max="16384" width="12" style="94" customWidth="1"/>
  </cols>
  <sheetData>
    <row r="1" spans="1:10" s="27" customFormat="1" ht="15.75" customHeight="1">
      <c r="A1" s="189" t="s">
        <v>25</v>
      </c>
      <c r="B1" s="189"/>
      <c r="C1" s="189"/>
      <c r="D1" s="189"/>
      <c r="E1" s="189"/>
      <c r="F1" s="189"/>
      <c r="G1" s="189"/>
      <c r="H1" s="189"/>
      <c r="I1" s="189"/>
      <c r="J1" s="189"/>
    </row>
    <row r="2" spans="1:10" s="27" customFormat="1" ht="15.75" customHeight="1">
      <c r="A2" s="190" t="s">
        <v>80</v>
      </c>
      <c r="B2" s="190"/>
      <c r="C2" s="190"/>
      <c r="D2" s="190"/>
      <c r="E2" s="190"/>
      <c r="F2" s="190"/>
      <c r="G2" s="190"/>
      <c r="H2" s="190"/>
      <c r="I2" s="190"/>
      <c r="J2" s="190"/>
    </row>
    <row r="3" spans="1:10" s="27" customFormat="1" ht="6" customHeight="1">
      <c r="A3" s="28"/>
      <c r="B3" s="28"/>
      <c r="C3" s="28"/>
      <c r="D3" s="28"/>
      <c r="E3" s="28"/>
      <c r="F3" s="28"/>
      <c r="G3" s="28"/>
      <c r="H3" s="28"/>
      <c r="I3" s="29"/>
      <c r="J3" s="30"/>
    </row>
    <row r="4" spans="1:10" ht="12.75" customHeight="1">
      <c r="A4" s="216" t="s">
        <v>81</v>
      </c>
      <c r="B4" s="213" t="s">
        <v>82</v>
      </c>
      <c r="C4" s="213" t="s">
        <v>83</v>
      </c>
      <c r="D4" s="221" t="s">
        <v>84</v>
      </c>
      <c r="E4" s="221"/>
      <c r="F4" s="221"/>
      <c r="G4" s="221"/>
      <c r="H4" s="221"/>
      <c r="I4" s="221"/>
      <c r="J4" s="221"/>
    </row>
    <row r="5" spans="1:11" ht="12.75" customHeight="1">
      <c r="A5" s="217"/>
      <c r="B5" s="219"/>
      <c r="C5" s="219"/>
      <c r="D5" s="213" t="s">
        <v>85</v>
      </c>
      <c r="E5" s="213" t="s">
        <v>86</v>
      </c>
      <c r="F5" s="213" t="s">
        <v>87</v>
      </c>
      <c r="G5" s="213" t="s">
        <v>88</v>
      </c>
      <c r="H5" s="213" t="s">
        <v>89</v>
      </c>
      <c r="I5" s="213" t="s">
        <v>90</v>
      </c>
      <c r="J5" s="229" t="s">
        <v>91</v>
      </c>
      <c r="K5" s="87"/>
    </row>
    <row r="6" spans="1:11" ht="12.75" customHeight="1">
      <c r="A6" s="218"/>
      <c r="B6" s="214"/>
      <c r="C6" s="214"/>
      <c r="D6" s="214"/>
      <c r="E6" s="235"/>
      <c r="F6" s="235"/>
      <c r="G6" s="214"/>
      <c r="H6" s="214"/>
      <c r="I6" s="214"/>
      <c r="J6" s="231"/>
      <c r="K6" s="87"/>
    </row>
    <row r="7" ht="12.75" customHeight="1"/>
    <row r="8" spans="1:10" ht="12.75" customHeight="1">
      <c r="A8" s="95" t="s">
        <v>56</v>
      </c>
      <c r="B8" s="96" t="s">
        <v>1</v>
      </c>
      <c r="C8" s="97">
        <v>1</v>
      </c>
      <c r="D8" s="97">
        <v>0</v>
      </c>
      <c r="E8" s="97">
        <v>0</v>
      </c>
      <c r="F8" s="97">
        <v>0</v>
      </c>
      <c r="G8" s="97">
        <v>0</v>
      </c>
      <c r="H8" s="97">
        <v>1</v>
      </c>
      <c r="I8" s="97">
        <v>0</v>
      </c>
      <c r="J8" s="97">
        <v>0</v>
      </c>
    </row>
    <row r="9" spans="2:10" ht="12.75" customHeight="1">
      <c r="B9" s="96" t="s">
        <v>2</v>
      </c>
      <c r="C9" s="97">
        <v>3</v>
      </c>
      <c r="D9" s="97">
        <v>0</v>
      </c>
      <c r="E9" s="97">
        <v>0</v>
      </c>
      <c r="F9" s="97">
        <v>0</v>
      </c>
      <c r="G9" s="97">
        <v>0</v>
      </c>
      <c r="H9" s="97">
        <v>3</v>
      </c>
      <c r="I9" s="97">
        <v>0</v>
      </c>
      <c r="J9" s="97">
        <v>0</v>
      </c>
    </row>
    <row r="10" spans="2:10" ht="12.75" customHeight="1">
      <c r="B10" s="96" t="s">
        <v>3</v>
      </c>
      <c r="C10" s="97">
        <v>36</v>
      </c>
      <c r="D10" s="97">
        <v>0</v>
      </c>
      <c r="E10" s="97">
        <v>0</v>
      </c>
      <c r="F10" s="97">
        <v>0</v>
      </c>
      <c r="G10" s="97">
        <v>0</v>
      </c>
      <c r="H10" s="97">
        <v>36</v>
      </c>
      <c r="I10" s="97">
        <v>0</v>
      </c>
      <c r="J10" s="97">
        <v>0</v>
      </c>
    </row>
    <row r="11" spans="3:10" ht="12.75" customHeight="1">
      <c r="C11" s="97"/>
      <c r="D11" s="97"/>
      <c r="E11" s="97"/>
      <c r="F11" s="97"/>
      <c r="G11" s="97"/>
      <c r="H11" s="97"/>
      <c r="I11" s="97"/>
      <c r="J11" s="97"/>
    </row>
    <row r="12" spans="1:10" ht="12.75" customHeight="1">
      <c r="A12" s="95" t="s">
        <v>57</v>
      </c>
      <c r="B12" s="96" t="s">
        <v>1</v>
      </c>
      <c r="C12" s="97">
        <v>3</v>
      </c>
      <c r="D12" s="97">
        <v>1</v>
      </c>
      <c r="E12" s="97">
        <v>0</v>
      </c>
      <c r="F12" s="97">
        <v>0</v>
      </c>
      <c r="G12" s="97">
        <v>0</v>
      </c>
      <c r="H12" s="97">
        <v>2</v>
      </c>
      <c r="I12" s="97">
        <v>0</v>
      </c>
      <c r="J12" s="97">
        <v>0</v>
      </c>
    </row>
    <row r="13" spans="2:10" ht="12.75" customHeight="1">
      <c r="B13" s="96" t="s">
        <v>2</v>
      </c>
      <c r="C13" s="97">
        <v>55</v>
      </c>
      <c r="D13" s="97">
        <v>23</v>
      </c>
      <c r="E13" s="97">
        <v>0</v>
      </c>
      <c r="F13" s="97">
        <v>0</v>
      </c>
      <c r="G13" s="97">
        <v>0</v>
      </c>
      <c r="H13" s="97">
        <v>32</v>
      </c>
      <c r="I13" s="97">
        <v>0</v>
      </c>
      <c r="J13" s="97">
        <v>0</v>
      </c>
    </row>
    <row r="14" spans="2:10" ht="12.75" customHeight="1">
      <c r="B14" s="96" t="s">
        <v>3</v>
      </c>
      <c r="C14" s="97">
        <v>386</v>
      </c>
      <c r="D14" s="97">
        <v>141</v>
      </c>
      <c r="E14" s="97">
        <v>0</v>
      </c>
      <c r="F14" s="97">
        <v>0</v>
      </c>
      <c r="G14" s="97">
        <v>0</v>
      </c>
      <c r="H14" s="97">
        <v>245</v>
      </c>
      <c r="I14" s="97">
        <v>0</v>
      </c>
      <c r="J14" s="97">
        <v>0</v>
      </c>
    </row>
    <row r="15" spans="2:10" ht="12.75" customHeight="1">
      <c r="B15" s="107"/>
      <c r="C15" s="97" t="s">
        <v>58</v>
      </c>
      <c r="D15" s="97" t="s">
        <v>58</v>
      </c>
      <c r="E15" s="97" t="s">
        <v>58</v>
      </c>
      <c r="F15" s="97" t="s">
        <v>58</v>
      </c>
      <c r="G15" s="97" t="s">
        <v>58</v>
      </c>
      <c r="H15" s="97" t="s">
        <v>58</v>
      </c>
      <c r="I15" s="97" t="s">
        <v>58</v>
      </c>
      <c r="J15" s="97" t="s">
        <v>58</v>
      </c>
    </row>
    <row r="16" spans="1:10" ht="12.75" customHeight="1">
      <c r="A16" s="108" t="s">
        <v>92</v>
      </c>
      <c r="C16" s="97"/>
      <c r="D16" s="97"/>
      <c r="E16" s="97"/>
      <c r="F16" s="97"/>
      <c r="G16" s="97"/>
      <c r="H16" s="97"/>
      <c r="I16" s="97"/>
      <c r="J16" s="97"/>
    </row>
    <row r="17" spans="1:10" ht="12.75" customHeight="1">
      <c r="A17" s="95" t="s">
        <v>65</v>
      </c>
      <c r="B17" s="96" t="s">
        <v>1</v>
      </c>
      <c r="C17" s="97">
        <v>6</v>
      </c>
      <c r="D17" s="97">
        <v>2</v>
      </c>
      <c r="E17" s="97">
        <v>0</v>
      </c>
      <c r="F17" s="97">
        <v>1</v>
      </c>
      <c r="G17" s="97">
        <v>0</v>
      </c>
      <c r="H17" s="97">
        <v>2</v>
      </c>
      <c r="I17" s="97">
        <v>1</v>
      </c>
      <c r="J17" s="97">
        <v>0</v>
      </c>
    </row>
    <row r="18" spans="2:10" ht="12.75" customHeight="1">
      <c r="B18" s="96" t="s">
        <v>2</v>
      </c>
      <c r="C18" s="97">
        <v>90</v>
      </c>
      <c r="D18" s="97">
        <v>51</v>
      </c>
      <c r="E18" s="97">
        <v>0</v>
      </c>
      <c r="F18" s="97">
        <v>2</v>
      </c>
      <c r="G18" s="97">
        <v>0</v>
      </c>
      <c r="H18" s="97">
        <v>36</v>
      </c>
      <c r="I18" s="97">
        <v>1</v>
      </c>
      <c r="J18" s="97">
        <v>0</v>
      </c>
    </row>
    <row r="19" spans="2:10" ht="12.75" customHeight="1">
      <c r="B19" s="96" t="s">
        <v>3</v>
      </c>
      <c r="C19" s="97">
        <v>770</v>
      </c>
      <c r="D19" s="97">
        <v>381</v>
      </c>
      <c r="E19" s="97">
        <v>0</v>
      </c>
      <c r="F19" s="97">
        <v>24</v>
      </c>
      <c r="G19" s="97">
        <v>0</v>
      </c>
      <c r="H19" s="97">
        <v>357</v>
      </c>
      <c r="I19" s="97">
        <v>8</v>
      </c>
      <c r="J19" s="97">
        <v>0</v>
      </c>
    </row>
    <row r="20" spans="3:10" ht="12.75" customHeight="1">
      <c r="C20" s="97" t="s">
        <v>58</v>
      </c>
      <c r="D20" s="97" t="s">
        <v>58</v>
      </c>
      <c r="E20" s="97" t="s">
        <v>58</v>
      </c>
      <c r="F20" s="97" t="s">
        <v>58</v>
      </c>
      <c r="G20" s="97" t="s">
        <v>58</v>
      </c>
      <c r="H20" s="97" t="s">
        <v>58</v>
      </c>
      <c r="I20" s="97" t="s">
        <v>58</v>
      </c>
      <c r="J20" s="97" t="s">
        <v>58</v>
      </c>
    </row>
    <row r="21" spans="1:10" ht="12.75" customHeight="1">
      <c r="A21" s="94" t="s">
        <v>61</v>
      </c>
      <c r="C21" s="97"/>
      <c r="D21" s="97"/>
      <c r="E21" s="97"/>
      <c r="F21" s="97"/>
      <c r="G21" s="97"/>
      <c r="H21" s="97"/>
      <c r="I21" s="97"/>
      <c r="J21" s="97"/>
    </row>
    <row r="22" spans="1:10" ht="12.75" customHeight="1">
      <c r="A22" s="95" t="s">
        <v>60</v>
      </c>
      <c r="B22" s="96" t="s">
        <v>1</v>
      </c>
      <c r="C22" s="97">
        <v>0</v>
      </c>
      <c r="D22" s="97">
        <v>0</v>
      </c>
      <c r="E22" s="97">
        <v>0</v>
      </c>
      <c r="F22" s="97">
        <v>0</v>
      </c>
      <c r="G22" s="97">
        <v>0</v>
      </c>
      <c r="H22" s="97">
        <v>0</v>
      </c>
      <c r="I22" s="97">
        <v>0</v>
      </c>
      <c r="J22" s="97">
        <v>0</v>
      </c>
    </row>
    <row r="23" spans="2:10" ht="12.75" customHeight="1">
      <c r="B23" s="96" t="s">
        <v>2</v>
      </c>
      <c r="C23" s="97">
        <v>0</v>
      </c>
      <c r="D23" s="97">
        <v>0</v>
      </c>
      <c r="E23" s="97">
        <v>0</v>
      </c>
      <c r="F23" s="97">
        <v>0</v>
      </c>
      <c r="G23" s="97">
        <v>0</v>
      </c>
      <c r="H23" s="97">
        <v>0</v>
      </c>
      <c r="I23" s="97">
        <v>0</v>
      </c>
      <c r="J23" s="97">
        <v>0</v>
      </c>
    </row>
    <row r="24" spans="2:10" ht="12.75" customHeight="1">
      <c r="B24" s="96" t="s">
        <v>3</v>
      </c>
      <c r="C24" s="97">
        <v>0</v>
      </c>
      <c r="D24" s="97">
        <v>0</v>
      </c>
      <c r="E24" s="97">
        <v>0</v>
      </c>
      <c r="F24" s="97">
        <v>0</v>
      </c>
      <c r="G24" s="97">
        <v>0</v>
      </c>
      <c r="H24" s="97">
        <v>0</v>
      </c>
      <c r="I24" s="97">
        <v>0</v>
      </c>
      <c r="J24" s="97">
        <v>0</v>
      </c>
    </row>
    <row r="25" spans="3:10" ht="12.75" customHeight="1">
      <c r="C25" s="97"/>
      <c r="D25" s="97"/>
      <c r="E25" s="97"/>
      <c r="F25" s="97"/>
      <c r="G25" s="97"/>
      <c r="H25" s="97"/>
      <c r="I25" s="97"/>
      <c r="J25" s="97"/>
    </row>
    <row r="26" spans="1:10" ht="12.75" customHeight="1">
      <c r="A26" s="95" t="s">
        <v>62</v>
      </c>
      <c r="B26" s="96" t="s">
        <v>1</v>
      </c>
      <c r="C26" s="97">
        <v>0</v>
      </c>
      <c r="D26" s="97">
        <v>0</v>
      </c>
      <c r="E26" s="97">
        <v>0</v>
      </c>
      <c r="F26" s="97">
        <v>0</v>
      </c>
      <c r="G26" s="97">
        <v>0</v>
      </c>
      <c r="H26" s="97">
        <v>0</v>
      </c>
      <c r="I26" s="97">
        <v>0</v>
      </c>
      <c r="J26" s="97">
        <v>0</v>
      </c>
    </row>
    <row r="27" spans="2:10" ht="12.75" customHeight="1">
      <c r="B27" s="96" t="s">
        <v>2</v>
      </c>
      <c r="C27" s="97">
        <v>0</v>
      </c>
      <c r="D27" s="97">
        <v>0</v>
      </c>
      <c r="E27" s="97">
        <v>0</v>
      </c>
      <c r="F27" s="97">
        <v>0</v>
      </c>
      <c r="G27" s="97">
        <v>0</v>
      </c>
      <c r="H27" s="97">
        <v>0</v>
      </c>
      <c r="I27" s="97">
        <v>0</v>
      </c>
      <c r="J27" s="97">
        <v>0</v>
      </c>
    </row>
    <row r="28" spans="2:10" ht="12.75" customHeight="1">
      <c r="B28" s="96" t="s">
        <v>3</v>
      </c>
      <c r="C28" s="97">
        <v>0</v>
      </c>
      <c r="D28" s="97">
        <v>0</v>
      </c>
      <c r="E28" s="97">
        <v>0</v>
      </c>
      <c r="F28" s="97">
        <v>0</v>
      </c>
      <c r="G28" s="97">
        <v>0</v>
      </c>
      <c r="H28" s="97">
        <v>0</v>
      </c>
      <c r="I28" s="97">
        <v>0</v>
      </c>
      <c r="J28" s="97">
        <v>0</v>
      </c>
    </row>
    <row r="29" spans="3:10" ht="12.75" customHeight="1">
      <c r="C29" s="97"/>
      <c r="D29" s="97"/>
      <c r="E29" s="97"/>
      <c r="F29" s="97"/>
      <c r="G29" s="97"/>
      <c r="H29" s="97"/>
      <c r="I29" s="97"/>
      <c r="J29" s="97"/>
    </row>
    <row r="30" spans="1:10" ht="12.75" customHeight="1">
      <c r="A30" s="95" t="s">
        <v>63</v>
      </c>
      <c r="B30" s="96" t="s">
        <v>1</v>
      </c>
      <c r="C30" s="97">
        <v>30</v>
      </c>
      <c r="D30" s="97">
        <v>6</v>
      </c>
      <c r="E30" s="97">
        <v>4</v>
      </c>
      <c r="F30" s="97">
        <v>2</v>
      </c>
      <c r="G30" s="97">
        <v>4</v>
      </c>
      <c r="H30" s="97">
        <v>4</v>
      </c>
      <c r="I30" s="97">
        <v>3</v>
      </c>
      <c r="J30" s="97">
        <v>7</v>
      </c>
    </row>
    <row r="31" spans="2:10" ht="12.75" customHeight="1">
      <c r="B31" s="96" t="s">
        <v>2</v>
      </c>
      <c r="C31" s="97">
        <v>1167</v>
      </c>
      <c r="D31" s="97">
        <v>410</v>
      </c>
      <c r="E31" s="97">
        <v>131</v>
      </c>
      <c r="F31" s="97">
        <v>89</v>
      </c>
      <c r="G31" s="97">
        <v>94</v>
      </c>
      <c r="H31" s="97">
        <v>100</v>
      </c>
      <c r="I31" s="97">
        <v>122</v>
      </c>
      <c r="J31" s="97">
        <v>221</v>
      </c>
    </row>
    <row r="32" spans="2:10" ht="12.75" customHeight="1">
      <c r="B32" s="96" t="s">
        <v>3</v>
      </c>
      <c r="C32" s="97">
        <v>11826</v>
      </c>
      <c r="D32" s="97">
        <v>3728</v>
      </c>
      <c r="E32" s="97">
        <v>1097</v>
      </c>
      <c r="F32" s="97">
        <v>1063</v>
      </c>
      <c r="G32" s="97">
        <v>791</v>
      </c>
      <c r="H32" s="97">
        <v>1324</v>
      </c>
      <c r="I32" s="97">
        <v>1295</v>
      </c>
      <c r="J32" s="97">
        <v>2528</v>
      </c>
    </row>
    <row r="33" spans="2:10" ht="12.75" customHeight="1">
      <c r="B33" s="107"/>
      <c r="C33" s="97" t="s">
        <v>58</v>
      </c>
      <c r="D33" s="97" t="s">
        <v>58</v>
      </c>
      <c r="E33" s="97" t="s">
        <v>58</v>
      </c>
      <c r="F33" s="97" t="s">
        <v>58</v>
      </c>
      <c r="G33" s="97" t="s">
        <v>58</v>
      </c>
      <c r="H33" s="97" t="s">
        <v>58</v>
      </c>
      <c r="I33" s="97" t="s">
        <v>58</v>
      </c>
      <c r="J33" s="97" t="s">
        <v>58</v>
      </c>
    </row>
    <row r="34" spans="1:10" ht="12.75" customHeight="1">
      <c r="A34" s="94" t="s">
        <v>93</v>
      </c>
      <c r="C34" s="97"/>
      <c r="D34" s="97"/>
      <c r="E34" s="97"/>
      <c r="F34" s="97"/>
      <c r="G34" s="97"/>
      <c r="H34" s="97"/>
      <c r="I34" s="97"/>
      <c r="J34" s="97"/>
    </row>
    <row r="35" spans="1:10" ht="12.75" customHeight="1">
      <c r="A35" s="95" t="s">
        <v>94</v>
      </c>
      <c r="B35" s="96" t="s">
        <v>1</v>
      </c>
      <c r="C35" s="97">
        <v>7</v>
      </c>
      <c r="D35" s="97">
        <v>3</v>
      </c>
      <c r="E35" s="97">
        <v>0</v>
      </c>
      <c r="F35" s="97">
        <v>0</v>
      </c>
      <c r="G35" s="97">
        <v>1</v>
      </c>
      <c r="H35" s="97">
        <v>1</v>
      </c>
      <c r="I35" s="97">
        <v>2</v>
      </c>
      <c r="J35" s="97">
        <v>0</v>
      </c>
    </row>
    <row r="36" spans="2:10" ht="12.75" customHeight="1">
      <c r="B36" s="96" t="s">
        <v>2</v>
      </c>
      <c r="C36" s="97">
        <v>46</v>
      </c>
      <c r="D36" s="97">
        <v>14</v>
      </c>
      <c r="E36" s="97">
        <v>0</v>
      </c>
      <c r="F36" s="97">
        <v>0</v>
      </c>
      <c r="G36" s="97">
        <v>6</v>
      </c>
      <c r="H36" s="97">
        <v>11</v>
      </c>
      <c r="I36" s="97">
        <v>15</v>
      </c>
      <c r="J36" s="97">
        <v>0</v>
      </c>
    </row>
    <row r="37" spans="2:10" ht="12.75" customHeight="1">
      <c r="B37" s="96" t="s">
        <v>3</v>
      </c>
      <c r="C37" s="97">
        <v>376</v>
      </c>
      <c r="D37" s="97">
        <v>121</v>
      </c>
      <c r="E37" s="97">
        <v>0</v>
      </c>
      <c r="F37" s="97">
        <v>0</v>
      </c>
      <c r="G37" s="97">
        <v>47</v>
      </c>
      <c r="H37" s="97">
        <v>85</v>
      </c>
      <c r="I37" s="97">
        <v>123</v>
      </c>
      <c r="J37" s="97">
        <v>0</v>
      </c>
    </row>
    <row r="38" spans="2:10" ht="12.75" customHeight="1">
      <c r="B38" s="107"/>
      <c r="C38" s="97" t="s">
        <v>58</v>
      </c>
      <c r="D38" s="97" t="s">
        <v>58</v>
      </c>
      <c r="E38" s="97" t="s">
        <v>58</v>
      </c>
      <c r="F38" s="97" t="s">
        <v>58</v>
      </c>
      <c r="G38" s="97" t="s">
        <v>58</v>
      </c>
      <c r="H38" s="97" t="s">
        <v>58</v>
      </c>
      <c r="I38" s="97" t="s">
        <v>58</v>
      </c>
      <c r="J38" s="97" t="s">
        <v>58</v>
      </c>
    </row>
    <row r="39" spans="1:10" ht="12.75" customHeight="1">
      <c r="A39" s="94" t="s">
        <v>66</v>
      </c>
      <c r="C39" s="97" t="s">
        <v>58</v>
      </c>
      <c r="D39" s="97" t="s">
        <v>58</v>
      </c>
      <c r="E39" s="97" t="s">
        <v>58</v>
      </c>
      <c r="F39" s="97" t="s">
        <v>58</v>
      </c>
      <c r="G39" s="97" t="s">
        <v>58</v>
      </c>
      <c r="H39" s="97" t="s">
        <v>58</v>
      </c>
      <c r="I39" s="97" t="s">
        <v>58</v>
      </c>
      <c r="J39" s="97" t="s">
        <v>58</v>
      </c>
    </row>
    <row r="40" spans="1:10" ht="12.75" customHeight="1">
      <c r="A40" s="94" t="s">
        <v>95</v>
      </c>
      <c r="C40" s="97" t="s">
        <v>58</v>
      </c>
      <c r="D40" s="97" t="s">
        <v>58</v>
      </c>
      <c r="E40" s="97" t="s">
        <v>58</v>
      </c>
      <c r="F40" s="97" t="s">
        <v>58</v>
      </c>
      <c r="G40" s="97" t="s">
        <v>58</v>
      </c>
      <c r="H40" s="97" t="s">
        <v>58</v>
      </c>
      <c r="I40" s="97" t="s">
        <v>58</v>
      </c>
      <c r="J40" s="97" t="s">
        <v>58</v>
      </c>
    </row>
    <row r="41" spans="1:10" ht="12.75" customHeight="1">
      <c r="A41" s="95" t="s">
        <v>67</v>
      </c>
      <c r="B41" s="96" t="s">
        <v>1</v>
      </c>
      <c r="C41" s="97">
        <v>0</v>
      </c>
      <c r="D41" s="97">
        <v>0</v>
      </c>
      <c r="E41" s="97">
        <v>0</v>
      </c>
      <c r="F41" s="97">
        <v>0</v>
      </c>
      <c r="G41" s="97">
        <v>0</v>
      </c>
      <c r="H41" s="97">
        <v>0</v>
      </c>
      <c r="I41" s="97">
        <v>0</v>
      </c>
      <c r="J41" s="97">
        <v>0</v>
      </c>
    </row>
    <row r="42" spans="2:10" ht="12.75" customHeight="1">
      <c r="B42" s="96" t="s">
        <v>2</v>
      </c>
      <c r="C42" s="97">
        <v>0</v>
      </c>
      <c r="D42" s="97">
        <v>0</v>
      </c>
      <c r="E42" s="97">
        <v>0</v>
      </c>
      <c r="F42" s="97">
        <v>0</v>
      </c>
      <c r="G42" s="97">
        <v>0</v>
      </c>
      <c r="H42" s="97">
        <v>0</v>
      </c>
      <c r="I42" s="97">
        <v>0</v>
      </c>
      <c r="J42" s="97">
        <v>0</v>
      </c>
    </row>
    <row r="43" spans="2:10" ht="12.75" customHeight="1">
      <c r="B43" s="96" t="s">
        <v>3</v>
      </c>
      <c r="C43" s="97">
        <v>0</v>
      </c>
      <c r="D43" s="97">
        <v>0</v>
      </c>
      <c r="E43" s="97">
        <v>0</v>
      </c>
      <c r="F43" s="97">
        <v>0</v>
      </c>
      <c r="G43" s="97">
        <v>0</v>
      </c>
      <c r="H43" s="97">
        <v>0</v>
      </c>
      <c r="I43" s="97">
        <v>0</v>
      </c>
      <c r="J43" s="97">
        <v>0</v>
      </c>
    </row>
    <row r="44" spans="3:10" ht="12.75" customHeight="1">
      <c r="C44" s="97"/>
      <c r="D44" s="97"/>
      <c r="E44" s="97"/>
      <c r="F44" s="97"/>
      <c r="G44" s="97"/>
      <c r="H44" s="97"/>
      <c r="I44" s="97"/>
      <c r="J44" s="97"/>
    </row>
    <row r="45" spans="1:10" ht="12.75" customHeight="1">
      <c r="A45" s="100" t="s">
        <v>75</v>
      </c>
      <c r="B45" s="101" t="s">
        <v>1</v>
      </c>
      <c r="C45" s="102">
        <v>47</v>
      </c>
      <c r="D45" s="102">
        <v>12</v>
      </c>
      <c r="E45" s="102">
        <v>4</v>
      </c>
      <c r="F45" s="102">
        <v>3</v>
      </c>
      <c r="G45" s="102">
        <v>5</v>
      </c>
      <c r="H45" s="102">
        <v>10</v>
      </c>
      <c r="I45" s="102">
        <v>6</v>
      </c>
      <c r="J45" s="102">
        <v>7</v>
      </c>
    </row>
    <row r="46" spans="1:10" ht="12.75" customHeight="1">
      <c r="A46" s="104"/>
      <c r="B46" s="101" t="s">
        <v>2</v>
      </c>
      <c r="C46" s="102">
        <v>1361</v>
      </c>
      <c r="D46" s="102">
        <v>498</v>
      </c>
      <c r="E46" s="102">
        <v>131</v>
      </c>
      <c r="F46" s="102">
        <v>91</v>
      </c>
      <c r="G46" s="102">
        <v>100</v>
      </c>
      <c r="H46" s="102">
        <v>182</v>
      </c>
      <c r="I46" s="102">
        <v>138</v>
      </c>
      <c r="J46" s="102">
        <v>221</v>
      </c>
    </row>
    <row r="47" spans="1:10" ht="12.75" customHeight="1">
      <c r="A47" s="104"/>
      <c r="B47" s="101" t="s">
        <v>3</v>
      </c>
      <c r="C47" s="102">
        <v>13394</v>
      </c>
      <c r="D47" s="102">
        <v>4371</v>
      </c>
      <c r="E47" s="102">
        <v>1097</v>
      </c>
      <c r="F47" s="102">
        <v>1087</v>
      </c>
      <c r="G47" s="102">
        <v>838</v>
      </c>
      <c r="H47" s="102">
        <v>2047</v>
      </c>
      <c r="I47" s="102">
        <v>1426</v>
      </c>
      <c r="J47" s="102">
        <v>2528</v>
      </c>
    </row>
    <row r="49" ht="12.75" customHeight="1"/>
    <row r="50" ht="12.75" customHeight="1"/>
    <row r="51" ht="12.75" customHeight="1"/>
  </sheetData>
  <sheetProtection/>
  <mergeCells count="13">
    <mergeCell ref="H5:H6"/>
    <mergeCell ref="I5:I6"/>
    <mergeCell ref="J5:J6"/>
    <mergeCell ref="A1:J1"/>
    <mergeCell ref="A2:J2"/>
    <mergeCell ref="A4:A6"/>
    <mergeCell ref="B4:B6"/>
    <mergeCell ref="C4:C6"/>
    <mergeCell ref="D4:J4"/>
    <mergeCell ref="D5:D6"/>
    <mergeCell ref="E5:E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41"/>
  <sheetViews>
    <sheetView workbookViewId="0" topLeftCell="A1">
      <pane ySplit="6" topLeftCell="A7" activePane="bottomLeft" state="frozen"/>
      <selection pane="topLeft" activeCell="A1" sqref="A1"/>
      <selection pane="bottomLeft" activeCell="A1" sqref="A1:O1"/>
    </sheetView>
  </sheetViews>
  <sheetFormatPr defaultColWidth="12" defaultRowHeight="11.25"/>
  <cols>
    <col min="1" max="1" width="20.66015625" style="94" customWidth="1"/>
    <col min="2" max="2" width="9.83203125" style="94" customWidth="1"/>
    <col min="3" max="3" width="10.5" style="94" customWidth="1"/>
    <col min="4" max="7" width="5.83203125" style="94" customWidth="1"/>
    <col min="8" max="10" width="5.33203125" style="94" customWidth="1"/>
    <col min="11" max="11" width="8.5" style="94" customWidth="1"/>
    <col min="12" max="12" width="5.33203125" style="94" customWidth="1"/>
    <col min="13" max="14" width="5.66015625" style="94" customWidth="1"/>
    <col min="15" max="15" width="6.33203125" style="94" customWidth="1"/>
    <col min="16" max="16384" width="12" style="94" customWidth="1"/>
  </cols>
  <sheetData>
    <row r="1" spans="1:15" s="27" customFormat="1" ht="15.75" customHeight="1">
      <c r="A1" s="189" t="s">
        <v>25</v>
      </c>
      <c r="B1" s="189"/>
      <c r="C1" s="189"/>
      <c r="D1" s="189"/>
      <c r="E1" s="189"/>
      <c r="F1" s="189"/>
      <c r="G1" s="189"/>
      <c r="H1" s="189"/>
      <c r="I1" s="189"/>
      <c r="J1" s="189"/>
      <c r="K1" s="189"/>
      <c r="L1" s="189"/>
      <c r="M1" s="189"/>
      <c r="N1" s="189"/>
      <c r="O1" s="189"/>
    </row>
    <row r="2" spans="1:15" s="27" customFormat="1" ht="15.75" customHeight="1">
      <c r="A2" s="190" t="s">
        <v>96</v>
      </c>
      <c r="B2" s="190"/>
      <c r="C2" s="190"/>
      <c r="D2" s="190"/>
      <c r="E2" s="190"/>
      <c r="F2" s="190"/>
      <c r="G2" s="190"/>
      <c r="H2" s="190"/>
      <c r="I2" s="190"/>
      <c r="J2" s="190"/>
      <c r="K2" s="190"/>
      <c r="L2" s="190"/>
      <c r="M2" s="190"/>
      <c r="N2" s="190"/>
      <c r="O2" s="190"/>
    </row>
    <row r="3" spans="1:10" s="27" customFormat="1" ht="6" customHeight="1">
      <c r="A3" s="28"/>
      <c r="B3" s="28"/>
      <c r="C3" s="28"/>
      <c r="D3" s="28"/>
      <c r="E3" s="28"/>
      <c r="F3" s="28"/>
      <c r="G3" s="28"/>
      <c r="H3" s="28"/>
      <c r="I3" s="38"/>
      <c r="J3" s="39"/>
    </row>
    <row r="4" spans="1:15" ht="18" customHeight="1">
      <c r="A4" s="216" t="s">
        <v>81</v>
      </c>
      <c r="B4" s="213" t="s">
        <v>82</v>
      </c>
      <c r="C4" s="229" t="s">
        <v>97</v>
      </c>
      <c r="D4" s="220" t="s">
        <v>98</v>
      </c>
      <c r="E4" s="221"/>
      <c r="F4" s="221"/>
      <c r="G4" s="221"/>
      <c r="H4" s="221"/>
      <c r="I4" s="221"/>
      <c r="J4" s="221"/>
      <c r="K4" s="221"/>
      <c r="L4" s="222"/>
      <c r="M4" s="237" t="s">
        <v>99</v>
      </c>
      <c r="N4" s="238"/>
      <c r="O4" s="238"/>
    </row>
    <row r="5" spans="1:15" ht="18" customHeight="1">
      <c r="A5" s="217"/>
      <c r="B5" s="219"/>
      <c r="C5" s="230"/>
      <c r="D5" s="232" t="s">
        <v>100</v>
      </c>
      <c r="E5" s="233"/>
      <c r="F5" s="233"/>
      <c r="G5" s="234"/>
      <c r="H5" s="232" t="s">
        <v>101</v>
      </c>
      <c r="I5" s="233"/>
      <c r="J5" s="233"/>
      <c r="K5" s="233"/>
      <c r="L5" s="234"/>
      <c r="M5" s="236" t="s">
        <v>102</v>
      </c>
      <c r="N5" s="236" t="s">
        <v>103</v>
      </c>
      <c r="O5" s="220" t="s">
        <v>104</v>
      </c>
    </row>
    <row r="6" spans="1:15" ht="18" customHeight="1">
      <c r="A6" s="218"/>
      <c r="B6" s="214"/>
      <c r="C6" s="231"/>
      <c r="D6" s="36">
        <v>10</v>
      </c>
      <c r="E6" s="36">
        <v>11</v>
      </c>
      <c r="F6" s="36">
        <v>12</v>
      </c>
      <c r="G6" s="36">
        <v>13</v>
      </c>
      <c r="H6" s="113" t="s">
        <v>105</v>
      </c>
      <c r="I6" s="113" t="s">
        <v>106</v>
      </c>
      <c r="J6" s="113" t="s">
        <v>107</v>
      </c>
      <c r="K6" s="113" t="s">
        <v>108</v>
      </c>
      <c r="L6" s="36" t="s">
        <v>109</v>
      </c>
      <c r="M6" s="235"/>
      <c r="N6" s="235"/>
      <c r="O6" s="226"/>
    </row>
    <row r="7" ht="12.75" customHeight="1"/>
    <row r="8" spans="1:15" ht="12.75" customHeight="1">
      <c r="A8" s="95" t="s">
        <v>56</v>
      </c>
      <c r="B8" s="96" t="s">
        <v>2</v>
      </c>
      <c r="C8" s="97">
        <v>3</v>
      </c>
      <c r="D8" s="97">
        <v>3</v>
      </c>
      <c r="E8" s="97">
        <v>0</v>
      </c>
      <c r="F8" s="97">
        <v>0</v>
      </c>
      <c r="G8" s="97">
        <v>0</v>
      </c>
      <c r="H8" s="97">
        <v>0</v>
      </c>
      <c r="I8" s="97">
        <v>0</v>
      </c>
      <c r="J8" s="97">
        <v>0</v>
      </c>
      <c r="K8" s="97">
        <v>0</v>
      </c>
      <c r="L8" s="97">
        <v>0</v>
      </c>
      <c r="M8" s="97">
        <v>0</v>
      </c>
      <c r="N8" s="97">
        <v>0</v>
      </c>
      <c r="O8" s="97">
        <v>1</v>
      </c>
    </row>
    <row r="9" spans="2:15" ht="12.75" customHeight="1">
      <c r="B9" s="96" t="s">
        <v>3</v>
      </c>
      <c r="C9" s="97">
        <v>36</v>
      </c>
      <c r="D9" s="97">
        <v>36</v>
      </c>
      <c r="E9" s="97">
        <v>0</v>
      </c>
      <c r="F9" s="97">
        <v>0</v>
      </c>
      <c r="G9" s="97">
        <v>0</v>
      </c>
      <c r="H9" s="97">
        <v>0</v>
      </c>
      <c r="I9" s="97">
        <v>0</v>
      </c>
      <c r="J9" s="97">
        <v>0</v>
      </c>
      <c r="K9" s="97">
        <v>0</v>
      </c>
      <c r="L9" s="97">
        <v>0</v>
      </c>
      <c r="M9" s="97">
        <v>0</v>
      </c>
      <c r="N9" s="97">
        <v>0</v>
      </c>
      <c r="O9" s="97">
        <v>12</v>
      </c>
    </row>
    <row r="10" spans="10:15" ht="12.75" customHeight="1">
      <c r="J10" s="97"/>
      <c r="K10" s="97"/>
      <c r="L10" s="97"/>
      <c r="M10" s="97"/>
      <c r="N10" s="97"/>
      <c r="O10" s="97"/>
    </row>
    <row r="11" spans="1:15" ht="12.75" customHeight="1">
      <c r="A11" s="95" t="s">
        <v>57</v>
      </c>
      <c r="B11" s="96" t="s">
        <v>2</v>
      </c>
      <c r="C11" s="97">
        <v>55</v>
      </c>
      <c r="D11" s="97">
        <v>18</v>
      </c>
      <c r="E11" s="97">
        <v>9</v>
      </c>
      <c r="F11" s="97">
        <v>8</v>
      </c>
      <c r="G11" s="97">
        <v>2</v>
      </c>
      <c r="H11" s="97">
        <v>4</v>
      </c>
      <c r="I11" s="97">
        <v>4</v>
      </c>
      <c r="J11" s="97">
        <v>0</v>
      </c>
      <c r="K11" s="97">
        <v>6</v>
      </c>
      <c r="L11" s="97">
        <v>4</v>
      </c>
      <c r="M11" s="97">
        <v>4</v>
      </c>
      <c r="N11" s="97">
        <v>0</v>
      </c>
      <c r="O11" s="97">
        <v>3</v>
      </c>
    </row>
    <row r="12" spans="2:15" ht="12.75" customHeight="1">
      <c r="B12" s="96" t="s">
        <v>3</v>
      </c>
      <c r="C12" s="97">
        <v>386</v>
      </c>
      <c r="D12" s="97">
        <v>127</v>
      </c>
      <c r="E12" s="97">
        <v>60</v>
      </c>
      <c r="F12" s="97">
        <v>67</v>
      </c>
      <c r="G12" s="97">
        <v>12</v>
      </c>
      <c r="H12" s="97">
        <v>24</v>
      </c>
      <c r="I12" s="97">
        <v>25</v>
      </c>
      <c r="J12" s="97">
        <v>0</v>
      </c>
      <c r="K12" s="97">
        <v>48</v>
      </c>
      <c r="L12" s="97">
        <v>23</v>
      </c>
      <c r="M12" s="97">
        <v>36</v>
      </c>
      <c r="N12" s="97">
        <v>0</v>
      </c>
      <c r="O12" s="97">
        <v>21</v>
      </c>
    </row>
    <row r="13" spans="2:15" ht="12.75" customHeight="1">
      <c r="B13" s="107"/>
      <c r="C13" s="97"/>
      <c r="D13" s="97"/>
      <c r="E13" s="97"/>
      <c r="F13" s="97"/>
      <c r="G13" s="97"/>
      <c r="H13" s="97"/>
      <c r="I13" s="97"/>
      <c r="J13" s="97"/>
      <c r="K13" s="97"/>
      <c r="L13" s="97"/>
      <c r="M13" s="97"/>
      <c r="N13" s="97"/>
      <c r="O13" s="97"/>
    </row>
    <row r="14" spans="1:15" ht="12.75" customHeight="1">
      <c r="A14" s="108" t="s">
        <v>802</v>
      </c>
      <c r="J14" s="97"/>
      <c r="K14" s="97"/>
      <c r="L14" s="97"/>
      <c r="M14" s="97"/>
      <c r="N14" s="97"/>
      <c r="O14" s="97"/>
    </row>
    <row r="15" spans="1:15" ht="12.75" customHeight="1">
      <c r="A15" s="95" t="s">
        <v>803</v>
      </c>
      <c r="B15" s="96" t="s">
        <v>2</v>
      </c>
      <c r="C15" s="97">
        <v>90</v>
      </c>
      <c r="D15" s="97">
        <v>46</v>
      </c>
      <c r="E15" s="97">
        <v>17</v>
      </c>
      <c r="F15" s="97">
        <v>16</v>
      </c>
      <c r="G15" s="97">
        <v>3</v>
      </c>
      <c r="H15" s="97">
        <v>3</v>
      </c>
      <c r="I15" s="97">
        <v>1</v>
      </c>
      <c r="J15" s="97">
        <v>1</v>
      </c>
      <c r="K15" s="97">
        <v>2</v>
      </c>
      <c r="L15" s="97">
        <v>1</v>
      </c>
      <c r="M15" s="97">
        <v>5</v>
      </c>
      <c r="N15" s="97">
        <v>0</v>
      </c>
      <c r="O15" s="97">
        <v>9</v>
      </c>
    </row>
    <row r="16" spans="2:15" ht="12.75" customHeight="1">
      <c r="B16" s="96" t="s">
        <v>3</v>
      </c>
      <c r="C16" s="97">
        <v>770</v>
      </c>
      <c r="D16" s="97">
        <v>443</v>
      </c>
      <c r="E16" s="97">
        <v>110</v>
      </c>
      <c r="F16" s="97">
        <v>124</v>
      </c>
      <c r="G16" s="97">
        <v>11</v>
      </c>
      <c r="H16" s="97">
        <v>32</v>
      </c>
      <c r="I16" s="97">
        <v>7</v>
      </c>
      <c r="J16" s="97">
        <v>14</v>
      </c>
      <c r="K16" s="97">
        <v>13</v>
      </c>
      <c r="L16" s="97">
        <v>16</v>
      </c>
      <c r="M16" s="97">
        <v>39</v>
      </c>
      <c r="N16" s="97">
        <v>0</v>
      </c>
      <c r="O16" s="97">
        <v>106</v>
      </c>
    </row>
    <row r="17" spans="2:15" ht="12.75" customHeight="1">
      <c r="B17" s="107"/>
      <c r="C17" s="97"/>
      <c r="D17" s="97"/>
      <c r="E17" s="97"/>
      <c r="F17" s="97"/>
      <c r="G17" s="97"/>
      <c r="H17" s="97"/>
      <c r="I17" s="97"/>
      <c r="J17" s="97"/>
      <c r="K17" s="97"/>
      <c r="L17" s="97"/>
      <c r="M17" s="97"/>
      <c r="N17" s="97"/>
      <c r="O17" s="97"/>
    </row>
    <row r="18" spans="1:15" ht="12.75" customHeight="1">
      <c r="A18" s="108" t="s">
        <v>61</v>
      </c>
      <c r="C18" s="97" t="s">
        <v>58</v>
      </c>
      <c r="D18" s="97" t="s">
        <v>58</v>
      </c>
      <c r="E18" s="97" t="s">
        <v>58</v>
      </c>
      <c r="F18" s="97" t="s">
        <v>58</v>
      </c>
      <c r="G18" s="97" t="s">
        <v>58</v>
      </c>
      <c r="H18" s="97" t="s">
        <v>58</v>
      </c>
      <c r="I18" s="97" t="s">
        <v>58</v>
      </c>
      <c r="J18" s="97" t="s">
        <v>58</v>
      </c>
      <c r="K18" s="97" t="s">
        <v>58</v>
      </c>
      <c r="L18" s="97" t="s">
        <v>58</v>
      </c>
      <c r="M18" s="97" t="s">
        <v>58</v>
      </c>
      <c r="N18" s="97" t="s">
        <v>58</v>
      </c>
      <c r="O18" s="97" t="s">
        <v>58</v>
      </c>
    </row>
    <row r="19" spans="1:15" ht="12.75" customHeight="1">
      <c r="A19" s="95" t="s">
        <v>60</v>
      </c>
      <c r="B19" s="96" t="s">
        <v>2</v>
      </c>
      <c r="C19" s="97">
        <v>0</v>
      </c>
      <c r="D19" s="97">
        <v>0</v>
      </c>
      <c r="E19" s="97">
        <v>0</v>
      </c>
      <c r="F19" s="97">
        <v>0</v>
      </c>
      <c r="G19" s="97">
        <v>0</v>
      </c>
      <c r="H19" s="97">
        <v>0</v>
      </c>
      <c r="I19" s="97">
        <v>0</v>
      </c>
      <c r="J19" s="97">
        <v>0</v>
      </c>
      <c r="K19" s="97">
        <v>0</v>
      </c>
      <c r="L19" s="97">
        <v>0</v>
      </c>
      <c r="M19" s="97">
        <v>0</v>
      </c>
      <c r="N19" s="97">
        <v>0</v>
      </c>
      <c r="O19" s="97">
        <v>0</v>
      </c>
    </row>
    <row r="20" spans="2:15" ht="12.75" customHeight="1">
      <c r="B20" s="96" t="s">
        <v>3</v>
      </c>
      <c r="C20" s="97">
        <v>0</v>
      </c>
      <c r="D20" s="97">
        <v>0</v>
      </c>
      <c r="E20" s="97">
        <v>0</v>
      </c>
      <c r="F20" s="97">
        <v>0</v>
      </c>
      <c r="G20" s="97">
        <v>0</v>
      </c>
      <c r="H20" s="97">
        <v>0</v>
      </c>
      <c r="I20" s="97">
        <v>0</v>
      </c>
      <c r="J20" s="97">
        <v>0</v>
      </c>
      <c r="K20" s="97">
        <v>0</v>
      </c>
      <c r="L20" s="97">
        <v>0</v>
      </c>
      <c r="M20" s="97">
        <v>0</v>
      </c>
      <c r="N20" s="97">
        <v>0</v>
      </c>
      <c r="O20" s="97">
        <v>0</v>
      </c>
    </row>
    <row r="21" spans="10:15" ht="12.75" customHeight="1">
      <c r="J21" s="97"/>
      <c r="K21" s="97"/>
      <c r="L21" s="97"/>
      <c r="M21" s="97"/>
      <c r="N21" s="97"/>
      <c r="O21" s="97"/>
    </row>
    <row r="22" spans="1:15" ht="12.75" customHeight="1">
      <c r="A22" s="95" t="s">
        <v>62</v>
      </c>
      <c r="B22" s="96" t="s">
        <v>2</v>
      </c>
      <c r="C22" s="97">
        <v>0</v>
      </c>
      <c r="D22" s="97">
        <v>0</v>
      </c>
      <c r="E22" s="97">
        <v>0</v>
      </c>
      <c r="F22" s="97">
        <v>0</v>
      </c>
      <c r="G22" s="97">
        <v>0</v>
      </c>
      <c r="H22" s="97">
        <v>0</v>
      </c>
      <c r="I22" s="97">
        <v>0</v>
      </c>
      <c r="J22" s="97">
        <v>0</v>
      </c>
      <c r="K22" s="97">
        <v>0</v>
      </c>
      <c r="L22" s="97">
        <v>0</v>
      </c>
      <c r="M22" s="97">
        <v>0</v>
      </c>
      <c r="N22" s="97">
        <v>0</v>
      </c>
      <c r="O22" s="97">
        <v>0</v>
      </c>
    </row>
    <row r="23" spans="2:15" ht="12.75" customHeight="1">
      <c r="B23" s="96" t="s">
        <v>3</v>
      </c>
      <c r="C23" s="97">
        <v>0</v>
      </c>
      <c r="D23" s="97">
        <v>0</v>
      </c>
      <c r="E23" s="97">
        <v>0</v>
      </c>
      <c r="F23" s="97">
        <v>0</v>
      </c>
      <c r="G23" s="97">
        <v>0</v>
      </c>
      <c r="H23" s="97">
        <v>0</v>
      </c>
      <c r="I23" s="97">
        <v>0</v>
      </c>
      <c r="J23" s="97">
        <v>0</v>
      </c>
      <c r="K23" s="97">
        <v>0</v>
      </c>
      <c r="L23" s="97">
        <v>0</v>
      </c>
      <c r="M23" s="97">
        <v>0</v>
      </c>
      <c r="N23" s="97">
        <v>0</v>
      </c>
      <c r="O23" s="97">
        <v>0</v>
      </c>
    </row>
    <row r="24" spans="10:15" ht="12.75" customHeight="1">
      <c r="J24" s="97"/>
      <c r="K24" s="97"/>
      <c r="L24" s="97"/>
      <c r="M24" s="97"/>
      <c r="N24" s="97"/>
      <c r="O24" s="97"/>
    </row>
    <row r="25" spans="1:15" ht="12.75" customHeight="1">
      <c r="A25" s="95" t="s">
        <v>63</v>
      </c>
      <c r="B25" s="96" t="s">
        <v>2</v>
      </c>
      <c r="C25" s="97">
        <v>1167</v>
      </c>
      <c r="D25" s="97">
        <v>587</v>
      </c>
      <c r="E25" s="97">
        <v>274</v>
      </c>
      <c r="F25" s="97">
        <v>228</v>
      </c>
      <c r="G25" s="97">
        <v>21</v>
      </c>
      <c r="H25" s="97">
        <v>16</v>
      </c>
      <c r="I25" s="97">
        <v>12</v>
      </c>
      <c r="J25" s="97">
        <v>8</v>
      </c>
      <c r="K25" s="97">
        <v>15</v>
      </c>
      <c r="L25" s="97">
        <v>6</v>
      </c>
      <c r="M25" s="97">
        <v>31</v>
      </c>
      <c r="N25" s="97">
        <v>10</v>
      </c>
      <c r="O25" s="97">
        <v>181</v>
      </c>
    </row>
    <row r="26" spans="2:15" ht="12.75" customHeight="1">
      <c r="B26" s="96" t="s">
        <v>3</v>
      </c>
      <c r="C26" s="97">
        <v>11826</v>
      </c>
      <c r="D26" s="97">
        <v>6163</v>
      </c>
      <c r="E26" s="97">
        <v>2703</v>
      </c>
      <c r="F26" s="97">
        <v>2250</v>
      </c>
      <c r="G26" s="97">
        <v>150</v>
      </c>
      <c r="H26" s="97">
        <v>130</v>
      </c>
      <c r="I26" s="97">
        <v>117</v>
      </c>
      <c r="J26" s="97">
        <v>81</v>
      </c>
      <c r="K26" s="97">
        <v>173</v>
      </c>
      <c r="L26" s="97">
        <v>59</v>
      </c>
      <c r="M26" s="97">
        <v>314</v>
      </c>
      <c r="N26" s="97">
        <v>96</v>
      </c>
      <c r="O26" s="97">
        <v>2007</v>
      </c>
    </row>
    <row r="27" spans="2:15" ht="12.75" customHeight="1">
      <c r="B27" s="107"/>
      <c r="C27" s="97" t="s">
        <v>58</v>
      </c>
      <c r="D27" s="97" t="s">
        <v>58</v>
      </c>
      <c r="E27" s="97" t="s">
        <v>58</v>
      </c>
      <c r="F27" s="97" t="s">
        <v>58</v>
      </c>
      <c r="G27" s="97" t="s">
        <v>58</v>
      </c>
      <c r="H27" s="97" t="s">
        <v>58</v>
      </c>
      <c r="I27" s="97" t="s">
        <v>58</v>
      </c>
      <c r="J27" s="97" t="s">
        <v>58</v>
      </c>
      <c r="K27" s="97" t="s">
        <v>58</v>
      </c>
      <c r="L27" s="97" t="s">
        <v>58</v>
      </c>
      <c r="M27" s="97" t="s">
        <v>58</v>
      </c>
      <c r="N27" s="97" t="s">
        <v>58</v>
      </c>
      <c r="O27" s="97" t="s">
        <v>58</v>
      </c>
    </row>
    <row r="28" spans="1:15" ht="12.75" customHeight="1">
      <c r="A28" s="94" t="s">
        <v>93</v>
      </c>
      <c r="C28" s="97" t="s">
        <v>58</v>
      </c>
      <c r="D28" s="97" t="s">
        <v>58</v>
      </c>
      <c r="E28" s="97" t="s">
        <v>58</v>
      </c>
      <c r="F28" s="97" t="s">
        <v>58</v>
      </c>
      <c r="G28" s="97" t="s">
        <v>58</v>
      </c>
      <c r="H28" s="97" t="s">
        <v>58</v>
      </c>
      <c r="I28" s="97" t="s">
        <v>58</v>
      </c>
      <c r="J28" s="97" t="s">
        <v>58</v>
      </c>
      <c r="K28" s="97" t="s">
        <v>58</v>
      </c>
      <c r="L28" s="97" t="s">
        <v>58</v>
      </c>
      <c r="M28" s="97" t="s">
        <v>58</v>
      </c>
      <c r="N28" s="97" t="s">
        <v>58</v>
      </c>
      <c r="O28" s="97" t="s">
        <v>58</v>
      </c>
    </row>
    <row r="29" spans="1:15" ht="12.75" customHeight="1">
      <c r="A29" s="95" t="s">
        <v>94</v>
      </c>
      <c r="B29" s="96" t="s">
        <v>2</v>
      </c>
      <c r="C29" s="97">
        <v>46</v>
      </c>
      <c r="D29" s="97">
        <v>23</v>
      </c>
      <c r="E29" s="97">
        <v>5</v>
      </c>
      <c r="F29" s="97">
        <v>3</v>
      </c>
      <c r="G29" s="97">
        <v>0</v>
      </c>
      <c r="H29" s="97">
        <v>2</v>
      </c>
      <c r="I29" s="97">
        <v>5</v>
      </c>
      <c r="J29" s="97">
        <v>0</v>
      </c>
      <c r="K29" s="97">
        <v>5</v>
      </c>
      <c r="L29" s="97">
        <v>3</v>
      </c>
      <c r="M29" s="97">
        <v>1</v>
      </c>
      <c r="N29" s="97">
        <v>2</v>
      </c>
      <c r="O29" s="97">
        <v>9</v>
      </c>
    </row>
    <row r="30" spans="2:15" ht="12.75" customHeight="1">
      <c r="B30" s="96" t="s">
        <v>3</v>
      </c>
      <c r="C30" s="97">
        <v>376</v>
      </c>
      <c r="D30" s="97">
        <v>189</v>
      </c>
      <c r="E30" s="97">
        <v>67</v>
      </c>
      <c r="F30" s="97">
        <v>9</v>
      </c>
      <c r="G30" s="97">
        <v>0</v>
      </c>
      <c r="H30" s="97">
        <v>11</v>
      </c>
      <c r="I30" s="97">
        <v>41</v>
      </c>
      <c r="J30" s="97">
        <v>0</v>
      </c>
      <c r="K30" s="97">
        <v>39</v>
      </c>
      <c r="L30" s="97">
        <v>20</v>
      </c>
      <c r="M30" s="97">
        <v>5</v>
      </c>
      <c r="N30" s="97">
        <v>15</v>
      </c>
      <c r="O30" s="97">
        <v>84</v>
      </c>
    </row>
    <row r="31" spans="2:15" ht="12.75" customHeight="1">
      <c r="B31" s="107"/>
      <c r="J31" s="97"/>
      <c r="K31" s="97"/>
      <c r="L31" s="97"/>
      <c r="M31" s="97"/>
      <c r="N31" s="97"/>
      <c r="O31" s="97"/>
    </row>
    <row r="32" spans="1:15" ht="12.75" customHeight="1">
      <c r="A32" s="94" t="s">
        <v>66</v>
      </c>
      <c r="C32" s="97" t="s">
        <v>58</v>
      </c>
      <c r="D32" s="97" t="s">
        <v>58</v>
      </c>
      <c r="E32" s="97" t="s">
        <v>58</v>
      </c>
      <c r="F32" s="97" t="s">
        <v>58</v>
      </c>
      <c r="G32" s="97" t="s">
        <v>58</v>
      </c>
      <c r="H32" s="97" t="s">
        <v>58</v>
      </c>
      <c r="I32" s="97" t="s">
        <v>58</v>
      </c>
      <c r="J32" s="97" t="s">
        <v>58</v>
      </c>
      <c r="K32" s="97" t="s">
        <v>58</v>
      </c>
      <c r="L32" s="97" t="s">
        <v>58</v>
      </c>
      <c r="M32" s="97" t="s">
        <v>58</v>
      </c>
      <c r="N32" s="97" t="s">
        <v>58</v>
      </c>
      <c r="O32" s="97" t="s">
        <v>58</v>
      </c>
    </row>
    <row r="33" spans="1:15" ht="12.75" customHeight="1">
      <c r="A33" s="94" t="s">
        <v>804</v>
      </c>
      <c r="J33" s="97"/>
      <c r="K33" s="97"/>
      <c r="L33" s="97"/>
      <c r="M33" s="97"/>
      <c r="N33" s="97"/>
      <c r="O33" s="97"/>
    </row>
    <row r="34" spans="1:15" ht="12.75" customHeight="1">
      <c r="A34" s="94" t="s">
        <v>805</v>
      </c>
      <c r="J34" s="97"/>
      <c r="K34" s="97"/>
      <c r="L34" s="97"/>
      <c r="M34" s="97"/>
      <c r="N34" s="97"/>
      <c r="O34" s="97"/>
    </row>
    <row r="35" spans="1:15" ht="12.75" customHeight="1">
      <c r="A35" s="95" t="s">
        <v>67</v>
      </c>
      <c r="B35" s="96" t="s">
        <v>2</v>
      </c>
      <c r="C35" s="97">
        <v>0</v>
      </c>
      <c r="D35" s="97">
        <v>0</v>
      </c>
      <c r="E35" s="97">
        <v>0</v>
      </c>
      <c r="F35" s="97">
        <v>0</v>
      </c>
      <c r="G35" s="97">
        <v>0</v>
      </c>
      <c r="H35" s="97">
        <v>0</v>
      </c>
      <c r="I35" s="97">
        <v>0</v>
      </c>
      <c r="J35" s="97">
        <v>0</v>
      </c>
      <c r="K35" s="97">
        <v>0</v>
      </c>
      <c r="L35" s="97">
        <v>0</v>
      </c>
      <c r="M35" s="97">
        <v>0</v>
      </c>
      <c r="N35" s="97">
        <v>0</v>
      </c>
      <c r="O35" s="97">
        <v>0</v>
      </c>
    </row>
    <row r="36" spans="2:15" ht="12.75" customHeight="1">
      <c r="B36" s="96" t="s">
        <v>3</v>
      </c>
      <c r="C36" s="97">
        <v>0</v>
      </c>
      <c r="D36" s="97">
        <v>0</v>
      </c>
      <c r="E36" s="97">
        <v>0</v>
      </c>
      <c r="F36" s="97">
        <v>0</v>
      </c>
      <c r="G36" s="97">
        <v>0</v>
      </c>
      <c r="H36" s="97">
        <v>0</v>
      </c>
      <c r="I36" s="97">
        <v>0</v>
      </c>
      <c r="J36" s="97">
        <v>0</v>
      </c>
      <c r="K36" s="97">
        <v>0</v>
      </c>
      <c r="L36" s="97">
        <v>0</v>
      </c>
      <c r="M36" s="97">
        <v>0</v>
      </c>
      <c r="N36" s="97">
        <v>0</v>
      </c>
      <c r="O36" s="97">
        <v>0</v>
      </c>
    </row>
    <row r="37" spans="10:15" ht="12.75" customHeight="1">
      <c r="J37" s="97"/>
      <c r="K37" s="97"/>
      <c r="L37" s="97"/>
      <c r="M37" s="97"/>
      <c r="N37" s="97"/>
      <c r="O37" s="97"/>
    </row>
    <row r="38" spans="1:15" ht="12.75" customHeight="1">
      <c r="A38" s="100" t="s">
        <v>75</v>
      </c>
      <c r="B38" s="101" t="s">
        <v>2</v>
      </c>
      <c r="C38" s="102">
        <v>1361</v>
      </c>
      <c r="D38" s="102">
        <v>677</v>
      </c>
      <c r="E38" s="102">
        <v>305</v>
      </c>
      <c r="F38" s="102">
        <v>255</v>
      </c>
      <c r="G38" s="102">
        <v>26</v>
      </c>
      <c r="H38" s="102">
        <v>25</v>
      </c>
      <c r="I38" s="102">
        <v>22</v>
      </c>
      <c r="J38" s="102">
        <v>9</v>
      </c>
      <c r="K38" s="102">
        <v>28</v>
      </c>
      <c r="L38" s="102">
        <v>14</v>
      </c>
      <c r="M38" s="102">
        <v>41</v>
      </c>
      <c r="N38" s="102">
        <v>12</v>
      </c>
      <c r="O38" s="102">
        <v>203</v>
      </c>
    </row>
    <row r="39" spans="1:15" ht="12.75" customHeight="1">
      <c r="A39" s="104"/>
      <c r="B39" s="101" t="s">
        <v>3</v>
      </c>
      <c r="C39" s="102">
        <v>13394</v>
      </c>
      <c r="D39" s="102">
        <v>6958</v>
      </c>
      <c r="E39" s="102">
        <v>2940</v>
      </c>
      <c r="F39" s="102">
        <v>2450</v>
      </c>
      <c r="G39" s="102">
        <v>173</v>
      </c>
      <c r="H39" s="102">
        <v>197</v>
      </c>
      <c r="I39" s="102">
        <v>190</v>
      </c>
      <c r="J39" s="102">
        <v>95</v>
      </c>
      <c r="K39" s="102">
        <v>273</v>
      </c>
      <c r="L39" s="102">
        <v>118</v>
      </c>
      <c r="M39" s="102">
        <v>394</v>
      </c>
      <c r="N39" s="102">
        <v>111</v>
      </c>
      <c r="O39" s="102">
        <v>2230</v>
      </c>
    </row>
    <row r="41" ht="12.75" customHeight="1">
      <c r="A41" s="94" t="s">
        <v>110</v>
      </c>
    </row>
    <row r="42" ht="12.75" customHeight="1"/>
    <row r="43" ht="12.75" customHeight="1"/>
  </sheetData>
  <sheetProtection/>
  <mergeCells count="12">
    <mergeCell ref="H5:L5"/>
    <mergeCell ref="M5:M6"/>
    <mergeCell ref="N5:N6"/>
    <mergeCell ref="O5:O6"/>
    <mergeCell ref="A1:O1"/>
    <mergeCell ref="A2:O2"/>
    <mergeCell ref="A4:A6"/>
    <mergeCell ref="B4:B6"/>
    <mergeCell ref="C4:C6"/>
    <mergeCell ref="D4:L4"/>
    <mergeCell ref="M4:O4"/>
    <mergeCell ref="D5:G5"/>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2"/>
  <headerFooter>
    <oddFooter>&amp;C18</oddFooter>
  </headerFooter>
  <ignoredErrors>
    <ignoredError sqref="J6:K6" twoDigitTextYear="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S128"/>
  <sheetViews>
    <sheetView workbookViewId="0" topLeftCell="A1">
      <pane ySplit="10" topLeftCell="A11" activePane="bottomLeft" state="frozen"/>
      <selection pane="topLeft" activeCell="A1" sqref="A1"/>
      <selection pane="bottomLeft" activeCell="A1" sqref="A1:H1"/>
    </sheetView>
  </sheetViews>
  <sheetFormatPr defaultColWidth="12" defaultRowHeight="11.25"/>
  <cols>
    <col min="1" max="1" width="42.83203125" style="93" customWidth="1"/>
    <col min="2" max="2" width="13.5" style="93" customWidth="1"/>
    <col min="3" max="8" width="9.33203125" style="93" customWidth="1"/>
    <col min="9" max="18" width="10.83203125" style="93" customWidth="1"/>
    <col min="19" max="16384" width="12" style="93" customWidth="1"/>
  </cols>
  <sheetData>
    <row r="1" spans="1:18" ht="15.75" customHeight="1">
      <c r="A1" s="243" t="s">
        <v>266</v>
      </c>
      <c r="B1" s="243"/>
      <c r="C1" s="243"/>
      <c r="D1" s="243"/>
      <c r="E1" s="243"/>
      <c r="F1" s="243"/>
      <c r="G1" s="243"/>
      <c r="H1" s="243"/>
      <c r="I1" s="242" t="s">
        <v>837</v>
      </c>
      <c r="J1" s="242"/>
      <c r="K1" s="242"/>
      <c r="L1" s="242"/>
      <c r="M1" s="242"/>
      <c r="N1" s="242"/>
      <c r="O1" s="242"/>
      <c r="P1" s="242"/>
      <c r="Q1" s="242"/>
      <c r="R1" s="242"/>
    </row>
    <row r="2" spans="1:18" ht="15.75" customHeight="1">
      <c r="A2" s="244" t="s">
        <v>111</v>
      </c>
      <c r="B2" s="244"/>
      <c r="C2" s="244"/>
      <c r="D2" s="244"/>
      <c r="E2" s="244"/>
      <c r="F2" s="244"/>
      <c r="G2" s="244"/>
      <c r="H2" s="244"/>
      <c r="I2" s="114" t="s">
        <v>112</v>
      </c>
      <c r="J2" s="94"/>
      <c r="K2" s="94"/>
      <c r="L2" s="94"/>
      <c r="M2" s="94"/>
      <c r="N2" s="94"/>
      <c r="O2" s="94"/>
      <c r="P2" s="94"/>
      <c r="Q2" s="94"/>
      <c r="R2" s="94"/>
    </row>
    <row r="3" spans="1:19" ht="6.75" customHeight="1">
      <c r="A3" s="100"/>
      <c r="B3" s="100"/>
      <c r="C3" s="100"/>
      <c r="D3" s="100"/>
      <c r="E3" s="100"/>
      <c r="F3" s="100"/>
      <c r="G3" s="100"/>
      <c r="H3" s="100"/>
      <c r="I3" s="104"/>
      <c r="J3" s="94"/>
      <c r="K3" s="94"/>
      <c r="L3" s="94"/>
      <c r="M3" s="94"/>
      <c r="N3" s="94"/>
      <c r="O3" s="94"/>
      <c r="P3" s="94"/>
      <c r="Q3" s="94"/>
      <c r="R3" s="94"/>
      <c r="S3" s="115"/>
    </row>
    <row r="4" spans="1:19" ht="16.5" customHeight="1">
      <c r="A4" s="222" t="s">
        <v>113</v>
      </c>
      <c r="B4" s="236" t="s">
        <v>114</v>
      </c>
      <c r="C4" s="229" t="s">
        <v>836</v>
      </c>
      <c r="D4" s="239"/>
      <c r="E4" s="239"/>
      <c r="F4" s="239"/>
      <c r="G4" s="239"/>
      <c r="H4" s="239"/>
      <c r="I4" s="239" t="s">
        <v>836</v>
      </c>
      <c r="J4" s="239"/>
      <c r="K4" s="239"/>
      <c r="L4" s="239"/>
      <c r="M4" s="239"/>
      <c r="N4" s="216"/>
      <c r="O4" s="229" t="s">
        <v>115</v>
      </c>
      <c r="P4" s="239"/>
      <c r="Q4" s="239"/>
      <c r="R4" s="239"/>
      <c r="S4" s="115"/>
    </row>
    <row r="5" spans="1:19" ht="16.5" customHeight="1">
      <c r="A5" s="225"/>
      <c r="B5" s="245"/>
      <c r="C5" s="231"/>
      <c r="D5" s="241"/>
      <c r="E5" s="241"/>
      <c r="F5" s="241"/>
      <c r="G5" s="241"/>
      <c r="H5" s="241"/>
      <c r="I5" s="241"/>
      <c r="J5" s="241"/>
      <c r="K5" s="241"/>
      <c r="L5" s="241"/>
      <c r="M5" s="241"/>
      <c r="N5" s="218"/>
      <c r="O5" s="231"/>
      <c r="P5" s="241"/>
      <c r="Q5" s="241"/>
      <c r="R5" s="241"/>
      <c r="S5" s="115"/>
    </row>
    <row r="6" spans="1:19" ht="18.75" customHeight="1">
      <c r="A6" s="225"/>
      <c r="B6" s="245"/>
      <c r="C6" s="229" t="s">
        <v>116</v>
      </c>
      <c r="D6" s="216"/>
      <c r="E6" s="229" t="s">
        <v>117</v>
      </c>
      <c r="F6" s="216"/>
      <c r="G6" s="229" t="s">
        <v>853</v>
      </c>
      <c r="H6" s="239"/>
      <c r="I6" s="239" t="s">
        <v>118</v>
      </c>
      <c r="J6" s="216"/>
      <c r="K6" s="232" t="s">
        <v>119</v>
      </c>
      <c r="L6" s="233"/>
      <c r="M6" s="233"/>
      <c r="N6" s="234"/>
      <c r="O6" s="229" t="s">
        <v>120</v>
      </c>
      <c r="P6" s="216"/>
      <c r="Q6" s="229" t="s">
        <v>121</v>
      </c>
      <c r="R6" s="239"/>
      <c r="S6" s="115"/>
    </row>
    <row r="7" spans="1:19" ht="18.75" customHeight="1">
      <c r="A7" s="225"/>
      <c r="B7" s="245"/>
      <c r="C7" s="230"/>
      <c r="D7" s="217"/>
      <c r="E7" s="230"/>
      <c r="F7" s="217"/>
      <c r="G7" s="230"/>
      <c r="H7" s="240"/>
      <c r="I7" s="240"/>
      <c r="J7" s="217"/>
      <c r="K7" s="229" t="s">
        <v>122</v>
      </c>
      <c r="L7" s="216"/>
      <c r="M7" s="229" t="s">
        <v>123</v>
      </c>
      <c r="N7" s="222"/>
      <c r="O7" s="230"/>
      <c r="P7" s="217"/>
      <c r="Q7" s="230"/>
      <c r="R7" s="240"/>
      <c r="S7" s="115"/>
    </row>
    <row r="8" spans="1:19" ht="18.75" customHeight="1">
      <c r="A8" s="225"/>
      <c r="B8" s="245"/>
      <c r="C8" s="231"/>
      <c r="D8" s="218"/>
      <c r="E8" s="231"/>
      <c r="F8" s="218"/>
      <c r="G8" s="231"/>
      <c r="H8" s="241"/>
      <c r="I8" s="241"/>
      <c r="J8" s="218"/>
      <c r="K8" s="231"/>
      <c r="L8" s="218"/>
      <c r="M8" s="226"/>
      <c r="N8" s="228"/>
      <c r="O8" s="231"/>
      <c r="P8" s="218"/>
      <c r="Q8" s="231"/>
      <c r="R8" s="241"/>
      <c r="S8" s="115"/>
    </row>
    <row r="9" spans="1:19" ht="11.25" customHeight="1">
      <c r="A9" s="225"/>
      <c r="B9" s="245"/>
      <c r="C9" s="213" t="s">
        <v>39</v>
      </c>
      <c r="D9" s="213" t="s">
        <v>124</v>
      </c>
      <c r="E9" s="213" t="s">
        <v>39</v>
      </c>
      <c r="F9" s="213" t="s">
        <v>124</v>
      </c>
      <c r="G9" s="213" t="s">
        <v>39</v>
      </c>
      <c r="H9" s="229" t="s">
        <v>124</v>
      </c>
      <c r="I9" s="216" t="s">
        <v>39</v>
      </c>
      <c r="J9" s="213" t="s">
        <v>124</v>
      </c>
      <c r="K9" s="213" t="s">
        <v>39</v>
      </c>
      <c r="L9" s="213" t="s">
        <v>124</v>
      </c>
      <c r="M9" s="213" t="s">
        <v>39</v>
      </c>
      <c r="N9" s="213" t="s">
        <v>124</v>
      </c>
      <c r="O9" s="213" t="s">
        <v>39</v>
      </c>
      <c r="P9" s="213" t="s">
        <v>124</v>
      </c>
      <c r="Q9" s="213" t="s">
        <v>39</v>
      </c>
      <c r="R9" s="229" t="s">
        <v>124</v>
      </c>
      <c r="S9" s="115"/>
    </row>
    <row r="10" spans="1:19" ht="11.25" customHeight="1">
      <c r="A10" s="228"/>
      <c r="B10" s="235"/>
      <c r="C10" s="235"/>
      <c r="D10" s="214"/>
      <c r="E10" s="235"/>
      <c r="F10" s="214"/>
      <c r="G10" s="235"/>
      <c r="H10" s="231"/>
      <c r="I10" s="228"/>
      <c r="J10" s="214"/>
      <c r="K10" s="235"/>
      <c r="L10" s="214"/>
      <c r="M10" s="235"/>
      <c r="N10" s="214"/>
      <c r="O10" s="235"/>
      <c r="P10" s="214"/>
      <c r="Q10" s="235"/>
      <c r="R10" s="231"/>
      <c r="S10" s="115"/>
    </row>
    <row r="11" spans="1:19" ht="6.75" customHeight="1">
      <c r="A11" s="94" t="s">
        <v>58</v>
      </c>
      <c r="B11" s="94" t="s">
        <v>58</v>
      </c>
      <c r="C11" s="94"/>
      <c r="D11" s="94" t="s">
        <v>58</v>
      </c>
      <c r="E11" s="94" t="s">
        <v>58</v>
      </c>
      <c r="F11" s="94" t="s">
        <v>58</v>
      </c>
      <c r="G11" s="94" t="s">
        <v>58</v>
      </c>
      <c r="H11" s="94" t="s">
        <v>58</v>
      </c>
      <c r="I11" s="94" t="s">
        <v>58</v>
      </c>
      <c r="J11" s="94" t="s">
        <v>58</v>
      </c>
      <c r="K11" s="94" t="s">
        <v>58</v>
      </c>
      <c r="L11" s="94" t="s">
        <v>58</v>
      </c>
      <c r="M11" s="94" t="s">
        <v>58</v>
      </c>
      <c r="N11" s="94" t="s">
        <v>58</v>
      </c>
      <c r="O11" s="94" t="s">
        <v>58</v>
      </c>
      <c r="P11" s="94" t="s">
        <v>58</v>
      </c>
      <c r="Q11" s="94" t="s">
        <v>58</v>
      </c>
      <c r="R11" s="94" t="s">
        <v>58</v>
      </c>
      <c r="S11" s="115"/>
    </row>
    <row r="12" spans="1:18" ht="11.25" customHeight="1">
      <c r="A12" s="95" t="s">
        <v>125</v>
      </c>
      <c r="B12" s="116" t="s">
        <v>126</v>
      </c>
      <c r="C12" s="97">
        <v>5</v>
      </c>
      <c r="D12" s="97">
        <v>4</v>
      </c>
      <c r="E12" s="97">
        <v>2</v>
      </c>
      <c r="F12" s="97">
        <v>1</v>
      </c>
      <c r="G12" s="97">
        <v>0</v>
      </c>
      <c r="H12" s="97">
        <v>0</v>
      </c>
      <c r="I12" s="97">
        <v>19</v>
      </c>
      <c r="J12" s="97">
        <v>7</v>
      </c>
      <c r="K12" s="97">
        <v>2</v>
      </c>
      <c r="L12" s="97">
        <v>2</v>
      </c>
      <c r="M12" s="97">
        <v>19</v>
      </c>
      <c r="N12" s="97">
        <v>7</v>
      </c>
      <c r="O12" s="97">
        <v>0</v>
      </c>
      <c r="P12" s="97">
        <v>0</v>
      </c>
      <c r="Q12" s="97">
        <v>0</v>
      </c>
      <c r="R12" s="97">
        <v>0</v>
      </c>
    </row>
    <row r="13" spans="1:18" ht="11.25" customHeight="1">
      <c r="A13" s="94" t="s">
        <v>58</v>
      </c>
      <c r="B13" s="116" t="s">
        <v>127</v>
      </c>
      <c r="C13" s="97">
        <v>11</v>
      </c>
      <c r="D13" s="97">
        <v>5</v>
      </c>
      <c r="E13" s="97">
        <v>6</v>
      </c>
      <c r="F13" s="97">
        <v>2</v>
      </c>
      <c r="G13" s="97">
        <v>0</v>
      </c>
      <c r="H13" s="97">
        <v>0</v>
      </c>
      <c r="I13" s="97">
        <v>61</v>
      </c>
      <c r="J13" s="97">
        <v>22</v>
      </c>
      <c r="K13" s="97">
        <v>18</v>
      </c>
      <c r="L13" s="97">
        <v>6</v>
      </c>
      <c r="M13" s="97">
        <v>61</v>
      </c>
      <c r="N13" s="97">
        <v>22</v>
      </c>
      <c r="O13" s="97">
        <v>52</v>
      </c>
      <c r="P13" s="97">
        <v>19</v>
      </c>
      <c r="Q13" s="97">
        <v>1</v>
      </c>
      <c r="R13" s="97">
        <v>0</v>
      </c>
    </row>
    <row r="14" spans="1:18" ht="11.25" customHeight="1">
      <c r="A14" s="94" t="s">
        <v>58</v>
      </c>
      <c r="B14" s="116" t="s">
        <v>128</v>
      </c>
      <c r="C14" s="97">
        <v>136</v>
      </c>
      <c r="D14" s="97">
        <v>83</v>
      </c>
      <c r="E14" s="97">
        <v>94</v>
      </c>
      <c r="F14" s="97">
        <v>56</v>
      </c>
      <c r="G14" s="97">
        <v>0</v>
      </c>
      <c r="H14" s="97">
        <v>0</v>
      </c>
      <c r="I14" s="97">
        <v>466</v>
      </c>
      <c r="J14" s="97">
        <v>280</v>
      </c>
      <c r="K14" s="97">
        <v>69</v>
      </c>
      <c r="L14" s="97">
        <v>36</v>
      </c>
      <c r="M14" s="97">
        <v>466</v>
      </c>
      <c r="N14" s="97">
        <v>280</v>
      </c>
      <c r="O14" s="97">
        <v>143</v>
      </c>
      <c r="P14" s="97">
        <v>84</v>
      </c>
      <c r="Q14" s="97">
        <v>39</v>
      </c>
      <c r="R14" s="97">
        <v>24</v>
      </c>
    </row>
    <row r="15" spans="1:18" ht="11.25" customHeight="1">
      <c r="A15" s="94" t="s">
        <v>58</v>
      </c>
      <c r="B15" s="116" t="s">
        <v>129</v>
      </c>
      <c r="C15" s="97">
        <v>152</v>
      </c>
      <c r="D15" s="97">
        <v>92</v>
      </c>
      <c r="E15" s="97">
        <v>102</v>
      </c>
      <c r="F15" s="97">
        <v>59</v>
      </c>
      <c r="G15" s="97">
        <v>0</v>
      </c>
      <c r="H15" s="97">
        <v>0</v>
      </c>
      <c r="I15" s="97">
        <v>546</v>
      </c>
      <c r="J15" s="97">
        <v>309</v>
      </c>
      <c r="K15" s="97">
        <v>89</v>
      </c>
      <c r="L15" s="97">
        <v>44</v>
      </c>
      <c r="M15" s="97">
        <v>546</v>
      </c>
      <c r="N15" s="97">
        <v>309</v>
      </c>
      <c r="O15" s="97">
        <v>195</v>
      </c>
      <c r="P15" s="97">
        <v>103</v>
      </c>
      <c r="Q15" s="97">
        <v>40</v>
      </c>
      <c r="R15" s="97">
        <v>24</v>
      </c>
    </row>
    <row r="16" spans="1:18" ht="6.75" customHeight="1">
      <c r="A16" s="94"/>
      <c r="B16" s="94"/>
      <c r="C16" s="97"/>
      <c r="D16" s="97"/>
      <c r="E16" s="97"/>
      <c r="F16" s="97"/>
      <c r="G16" s="97"/>
      <c r="H16" s="97"/>
      <c r="I16" s="97"/>
      <c r="J16" s="97"/>
      <c r="K16" s="97"/>
      <c r="L16" s="97"/>
      <c r="M16" s="97"/>
      <c r="N16" s="97"/>
      <c r="O16" s="97"/>
      <c r="P16" s="97"/>
      <c r="Q16" s="97"/>
      <c r="R16" s="97"/>
    </row>
    <row r="17" spans="1:18" ht="11.25" customHeight="1">
      <c r="A17" s="95" t="s">
        <v>130</v>
      </c>
      <c r="B17" s="116" t="s">
        <v>126</v>
      </c>
      <c r="C17" s="97">
        <v>4</v>
      </c>
      <c r="D17" s="97">
        <v>4</v>
      </c>
      <c r="E17" s="97">
        <v>0</v>
      </c>
      <c r="F17" s="97">
        <v>0</v>
      </c>
      <c r="G17" s="97">
        <v>0</v>
      </c>
      <c r="H17" s="97">
        <v>0</v>
      </c>
      <c r="I17" s="97">
        <v>13</v>
      </c>
      <c r="J17" s="97">
        <v>13</v>
      </c>
      <c r="K17" s="97">
        <v>0</v>
      </c>
      <c r="L17" s="97">
        <v>0</v>
      </c>
      <c r="M17" s="97">
        <v>13</v>
      </c>
      <c r="N17" s="97">
        <v>13</v>
      </c>
      <c r="O17" s="97">
        <v>13</v>
      </c>
      <c r="P17" s="97">
        <v>13</v>
      </c>
      <c r="Q17" s="97">
        <v>0</v>
      </c>
      <c r="R17" s="97">
        <v>0</v>
      </c>
    </row>
    <row r="18" spans="1:18" ht="11.25" customHeight="1">
      <c r="A18" s="94" t="s">
        <v>58</v>
      </c>
      <c r="B18" s="116" t="s">
        <v>127</v>
      </c>
      <c r="C18" s="97">
        <v>6</v>
      </c>
      <c r="D18" s="97">
        <v>6</v>
      </c>
      <c r="E18" s="97">
        <v>1</v>
      </c>
      <c r="F18" s="97">
        <v>1</v>
      </c>
      <c r="G18" s="97">
        <v>0</v>
      </c>
      <c r="H18" s="97">
        <v>0</v>
      </c>
      <c r="I18" s="97">
        <v>38</v>
      </c>
      <c r="J18" s="97">
        <v>34</v>
      </c>
      <c r="K18" s="97">
        <v>11</v>
      </c>
      <c r="L18" s="97">
        <v>11</v>
      </c>
      <c r="M18" s="97">
        <v>38</v>
      </c>
      <c r="N18" s="97">
        <v>34</v>
      </c>
      <c r="O18" s="97">
        <v>25</v>
      </c>
      <c r="P18" s="97">
        <v>22</v>
      </c>
      <c r="Q18" s="97">
        <v>2</v>
      </c>
      <c r="R18" s="97">
        <v>2</v>
      </c>
    </row>
    <row r="19" spans="1:18" ht="11.25" customHeight="1">
      <c r="A19" s="94" t="s">
        <v>58</v>
      </c>
      <c r="B19" s="116" t="s">
        <v>128</v>
      </c>
      <c r="C19" s="97">
        <v>85</v>
      </c>
      <c r="D19" s="97">
        <v>83</v>
      </c>
      <c r="E19" s="97">
        <v>39</v>
      </c>
      <c r="F19" s="97">
        <v>39</v>
      </c>
      <c r="G19" s="97">
        <v>0</v>
      </c>
      <c r="H19" s="97">
        <v>0</v>
      </c>
      <c r="I19" s="97">
        <v>230</v>
      </c>
      <c r="J19" s="97">
        <v>227</v>
      </c>
      <c r="K19" s="97">
        <v>31</v>
      </c>
      <c r="L19" s="97">
        <v>30</v>
      </c>
      <c r="M19" s="97">
        <v>230</v>
      </c>
      <c r="N19" s="97">
        <v>227</v>
      </c>
      <c r="O19" s="97">
        <v>118</v>
      </c>
      <c r="P19" s="97">
        <v>117</v>
      </c>
      <c r="Q19" s="97">
        <v>3</v>
      </c>
      <c r="R19" s="97">
        <v>3</v>
      </c>
    </row>
    <row r="20" spans="1:18" ht="11.25" customHeight="1">
      <c r="A20" s="94" t="s">
        <v>58</v>
      </c>
      <c r="B20" s="116" t="s">
        <v>129</v>
      </c>
      <c r="C20" s="97">
        <v>95</v>
      </c>
      <c r="D20" s="97">
        <v>93</v>
      </c>
      <c r="E20" s="97">
        <v>40</v>
      </c>
      <c r="F20" s="97">
        <v>40</v>
      </c>
      <c r="G20" s="97">
        <v>0</v>
      </c>
      <c r="H20" s="97">
        <v>0</v>
      </c>
      <c r="I20" s="97">
        <v>281</v>
      </c>
      <c r="J20" s="97">
        <v>274</v>
      </c>
      <c r="K20" s="97">
        <v>42</v>
      </c>
      <c r="L20" s="97">
        <v>41</v>
      </c>
      <c r="M20" s="97">
        <v>281</v>
      </c>
      <c r="N20" s="97">
        <v>274</v>
      </c>
      <c r="O20" s="97">
        <v>156</v>
      </c>
      <c r="P20" s="97">
        <v>152</v>
      </c>
      <c r="Q20" s="97">
        <v>5</v>
      </c>
      <c r="R20" s="97">
        <v>5</v>
      </c>
    </row>
    <row r="21" spans="1:18" ht="6.75" customHeight="1">
      <c r="A21" s="94"/>
      <c r="B21" s="94"/>
      <c r="C21" s="97"/>
      <c r="D21" s="97"/>
      <c r="E21" s="97"/>
      <c r="F21" s="97"/>
      <c r="G21" s="97"/>
      <c r="H21" s="97"/>
      <c r="I21" s="97"/>
      <c r="J21" s="97"/>
      <c r="K21" s="97"/>
      <c r="L21" s="97"/>
      <c r="M21" s="97"/>
      <c r="N21" s="97"/>
      <c r="O21" s="97"/>
      <c r="P21" s="97"/>
      <c r="Q21" s="97"/>
      <c r="R21" s="97"/>
    </row>
    <row r="22" spans="1:18" ht="11.25" customHeight="1">
      <c r="A22" s="95" t="s">
        <v>131</v>
      </c>
      <c r="B22" s="116" t="s">
        <v>126</v>
      </c>
      <c r="C22" s="97">
        <v>0</v>
      </c>
      <c r="D22" s="97">
        <v>0</v>
      </c>
      <c r="E22" s="97">
        <v>0</v>
      </c>
      <c r="F22" s="97">
        <v>0</v>
      </c>
      <c r="G22" s="97">
        <v>0</v>
      </c>
      <c r="H22" s="97">
        <v>0</v>
      </c>
      <c r="I22" s="97">
        <v>0</v>
      </c>
      <c r="J22" s="97">
        <v>0</v>
      </c>
      <c r="K22" s="97">
        <v>0</v>
      </c>
      <c r="L22" s="97">
        <v>0</v>
      </c>
      <c r="M22" s="97">
        <v>0</v>
      </c>
      <c r="N22" s="97">
        <v>0</v>
      </c>
      <c r="O22" s="97">
        <v>0</v>
      </c>
      <c r="P22" s="97">
        <v>0</v>
      </c>
      <c r="Q22" s="97">
        <v>0</v>
      </c>
      <c r="R22" s="97">
        <v>0</v>
      </c>
    </row>
    <row r="23" spans="1:18" ht="11.25" customHeight="1">
      <c r="A23" s="94" t="s">
        <v>58</v>
      </c>
      <c r="B23" s="116" t="s">
        <v>127</v>
      </c>
      <c r="C23" s="97">
        <v>0</v>
      </c>
      <c r="D23" s="97">
        <v>0</v>
      </c>
      <c r="E23" s="97">
        <v>0</v>
      </c>
      <c r="F23" s="97">
        <v>0</v>
      </c>
      <c r="G23" s="97">
        <v>0</v>
      </c>
      <c r="H23" s="97">
        <v>0</v>
      </c>
      <c r="I23" s="97">
        <v>0</v>
      </c>
      <c r="J23" s="97">
        <v>0</v>
      </c>
      <c r="K23" s="97">
        <v>0</v>
      </c>
      <c r="L23" s="97">
        <v>0</v>
      </c>
      <c r="M23" s="97">
        <v>0</v>
      </c>
      <c r="N23" s="97">
        <v>0</v>
      </c>
      <c r="O23" s="97">
        <v>0</v>
      </c>
      <c r="P23" s="97">
        <v>0</v>
      </c>
      <c r="Q23" s="97">
        <v>0</v>
      </c>
      <c r="R23" s="97">
        <v>0</v>
      </c>
    </row>
    <row r="24" spans="1:18" ht="11.25" customHeight="1">
      <c r="A24" s="94" t="s">
        <v>58</v>
      </c>
      <c r="B24" s="116" t="s">
        <v>128</v>
      </c>
      <c r="C24" s="97">
        <v>27</v>
      </c>
      <c r="D24" s="97">
        <v>26</v>
      </c>
      <c r="E24" s="97">
        <v>30</v>
      </c>
      <c r="F24" s="97">
        <v>29</v>
      </c>
      <c r="G24" s="97">
        <v>0</v>
      </c>
      <c r="H24" s="97">
        <v>0</v>
      </c>
      <c r="I24" s="97">
        <v>94</v>
      </c>
      <c r="J24" s="97">
        <v>89</v>
      </c>
      <c r="K24" s="97">
        <v>10</v>
      </c>
      <c r="L24" s="97">
        <v>8</v>
      </c>
      <c r="M24" s="97">
        <v>94</v>
      </c>
      <c r="N24" s="97">
        <v>89</v>
      </c>
      <c r="O24" s="97">
        <v>33</v>
      </c>
      <c r="P24" s="97">
        <v>31</v>
      </c>
      <c r="Q24" s="97">
        <v>10</v>
      </c>
      <c r="R24" s="97">
        <v>9</v>
      </c>
    </row>
    <row r="25" spans="1:18" ht="11.25" customHeight="1">
      <c r="A25" s="94" t="s">
        <v>58</v>
      </c>
      <c r="B25" s="116" t="s">
        <v>129</v>
      </c>
      <c r="C25" s="97">
        <v>27</v>
      </c>
      <c r="D25" s="97">
        <v>26</v>
      </c>
      <c r="E25" s="97">
        <v>30</v>
      </c>
      <c r="F25" s="97">
        <v>29</v>
      </c>
      <c r="G25" s="97">
        <v>0</v>
      </c>
      <c r="H25" s="97">
        <v>0</v>
      </c>
      <c r="I25" s="97">
        <v>94</v>
      </c>
      <c r="J25" s="97">
        <v>89</v>
      </c>
      <c r="K25" s="97">
        <v>10</v>
      </c>
      <c r="L25" s="97">
        <v>8</v>
      </c>
      <c r="M25" s="97">
        <v>94</v>
      </c>
      <c r="N25" s="97">
        <v>89</v>
      </c>
      <c r="O25" s="97">
        <v>33</v>
      </c>
      <c r="P25" s="97">
        <v>31</v>
      </c>
      <c r="Q25" s="97">
        <v>10</v>
      </c>
      <c r="R25" s="97">
        <v>9</v>
      </c>
    </row>
    <row r="26" spans="1:18" ht="6.75" customHeight="1">
      <c r="A26" s="94"/>
      <c r="B26" s="94"/>
      <c r="C26" s="97"/>
      <c r="D26" s="97"/>
      <c r="E26" s="97"/>
      <c r="F26" s="97"/>
      <c r="G26" s="97"/>
      <c r="H26" s="97"/>
      <c r="I26" s="97"/>
      <c r="J26" s="97"/>
      <c r="K26" s="97"/>
      <c r="L26" s="97"/>
      <c r="M26" s="97"/>
      <c r="N26" s="97"/>
      <c r="O26" s="97"/>
      <c r="P26" s="97"/>
      <c r="Q26" s="97"/>
      <c r="R26" s="97"/>
    </row>
    <row r="27" spans="1:18" ht="11.25" customHeight="1">
      <c r="A27" s="95" t="s">
        <v>132</v>
      </c>
      <c r="B27" s="116" t="s">
        <v>126</v>
      </c>
      <c r="C27" s="97">
        <v>0</v>
      </c>
      <c r="D27" s="97">
        <v>0</v>
      </c>
      <c r="E27" s="97">
        <v>0</v>
      </c>
      <c r="F27" s="97">
        <v>0</v>
      </c>
      <c r="G27" s="97">
        <v>0</v>
      </c>
      <c r="H27" s="97">
        <v>0</v>
      </c>
      <c r="I27" s="97">
        <v>0</v>
      </c>
      <c r="J27" s="97">
        <v>0</v>
      </c>
      <c r="K27" s="97">
        <v>0</v>
      </c>
      <c r="L27" s="97">
        <v>0</v>
      </c>
      <c r="M27" s="97">
        <v>0</v>
      </c>
      <c r="N27" s="97">
        <v>0</v>
      </c>
      <c r="O27" s="97">
        <v>0</v>
      </c>
      <c r="P27" s="97">
        <v>0</v>
      </c>
      <c r="Q27" s="97">
        <v>0</v>
      </c>
      <c r="R27" s="97">
        <v>0</v>
      </c>
    </row>
    <row r="28" spans="1:18" ht="11.25" customHeight="1">
      <c r="A28" s="94" t="s">
        <v>58</v>
      </c>
      <c r="B28" s="116" t="s">
        <v>127</v>
      </c>
      <c r="C28" s="97">
        <v>2</v>
      </c>
      <c r="D28" s="97">
        <v>2</v>
      </c>
      <c r="E28" s="97">
        <v>0</v>
      </c>
      <c r="F28" s="97">
        <v>0</v>
      </c>
      <c r="G28" s="97">
        <v>0</v>
      </c>
      <c r="H28" s="97">
        <v>0</v>
      </c>
      <c r="I28" s="97">
        <v>6</v>
      </c>
      <c r="J28" s="97">
        <v>3</v>
      </c>
      <c r="K28" s="97">
        <v>0</v>
      </c>
      <c r="L28" s="97">
        <v>0</v>
      </c>
      <c r="M28" s="97">
        <v>6</v>
      </c>
      <c r="N28" s="97">
        <v>3</v>
      </c>
      <c r="O28" s="97">
        <v>0</v>
      </c>
      <c r="P28" s="97">
        <v>0</v>
      </c>
      <c r="Q28" s="97">
        <v>1</v>
      </c>
      <c r="R28" s="97">
        <v>1</v>
      </c>
    </row>
    <row r="29" spans="1:18" ht="11.25" customHeight="1">
      <c r="A29" s="94" t="s">
        <v>58</v>
      </c>
      <c r="B29" s="116" t="s">
        <v>128</v>
      </c>
      <c r="C29" s="97">
        <v>3</v>
      </c>
      <c r="D29" s="97">
        <v>2</v>
      </c>
      <c r="E29" s="97">
        <v>0</v>
      </c>
      <c r="F29" s="97">
        <v>0</v>
      </c>
      <c r="G29" s="97">
        <v>0</v>
      </c>
      <c r="H29" s="97">
        <v>0</v>
      </c>
      <c r="I29" s="97">
        <v>26</v>
      </c>
      <c r="J29" s="97">
        <v>24</v>
      </c>
      <c r="K29" s="97">
        <v>2</v>
      </c>
      <c r="L29" s="97">
        <v>2</v>
      </c>
      <c r="M29" s="97">
        <v>26</v>
      </c>
      <c r="N29" s="97">
        <v>24</v>
      </c>
      <c r="O29" s="97">
        <v>7</v>
      </c>
      <c r="P29" s="97">
        <v>6</v>
      </c>
      <c r="Q29" s="97">
        <v>0</v>
      </c>
      <c r="R29" s="97">
        <v>0</v>
      </c>
    </row>
    <row r="30" spans="1:18" ht="11.25" customHeight="1">
      <c r="A30" s="94" t="s">
        <v>58</v>
      </c>
      <c r="B30" s="116" t="s">
        <v>129</v>
      </c>
      <c r="C30" s="97">
        <v>5</v>
      </c>
      <c r="D30" s="97">
        <v>4</v>
      </c>
      <c r="E30" s="97">
        <v>0</v>
      </c>
      <c r="F30" s="97">
        <v>0</v>
      </c>
      <c r="G30" s="97">
        <v>0</v>
      </c>
      <c r="H30" s="97">
        <v>0</v>
      </c>
      <c r="I30" s="97">
        <v>32</v>
      </c>
      <c r="J30" s="97">
        <v>27</v>
      </c>
      <c r="K30" s="97">
        <v>2</v>
      </c>
      <c r="L30" s="97">
        <v>2</v>
      </c>
      <c r="M30" s="97">
        <v>32</v>
      </c>
      <c r="N30" s="97">
        <v>27</v>
      </c>
      <c r="O30" s="97">
        <v>7</v>
      </c>
      <c r="P30" s="97">
        <v>6</v>
      </c>
      <c r="Q30" s="97">
        <v>1</v>
      </c>
      <c r="R30" s="97">
        <v>1</v>
      </c>
    </row>
    <row r="31" spans="1:18" ht="6.75" customHeight="1">
      <c r="A31" s="94"/>
      <c r="B31" s="94"/>
      <c r="C31" s="97"/>
      <c r="D31" s="97"/>
      <c r="E31" s="97"/>
      <c r="F31" s="97"/>
      <c r="G31" s="97"/>
      <c r="H31" s="97"/>
      <c r="I31" s="97"/>
      <c r="J31" s="97"/>
      <c r="K31" s="97"/>
      <c r="L31" s="97"/>
      <c r="M31" s="97"/>
      <c r="N31" s="97"/>
      <c r="O31" s="97"/>
      <c r="P31" s="97"/>
      <c r="Q31" s="97"/>
      <c r="R31" s="97"/>
    </row>
    <row r="32" spans="1:18" ht="11.25" customHeight="1">
      <c r="A32" s="95" t="s">
        <v>133</v>
      </c>
      <c r="B32" s="116" t="s">
        <v>126</v>
      </c>
      <c r="C32" s="97">
        <v>0</v>
      </c>
      <c r="D32" s="97">
        <v>0</v>
      </c>
      <c r="E32" s="97">
        <v>0</v>
      </c>
      <c r="F32" s="97">
        <v>0</v>
      </c>
      <c r="G32" s="97">
        <v>0</v>
      </c>
      <c r="H32" s="97">
        <v>0</v>
      </c>
      <c r="I32" s="97">
        <v>0</v>
      </c>
      <c r="J32" s="97">
        <v>0</v>
      </c>
      <c r="K32" s="97">
        <v>0</v>
      </c>
      <c r="L32" s="97">
        <v>0</v>
      </c>
      <c r="M32" s="97">
        <v>0</v>
      </c>
      <c r="N32" s="97">
        <v>0</v>
      </c>
      <c r="O32" s="97">
        <v>0</v>
      </c>
      <c r="P32" s="97">
        <v>0</v>
      </c>
      <c r="Q32" s="97">
        <v>0</v>
      </c>
      <c r="R32" s="97">
        <v>0</v>
      </c>
    </row>
    <row r="33" spans="1:18" ht="11.25" customHeight="1">
      <c r="A33" s="94" t="s">
        <v>58</v>
      </c>
      <c r="B33" s="116" t="s">
        <v>127</v>
      </c>
      <c r="C33" s="97">
        <v>0</v>
      </c>
      <c r="D33" s="97">
        <v>0</v>
      </c>
      <c r="E33" s="97">
        <v>0</v>
      </c>
      <c r="F33" s="97">
        <v>0</v>
      </c>
      <c r="G33" s="97">
        <v>0</v>
      </c>
      <c r="H33" s="97">
        <v>0</v>
      </c>
      <c r="I33" s="97">
        <v>0</v>
      </c>
      <c r="J33" s="97">
        <v>0</v>
      </c>
      <c r="K33" s="97">
        <v>0</v>
      </c>
      <c r="L33" s="97">
        <v>0</v>
      </c>
      <c r="M33" s="97">
        <v>0</v>
      </c>
      <c r="N33" s="97">
        <v>0</v>
      </c>
      <c r="O33" s="97">
        <v>0</v>
      </c>
      <c r="P33" s="97">
        <v>0</v>
      </c>
      <c r="Q33" s="97">
        <v>0</v>
      </c>
      <c r="R33" s="97">
        <v>0</v>
      </c>
    </row>
    <row r="34" spans="1:18" ht="11.25" customHeight="1">
      <c r="A34" s="94" t="s">
        <v>58</v>
      </c>
      <c r="B34" s="116" t="s">
        <v>128</v>
      </c>
      <c r="C34" s="97">
        <v>40</v>
      </c>
      <c r="D34" s="97">
        <v>40</v>
      </c>
      <c r="E34" s="97">
        <v>29</v>
      </c>
      <c r="F34" s="97">
        <v>29</v>
      </c>
      <c r="G34" s="97">
        <v>0</v>
      </c>
      <c r="H34" s="97">
        <v>0</v>
      </c>
      <c r="I34" s="97">
        <v>77</v>
      </c>
      <c r="J34" s="97">
        <v>77</v>
      </c>
      <c r="K34" s="97">
        <v>6</v>
      </c>
      <c r="L34" s="97">
        <v>6</v>
      </c>
      <c r="M34" s="97">
        <v>77</v>
      </c>
      <c r="N34" s="97">
        <v>77</v>
      </c>
      <c r="O34" s="97">
        <v>44</v>
      </c>
      <c r="P34" s="97">
        <v>44</v>
      </c>
      <c r="Q34" s="97">
        <v>1</v>
      </c>
      <c r="R34" s="97">
        <v>1</v>
      </c>
    </row>
    <row r="35" spans="1:18" ht="11.25" customHeight="1">
      <c r="A35" s="94" t="s">
        <v>58</v>
      </c>
      <c r="B35" s="116" t="s">
        <v>129</v>
      </c>
      <c r="C35" s="97">
        <v>40</v>
      </c>
      <c r="D35" s="97">
        <v>40</v>
      </c>
      <c r="E35" s="97">
        <v>29</v>
      </c>
      <c r="F35" s="97">
        <v>29</v>
      </c>
      <c r="G35" s="97">
        <v>0</v>
      </c>
      <c r="H35" s="97">
        <v>0</v>
      </c>
      <c r="I35" s="97">
        <v>77</v>
      </c>
      <c r="J35" s="97">
        <v>77</v>
      </c>
      <c r="K35" s="97">
        <v>6</v>
      </c>
      <c r="L35" s="97">
        <v>6</v>
      </c>
      <c r="M35" s="97">
        <v>77</v>
      </c>
      <c r="N35" s="97">
        <v>77</v>
      </c>
      <c r="O35" s="97">
        <v>44</v>
      </c>
      <c r="P35" s="97">
        <v>44</v>
      </c>
      <c r="Q35" s="97">
        <v>1</v>
      </c>
      <c r="R35" s="97">
        <v>1</v>
      </c>
    </row>
    <row r="36" spans="1:18" ht="6.75" customHeight="1">
      <c r="A36" s="94"/>
      <c r="B36" s="94"/>
      <c r="C36" s="97"/>
      <c r="D36" s="97"/>
      <c r="E36" s="97"/>
      <c r="F36" s="97"/>
      <c r="G36" s="97"/>
      <c r="H36" s="97"/>
      <c r="I36" s="97"/>
      <c r="J36" s="97"/>
      <c r="K36" s="97"/>
      <c r="L36" s="97"/>
      <c r="M36" s="97"/>
      <c r="N36" s="97"/>
      <c r="O36" s="97"/>
      <c r="P36" s="97"/>
      <c r="Q36" s="97"/>
      <c r="R36" s="97"/>
    </row>
    <row r="37" spans="1:18" ht="11.25" customHeight="1">
      <c r="A37" s="95" t="s">
        <v>134</v>
      </c>
      <c r="B37" s="116" t="s">
        <v>126</v>
      </c>
      <c r="C37" s="97">
        <v>3</v>
      </c>
      <c r="D37" s="97">
        <v>3</v>
      </c>
      <c r="E37" s="97">
        <v>0</v>
      </c>
      <c r="F37" s="97">
        <v>0</v>
      </c>
      <c r="G37" s="97">
        <v>0</v>
      </c>
      <c r="H37" s="97">
        <v>0</v>
      </c>
      <c r="I37" s="97">
        <v>6</v>
      </c>
      <c r="J37" s="97">
        <v>6</v>
      </c>
      <c r="K37" s="97">
        <v>0</v>
      </c>
      <c r="L37" s="97">
        <v>0</v>
      </c>
      <c r="M37" s="97">
        <v>6</v>
      </c>
      <c r="N37" s="97">
        <v>6</v>
      </c>
      <c r="O37" s="97">
        <v>6</v>
      </c>
      <c r="P37" s="97">
        <v>6</v>
      </c>
      <c r="Q37" s="97">
        <v>0</v>
      </c>
      <c r="R37" s="97">
        <v>0</v>
      </c>
    </row>
    <row r="38" spans="1:18" ht="11.25" customHeight="1">
      <c r="A38" s="94" t="s">
        <v>58</v>
      </c>
      <c r="B38" s="116" t="s">
        <v>127</v>
      </c>
      <c r="C38" s="97">
        <v>2</v>
      </c>
      <c r="D38" s="97">
        <v>2</v>
      </c>
      <c r="E38" s="97">
        <v>1</v>
      </c>
      <c r="F38" s="97">
        <v>1</v>
      </c>
      <c r="G38" s="97">
        <v>0</v>
      </c>
      <c r="H38" s="97">
        <v>0</v>
      </c>
      <c r="I38" s="97">
        <v>10</v>
      </c>
      <c r="J38" s="97">
        <v>8</v>
      </c>
      <c r="K38" s="97">
        <v>0</v>
      </c>
      <c r="L38" s="97">
        <v>0</v>
      </c>
      <c r="M38" s="97">
        <v>10</v>
      </c>
      <c r="N38" s="97">
        <v>8</v>
      </c>
      <c r="O38" s="97">
        <v>3</v>
      </c>
      <c r="P38" s="97">
        <v>2</v>
      </c>
      <c r="Q38" s="97">
        <v>1</v>
      </c>
      <c r="R38" s="97">
        <v>0</v>
      </c>
    </row>
    <row r="39" spans="1:18" ht="11.25" customHeight="1">
      <c r="A39" s="94" t="s">
        <v>58</v>
      </c>
      <c r="B39" s="116" t="s">
        <v>128</v>
      </c>
      <c r="C39" s="97">
        <v>42</v>
      </c>
      <c r="D39" s="97">
        <v>39</v>
      </c>
      <c r="E39" s="97">
        <v>30</v>
      </c>
      <c r="F39" s="97">
        <v>29</v>
      </c>
      <c r="G39" s="97">
        <v>0</v>
      </c>
      <c r="H39" s="97">
        <v>0</v>
      </c>
      <c r="I39" s="97">
        <v>137</v>
      </c>
      <c r="J39" s="97">
        <v>125</v>
      </c>
      <c r="K39" s="97">
        <v>7</v>
      </c>
      <c r="L39" s="97">
        <v>7</v>
      </c>
      <c r="M39" s="97">
        <v>137</v>
      </c>
      <c r="N39" s="97">
        <v>125</v>
      </c>
      <c r="O39" s="97">
        <v>64</v>
      </c>
      <c r="P39" s="97">
        <v>59</v>
      </c>
      <c r="Q39" s="97">
        <v>9</v>
      </c>
      <c r="R39" s="97">
        <v>7</v>
      </c>
    </row>
    <row r="40" spans="1:18" ht="11.25" customHeight="1">
      <c r="A40" s="94" t="s">
        <v>58</v>
      </c>
      <c r="B40" s="116" t="s">
        <v>129</v>
      </c>
      <c r="C40" s="97">
        <v>47</v>
      </c>
      <c r="D40" s="97">
        <v>44</v>
      </c>
      <c r="E40" s="97">
        <v>31</v>
      </c>
      <c r="F40" s="97">
        <v>30</v>
      </c>
      <c r="G40" s="97">
        <v>0</v>
      </c>
      <c r="H40" s="97">
        <v>0</v>
      </c>
      <c r="I40" s="97">
        <v>153</v>
      </c>
      <c r="J40" s="97">
        <v>139</v>
      </c>
      <c r="K40" s="97">
        <v>7</v>
      </c>
      <c r="L40" s="97">
        <v>7</v>
      </c>
      <c r="M40" s="97">
        <v>153</v>
      </c>
      <c r="N40" s="97">
        <v>139</v>
      </c>
      <c r="O40" s="97">
        <v>73</v>
      </c>
      <c r="P40" s="97">
        <v>67</v>
      </c>
      <c r="Q40" s="97">
        <v>10</v>
      </c>
      <c r="R40" s="97">
        <v>7</v>
      </c>
    </row>
    <row r="41" spans="1:18" ht="6.75" customHeight="1">
      <c r="A41" s="94"/>
      <c r="B41" s="94"/>
      <c r="C41" s="97"/>
      <c r="D41" s="97"/>
      <c r="E41" s="97"/>
      <c r="F41" s="97"/>
      <c r="G41" s="97"/>
      <c r="H41" s="97"/>
      <c r="I41" s="97"/>
      <c r="J41" s="97"/>
      <c r="K41" s="97"/>
      <c r="L41" s="97"/>
      <c r="M41" s="97"/>
      <c r="N41" s="97"/>
      <c r="O41" s="97"/>
      <c r="P41" s="97"/>
      <c r="Q41" s="97"/>
      <c r="R41" s="97"/>
    </row>
    <row r="42" spans="1:18" ht="11.25" customHeight="1">
      <c r="A42" s="95" t="s">
        <v>135</v>
      </c>
      <c r="B42" s="116" t="s">
        <v>126</v>
      </c>
      <c r="C42" s="97">
        <v>0</v>
      </c>
      <c r="D42" s="97">
        <v>0</v>
      </c>
      <c r="E42" s="97">
        <v>0</v>
      </c>
      <c r="F42" s="97">
        <v>0</v>
      </c>
      <c r="G42" s="97">
        <v>0</v>
      </c>
      <c r="H42" s="97">
        <v>0</v>
      </c>
      <c r="I42" s="97">
        <v>0</v>
      </c>
      <c r="J42" s="97">
        <v>0</v>
      </c>
      <c r="K42" s="97">
        <v>0</v>
      </c>
      <c r="L42" s="97">
        <v>0</v>
      </c>
      <c r="M42" s="97">
        <v>0</v>
      </c>
      <c r="N42" s="97">
        <v>0</v>
      </c>
      <c r="O42" s="97">
        <v>0</v>
      </c>
      <c r="P42" s="97">
        <v>0</v>
      </c>
      <c r="Q42" s="97">
        <v>0</v>
      </c>
      <c r="R42" s="97">
        <v>0</v>
      </c>
    </row>
    <row r="43" spans="1:18" ht="11.25" customHeight="1">
      <c r="A43" s="94" t="s">
        <v>58</v>
      </c>
      <c r="B43" s="116" t="s">
        <v>127</v>
      </c>
      <c r="C43" s="97">
        <v>1</v>
      </c>
      <c r="D43" s="97">
        <v>0</v>
      </c>
      <c r="E43" s="97">
        <v>0</v>
      </c>
      <c r="F43" s="97">
        <v>0</v>
      </c>
      <c r="G43" s="97">
        <v>0</v>
      </c>
      <c r="H43" s="97">
        <v>0</v>
      </c>
      <c r="I43" s="97">
        <v>3</v>
      </c>
      <c r="J43" s="97">
        <v>1</v>
      </c>
      <c r="K43" s="97">
        <v>0</v>
      </c>
      <c r="L43" s="97">
        <v>0</v>
      </c>
      <c r="M43" s="97">
        <v>3</v>
      </c>
      <c r="N43" s="97">
        <v>1</v>
      </c>
      <c r="O43" s="97">
        <v>2</v>
      </c>
      <c r="P43" s="97">
        <v>1</v>
      </c>
      <c r="Q43" s="97">
        <v>0</v>
      </c>
      <c r="R43" s="97">
        <v>0</v>
      </c>
    </row>
    <row r="44" spans="1:18" ht="11.25" customHeight="1">
      <c r="A44" s="94" t="s">
        <v>58</v>
      </c>
      <c r="B44" s="116" t="s">
        <v>128</v>
      </c>
      <c r="C44" s="97">
        <v>1</v>
      </c>
      <c r="D44" s="97">
        <v>0</v>
      </c>
      <c r="E44" s="97">
        <v>3</v>
      </c>
      <c r="F44" s="97">
        <v>1</v>
      </c>
      <c r="G44" s="97">
        <v>0</v>
      </c>
      <c r="H44" s="97">
        <v>0</v>
      </c>
      <c r="I44" s="97">
        <v>12</v>
      </c>
      <c r="J44" s="97">
        <v>4</v>
      </c>
      <c r="K44" s="97">
        <v>2</v>
      </c>
      <c r="L44" s="97">
        <v>0</v>
      </c>
      <c r="M44" s="97">
        <v>12</v>
      </c>
      <c r="N44" s="97">
        <v>4</v>
      </c>
      <c r="O44" s="97">
        <v>7</v>
      </c>
      <c r="P44" s="97">
        <v>4</v>
      </c>
      <c r="Q44" s="97">
        <v>2</v>
      </c>
      <c r="R44" s="97">
        <v>0</v>
      </c>
    </row>
    <row r="45" spans="1:18" ht="11.25" customHeight="1">
      <c r="A45" s="94" t="s">
        <v>58</v>
      </c>
      <c r="B45" s="116" t="s">
        <v>129</v>
      </c>
      <c r="C45" s="97">
        <v>2</v>
      </c>
      <c r="D45" s="97">
        <v>0</v>
      </c>
      <c r="E45" s="97">
        <v>3</v>
      </c>
      <c r="F45" s="97">
        <v>1</v>
      </c>
      <c r="G45" s="97">
        <v>0</v>
      </c>
      <c r="H45" s="97">
        <v>0</v>
      </c>
      <c r="I45" s="97">
        <v>15</v>
      </c>
      <c r="J45" s="97">
        <v>5</v>
      </c>
      <c r="K45" s="97">
        <v>2</v>
      </c>
      <c r="L45" s="97">
        <v>0</v>
      </c>
      <c r="M45" s="97">
        <v>15</v>
      </c>
      <c r="N45" s="97">
        <v>5</v>
      </c>
      <c r="O45" s="97">
        <v>9</v>
      </c>
      <c r="P45" s="97">
        <v>5</v>
      </c>
      <c r="Q45" s="97">
        <v>2</v>
      </c>
      <c r="R45" s="97">
        <v>0</v>
      </c>
    </row>
    <row r="46" spans="1:18" ht="6.75" customHeight="1">
      <c r="A46" s="94"/>
      <c r="B46" s="94"/>
      <c r="C46" s="97"/>
      <c r="D46" s="97"/>
      <c r="E46" s="97"/>
      <c r="F46" s="97"/>
      <c r="G46" s="97"/>
      <c r="H46" s="97"/>
      <c r="I46" s="97"/>
      <c r="J46" s="97"/>
      <c r="K46" s="97"/>
      <c r="L46" s="97"/>
      <c r="M46" s="97"/>
      <c r="N46" s="97"/>
      <c r="O46" s="97"/>
      <c r="P46" s="97"/>
      <c r="Q46" s="97"/>
      <c r="R46" s="97"/>
    </row>
    <row r="47" spans="1:18" ht="11.25" customHeight="1">
      <c r="A47" s="95" t="s">
        <v>136</v>
      </c>
      <c r="B47" s="116" t="s">
        <v>126</v>
      </c>
      <c r="C47" s="97">
        <v>0</v>
      </c>
      <c r="D47" s="97">
        <v>0</v>
      </c>
      <c r="E47" s="97">
        <v>0</v>
      </c>
      <c r="F47" s="97">
        <v>0</v>
      </c>
      <c r="G47" s="97">
        <v>0</v>
      </c>
      <c r="H47" s="97">
        <v>0</v>
      </c>
      <c r="I47" s="97">
        <v>0</v>
      </c>
      <c r="J47" s="97">
        <v>0</v>
      </c>
      <c r="K47" s="97">
        <v>0</v>
      </c>
      <c r="L47" s="97">
        <v>0</v>
      </c>
      <c r="M47" s="97">
        <v>0</v>
      </c>
      <c r="N47" s="97">
        <v>0</v>
      </c>
      <c r="O47" s="97">
        <v>0</v>
      </c>
      <c r="P47" s="97">
        <v>0</v>
      </c>
      <c r="Q47" s="97">
        <v>0</v>
      </c>
      <c r="R47" s="97">
        <v>0</v>
      </c>
    </row>
    <row r="48" spans="1:18" ht="11.25" customHeight="1">
      <c r="A48" s="94" t="s">
        <v>58</v>
      </c>
      <c r="B48" s="116" t="s">
        <v>127</v>
      </c>
      <c r="C48" s="97">
        <v>0</v>
      </c>
      <c r="D48" s="97">
        <v>0</v>
      </c>
      <c r="E48" s="97">
        <v>0</v>
      </c>
      <c r="F48" s="97">
        <v>0</v>
      </c>
      <c r="G48" s="97">
        <v>0</v>
      </c>
      <c r="H48" s="97">
        <v>0</v>
      </c>
      <c r="I48" s="97">
        <v>0</v>
      </c>
      <c r="J48" s="97">
        <v>0</v>
      </c>
      <c r="K48" s="97">
        <v>0</v>
      </c>
      <c r="L48" s="97">
        <v>0</v>
      </c>
      <c r="M48" s="97">
        <v>0</v>
      </c>
      <c r="N48" s="97">
        <v>0</v>
      </c>
      <c r="O48" s="97">
        <v>0</v>
      </c>
      <c r="P48" s="97">
        <v>0</v>
      </c>
      <c r="Q48" s="97">
        <v>0</v>
      </c>
      <c r="R48" s="97">
        <v>0</v>
      </c>
    </row>
    <row r="49" spans="1:18" ht="11.25" customHeight="1">
      <c r="A49" s="94" t="s">
        <v>58</v>
      </c>
      <c r="B49" s="116" t="s">
        <v>128</v>
      </c>
      <c r="C49" s="97">
        <v>0</v>
      </c>
      <c r="D49" s="97">
        <v>0</v>
      </c>
      <c r="E49" s="97">
        <v>0</v>
      </c>
      <c r="F49" s="97">
        <v>0</v>
      </c>
      <c r="G49" s="97">
        <v>0</v>
      </c>
      <c r="H49" s="97">
        <v>0</v>
      </c>
      <c r="I49" s="97">
        <v>0</v>
      </c>
      <c r="J49" s="97">
        <v>0</v>
      </c>
      <c r="K49" s="97">
        <v>0</v>
      </c>
      <c r="L49" s="97">
        <v>0</v>
      </c>
      <c r="M49" s="97">
        <v>0</v>
      </c>
      <c r="N49" s="97">
        <v>0</v>
      </c>
      <c r="O49" s="97">
        <v>0</v>
      </c>
      <c r="P49" s="97">
        <v>0</v>
      </c>
      <c r="Q49" s="97">
        <v>0</v>
      </c>
      <c r="R49" s="97">
        <v>0</v>
      </c>
    </row>
    <row r="50" spans="1:18" ht="11.25" customHeight="1">
      <c r="A50" s="94" t="s">
        <v>58</v>
      </c>
      <c r="B50" s="116" t="s">
        <v>129</v>
      </c>
      <c r="C50" s="97">
        <v>0</v>
      </c>
      <c r="D50" s="97">
        <v>0</v>
      </c>
      <c r="E50" s="97">
        <v>0</v>
      </c>
      <c r="F50" s="97">
        <v>0</v>
      </c>
      <c r="G50" s="97">
        <v>0</v>
      </c>
      <c r="H50" s="97">
        <v>0</v>
      </c>
      <c r="I50" s="97">
        <v>0</v>
      </c>
      <c r="J50" s="97">
        <v>0</v>
      </c>
      <c r="K50" s="97">
        <v>0</v>
      </c>
      <c r="L50" s="97">
        <v>0</v>
      </c>
      <c r="M50" s="97">
        <v>0</v>
      </c>
      <c r="N50" s="97">
        <v>0</v>
      </c>
      <c r="O50" s="97">
        <v>0</v>
      </c>
      <c r="P50" s="97">
        <v>0</v>
      </c>
      <c r="Q50" s="97">
        <v>0</v>
      </c>
      <c r="R50" s="97">
        <v>0</v>
      </c>
    </row>
    <row r="51" spans="1:18" ht="6.75" customHeight="1">
      <c r="A51" s="94"/>
      <c r="B51" s="94"/>
      <c r="C51" s="97"/>
      <c r="D51" s="97"/>
      <c r="E51" s="97"/>
      <c r="F51" s="97"/>
      <c r="G51" s="97"/>
      <c r="H51" s="97"/>
      <c r="I51" s="97"/>
      <c r="J51" s="97"/>
      <c r="K51" s="97"/>
      <c r="L51" s="97"/>
      <c r="M51" s="97"/>
      <c r="N51" s="97"/>
      <c r="O51" s="97"/>
      <c r="P51" s="97"/>
      <c r="Q51" s="97"/>
      <c r="R51" s="97"/>
    </row>
    <row r="52" spans="1:18" ht="11.25" customHeight="1">
      <c r="A52" s="95" t="s">
        <v>137</v>
      </c>
      <c r="B52" s="116" t="s">
        <v>126</v>
      </c>
      <c r="C52" s="97">
        <v>0</v>
      </c>
      <c r="D52" s="97">
        <v>0</v>
      </c>
      <c r="E52" s="97">
        <v>0</v>
      </c>
      <c r="F52" s="97">
        <v>0</v>
      </c>
      <c r="G52" s="97">
        <v>0</v>
      </c>
      <c r="H52" s="97">
        <v>0</v>
      </c>
      <c r="I52" s="97">
        <v>0</v>
      </c>
      <c r="J52" s="97">
        <v>0</v>
      </c>
      <c r="K52" s="97">
        <v>0</v>
      </c>
      <c r="L52" s="97">
        <v>0</v>
      </c>
      <c r="M52" s="97">
        <v>0</v>
      </c>
      <c r="N52" s="97">
        <v>0</v>
      </c>
      <c r="O52" s="97">
        <v>0</v>
      </c>
      <c r="P52" s="97">
        <v>0</v>
      </c>
      <c r="Q52" s="97">
        <v>0</v>
      </c>
      <c r="R52" s="97">
        <v>0</v>
      </c>
    </row>
    <row r="53" spans="1:18" ht="11.25" customHeight="1">
      <c r="A53" s="94" t="s">
        <v>58</v>
      </c>
      <c r="B53" s="116" t="s">
        <v>127</v>
      </c>
      <c r="C53" s="97">
        <v>4</v>
      </c>
      <c r="D53" s="97">
        <v>1</v>
      </c>
      <c r="E53" s="97">
        <v>1</v>
      </c>
      <c r="F53" s="97">
        <v>1</v>
      </c>
      <c r="G53" s="97">
        <v>0</v>
      </c>
      <c r="H53" s="97">
        <v>0</v>
      </c>
      <c r="I53" s="97">
        <v>6</v>
      </c>
      <c r="J53" s="97">
        <v>3</v>
      </c>
      <c r="K53" s="97">
        <v>0</v>
      </c>
      <c r="L53" s="97">
        <v>0</v>
      </c>
      <c r="M53" s="97">
        <v>6</v>
      </c>
      <c r="N53" s="97">
        <v>3</v>
      </c>
      <c r="O53" s="97">
        <v>1</v>
      </c>
      <c r="P53" s="97">
        <v>1</v>
      </c>
      <c r="Q53" s="97">
        <v>0</v>
      </c>
      <c r="R53" s="97">
        <v>0</v>
      </c>
    </row>
    <row r="54" spans="1:18" ht="11.25" customHeight="1">
      <c r="A54" s="94" t="s">
        <v>58</v>
      </c>
      <c r="B54" s="116" t="s">
        <v>128</v>
      </c>
      <c r="C54" s="97">
        <v>8</v>
      </c>
      <c r="D54" s="97">
        <v>4</v>
      </c>
      <c r="E54" s="97">
        <v>1</v>
      </c>
      <c r="F54" s="97">
        <v>1</v>
      </c>
      <c r="G54" s="97">
        <v>0</v>
      </c>
      <c r="H54" s="97">
        <v>0</v>
      </c>
      <c r="I54" s="97">
        <v>13</v>
      </c>
      <c r="J54" s="97">
        <v>6</v>
      </c>
      <c r="K54" s="97">
        <v>1</v>
      </c>
      <c r="L54" s="97">
        <v>0</v>
      </c>
      <c r="M54" s="97">
        <v>13</v>
      </c>
      <c r="N54" s="97">
        <v>6</v>
      </c>
      <c r="O54" s="97">
        <v>5</v>
      </c>
      <c r="P54" s="97">
        <v>3</v>
      </c>
      <c r="Q54" s="97">
        <v>0</v>
      </c>
      <c r="R54" s="97">
        <v>0</v>
      </c>
    </row>
    <row r="55" spans="1:18" ht="11.25" customHeight="1">
      <c r="A55" s="94" t="s">
        <v>58</v>
      </c>
      <c r="B55" s="116" t="s">
        <v>129</v>
      </c>
      <c r="C55" s="97">
        <v>12</v>
      </c>
      <c r="D55" s="97">
        <v>5</v>
      </c>
      <c r="E55" s="97">
        <v>2</v>
      </c>
      <c r="F55" s="97">
        <v>2</v>
      </c>
      <c r="G55" s="97">
        <v>0</v>
      </c>
      <c r="H55" s="97">
        <v>0</v>
      </c>
      <c r="I55" s="97">
        <v>19</v>
      </c>
      <c r="J55" s="97">
        <v>9</v>
      </c>
      <c r="K55" s="97">
        <v>1</v>
      </c>
      <c r="L55" s="97">
        <v>0</v>
      </c>
      <c r="M55" s="97">
        <v>19</v>
      </c>
      <c r="N55" s="97">
        <v>9</v>
      </c>
      <c r="O55" s="97">
        <v>6</v>
      </c>
      <c r="P55" s="97">
        <v>4</v>
      </c>
      <c r="Q55" s="97">
        <v>0</v>
      </c>
      <c r="R55" s="97">
        <v>0</v>
      </c>
    </row>
    <row r="56" spans="1:18" ht="6.75" customHeight="1">
      <c r="A56" s="94"/>
      <c r="B56" s="94"/>
      <c r="C56" s="97"/>
      <c r="D56" s="97"/>
      <c r="E56" s="97"/>
      <c r="F56" s="97"/>
      <c r="G56" s="97"/>
      <c r="H56" s="97"/>
      <c r="I56" s="97"/>
      <c r="J56" s="97"/>
      <c r="K56" s="97"/>
      <c r="L56" s="97"/>
      <c r="M56" s="97"/>
      <c r="N56" s="97"/>
      <c r="O56" s="97"/>
      <c r="P56" s="97"/>
      <c r="Q56" s="97"/>
      <c r="R56" s="97"/>
    </row>
    <row r="57" spans="1:18" ht="11.25" customHeight="1">
      <c r="A57" s="95" t="s">
        <v>138</v>
      </c>
      <c r="B57" s="116" t="s">
        <v>126</v>
      </c>
      <c r="C57" s="97">
        <v>5</v>
      </c>
      <c r="D57" s="97">
        <v>5</v>
      </c>
      <c r="E57" s="97">
        <v>1</v>
      </c>
      <c r="F57" s="97">
        <v>1</v>
      </c>
      <c r="G57" s="97">
        <v>0</v>
      </c>
      <c r="H57" s="97">
        <v>0</v>
      </c>
      <c r="I57" s="97">
        <v>3</v>
      </c>
      <c r="J57" s="97">
        <v>2</v>
      </c>
      <c r="K57" s="97">
        <v>1</v>
      </c>
      <c r="L57" s="97">
        <v>1</v>
      </c>
      <c r="M57" s="97">
        <v>3</v>
      </c>
      <c r="N57" s="97">
        <v>2</v>
      </c>
      <c r="O57" s="97">
        <v>2</v>
      </c>
      <c r="P57" s="97">
        <v>2</v>
      </c>
      <c r="Q57" s="97">
        <v>0</v>
      </c>
      <c r="R57" s="97">
        <v>0</v>
      </c>
    </row>
    <row r="58" spans="1:18" ht="11.25" customHeight="1">
      <c r="A58" s="94" t="s">
        <v>58</v>
      </c>
      <c r="B58" s="116" t="s">
        <v>127</v>
      </c>
      <c r="C58" s="97">
        <v>1</v>
      </c>
      <c r="D58" s="97">
        <v>0</v>
      </c>
      <c r="E58" s="97">
        <v>0</v>
      </c>
      <c r="F58" s="97">
        <v>0</v>
      </c>
      <c r="G58" s="97">
        <v>0</v>
      </c>
      <c r="H58" s="97">
        <v>0</v>
      </c>
      <c r="I58" s="97">
        <v>10</v>
      </c>
      <c r="J58" s="97">
        <v>6</v>
      </c>
      <c r="K58" s="97">
        <v>1</v>
      </c>
      <c r="L58" s="97">
        <v>0</v>
      </c>
      <c r="M58" s="97">
        <v>10</v>
      </c>
      <c r="N58" s="97">
        <v>6</v>
      </c>
      <c r="O58" s="97">
        <v>1</v>
      </c>
      <c r="P58" s="97">
        <v>1</v>
      </c>
      <c r="Q58" s="97">
        <v>3</v>
      </c>
      <c r="R58" s="97">
        <v>0</v>
      </c>
    </row>
    <row r="59" spans="1:18" ht="11.25" customHeight="1">
      <c r="A59" s="94" t="s">
        <v>58</v>
      </c>
      <c r="B59" s="116" t="s">
        <v>128</v>
      </c>
      <c r="C59" s="97">
        <v>97</v>
      </c>
      <c r="D59" s="97">
        <v>80</v>
      </c>
      <c r="E59" s="97">
        <v>47</v>
      </c>
      <c r="F59" s="97">
        <v>38</v>
      </c>
      <c r="G59" s="97">
        <v>0</v>
      </c>
      <c r="H59" s="97">
        <v>0</v>
      </c>
      <c r="I59" s="97">
        <v>199</v>
      </c>
      <c r="J59" s="97">
        <v>170</v>
      </c>
      <c r="K59" s="97">
        <v>31</v>
      </c>
      <c r="L59" s="97">
        <v>29</v>
      </c>
      <c r="M59" s="97">
        <v>199</v>
      </c>
      <c r="N59" s="97">
        <v>170</v>
      </c>
      <c r="O59" s="97">
        <v>112</v>
      </c>
      <c r="P59" s="97">
        <v>95</v>
      </c>
      <c r="Q59" s="97">
        <v>3</v>
      </c>
      <c r="R59" s="97">
        <v>3</v>
      </c>
    </row>
    <row r="60" spans="1:18" ht="11.25" customHeight="1">
      <c r="A60" s="94" t="s">
        <v>58</v>
      </c>
      <c r="B60" s="116" t="s">
        <v>129</v>
      </c>
      <c r="C60" s="97">
        <v>103</v>
      </c>
      <c r="D60" s="97">
        <v>85</v>
      </c>
      <c r="E60" s="97">
        <v>48</v>
      </c>
      <c r="F60" s="97">
        <v>39</v>
      </c>
      <c r="G60" s="97">
        <v>0</v>
      </c>
      <c r="H60" s="97">
        <v>0</v>
      </c>
      <c r="I60" s="97">
        <v>212</v>
      </c>
      <c r="J60" s="97">
        <v>178</v>
      </c>
      <c r="K60" s="97">
        <v>33</v>
      </c>
      <c r="L60" s="97">
        <v>30</v>
      </c>
      <c r="M60" s="97">
        <v>212</v>
      </c>
      <c r="N60" s="97">
        <v>178</v>
      </c>
      <c r="O60" s="97">
        <v>115</v>
      </c>
      <c r="P60" s="97">
        <v>98</v>
      </c>
      <c r="Q60" s="97">
        <v>6</v>
      </c>
      <c r="R60" s="97">
        <v>3</v>
      </c>
    </row>
    <row r="61" spans="1:18" ht="6.75" customHeight="1">
      <c r="A61" s="94"/>
      <c r="B61" s="94"/>
      <c r="C61" s="97"/>
      <c r="D61" s="97"/>
      <c r="E61" s="97"/>
      <c r="F61" s="97"/>
      <c r="G61" s="97"/>
      <c r="H61" s="97"/>
      <c r="I61" s="97"/>
      <c r="J61" s="97"/>
      <c r="K61" s="97"/>
      <c r="L61" s="97"/>
      <c r="M61" s="97"/>
      <c r="N61" s="97"/>
      <c r="O61" s="97"/>
      <c r="P61" s="97"/>
      <c r="Q61" s="97"/>
      <c r="R61" s="97"/>
    </row>
    <row r="62" spans="1:18" ht="11.25" customHeight="1">
      <c r="A62" s="95" t="s">
        <v>139</v>
      </c>
      <c r="B62" s="116" t="s">
        <v>126</v>
      </c>
      <c r="C62" s="97">
        <v>0</v>
      </c>
      <c r="D62" s="97">
        <v>0</v>
      </c>
      <c r="E62" s="97">
        <v>0</v>
      </c>
      <c r="F62" s="97">
        <v>0</v>
      </c>
      <c r="G62" s="97">
        <v>0</v>
      </c>
      <c r="H62" s="97">
        <v>0</v>
      </c>
      <c r="I62" s="97">
        <v>0</v>
      </c>
      <c r="J62" s="97">
        <v>0</v>
      </c>
      <c r="K62" s="97">
        <v>0</v>
      </c>
      <c r="L62" s="97">
        <v>0</v>
      </c>
      <c r="M62" s="97">
        <v>0</v>
      </c>
      <c r="N62" s="97">
        <v>0</v>
      </c>
      <c r="O62" s="97">
        <v>0</v>
      </c>
      <c r="P62" s="97">
        <v>0</v>
      </c>
      <c r="Q62" s="97">
        <v>0</v>
      </c>
      <c r="R62" s="97">
        <v>0</v>
      </c>
    </row>
    <row r="63" spans="1:18" ht="11.25" customHeight="1">
      <c r="A63" s="94" t="s">
        <v>58</v>
      </c>
      <c r="B63" s="116" t="s">
        <v>127</v>
      </c>
      <c r="C63" s="97">
        <v>0</v>
      </c>
      <c r="D63" s="97">
        <v>0</v>
      </c>
      <c r="E63" s="97">
        <v>0</v>
      </c>
      <c r="F63" s="97">
        <v>0</v>
      </c>
      <c r="G63" s="97">
        <v>0</v>
      </c>
      <c r="H63" s="97">
        <v>0</v>
      </c>
      <c r="I63" s="97">
        <v>0</v>
      </c>
      <c r="J63" s="97">
        <v>0</v>
      </c>
      <c r="K63" s="97">
        <v>0</v>
      </c>
      <c r="L63" s="97">
        <v>0</v>
      </c>
      <c r="M63" s="97">
        <v>0</v>
      </c>
      <c r="N63" s="97">
        <v>0</v>
      </c>
      <c r="O63" s="97">
        <v>0</v>
      </c>
      <c r="P63" s="97">
        <v>0</v>
      </c>
      <c r="Q63" s="97">
        <v>0</v>
      </c>
      <c r="R63" s="97">
        <v>0</v>
      </c>
    </row>
    <row r="64" spans="1:18" ht="11.25" customHeight="1">
      <c r="A64" s="94" t="s">
        <v>58</v>
      </c>
      <c r="B64" s="116" t="s">
        <v>128</v>
      </c>
      <c r="C64" s="97">
        <v>0</v>
      </c>
      <c r="D64" s="97">
        <v>0</v>
      </c>
      <c r="E64" s="97">
        <v>0</v>
      </c>
      <c r="F64" s="97">
        <v>0</v>
      </c>
      <c r="G64" s="97">
        <v>0</v>
      </c>
      <c r="H64" s="97">
        <v>0</v>
      </c>
      <c r="I64" s="97">
        <v>0</v>
      </c>
      <c r="J64" s="97">
        <v>0</v>
      </c>
      <c r="K64" s="97">
        <v>0</v>
      </c>
      <c r="L64" s="97">
        <v>0</v>
      </c>
      <c r="M64" s="97">
        <v>0</v>
      </c>
      <c r="N64" s="97">
        <v>0</v>
      </c>
      <c r="O64" s="97">
        <v>0</v>
      </c>
      <c r="P64" s="97">
        <v>0</v>
      </c>
      <c r="Q64" s="97">
        <v>0</v>
      </c>
      <c r="R64" s="97">
        <v>0</v>
      </c>
    </row>
    <row r="65" spans="1:18" ht="11.25" customHeight="1">
      <c r="A65" s="94" t="s">
        <v>58</v>
      </c>
      <c r="B65" s="116" t="s">
        <v>129</v>
      </c>
      <c r="C65" s="97">
        <v>0</v>
      </c>
      <c r="D65" s="97">
        <v>0</v>
      </c>
      <c r="E65" s="97">
        <v>0</v>
      </c>
      <c r="F65" s="97">
        <v>0</v>
      </c>
      <c r="G65" s="97">
        <v>0</v>
      </c>
      <c r="H65" s="97">
        <v>0</v>
      </c>
      <c r="I65" s="97">
        <v>0</v>
      </c>
      <c r="J65" s="97">
        <v>0</v>
      </c>
      <c r="K65" s="97">
        <v>0</v>
      </c>
      <c r="L65" s="97">
        <v>0</v>
      </c>
      <c r="M65" s="97">
        <v>0</v>
      </c>
      <c r="N65" s="97">
        <v>0</v>
      </c>
      <c r="O65" s="97">
        <v>0</v>
      </c>
      <c r="P65" s="97">
        <v>0</v>
      </c>
      <c r="Q65" s="97">
        <v>0</v>
      </c>
      <c r="R65" s="97">
        <v>0</v>
      </c>
    </row>
    <row r="66" spans="1:18" ht="6.75" customHeight="1">
      <c r="A66" s="94"/>
      <c r="B66" s="94"/>
      <c r="C66" s="97"/>
      <c r="D66" s="97"/>
      <c r="E66" s="97"/>
      <c r="F66" s="97"/>
      <c r="G66" s="97"/>
      <c r="H66" s="97"/>
      <c r="I66" s="97"/>
      <c r="J66" s="97"/>
      <c r="K66" s="97"/>
      <c r="L66" s="97"/>
      <c r="M66" s="97"/>
      <c r="N66" s="97"/>
      <c r="O66" s="97"/>
      <c r="P66" s="97"/>
      <c r="Q66" s="97"/>
      <c r="R66" s="97"/>
    </row>
    <row r="67" spans="1:18" ht="11.25" customHeight="1">
      <c r="A67" s="95" t="s">
        <v>140</v>
      </c>
      <c r="B67" s="116" t="s">
        <v>126</v>
      </c>
      <c r="C67" s="97">
        <v>0</v>
      </c>
      <c r="D67" s="97">
        <v>0</v>
      </c>
      <c r="E67" s="97">
        <v>0</v>
      </c>
      <c r="F67" s="97">
        <v>0</v>
      </c>
      <c r="G67" s="97">
        <v>0</v>
      </c>
      <c r="H67" s="97">
        <v>0</v>
      </c>
      <c r="I67" s="97">
        <v>0</v>
      </c>
      <c r="J67" s="97">
        <v>0</v>
      </c>
      <c r="K67" s="97">
        <v>0</v>
      </c>
      <c r="L67" s="97">
        <v>0</v>
      </c>
      <c r="M67" s="97">
        <v>0</v>
      </c>
      <c r="N67" s="97">
        <v>0</v>
      </c>
      <c r="O67" s="97">
        <v>0</v>
      </c>
      <c r="P67" s="97">
        <v>0</v>
      </c>
      <c r="Q67" s="97">
        <v>0</v>
      </c>
      <c r="R67" s="97">
        <v>0</v>
      </c>
    </row>
    <row r="68" spans="1:18" ht="11.25" customHeight="1">
      <c r="A68" s="94" t="s">
        <v>58</v>
      </c>
      <c r="B68" s="116" t="s">
        <v>127</v>
      </c>
      <c r="C68" s="97">
        <v>0</v>
      </c>
      <c r="D68" s="97">
        <v>0</v>
      </c>
      <c r="E68" s="97">
        <v>0</v>
      </c>
      <c r="F68" s="97">
        <v>0</v>
      </c>
      <c r="G68" s="97">
        <v>0</v>
      </c>
      <c r="H68" s="97">
        <v>0</v>
      </c>
      <c r="I68" s="97">
        <v>0</v>
      </c>
      <c r="J68" s="97">
        <v>0</v>
      </c>
      <c r="K68" s="97">
        <v>0</v>
      </c>
      <c r="L68" s="97">
        <v>0</v>
      </c>
      <c r="M68" s="97">
        <v>0</v>
      </c>
      <c r="N68" s="97">
        <v>0</v>
      </c>
      <c r="O68" s="97">
        <v>0</v>
      </c>
      <c r="P68" s="97">
        <v>0</v>
      </c>
      <c r="Q68" s="97">
        <v>0</v>
      </c>
      <c r="R68" s="97">
        <v>0</v>
      </c>
    </row>
    <row r="69" spans="1:18" ht="11.25" customHeight="1">
      <c r="A69" s="94" t="s">
        <v>58</v>
      </c>
      <c r="B69" s="116" t="s">
        <v>128</v>
      </c>
      <c r="C69" s="97">
        <v>53</v>
      </c>
      <c r="D69" s="97">
        <v>7</v>
      </c>
      <c r="E69" s="97">
        <v>8</v>
      </c>
      <c r="F69" s="97">
        <v>2</v>
      </c>
      <c r="G69" s="97">
        <v>0</v>
      </c>
      <c r="H69" s="97">
        <v>0</v>
      </c>
      <c r="I69" s="97">
        <v>78</v>
      </c>
      <c r="J69" s="97">
        <v>4</v>
      </c>
      <c r="K69" s="97">
        <v>26</v>
      </c>
      <c r="L69" s="97">
        <v>2</v>
      </c>
      <c r="M69" s="97">
        <v>78</v>
      </c>
      <c r="N69" s="97">
        <v>4</v>
      </c>
      <c r="O69" s="97">
        <v>45</v>
      </c>
      <c r="P69" s="97">
        <v>4</v>
      </c>
      <c r="Q69" s="97">
        <v>6</v>
      </c>
      <c r="R69" s="97">
        <v>0</v>
      </c>
    </row>
    <row r="70" spans="1:18" ht="11.25" customHeight="1">
      <c r="A70" s="94" t="s">
        <v>58</v>
      </c>
      <c r="B70" s="116" t="s">
        <v>129</v>
      </c>
      <c r="C70" s="97">
        <v>53</v>
      </c>
      <c r="D70" s="97">
        <v>7</v>
      </c>
      <c r="E70" s="97">
        <v>8</v>
      </c>
      <c r="F70" s="97">
        <v>2</v>
      </c>
      <c r="G70" s="97">
        <v>0</v>
      </c>
      <c r="H70" s="97">
        <v>0</v>
      </c>
      <c r="I70" s="97">
        <v>78</v>
      </c>
      <c r="J70" s="97">
        <v>4</v>
      </c>
      <c r="K70" s="97">
        <v>26</v>
      </c>
      <c r="L70" s="97">
        <v>2</v>
      </c>
      <c r="M70" s="97">
        <v>78</v>
      </c>
      <c r="N70" s="97">
        <v>4</v>
      </c>
      <c r="O70" s="97">
        <v>45</v>
      </c>
      <c r="P70" s="97">
        <v>4</v>
      </c>
      <c r="Q70" s="97">
        <v>6</v>
      </c>
      <c r="R70" s="97">
        <v>0</v>
      </c>
    </row>
    <row r="71" spans="1:18" ht="6.75" customHeight="1">
      <c r="A71" s="94"/>
      <c r="B71" s="94"/>
      <c r="C71" s="97"/>
      <c r="D71" s="97"/>
      <c r="E71" s="97"/>
      <c r="F71" s="97"/>
      <c r="G71" s="97"/>
      <c r="H71" s="97"/>
      <c r="I71" s="97"/>
      <c r="J71" s="97"/>
      <c r="K71" s="97"/>
      <c r="L71" s="97"/>
      <c r="M71" s="97"/>
      <c r="N71" s="97"/>
      <c r="O71" s="97"/>
      <c r="P71" s="97"/>
      <c r="Q71" s="97"/>
      <c r="R71" s="97"/>
    </row>
    <row r="72" spans="1:18" ht="11.25" customHeight="1">
      <c r="A72" s="95" t="s">
        <v>141</v>
      </c>
      <c r="B72" s="116" t="s">
        <v>126</v>
      </c>
      <c r="C72" s="97">
        <v>5</v>
      </c>
      <c r="D72" s="97">
        <v>0</v>
      </c>
      <c r="E72" s="97">
        <v>1</v>
      </c>
      <c r="F72" s="97">
        <v>1</v>
      </c>
      <c r="G72" s="97">
        <v>0</v>
      </c>
      <c r="H72" s="97">
        <v>0</v>
      </c>
      <c r="I72" s="97">
        <v>19</v>
      </c>
      <c r="J72" s="97">
        <v>9</v>
      </c>
      <c r="K72" s="97">
        <v>0</v>
      </c>
      <c r="L72" s="97">
        <v>0</v>
      </c>
      <c r="M72" s="97">
        <v>19</v>
      </c>
      <c r="N72" s="97">
        <v>9</v>
      </c>
      <c r="O72" s="97">
        <v>19</v>
      </c>
      <c r="P72" s="97">
        <v>9</v>
      </c>
      <c r="Q72" s="97">
        <v>0</v>
      </c>
      <c r="R72" s="97">
        <v>0</v>
      </c>
    </row>
    <row r="73" spans="1:18" ht="11.25" customHeight="1">
      <c r="A73" s="94" t="s">
        <v>58</v>
      </c>
      <c r="B73" s="116" t="s">
        <v>127</v>
      </c>
      <c r="C73" s="97">
        <v>11</v>
      </c>
      <c r="D73" s="97">
        <v>8</v>
      </c>
      <c r="E73" s="97">
        <v>3</v>
      </c>
      <c r="F73" s="97">
        <v>2</v>
      </c>
      <c r="G73" s="97">
        <v>0</v>
      </c>
      <c r="H73" s="97">
        <v>0</v>
      </c>
      <c r="I73" s="97">
        <v>52</v>
      </c>
      <c r="J73" s="97">
        <v>16</v>
      </c>
      <c r="K73" s="97">
        <v>5</v>
      </c>
      <c r="L73" s="97">
        <v>1</v>
      </c>
      <c r="M73" s="97">
        <v>52</v>
      </c>
      <c r="N73" s="97">
        <v>16</v>
      </c>
      <c r="O73" s="97">
        <v>42</v>
      </c>
      <c r="P73" s="97">
        <v>10</v>
      </c>
      <c r="Q73" s="97">
        <v>4</v>
      </c>
      <c r="R73" s="97">
        <v>2</v>
      </c>
    </row>
    <row r="74" spans="1:18" ht="11.25" customHeight="1">
      <c r="A74" s="94" t="s">
        <v>58</v>
      </c>
      <c r="B74" s="116" t="s">
        <v>128</v>
      </c>
      <c r="C74" s="97">
        <v>228</v>
      </c>
      <c r="D74" s="97">
        <v>82</v>
      </c>
      <c r="E74" s="97">
        <v>103</v>
      </c>
      <c r="F74" s="97">
        <v>56</v>
      </c>
      <c r="G74" s="97">
        <v>0</v>
      </c>
      <c r="H74" s="97">
        <v>0</v>
      </c>
      <c r="I74" s="97">
        <v>555</v>
      </c>
      <c r="J74" s="97">
        <v>212</v>
      </c>
      <c r="K74" s="97">
        <v>55</v>
      </c>
      <c r="L74" s="97">
        <v>18</v>
      </c>
      <c r="M74" s="97">
        <v>555</v>
      </c>
      <c r="N74" s="97">
        <v>212</v>
      </c>
      <c r="O74" s="97">
        <v>377</v>
      </c>
      <c r="P74" s="97">
        <v>146</v>
      </c>
      <c r="Q74" s="97">
        <v>9</v>
      </c>
      <c r="R74" s="97">
        <v>1</v>
      </c>
    </row>
    <row r="75" spans="1:18" ht="11.25" customHeight="1">
      <c r="A75" s="94" t="s">
        <v>58</v>
      </c>
      <c r="B75" s="116" t="s">
        <v>129</v>
      </c>
      <c r="C75" s="97">
        <v>244</v>
      </c>
      <c r="D75" s="97">
        <v>90</v>
      </c>
      <c r="E75" s="97">
        <v>107</v>
      </c>
      <c r="F75" s="97">
        <v>59</v>
      </c>
      <c r="G75" s="97">
        <v>0</v>
      </c>
      <c r="H75" s="97">
        <v>0</v>
      </c>
      <c r="I75" s="97">
        <v>626</v>
      </c>
      <c r="J75" s="97">
        <v>237</v>
      </c>
      <c r="K75" s="97">
        <v>60</v>
      </c>
      <c r="L75" s="97">
        <v>19</v>
      </c>
      <c r="M75" s="97">
        <v>626</v>
      </c>
      <c r="N75" s="97">
        <v>237</v>
      </c>
      <c r="O75" s="97">
        <v>438</v>
      </c>
      <c r="P75" s="97">
        <v>165</v>
      </c>
      <c r="Q75" s="97">
        <v>13</v>
      </c>
      <c r="R75" s="97">
        <v>3</v>
      </c>
    </row>
    <row r="76" spans="1:18" ht="6.75" customHeight="1">
      <c r="A76" s="94"/>
      <c r="B76" s="94"/>
      <c r="C76" s="97"/>
      <c r="D76" s="97"/>
      <c r="E76" s="97"/>
      <c r="F76" s="97"/>
      <c r="G76" s="97"/>
      <c r="H76" s="97"/>
      <c r="I76" s="97"/>
      <c r="J76" s="97"/>
      <c r="K76" s="97"/>
      <c r="L76" s="97"/>
      <c r="M76" s="97"/>
      <c r="N76" s="97"/>
      <c r="O76" s="97"/>
      <c r="P76" s="97"/>
      <c r="Q76" s="97"/>
      <c r="R76" s="97"/>
    </row>
    <row r="77" spans="1:18" ht="11.25" customHeight="1">
      <c r="A77" s="95" t="s">
        <v>142</v>
      </c>
      <c r="B77" s="116" t="s">
        <v>126</v>
      </c>
      <c r="C77" s="97">
        <v>0</v>
      </c>
      <c r="D77" s="97">
        <v>0</v>
      </c>
      <c r="E77" s="97">
        <v>0</v>
      </c>
      <c r="F77" s="97">
        <v>0</v>
      </c>
      <c r="G77" s="97">
        <v>0</v>
      </c>
      <c r="H77" s="97">
        <v>0</v>
      </c>
      <c r="I77" s="97">
        <v>2</v>
      </c>
      <c r="J77" s="97">
        <v>2</v>
      </c>
      <c r="K77" s="97">
        <v>0</v>
      </c>
      <c r="L77" s="97">
        <v>0</v>
      </c>
      <c r="M77" s="97">
        <v>2</v>
      </c>
      <c r="N77" s="97">
        <v>2</v>
      </c>
      <c r="O77" s="97">
        <v>1</v>
      </c>
      <c r="P77" s="97">
        <v>1</v>
      </c>
      <c r="Q77" s="97">
        <v>0</v>
      </c>
      <c r="R77" s="97">
        <v>0</v>
      </c>
    </row>
    <row r="78" spans="1:18" ht="11.25" customHeight="1">
      <c r="A78" s="94" t="s">
        <v>58</v>
      </c>
      <c r="B78" s="116" t="s">
        <v>127</v>
      </c>
      <c r="C78" s="97">
        <v>1</v>
      </c>
      <c r="D78" s="97">
        <v>0</v>
      </c>
      <c r="E78" s="97">
        <v>1</v>
      </c>
      <c r="F78" s="97">
        <v>0</v>
      </c>
      <c r="G78" s="97">
        <v>0</v>
      </c>
      <c r="H78" s="97">
        <v>0</v>
      </c>
      <c r="I78" s="97">
        <v>15</v>
      </c>
      <c r="J78" s="97">
        <v>8</v>
      </c>
      <c r="K78" s="97">
        <v>0</v>
      </c>
      <c r="L78" s="97">
        <v>0</v>
      </c>
      <c r="M78" s="97">
        <v>15</v>
      </c>
      <c r="N78" s="97">
        <v>8</v>
      </c>
      <c r="O78" s="97">
        <v>10</v>
      </c>
      <c r="P78" s="97">
        <v>5</v>
      </c>
      <c r="Q78" s="97">
        <v>0</v>
      </c>
      <c r="R78" s="97">
        <v>0</v>
      </c>
    </row>
    <row r="79" spans="1:18" ht="11.25" customHeight="1">
      <c r="A79" s="94" t="s">
        <v>58</v>
      </c>
      <c r="B79" s="116" t="s">
        <v>128</v>
      </c>
      <c r="C79" s="97">
        <v>44</v>
      </c>
      <c r="D79" s="97">
        <v>30</v>
      </c>
      <c r="E79" s="97">
        <v>24</v>
      </c>
      <c r="F79" s="97">
        <v>23</v>
      </c>
      <c r="G79" s="97">
        <v>0</v>
      </c>
      <c r="H79" s="97">
        <v>0</v>
      </c>
      <c r="I79" s="97">
        <v>155</v>
      </c>
      <c r="J79" s="97">
        <v>117</v>
      </c>
      <c r="K79" s="97">
        <v>0</v>
      </c>
      <c r="L79" s="97">
        <v>0</v>
      </c>
      <c r="M79" s="97">
        <v>155</v>
      </c>
      <c r="N79" s="97">
        <v>117</v>
      </c>
      <c r="O79" s="97">
        <v>114</v>
      </c>
      <c r="P79" s="97">
        <v>83</v>
      </c>
      <c r="Q79" s="97">
        <v>1</v>
      </c>
      <c r="R79" s="97">
        <v>1</v>
      </c>
    </row>
    <row r="80" spans="1:18" ht="11.25" customHeight="1">
      <c r="A80" s="94" t="s">
        <v>58</v>
      </c>
      <c r="B80" s="116" t="s">
        <v>129</v>
      </c>
      <c r="C80" s="97">
        <v>45</v>
      </c>
      <c r="D80" s="97">
        <v>30</v>
      </c>
      <c r="E80" s="97">
        <v>25</v>
      </c>
      <c r="F80" s="97">
        <v>23</v>
      </c>
      <c r="G80" s="97">
        <v>0</v>
      </c>
      <c r="H80" s="97">
        <v>0</v>
      </c>
      <c r="I80" s="97">
        <v>172</v>
      </c>
      <c r="J80" s="97">
        <v>127</v>
      </c>
      <c r="K80" s="97">
        <v>0</v>
      </c>
      <c r="L80" s="97">
        <v>0</v>
      </c>
      <c r="M80" s="97">
        <v>172</v>
      </c>
      <c r="N80" s="97">
        <v>127</v>
      </c>
      <c r="O80" s="97">
        <v>125</v>
      </c>
      <c r="P80" s="97">
        <v>89</v>
      </c>
      <c r="Q80" s="97">
        <v>1</v>
      </c>
      <c r="R80" s="97">
        <v>1</v>
      </c>
    </row>
    <row r="81" spans="1:18" ht="6.75" customHeight="1">
      <c r="A81" s="94"/>
      <c r="B81" s="94"/>
      <c r="C81" s="97"/>
      <c r="D81" s="97"/>
      <c r="E81" s="97"/>
      <c r="F81" s="97"/>
      <c r="G81" s="97"/>
      <c r="H81" s="97"/>
      <c r="I81" s="97"/>
      <c r="J81" s="97"/>
      <c r="K81" s="97"/>
      <c r="L81" s="97"/>
      <c r="M81" s="97"/>
      <c r="N81" s="97"/>
      <c r="O81" s="97"/>
      <c r="P81" s="97"/>
      <c r="Q81" s="97"/>
      <c r="R81" s="97"/>
    </row>
    <row r="82" spans="1:18" ht="11.25" customHeight="1">
      <c r="A82" s="95" t="s">
        <v>143</v>
      </c>
      <c r="B82" s="116" t="s">
        <v>126</v>
      </c>
      <c r="C82" s="97">
        <v>0</v>
      </c>
      <c r="D82" s="97">
        <v>0</v>
      </c>
      <c r="E82" s="97">
        <v>0</v>
      </c>
      <c r="F82" s="97">
        <v>0</v>
      </c>
      <c r="G82" s="97">
        <v>0</v>
      </c>
      <c r="H82" s="97">
        <v>0</v>
      </c>
      <c r="I82" s="97">
        <v>0</v>
      </c>
      <c r="J82" s="97">
        <v>0</v>
      </c>
      <c r="K82" s="97">
        <v>0</v>
      </c>
      <c r="L82" s="97">
        <v>0</v>
      </c>
      <c r="M82" s="97">
        <v>0</v>
      </c>
      <c r="N82" s="97">
        <v>0</v>
      </c>
      <c r="O82" s="97">
        <v>0</v>
      </c>
      <c r="P82" s="97">
        <v>0</v>
      </c>
      <c r="Q82" s="97">
        <v>0</v>
      </c>
      <c r="R82" s="97">
        <v>0</v>
      </c>
    </row>
    <row r="83" spans="1:18" ht="11.25" customHeight="1">
      <c r="A83" s="94" t="s">
        <v>58</v>
      </c>
      <c r="B83" s="116" t="s">
        <v>127</v>
      </c>
      <c r="C83" s="97">
        <v>1</v>
      </c>
      <c r="D83" s="97">
        <v>0</v>
      </c>
      <c r="E83" s="97">
        <v>1</v>
      </c>
      <c r="F83" s="97">
        <v>1</v>
      </c>
      <c r="G83" s="97">
        <v>0</v>
      </c>
      <c r="H83" s="97">
        <v>0</v>
      </c>
      <c r="I83" s="97">
        <v>6</v>
      </c>
      <c r="J83" s="97">
        <v>3</v>
      </c>
      <c r="K83" s="97">
        <v>2</v>
      </c>
      <c r="L83" s="97">
        <v>0</v>
      </c>
      <c r="M83" s="97">
        <v>6</v>
      </c>
      <c r="N83" s="97">
        <v>3</v>
      </c>
      <c r="O83" s="97">
        <v>0</v>
      </c>
      <c r="P83" s="97">
        <v>0</v>
      </c>
      <c r="Q83" s="97">
        <v>0</v>
      </c>
      <c r="R83" s="97">
        <v>0</v>
      </c>
    </row>
    <row r="84" spans="1:18" ht="11.25" customHeight="1">
      <c r="A84" s="94" t="s">
        <v>58</v>
      </c>
      <c r="B84" s="116" t="s">
        <v>128</v>
      </c>
      <c r="C84" s="97">
        <v>12</v>
      </c>
      <c r="D84" s="97">
        <v>8</v>
      </c>
      <c r="E84" s="97">
        <v>7</v>
      </c>
      <c r="F84" s="97">
        <v>6</v>
      </c>
      <c r="G84" s="97">
        <v>0</v>
      </c>
      <c r="H84" s="97">
        <v>0</v>
      </c>
      <c r="I84" s="97">
        <v>82</v>
      </c>
      <c r="J84" s="97">
        <v>68</v>
      </c>
      <c r="K84" s="97">
        <v>8</v>
      </c>
      <c r="L84" s="97">
        <v>5</v>
      </c>
      <c r="M84" s="97">
        <v>82</v>
      </c>
      <c r="N84" s="97">
        <v>68</v>
      </c>
      <c r="O84" s="97">
        <v>36</v>
      </c>
      <c r="P84" s="97">
        <v>28</v>
      </c>
      <c r="Q84" s="97">
        <v>7</v>
      </c>
      <c r="R84" s="97">
        <v>5</v>
      </c>
    </row>
    <row r="85" spans="1:18" ht="11.25" customHeight="1">
      <c r="A85" s="94" t="s">
        <v>58</v>
      </c>
      <c r="B85" s="116" t="s">
        <v>129</v>
      </c>
      <c r="C85" s="97">
        <v>13</v>
      </c>
      <c r="D85" s="97">
        <v>8</v>
      </c>
      <c r="E85" s="97">
        <v>8</v>
      </c>
      <c r="F85" s="97">
        <v>7</v>
      </c>
      <c r="G85" s="97">
        <v>0</v>
      </c>
      <c r="H85" s="97">
        <v>0</v>
      </c>
      <c r="I85" s="97">
        <v>88</v>
      </c>
      <c r="J85" s="97">
        <v>71</v>
      </c>
      <c r="K85" s="97">
        <v>10</v>
      </c>
      <c r="L85" s="97">
        <v>5</v>
      </c>
      <c r="M85" s="97">
        <v>88</v>
      </c>
      <c r="N85" s="97">
        <v>71</v>
      </c>
      <c r="O85" s="97">
        <v>36</v>
      </c>
      <c r="P85" s="97">
        <v>28</v>
      </c>
      <c r="Q85" s="97">
        <v>7</v>
      </c>
      <c r="R85" s="97">
        <v>5</v>
      </c>
    </row>
    <row r="86" spans="1:18" ht="6.75" customHeight="1">
      <c r="A86" s="94"/>
      <c r="B86" s="94"/>
      <c r="C86" s="97"/>
      <c r="D86" s="97"/>
      <c r="E86" s="97"/>
      <c r="F86" s="97"/>
      <c r="G86" s="97"/>
      <c r="H86" s="97"/>
      <c r="I86" s="97"/>
      <c r="J86" s="97"/>
      <c r="K86" s="97"/>
      <c r="L86" s="97"/>
      <c r="M86" s="97"/>
      <c r="N86" s="97"/>
      <c r="O86" s="97"/>
      <c r="P86" s="97"/>
      <c r="Q86" s="97"/>
      <c r="R86" s="97"/>
    </row>
    <row r="87" spans="1:18" ht="11.25" customHeight="1">
      <c r="A87" s="117" t="s">
        <v>144</v>
      </c>
      <c r="B87" s="116" t="s">
        <v>126</v>
      </c>
      <c r="C87" s="97">
        <v>22</v>
      </c>
      <c r="D87" s="97">
        <v>16</v>
      </c>
      <c r="E87" s="97">
        <v>4</v>
      </c>
      <c r="F87" s="97">
        <v>3</v>
      </c>
      <c r="G87" s="97">
        <v>0</v>
      </c>
      <c r="H87" s="97">
        <v>0</v>
      </c>
      <c r="I87" s="97">
        <v>62</v>
      </c>
      <c r="J87" s="97">
        <v>39</v>
      </c>
      <c r="K87" s="97">
        <v>3</v>
      </c>
      <c r="L87" s="97">
        <v>3</v>
      </c>
      <c r="M87" s="97">
        <v>62</v>
      </c>
      <c r="N87" s="97">
        <v>39</v>
      </c>
      <c r="O87" s="97">
        <v>41</v>
      </c>
      <c r="P87" s="97">
        <v>31</v>
      </c>
      <c r="Q87" s="97">
        <v>0</v>
      </c>
      <c r="R87" s="97">
        <v>0</v>
      </c>
    </row>
    <row r="88" spans="1:18" ht="11.25" customHeight="1">
      <c r="A88" s="94" t="s">
        <v>58</v>
      </c>
      <c r="B88" s="116" t="s">
        <v>127</v>
      </c>
      <c r="C88" s="97">
        <v>40</v>
      </c>
      <c r="D88" s="97">
        <v>24</v>
      </c>
      <c r="E88" s="97">
        <v>14</v>
      </c>
      <c r="F88" s="97">
        <v>8</v>
      </c>
      <c r="G88" s="97">
        <v>0</v>
      </c>
      <c r="H88" s="97">
        <v>0</v>
      </c>
      <c r="I88" s="97">
        <v>207</v>
      </c>
      <c r="J88" s="97">
        <v>104</v>
      </c>
      <c r="K88" s="97">
        <v>37</v>
      </c>
      <c r="L88" s="97">
        <v>18</v>
      </c>
      <c r="M88" s="97">
        <v>207</v>
      </c>
      <c r="N88" s="97">
        <v>104</v>
      </c>
      <c r="O88" s="97">
        <v>136</v>
      </c>
      <c r="P88" s="97">
        <v>61</v>
      </c>
      <c r="Q88" s="97">
        <v>12</v>
      </c>
      <c r="R88" s="97">
        <v>5</v>
      </c>
    </row>
    <row r="89" spans="1:18" ht="11.25" customHeight="1">
      <c r="A89" s="94" t="s">
        <v>58</v>
      </c>
      <c r="B89" s="116" t="s">
        <v>128</v>
      </c>
      <c r="C89" s="97">
        <v>776</v>
      </c>
      <c r="D89" s="97">
        <v>484</v>
      </c>
      <c r="E89" s="97">
        <v>415</v>
      </c>
      <c r="F89" s="97">
        <v>309</v>
      </c>
      <c r="G89" s="97">
        <v>0</v>
      </c>
      <c r="H89" s="97">
        <v>0</v>
      </c>
      <c r="I89" s="97">
        <v>2124</v>
      </c>
      <c r="J89" s="97">
        <v>1403</v>
      </c>
      <c r="K89" s="97">
        <v>248</v>
      </c>
      <c r="L89" s="97">
        <v>143</v>
      </c>
      <c r="M89" s="97">
        <v>2124</v>
      </c>
      <c r="N89" s="97">
        <v>1403</v>
      </c>
      <c r="O89" s="97">
        <v>1105</v>
      </c>
      <c r="P89" s="97">
        <v>704</v>
      </c>
      <c r="Q89" s="97">
        <v>90</v>
      </c>
      <c r="R89" s="97">
        <v>54</v>
      </c>
    </row>
    <row r="90" spans="1:18" ht="11.25" customHeight="1">
      <c r="A90" s="94" t="s">
        <v>58</v>
      </c>
      <c r="B90" s="116" t="s">
        <v>129</v>
      </c>
      <c r="C90" s="97">
        <v>838</v>
      </c>
      <c r="D90" s="97">
        <v>524</v>
      </c>
      <c r="E90" s="97">
        <v>433</v>
      </c>
      <c r="F90" s="97">
        <v>320</v>
      </c>
      <c r="G90" s="97">
        <v>0</v>
      </c>
      <c r="H90" s="97">
        <v>0</v>
      </c>
      <c r="I90" s="97">
        <v>2393</v>
      </c>
      <c r="J90" s="97">
        <v>1546</v>
      </c>
      <c r="K90" s="97">
        <v>288</v>
      </c>
      <c r="L90" s="97">
        <v>164</v>
      </c>
      <c r="M90" s="97">
        <v>2393</v>
      </c>
      <c r="N90" s="97">
        <v>1546</v>
      </c>
      <c r="O90" s="97">
        <v>1282</v>
      </c>
      <c r="P90" s="97">
        <v>796</v>
      </c>
      <c r="Q90" s="97">
        <v>102</v>
      </c>
      <c r="R90" s="97">
        <v>59</v>
      </c>
    </row>
    <row r="91" spans="1:18" ht="6.75" customHeight="1">
      <c r="A91" s="94"/>
      <c r="B91" s="94"/>
      <c r="C91" s="97"/>
      <c r="D91" s="97"/>
      <c r="E91" s="97"/>
      <c r="F91" s="97"/>
      <c r="G91" s="97"/>
      <c r="H91" s="97"/>
      <c r="I91" s="97"/>
      <c r="J91" s="97"/>
      <c r="K91" s="97"/>
      <c r="L91" s="97"/>
      <c r="M91" s="97"/>
      <c r="N91" s="97"/>
      <c r="O91" s="97"/>
      <c r="P91" s="97"/>
      <c r="Q91" s="97"/>
      <c r="R91" s="97"/>
    </row>
    <row r="92" spans="1:18" ht="11.25" customHeight="1">
      <c r="A92" s="95" t="s">
        <v>145</v>
      </c>
      <c r="B92" s="116" t="s">
        <v>126</v>
      </c>
      <c r="C92" s="97">
        <v>0</v>
      </c>
      <c r="D92" s="97">
        <v>0</v>
      </c>
      <c r="E92" s="97">
        <v>0</v>
      </c>
      <c r="F92" s="97">
        <v>0</v>
      </c>
      <c r="G92" s="97">
        <v>0</v>
      </c>
      <c r="H92" s="97">
        <v>0</v>
      </c>
      <c r="I92" s="97">
        <v>0</v>
      </c>
      <c r="J92" s="97">
        <v>0</v>
      </c>
      <c r="K92" s="97">
        <v>0</v>
      </c>
      <c r="L92" s="97">
        <v>0</v>
      </c>
      <c r="M92" s="97">
        <v>0</v>
      </c>
      <c r="N92" s="97">
        <v>0</v>
      </c>
      <c r="O92" s="97">
        <v>0</v>
      </c>
      <c r="P92" s="97">
        <v>0</v>
      </c>
      <c r="Q92" s="97">
        <v>0</v>
      </c>
      <c r="R92" s="97">
        <v>0</v>
      </c>
    </row>
    <row r="93" spans="1:18" ht="11.25" customHeight="1">
      <c r="A93" s="94" t="s">
        <v>58</v>
      </c>
      <c r="B93" s="116" t="s">
        <v>127</v>
      </c>
      <c r="C93" s="97">
        <v>0</v>
      </c>
      <c r="D93" s="97">
        <v>0</v>
      </c>
      <c r="E93" s="97">
        <v>0</v>
      </c>
      <c r="F93" s="97">
        <v>0</v>
      </c>
      <c r="G93" s="97">
        <v>0</v>
      </c>
      <c r="H93" s="97">
        <v>0</v>
      </c>
      <c r="I93" s="97">
        <v>0</v>
      </c>
      <c r="J93" s="97">
        <v>0</v>
      </c>
      <c r="K93" s="97">
        <v>0</v>
      </c>
      <c r="L93" s="97">
        <v>0</v>
      </c>
      <c r="M93" s="97">
        <v>0</v>
      </c>
      <c r="N93" s="97">
        <v>0</v>
      </c>
      <c r="O93" s="97">
        <v>0</v>
      </c>
      <c r="P93" s="97">
        <v>0</v>
      </c>
      <c r="Q93" s="97">
        <v>0</v>
      </c>
      <c r="R93" s="97">
        <v>0</v>
      </c>
    </row>
    <row r="94" spans="1:18" ht="11.25" customHeight="1">
      <c r="A94" s="94" t="s">
        <v>58</v>
      </c>
      <c r="B94" s="116" t="s">
        <v>128</v>
      </c>
      <c r="C94" s="97">
        <v>7</v>
      </c>
      <c r="D94" s="97">
        <v>6</v>
      </c>
      <c r="E94" s="97">
        <v>9</v>
      </c>
      <c r="F94" s="97">
        <v>9</v>
      </c>
      <c r="G94" s="97">
        <v>0</v>
      </c>
      <c r="H94" s="97">
        <v>0</v>
      </c>
      <c r="I94" s="97">
        <v>84</v>
      </c>
      <c r="J94" s="97">
        <v>72</v>
      </c>
      <c r="K94" s="97">
        <v>6</v>
      </c>
      <c r="L94" s="97">
        <v>6</v>
      </c>
      <c r="M94" s="97">
        <v>0</v>
      </c>
      <c r="N94" s="97">
        <v>0</v>
      </c>
      <c r="O94" s="97">
        <v>52</v>
      </c>
      <c r="P94" s="97">
        <v>47</v>
      </c>
      <c r="Q94" s="97">
        <v>0</v>
      </c>
      <c r="R94" s="97">
        <v>0</v>
      </c>
    </row>
    <row r="95" spans="1:18" ht="11.25" customHeight="1">
      <c r="A95" s="94" t="s">
        <v>58</v>
      </c>
      <c r="B95" s="116" t="s">
        <v>129</v>
      </c>
      <c r="C95" s="97">
        <v>7</v>
      </c>
      <c r="D95" s="97">
        <v>6</v>
      </c>
      <c r="E95" s="97">
        <v>9</v>
      </c>
      <c r="F95" s="97">
        <v>9</v>
      </c>
      <c r="G95" s="97">
        <v>0</v>
      </c>
      <c r="H95" s="97">
        <v>0</v>
      </c>
      <c r="I95" s="97">
        <v>84</v>
      </c>
      <c r="J95" s="97">
        <v>72</v>
      </c>
      <c r="K95" s="97">
        <v>6</v>
      </c>
      <c r="L95" s="97">
        <v>6</v>
      </c>
      <c r="M95" s="97">
        <v>0</v>
      </c>
      <c r="N95" s="97">
        <v>0</v>
      </c>
      <c r="O95" s="97">
        <v>52</v>
      </c>
      <c r="P95" s="97">
        <v>47</v>
      </c>
      <c r="Q95" s="97">
        <v>0</v>
      </c>
      <c r="R95" s="97">
        <v>0</v>
      </c>
    </row>
    <row r="96" spans="1:18" ht="6.75" customHeight="1">
      <c r="A96" s="94"/>
      <c r="B96" s="94"/>
      <c r="C96" s="97"/>
      <c r="D96" s="97"/>
      <c r="E96" s="97"/>
      <c r="F96" s="97"/>
      <c r="G96" s="97"/>
      <c r="H96" s="97"/>
      <c r="I96" s="97"/>
      <c r="J96" s="97"/>
      <c r="K96" s="97"/>
      <c r="L96" s="97"/>
      <c r="M96" s="97"/>
      <c r="N96" s="97"/>
      <c r="O96" s="97"/>
      <c r="P96" s="97"/>
      <c r="Q96" s="97"/>
      <c r="R96" s="97"/>
    </row>
    <row r="97" spans="1:18" ht="11.25" customHeight="1">
      <c r="A97" s="95" t="s">
        <v>146</v>
      </c>
      <c r="B97" s="116" t="s">
        <v>126</v>
      </c>
      <c r="C97" s="97">
        <v>31</v>
      </c>
      <c r="D97" s="97">
        <v>19</v>
      </c>
      <c r="E97" s="97">
        <v>2</v>
      </c>
      <c r="F97" s="97">
        <v>1</v>
      </c>
      <c r="G97" s="97">
        <v>0</v>
      </c>
      <c r="H97" s="97">
        <v>0</v>
      </c>
      <c r="I97" s="97">
        <v>210</v>
      </c>
      <c r="J97" s="97">
        <v>129</v>
      </c>
      <c r="K97" s="97">
        <v>27</v>
      </c>
      <c r="L97" s="97">
        <v>20</v>
      </c>
      <c r="M97" s="97">
        <v>0</v>
      </c>
      <c r="N97" s="97">
        <v>0</v>
      </c>
      <c r="O97" s="97">
        <v>204</v>
      </c>
      <c r="P97" s="97">
        <v>124</v>
      </c>
      <c r="Q97" s="97">
        <v>0</v>
      </c>
      <c r="R97" s="97">
        <v>0</v>
      </c>
    </row>
    <row r="98" spans="1:18" ht="11.25" customHeight="1">
      <c r="A98" s="94" t="s">
        <v>58</v>
      </c>
      <c r="B98" s="116" t="s">
        <v>127</v>
      </c>
      <c r="C98" s="97">
        <v>0</v>
      </c>
      <c r="D98" s="97">
        <v>0</v>
      </c>
      <c r="E98" s="97">
        <v>0</v>
      </c>
      <c r="F98" s="97">
        <v>0</v>
      </c>
      <c r="G98" s="97">
        <v>0</v>
      </c>
      <c r="H98" s="97">
        <v>0</v>
      </c>
      <c r="I98" s="97">
        <v>0</v>
      </c>
      <c r="J98" s="97">
        <v>0</v>
      </c>
      <c r="K98" s="97">
        <v>0</v>
      </c>
      <c r="L98" s="97">
        <v>0</v>
      </c>
      <c r="M98" s="97">
        <v>0</v>
      </c>
      <c r="N98" s="97">
        <v>0</v>
      </c>
      <c r="O98" s="97">
        <v>0</v>
      </c>
      <c r="P98" s="97">
        <v>0</v>
      </c>
      <c r="Q98" s="97">
        <v>0</v>
      </c>
      <c r="R98" s="97">
        <v>0</v>
      </c>
    </row>
    <row r="99" spans="1:18" ht="11.25" customHeight="1">
      <c r="A99" s="94" t="s">
        <v>58</v>
      </c>
      <c r="B99" s="116" t="s">
        <v>128</v>
      </c>
      <c r="C99" s="97">
        <v>147</v>
      </c>
      <c r="D99" s="97">
        <v>81</v>
      </c>
      <c r="E99" s="97">
        <v>104</v>
      </c>
      <c r="F99" s="97">
        <v>66</v>
      </c>
      <c r="G99" s="97">
        <v>0</v>
      </c>
      <c r="H99" s="97">
        <v>0</v>
      </c>
      <c r="I99" s="97">
        <v>1528</v>
      </c>
      <c r="J99" s="97">
        <v>887</v>
      </c>
      <c r="K99" s="97">
        <v>292</v>
      </c>
      <c r="L99" s="97">
        <v>187</v>
      </c>
      <c r="M99" s="97">
        <v>0</v>
      </c>
      <c r="N99" s="97">
        <v>0</v>
      </c>
      <c r="O99" s="97">
        <v>1204</v>
      </c>
      <c r="P99" s="97">
        <v>708</v>
      </c>
      <c r="Q99" s="97">
        <v>0</v>
      </c>
      <c r="R99" s="97">
        <v>0</v>
      </c>
    </row>
    <row r="100" spans="1:18" ht="11.25" customHeight="1">
      <c r="A100" s="94" t="s">
        <v>58</v>
      </c>
      <c r="B100" s="116" t="s">
        <v>129</v>
      </c>
      <c r="C100" s="97">
        <v>178</v>
      </c>
      <c r="D100" s="97">
        <v>100</v>
      </c>
      <c r="E100" s="97">
        <v>106</v>
      </c>
      <c r="F100" s="97">
        <v>67</v>
      </c>
      <c r="G100" s="97">
        <v>0</v>
      </c>
      <c r="H100" s="97">
        <v>0</v>
      </c>
      <c r="I100" s="97">
        <v>1738</v>
      </c>
      <c r="J100" s="97">
        <v>1016</v>
      </c>
      <c r="K100" s="97">
        <v>319</v>
      </c>
      <c r="L100" s="97">
        <v>207</v>
      </c>
      <c r="M100" s="97">
        <v>0</v>
      </c>
      <c r="N100" s="97">
        <v>0</v>
      </c>
      <c r="O100" s="97">
        <v>1408</v>
      </c>
      <c r="P100" s="97">
        <v>832</v>
      </c>
      <c r="Q100" s="97">
        <v>0</v>
      </c>
      <c r="R100" s="97">
        <v>0</v>
      </c>
    </row>
    <row r="101" spans="1:18" ht="6.75" customHeight="1">
      <c r="A101" s="94"/>
      <c r="B101" s="94"/>
      <c r="C101" s="97"/>
      <c r="D101" s="97"/>
      <c r="E101" s="97"/>
      <c r="F101" s="97"/>
      <c r="G101" s="97"/>
      <c r="H101" s="97"/>
      <c r="I101" s="97"/>
      <c r="J101" s="97"/>
      <c r="K101" s="97"/>
      <c r="L101" s="97"/>
      <c r="M101" s="97"/>
      <c r="N101" s="97"/>
      <c r="O101" s="97"/>
      <c r="P101" s="97"/>
      <c r="Q101" s="97"/>
      <c r="R101" s="97"/>
    </row>
    <row r="102" spans="1:18" ht="11.25" customHeight="1">
      <c r="A102" s="94" t="s">
        <v>812</v>
      </c>
      <c r="B102" s="116" t="s">
        <v>126</v>
      </c>
      <c r="C102" s="97">
        <v>20</v>
      </c>
      <c r="D102" s="97">
        <v>11</v>
      </c>
      <c r="E102" s="97">
        <v>106</v>
      </c>
      <c r="F102" s="97">
        <v>70</v>
      </c>
      <c r="G102" s="97">
        <v>0</v>
      </c>
      <c r="H102" s="97">
        <v>0</v>
      </c>
      <c r="I102" s="97">
        <v>6</v>
      </c>
      <c r="J102" s="97">
        <v>5</v>
      </c>
      <c r="K102" s="97">
        <v>0</v>
      </c>
      <c r="L102" s="97">
        <v>0</v>
      </c>
      <c r="M102" s="97">
        <v>6</v>
      </c>
      <c r="N102" s="97">
        <v>5</v>
      </c>
      <c r="O102" s="97">
        <v>0</v>
      </c>
      <c r="P102" s="97">
        <v>0</v>
      </c>
      <c r="Q102" s="97">
        <v>0</v>
      </c>
      <c r="R102" s="97">
        <v>0</v>
      </c>
    </row>
    <row r="103" spans="1:18" ht="11.25" customHeight="1">
      <c r="A103" s="94" t="s">
        <v>58</v>
      </c>
      <c r="B103" s="116" t="s">
        <v>127</v>
      </c>
      <c r="C103" s="97">
        <v>2</v>
      </c>
      <c r="D103" s="97">
        <v>0</v>
      </c>
      <c r="E103" s="97">
        <v>0</v>
      </c>
      <c r="F103" s="97">
        <v>0</v>
      </c>
      <c r="G103" s="97">
        <v>0</v>
      </c>
      <c r="H103" s="97">
        <v>0</v>
      </c>
      <c r="I103" s="97">
        <v>0</v>
      </c>
      <c r="J103" s="97">
        <v>0</v>
      </c>
      <c r="K103" s="97">
        <v>0</v>
      </c>
      <c r="L103" s="97">
        <v>0</v>
      </c>
      <c r="M103" s="97">
        <v>0</v>
      </c>
      <c r="N103" s="97">
        <v>0</v>
      </c>
      <c r="O103" s="97">
        <v>0</v>
      </c>
      <c r="P103" s="97">
        <v>0</v>
      </c>
      <c r="Q103" s="97">
        <v>0</v>
      </c>
      <c r="R103" s="97">
        <v>0</v>
      </c>
    </row>
    <row r="104" spans="1:18" ht="11.25" customHeight="1">
      <c r="A104" s="94" t="s">
        <v>58</v>
      </c>
      <c r="B104" s="116" t="s">
        <v>128</v>
      </c>
      <c r="C104" s="97">
        <v>214</v>
      </c>
      <c r="D104" s="97">
        <v>140</v>
      </c>
      <c r="E104" s="97">
        <v>230</v>
      </c>
      <c r="F104" s="97">
        <v>156</v>
      </c>
      <c r="G104" s="97">
        <v>0</v>
      </c>
      <c r="H104" s="97">
        <v>0</v>
      </c>
      <c r="I104" s="97">
        <v>10</v>
      </c>
      <c r="J104" s="97">
        <v>4</v>
      </c>
      <c r="K104" s="97">
        <v>4</v>
      </c>
      <c r="L104" s="97">
        <v>2</v>
      </c>
      <c r="M104" s="97">
        <v>10</v>
      </c>
      <c r="N104" s="97">
        <v>4</v>
      </c>
      <c r="O104" s="97">
        <v>0</v>
      </c>
      <c r="P104" s="97">
        <v>0</v>
      </c>
      <c r="Q104" s="97">
        <v>0</v>
      </c>
      <c r="R104" s="97">
        <v>0</v>
      </c>
    </row>
    <row r="105" spans="1:18" ht="11.25" customHeight="1">
      <c r="A105" s="94" t="s">
        <v>58</v>
      </c>
      <c r="B105" s="116" t="s">
        <v>129</v>
      </c>
      <c r="C105" s="97">
        <v>236</v>
      </c>
      <c r="D105" s="97">
        <v>151</v>
      </c>
      <c r="E105" s="97">
        <v>336</v>
      </c>
      <c r="F105" s="97">
        <v>226</v>
      </c>
      <c r="G105" s="97">
        <v>0</v>
      </c>
      <c r="H105" s="97">
        <v>0</v>
      </c>
      <c r="I105" s="97">
        <v>16</v>
      </c>
      <c r="J105" s="97">
        <v>9</v>
      </c>
      <c r="K105" s="97">
        <v>4</v>
      </c>
      <c r="L105" s="97">
        <v>2</v>
      </c>
      <c r="M105" s="97">
        <v>16</v>
      </c>
      <c r="N105" s="97">
        <v>9</v>
      </c>
      <c r="O105" s="97">
        <v>0</v>
      </c>
      <c r="P105" s="97">
        <v>0</v>
      </c>
      <c r="Q105" s="97">
        <v>0</v>
      </c>
      <c r="R105" s="97">
        <v>0</v>
      </c>
    </row>
    <row r="106" spans="1:18" ht="6.75" customHeight="1">
      <c r="A106" s="94"/>
      <c r="B106" s="94"/>
      <c r="C106" s="97"/>
      <c r="D106" s="97"/>
      <c r="E106" s="97"/>
      <c r="F106" s="97"/>
      <c r="G106" s="97"/>
      <c r="H106" s="97"/>
      <c r="I106" s="97"/>
      <c r="J106" s="97"/>
      <c r="K106" s="97"/>
      <c r="L106" s="97"/>
      <c r="M106" s="97"/>
      <c r="N106" s="97"/>
      <c r="O106" s="97"/>
      <c r="P106" s="97"/>
      <c r="Q106" s="97"/>
      <c r="R106" s="97"/>
    </row>
    <row r="107" spans="1:18" ht="11.25" customHeight="1">
      <c r="A107" s="95" t="s">
        <v>147</v>
      </c>
      <c r="B107" s="116" t="s">
        <v>126</v>
      </c>
      <c r="C107" s="97">
        <v>30</v>
      </c>
      <c r="D107" s="97">
        <v>18</v>
      </c>
      <c r="E107" s="97">
        <v>91</v>
      </c>
      <c r="F107" s="97">
        <v>61</v>
      </c>
      <c r="G107" s="97">
        <v>0</v>
      </c>
      <c r="H107" s="97">
        <v>0</v>
      </c>
      <c r="I107" s="97">
        <v>75</v>
      </c>
      <c r="J107" s="97">
        <v>44</v>
      </c>
      <c r="K107" s="97">
        <v>13</v>
      </c>
      <c r="L107" s="97">
        <v>8</v>
      </c>
      <c r="M107" s="97">
        <v>75</v>
      </c>
      <c r="N107" s="97">
        <v>44</v>
      </c>
      <c r="O107" s="97">
        <v>0</v>
      </c>
      <c r="P107" s="97">
        <v>0</v>
      </c>
      <c r="Q107" s="97">
        <v>0</v>
      </c>
      <c r="R107" s="97">
        <v>0</v>
      </c>
    </row>
    <row r="108" spans="1:18" ht="11.25" customHeight="1">
      <c r="A108" s="94" t="s">
        <v>58</v>
      </c>
      <c r="B108" s="116" t="s">
        <v>127</v>
      </c>
      <c r="C108" s="97">
        <v>12</v>
      </c>
      <c r="D108" s="97">
        <v>4</v>
      </c>
      <c r="E108" s="97">
        <v>15</v>
      </c>
      <c r="F108" s="97">
        <v>6</v>
      </c>
      <c r="G108" s="97">
        <v>0</v>
      </c>
      <c r="H108" s="97">
        <v>0</v>
      </c>
      <c r="I108" s="97">
        <v>38</v>
      </c>
      <c r="J108" s="97">
        <v>18</v>
      </c>
      <c r="K108" s="97">
        <v>5</v>
      </c>
      <c r="L108" s="97">
        <v>2</v>
      </c>
      <c r="M108" s="97">
        <v>38</v>
      </c>
      <c r="N108" s="97">
        <v>18</v>
      </c>
      <c r="O108" s="97">
        <v>0</v>
      </c>
      <c r="P108" s="97">
        <v>0</v>
      </c>
      <c r="Q108" s="97">
        <v>0</v>
      </c>
      <c r="R108" s="97">
        <v>0</v>
      </c>
    </row>
    <row r="109" spans="1:18" ht="11.25" customHeight="1">
      <c r="A109" s="94" t="s">
        <v>58</v>
      </c>
      <c r="B109" s="116" t="s">
        <v>128</v>
      </c>
      <c r="C109" s="97">
        <v>52</v>
      </c>
      <c r="D109" s="97">
        <v>30</v>
      </c>
      <c r="E109" s="97">
        <v>466</v>
      </c>
      <c r="F109" s="97">
        <v>282</v>
      </c>
      <c r="G109" s="97">
        <v>0</v>
      </c>
      <c r="H109" s="97">
        <v>0</v>
      </c>
      <c r="I109" s="97">
        <v>446</v>
      </c>
      <c r="J109" s="97">
        <v>267</v>
      </c>
      <c r="K109" s="97">
        <v>55</v>
      </c>
      <c r="L109" s="97">
        <v>32</v>
      </c>
      <c r="M109" s="97">
        <v>446</v>
      </c>
      <c r="N109" s="97">
        <v>267</v>
      </c>
      <c r="O109" s="97">
        <v>0</v>
      </c>
      <c r="P109" s="97">
        <v>0</v>
      </c>
      <c r="Q109" s="97">
        <v>0</v>
      </c>
      <c r="R109" s="97">
        <v>0</v>
      </c>
    </row>
    <row r="110" spans="1:18" ht="11.25" customHeight="1">
      <c r="A110" s="94" t="s">
        <v>58</v>
      </c>
      <c r="B110" s="116" t="s">
        <v>129</v>
      </c>
      <c r="C110" s="97">
        <v>94</v>
      </c>
      <c r="D110" s="97">
        <v>52</v>
      </c>
      <c r="E110" s="97">
        <v>572</v>
      </c>
      <c r="F110" s="97">
        <v>349</v>
      </c>
      <c r="G110" s="97">
        <v>0</v>
      </c>
      <c r="H110" s="97">
        <v>0</v>
      </c>
      <c r="I110" s="97">
        <v>559</v>
      </c>
      <c r="J110" s="97">
        <v>329</v>
      </c>
      <c r="K110" s="97">
        <v>73</v>
      </c>
      <c r="L110" s="97">
        <v>42</v>
      </c>
      <c r="M110" s="97">
        <v>559</v>
      </c>
      <c r="N110" s="97">
        <v>329</v>
      </c>
      <c r="O110" s="97">
        <v>0</v>
      </c>
      <c r="P110" s="97">
        <v>0</v>
      </c>
      <c r="Q110" s="97">
        <v>0</v>
      </c>
      <c r="R110" s="97">
        <v>0</v>
      </c>
    </row>
    <row r="111" spans="1:18" ht="6.75" customHeight="1">
      <c r="A111" s="94"/>
      <c r="B111" s="94"/>
      <c r="C111" s="97"/>
      <c r="D111" s="97"/>
      <c r="E111" s="97"/>
      <c r="F111" s="97"/>
      <c r="G111" s="97"/>
      <c r="H111" s="97"/>
      <c r="I111" s="97"/>
      <c r="J111" s="97"/>
      <c r="K111" s="97"/>
      <c r="L111" s="97"/>
      <c r="M111" s="97"/>
      <c r="N111" s="97"/>
      <c r="O111" s="97"/>
      <c r="P111" s="97"/>
      <c r="Q111" s="97"/>
      <c r="R111" s="97"/>
    </row>
    <row r="112" spans="1:18" ht="11.25" customHeight="1">
      <c r="A112" s="94" t="s">
        <v>148</v>
      </c>
      <c r="B112" s="94" t="s">
        <v>58</v>
      </c>
      <c r="C112" s="97" t="s">
        <v>58</v>
      </c>
      <c r="D112" s="97" t="s">
        <v>58</v>
      </c>
      <c r="E112" s="97" t="s">
        <v>58</v>
      </c>
      <c r="F112" s="97" t="s">
        <v>58</v>
      </c>
      <c r="G112" s="97" t="s">
        <v>58</v>
      </c>
      <c r="H112" s="97" t="s">
        <v>58</v>
      </c>
      <c r="I112" s="97" t="s">
        <v>58</v>
      </c>
      <c r="J112" s="97" t="s">
        <v>58</v>
      </c>
      <c r="K112" s="97" t="s">
        <v>58</v>
      </c>
      <c r="L112" s="97" t="s">
        <v>58</v>
      </c>
      <c r="M112" s="97" t="s">
        <v>58</v>
      </c>
      <c r="N112" s="97" t="s">
        <v>58</v>
      </c>
      <c r="O112" s="97" t="s">
        <v>58</v>
      </c>
      <c r="P112" s="97" t="s">
        <v>58</v>
      </c>
      <c r="Q112" s="97" t="s">
        <v>58</v>
      </c>
      <c r="R112" s="97" t="s">
        <v>58</v>
      </c>
    </row>
    <row r="113" spans="1:18" ht="11.25" customHeight="1">
      <c r="A113" s="95" t="s">
        <v>149</v>
      </c>
      <c r="B113" s="116" t="s">
        <v>126</v>
      </c>
      <c r="C113" s="97">
        <v>0</v>
      </c>
      <c r="D113" s="97">
        <v>0</v>
      </c>
      <c r="E113" s="97">
        <v>0</v>
      </c>
      <c r="F113" s="97">
        <v>0</v>
      </c>
      <c r="G113" s="97">
        <v>0</v>
      </c>
      <c r="H113" s="97">
        <v>0</v>
      </c>
      <c r="I113" s="97">
        <v>0</v>
      </c>
      <c r="J113" s="97">
        <v>0</v>
      </c>
      <c r="K113" s="97">
        <v>0</v>
      </c>
      <c r="L113" s="97">
        <v>0</v>
      </c>
      <c r="M113" s="97">
        <v>0</v>
      </c>
      <c r="N113" s="97">
        <v>0</v>
      </c>
      <c r="O113" s="97">
        <v>0</v>
      </c>
      <c r="P113" s="97">
        <v>0</v>
      </c>
      <c r="Q113" s="97">
        <v>0</v>
      </c>
      <c r="R113" s="97">
        <v>0</v>
      </c>
    </row>
    <row r="114" spans="1:18" ht="11.25" customHeight="1">
      <c r="A114" s="94" t="s">
        <v>58</v>
      </c>
      <c r="B114" s="116" t="s">
        <v>127</v>
      </c>
      <c r="C114" s="97">
        <v>0</v>
      </c>
      <c r="D114" s="97">
        <v>0</v>
      </c>
      <c r="E114" s="97">
        <v>0</v>
      </c>
      <c r="F114" s="97">
        <v>0</v>
      </c>
      <c r="G114" s="97">
        <v>0</v>
      </c>
      <c r="H114" s="97">
        <v>0</v>
      </c>
      <c r="I114" s="97">
        <v>0</v>
      </c>
      <c r="J114" s="97">
        <v>0</v>
      </c>
      <c r="K114" s="97">
        <v>0</v>
      </c>
      <c r="L114" s="97">
        <v>0</v>
      </c>
      <c r="M114" s="97">
        <v>0</v>
      </c>
      <c r="N114" s="97">
        <v>0</v>
      </c>
      <c r="O114" s="97">
        <v>0</v>
      </c>
      <c r="P114" s="97">
        <v>0</v>
      </c>
      <c r="Q114" s="97">
        <v>0</v>
      </c>
      <c r="R114" s="97">
        <v>0</v>
      </c>
    </row>
    <row r="115" spans="1:18" ht="11.25" customHeight="1">
      <c r="A115" s="94" t="s">
        <v>58</v>
      </c>
      <c r="B115" s="116" t="s">
        <v>128</v>
      </c>
      <c r="C115" s="97">
        <v>0</v>
      </c>
      <c r="D115" s="97">
        <v>0</v>
      </c>
      <c r="E115" s="97">
        <v>0</v>
      </c>
      <c r="F115" s="97">
        <v>0</v>
      </c>
      <c r="G115" s="97">
        <v>0</v>
      </c>
      <c r="H115" s="97">
        <v>0</v>
      </c>
      <c r="I115" s="97">
        <v>0</v>
      </c>
      <c r="J115" s="97">
        <v>0</v>
      </c>
      <c r="K115" s="97">
        <v>0</v>
      </c>
      <c r="L115" s="97">
        <v>0</v>
      </c>
      <c r="M115" s="97">
        <v>0</v>
      </c>
      <c r="N115" s="97">
        <v>0</v>
      </c>
      <c r="O115" s="97">
        <v>0</v>
      </c>
      <c r="P115" s="97">
        <v>0</v>
      </c>
      <c r="Q115" s="97">
        <v>0</v>
      </c>
      <c r="R115" s="97">
        <v>0</v>
      </c>
    </row>
    <row r="116" spans="1:18" ht="11.25" customHeight="1">
      <c r="A116" s="94" t="s">
        <v>58</v>
      </c>
      <c r="B116" s="116" t="s">
        <v>129</v>
      </c>
      <c r="C116" s="97">
        <v>0</v>
      </c>
      <c r="D116" s="97">
        <v>0</v>
      </c>
      <c r="E116" s="97">
        <v>0</v>
      </c>
      <c r="F116" s="97">
        <v>0</v>
      </c>
      <c r="G116" s="97">
        <v>0</v>
      </c>
      <c r="H116" s="97">
        <v>0</v>
      </c>
      <c r="I116" s="97">
        <v>0</v>
      </c>
      <c r="J116" s="97">
        <v>0</v>
      </c>
      <c r="K116" s="97">
        <v>0</v>
      </c>
      <c r="L116" s="97">
        <v>0</v>
      </c>
      <c r="M116" s="97">
        <v>0</v>
      </c>
      <c r="N116" s="97">
        <v>0</v>
      </c>
      <c r="O116" s="97">
        <v>0</v>
      </c>
      <c r="P116" s="97">
        <v>0</v>
      </c>
      <c r="Q116" s="97">
        <v>0</v>
      </c>
      <c r="R116" s="97">
        <v>0</v>
      </c>
    </row>
    <row r="117" spans="1:18" ht="6.75" customHeight="1">
      <c r="A117" s="94"/>
      <c r="B117" s="94"/>
      <c r="C117" s="97"/>
      <c r="D117" s="97"/>
      <c r="E117" s="97"/>
      <c r="F117" s="97"/>
      <c r="G117" s="97"/>
      <c r="H117" s="97"/>
      <c r="I117" s="97"/>
      <c r="J117" s="97"/>
      <c r="K117" s="97"/>
      <c r="L117" s="97"/>
      <c r="M117" s="97"/>
      <c r="N117" s="97"/>
      <c r="O117" s="97"/>
      <c r="P117" s="97"/>
      <c r="Q117" s="97"/>
      <c r="R117" s="97"/>
    </row>
    <row r="118" spans="1:18" ht="11.25" customHeight="1">
      <c r="A118" s="95" t="s">
        <v>150</v>
      </c>
      <c r="B118" s="116" t="s">
        <v>126</v>
      </c>
      <c r="C118" s="97">
        <v>0</v>
      </c>
      <c r="D118" s="97">
        <v>0</v>
      </c>
      <c r="E118" s="97">
        <v>0</v>
      </c>
      <c r="F118" s="97">
        <v>0</v>
      </c>
      <c r="G118" s="97">
        <v>0</v>
      </c>
      <c r="H118" s="97">
        <v>0</v>
      </c>
      <c r="I118" s="97">
        <v>0</v>
      </c>
      <c r="J118" s="97">
        <v>0</v>
      </c>
      <c r="K118" s="97">
        <v>0</v>
      </c>
      <c r="L118" s="97">
        <v>0</v>
      </c>
      <c r="M118" s="97">
        <v>0</v>
      </c>
      <c r="N118" s="97">
        <v>0</v>
      </c>
      <c r="O118" s="97">
        <v>0</v>
      </c>
      <c r="P118" s="97">
        <v>0</v>
      </c>
      <c r="Q118" s="97">
        <v>0</v>
      </c>
      <c r="R118" s="97">
        <v>0</v>
      </c>
    </row>
    <row r="119" spans="1:18" ht="11.25" customHeight="1">
      <c r="A119" s="94" t="s">
        <v>58</v>
      </c>
      <c r="B119" s="116" t="s">
        <v>127</v>
      </c>
      <c r="C119" s="97">
        <v>0</v>
      </c>
      <c r="D119" s="97">
        <v>0</v>
      </c>
      <c r="E119" s="97">
        <v>0</v>
      </c>
      <c r="F119" s="97">
        <v>0</v>
      </c>
      <c r="G119" s="97">
        <v>0</v>
      </c>
      <c r="H119" s="97">
        <v>0</v>
      </c>
      <c r="I119" s="97">
        <v>0</v>
      </c>
      <c r="J119" s="97">
        <v>0</v>
      </c>
      <c r="K119" s="97">
        <v>0</v>
      </c>
      <c r="L119" s="97">
        <v>0</v>
      </c>
      <c r="M119" s="97">
        <v>0</v>
      </c>
      <c r="N119" s="97">
        <v>0</v>
      </c>
      <c r="O119" s="97">
        <v>0</v>
      </c>
      <c r="P119" s="97">
        <v>0</v>
      </c>
      <c r="Q119" s="97">
        <v>0</v>
      </c>
      <c r="R119" s="97">
        <v>0</v>
      </c>
    </row>
    <row r="120" spans="1:18" ht="11.25" customHeight="1">
      <c r="A120" s="94" t="s">
        <v>58</v>
      </c>
      <c r="B120" s="116" t="s">
        <v>128</v>
      </c>
      <c r="C120" s="97">
        <v>6</v>
      </c>
      <c r="D120" s="97">
        <v>4</v>
      </c>
      <c r="E120" s="97">
        <v>0</v>
      </c>
      <c r="F120" s="97">
        <v>0</v>
      </c>
      <c r="G120" s="97">
        <v>0</v>
      </c>
      <c r="H120" s="97">
        <v>0</v>
      </c>
      <c r="I120" s="97">
        <v>1</v>
      </c>
      <c r="J120" s="97">
        <v>0</v>
      </c>
      <c r="K120" s="97">
        <v>0</v>
      </c>
      <c r="L120" s="97">
        <v>0</v>
      </c>
      <c r="M120" s="97">
        <v>1</v>
      </c>
      <c r="N120" s="97">
        <v>0</v>
      </c>
      <c r="O120" s="97">
        <v>0</v>
      </c>
      <c r="P120" s="97">
        <v>0</v>
      </c>
      <c r="Q120" s="97">
        <v>0</v>
      </c>
      <c r="R120" s="97">
        <v>0</v>
      </c>
    </row>
    <row r="121" spans="1:18" ht="11.25" customHeight="1">
      <c r="A121" s="94" t="s">
        <v>58</v>
      </c>
      <c r="B121" s="116" t="s">
        <v>129</v>
      </c>
      <c r="C121" s="97">
        <v>6</v>
      </c>
      <c r="D121" s="97">
        <v>4</v>
      </c>
      <c r="E121" s="97">
        <v>0</v>
      </c>
      <c r="F121" s="97">
        <v>0</v>
      </c>
      <c r="G121" s="97">
        <v>0</v>
      </c>
      <c r="H121" s="97">
        <v>0</v>
      </c>
      <c r="I121" s="97">
        <v>1</v>
      </c>
      <c r="J121" s="97">
        <v>0</v>
      </c>
      <c r="K121" s="97">
        <v>0</v>
      </c>
      <c r="L121" s="97">
        <v>0</v>
      </c>
      <c r="M121" s="97">
        <v>1</v>
      </c>
      <c r="N121" s="97">
        <v>0</v>
      </c>
      <c r="O121" s="97">
        <v>0</v>
      </c>
      <c r="P121" s="97">
        <v>0</v>
      </c>
      <c r="Q121" s="97">
        <v>0</v>
      </c>
      <c r="R121" s="97">
        <v>0</v>
      </c>
    </row>
    <row r="122" spans="1:18" ht="6.75" customHeight="1">
      <c r="A122" s="94"/>
      <c r="B122" s="94"/>
      <c r="C122" s="97"/>
      <c r="D122" s="97"/>
      <c r="E122" s="97"/>
      <c r="F122" s="97"/>
      <c r="G122" s="97"/>
      <c r="H122" s="97"/>
      <c r="I122" s="97"/>
      <c r="J122" s="97"/>
      <c r="K122" s="97"/>
      <c r="L122" s="97"/>
      <c r="M122" s="97"/>
      <c r="N122" s="97"/>
      <c r="O122" s="97"/>
      <c r="P122" s="97"/>
      <c r="Q122" s="97"/>
      <c r="R122" s="97"/>
    </row>
    <row r="123" spans="1:18" ht="11.25" customHeight="1">
      <c r="A123" s="100" t="s">
        <v>75</v>
      </c>
      <c r="B123" s="118" t="s">
        <v>126</v>
      </c>
      <c r="C123" s="102">
        <v>103</v>
      </c>
      <c r="D123" s="102">
        <v>64</v>
      </c>
      <c r="E123" s="102">
        <v>203</v>
      </c>
      <c r="F123" s="102">
        <v>135</v>
      </c>
      <c r="G123" s="102">
        <v>0</v>
      </c>
      <c r="H123" s="102">
        <v>0</v>
      </c>
      <c r="I123" s="102">
        <v>353</v>
      </c>
      <c r="J123" s="102">
        <v>217</v>
      </c>
      <c r="K123" s="102">
        <v>43</v>
      </c>
      <c r="L123" s="102">
        <v>31</v>
      </c>
      <c r="M123" s="102">
        <v>143</v>
      </c>
      <c r="N123" s="102">
        <v>88</v>
      </c>
      <c r="O123" s="102">
        <v>245</v>
      </c>
      <c r="P123" s="102">
        <v>155</v>
      </c>
      <c r="Q123" s="102">
        <v>0</v>
      </c>
      <c r="R123" s="102">
        <v>0</v>
      </c>
    </row>
    <row r="124" spans="1:18" ht="11.25" customHeight="1">
      <c r="A124" s="104" t="s">
        <v>58</v>
      </c>
      <c r="B124" s="118" t="s">
        <v>127</v>
      </c>
      <c r="C124" s="102">
        <v>54</v>
      </c>
      <c r="D124" s="102">
        <v>28</v>
      </c>
      <c r="E124" s="102">
        <v>29</v>
      </c>
      <c r="F124" s="102">
        <v>14</v>
      </c>
      <c r="G124" s="102">
        <v>0</v>
      </c>
      <c r="H124" s="102">
        <v>0</v>
      </c>
      <c r="I124" s="102">
        <v>245</v>
      </c>
      <c r="J124" s="102">
        <v>122</v>
      </c>
      <c r="K124" s="102">
        <v>42</v>
      </c>
      <c r="L124" s="102">
        <v>20</v>
      </c>
      <c r="M124" s="102">
        <v>245</v>
      </c>
      <c r="N124" s="102">
        <v>122</v>
      </c>
      <c r="O124" s="102">
        <v>136</v>
      </c>
      <c r="P124" s="102">
        <v>61</v>
      </c>
      <c r="Q124" s="102">
        <v>12</v>
      </c>
      <c r="R124" s="102">
        <v>5</v>
      </c>
    </row>
    <row r="125" spans="1:18" ht="11.25" customHeight="1">
      <c r="A125" s="104" t="s">
        <v>58</v>
      </c>
      <c r="B125" s="118" t="s">
        <v>128</v>
      </c>
      <c r="C125" s="102">
        <v>1202</v>
      </c>
      <c r="D125" s="102">
        <v>745</v>
      </c>
      <c r="E125" s="102">
        <v>1224</v>
      </c>
      <c r="F125" s="102">
        <v>822</v>
      </c>
      <c r="G125" s="102">
        <v>0</v>
      </c>
      <c r="H125" s="102">
        <v>0</v>
      </c>
      <c r="I125" s="102">
        <v>4193</v>
      </c>
      <c r="J125" s="102">
        <v>2633</v>
      </c>
      <c r="K125" s="102">
        <v>605</v>
      </c>
      <c r="L125" s="102">
        <v>370</v>
      </c>
      <c r="M125" s="102">
        <v>2581</v>
      </c>
      <c r="N125" s="102">
        <v>1674</v>
      </c>
      <c r="O125" s="102">
        <v>2361</v>
      </c>
      <c r="P125" s="102">
        <v>1459</v>
      </c>
      <c r="Q125" s="102">
        <v>90</v>
      </c>
      <c r="R125" s="102">
        <v>54</v>
      </c>
    </row>
    <row r="126" spans="1:18" ht="11.25" customHeight="1">
      <c r="A126" s="104" t="s">
        <v>58</v>
      </c>
      <c r="B126" s="118" t="s">
        <v>151</v>
      </c>
      <c r="C126" s="102">
        <v>1359</v>
      </c>
      <c r="D126" s="102">
        <v>837</v>
      </c>
      <c r="E126" s="102">
        <v>1456</v>
      </c>
      <c r="F126" s="102">
        <v>971</v>
      </c>
      <c r="G126" s="102">
        <v>0</v>
      </c>
      <c r="H126" s="102">
        <v>0</v>
      </c>
      <c r="I126" s="102">
        <v>4791</v>
      </c>
      <c r="J126" s="102">
        <v>2972</v>
      </c>
      <c r="K126" s="102">
        <v>690</v>
      </c>
      <c r="L126" s="102">
        <v>421</v>
      </c>
      <c r="M126" s="102">
        <v>2969</v>
      </c>
      <c r="N126" s="102">
        <v>1884</v>
      </c>
      <c r="O126" s="102">
        <v>2742</v>
      </c>
      <c r="P126" s="102">
        <v>1675</v>
      </c>
      <c r="Q126" s="102">
        <v>102</v>
      </c>
      <c r="R126" s="102">
        <v>59</v>
      </c>
    </row>
    <row r="127" spans="1:18" ht="12.75" customHeight="1">
      <c r="A127" s="94"/>
      <c r="B127" s="94" t="s">
        <v>58</v>
      </c>
      <c r="C127" s="94" t="s">
        <v>58</v>
      </c>
      <c r="D127" s="94" t="s">
        <v>58</v>
      </c>
      <c r="E127" s="94" t="s">
        <v>58</v>
      </c>
      <c r="F127" s="94" t="s">
        <v>58</v>
      </c>
      <c r="G127" s="94" t="s">
        <v>58</v>
      </c>
      <c r="H127" s="94" t="s">
        <v>58</v>
      </c>
      <c r="I127" s="94" t="s">
        <v>58</v>
      </c>
      <c r="J127" s="94" t="s">
        <v>58</v>
      </c>
      <c r="K127" s="94" t="s">
        <v>58</v>
      </c>
      <c r="L127" s="94" t="s">
        <v>58</v>
      </c>
      <c r="M127" s="94" t="s">
        <v>58</v>
      </c>
      <c r="N127" s="94" t="s">
        <v>58</v>
      </c>
      <c r="O127" s="94" t="s">
        <v>58</v>
      </c>
      <c r="P127" s="94" t="s">
        <v>58</v>
      </c>
      <c r="Q127" s="94" t="s">
        <v>58</v>
      </c>
      <c r="R127" s="94" t="s">
        <v>58</v>
      </c>
    </row>
    <row r="128" spans="1:18" ht="12.75" customHeight="1">
      <c r="A128" s="94" t="s">
        <v>152</v>
      </c>
      <c r="B128" s="94"/>
      <c r="C128" s="94"/>
      <c r="D128" s="94"/>
      <c r="E128" s="94"/>
      <c r="F128" s="94"/>
      <c r="G128" s="94"/>
      <c r="H128" s="94"/>
      <c r="I128" s="94"/>
      <c r="J128" s="94"/>
      <c r="K128" s="94"/>
      <c r="L128" s="94" t="s">
        <v>58</v>
      </c>
      <c r="M128" s="94" t="s">
        <v>58</v>
      </c>
      <c r="N128" s="94" t="s">
        <v>58</v>
      </c>
      <c r="O128" s="94" t="s">
        <v>58</v>
      </c>
      <c r="P128" s="94" t="s">
        <v>58</v>
      </c>
      <c r="Q128" s="94" t="s">
        <v>58</v>
      </c>
      <c r="R128" s="94" t="s">
        <v>58</v>
      </c>
    </row>
  </sheetData>
  <sheetProtection/>
  <mergeCells count="33">
    <mergeCell ref="I1:R1"/>
    <mergeCell ref="A1:H1"/>
    <mergeCell ref="A2:H2"/>
    <mergeCell ref="A4:A10"/>
    <mergeCell ref="B4:B10"/>
    <mergeCell ref="C4:H5"/>
    <mergeCell ref="I4:N5"/>
    <mergeCell ref="L9:L10"/>
    <mergeCell ref="O4:R5"/>
    <mergeCell ref="C6:D8"/>
    <mergeCell ref="E6:F8"/>
    <mergeCell ref="G6:H8"/>
    <mergeCell ref="I6:J8"/>
    <mergeCell ref="K6:N6"/>
    <mergeCell ref="O6:P8"/>
    <mergeCell ref="M7:N8"/>
    <mergeCell ref="Q6:R8"/>
    <mergeCell ref="K7:L8"/>
    <mergeCell ref="O9:O10"/>
    <mergeCell ref="P9:P10"/>
    <mergeCell ref="Q9:Q10"/>
    <mergeCell ref="I9:I10"/>
    <mergeCell ref="J9:J10"/>
    <mergeCell ref="M9:M10"/>
    <mergeCell ref="N9:N10"/>
    <mergeCell ref="G9:G10"/>
    <mergeCell ref="C9:C10"/>
    <mergeCell ref="R9:R10"/>
    <mergeCell ref="D9:D10"/>
    <mergeCell ref="E9:E10"/>
    <mergeCell ref="K9:K10"/>
    <mergeCell ref="F9:F10"/>
    <mergeCell ref="H9:H10"/>
  </mergeCells>
  <printOptions/>
  <pageMargins left="0.7874015748031497" right="0.7874015748031497" top="0.5905511811023623" bottom="0.7874015748031497" header="0.31496062992125984" footer="0.31496062992125984"/>
  <pageSetup firstPageNumber="20" useFirstPageNumber="1" fitToHeight="2" fitToWidth="2" horizontalDpi="600" verticalDpi="600" orientation="portrait" pageOrder="overThenDown" paperSize="9" scale="95"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49"/>
  <sheetViews>
    <sheetView workbookViewId="0" topLeftCell="A1">
      <pane ySplit="6" topLeftCell="A7" activePane="bottomLeft" state="frozen"/>
      <selection pane="topLeft" activeCell="A1" sqref="A1"/>
      <selection pane="bottomLeft" activeCell="A1" sqref="A1:O1"/>
    </sheetView>
  </sheetViews>
  <sheetFormatPr defaultColWidth="12" defaultRowHeight="11.25"/>
  <cols>
    <col min="1" max="1" width="13.83203125" style="73" customWidth="1"/>
    <col min="2" max="2" width="9.83203125" style="73" customWidth="1"/>
    <col min="3" max="3" width="9.16015625" style="73" customWidth="1"/>
    <col min="4" max="7" width="6" style="73" customWidth="1"/>
    <col min="8" max="10" width="6.5" style="73" customWidth="1"/>
    <col min="11" max="11" width="8" style="73" customWidth="1"/>
    <col min="12" max="15" width="6.66015625" style="73" customWidth="1"/>
    <col min="16" max="16384" width="12" style="73" customWidth="1"/>
  </cols>
  <sheetData>
    <row r="1" spans="1:15" ht="15.75" customHeight="1">
      <c r="A1" s="189" t="s">
        <v>835</v>
      </c>
      <c r="B1" s="189"/>
      <c r="C1" s="189"/>
      <c r="D1" s="189"/>
      <c r="E1" s="189"/>
      <c r="F1" s="189"/>
      <c r="G1" s="189"/>
      <c r="H1" s="189"/>
      <c r="I1" s="189"/>
      <c r="J1" s="189"/>
      <c r="K1" s="189"/>
      <c r="L1" s="189"/>
      <c r="M1" s="189"/>
      <c r="N1" s="189"/>
      <c r="O1" s="189"/>
    </row>
    <row r="2" spans="1:15" ht="15.75" customHeight="1">
      <c r="A2" s="190" t="s">
        <v>153</v>
      </c>
      <c r="B2" s="190"/>
      <c r="C2" s="190"/>
      <c r="D2" s="190"/>
      <c r="E2" s="190"/>
      <c r="F2" s="190"/>
      <c r="G2" s="190"/>
      <c r="H2" s="190"/>
      <c r="I2" s="190"/>
      <c r="J2" s="190"/>
      <c r="K2" s="190"/>
      <c r="L2" s="190"/>
      <c r="M2" s="190"/>
      <c r="N2" s="190"/>
      <c r="O2" s="190"/>
    </row>
    <row r="3" spans="1:15" ht="6.75" customHeight="1">
      <c r="A3" s="28"/>
      <c r="B3" s="28"/>
      <c r="C3" s="28"/>
      <c r="D3" s="28"/>
      <c r="E3" s="28"/>
      <c r="F3" s="28"/>
      <c r="G3" s="28"/>
      <c r="H3" s="28"/>
      <c r="I3" s="38"/>
      <c r="J3" s="39"/>
      <c r="K3" s="27"/>
      <c r="L3" s="27"/>
      <c r="M3" s="27"/>
      <c r="N3" s="27"/>
      <c r="O3" s="27"/>
    </row>
    <row r="4" spans="1:15" ht="12.75" customHeight="1">
      <c r="A4" s="216" t="s">
        <v>33</v>
      </c>
      <c r="B4" s="213" t="s">
        <v>154</v>
      </c>
      <c r="C4" s="229" t="s">
        <v>155</v>
      </c>
      <c r="D4" s="220" t="s">
        <v>156</v>
      </c>
      <c r="E4" s="221"/>
      <c r="F4" s="221"/>
      <c r="G4" s="221"/>
      <c r="H4" s="221"/>
      <c r="I4" s="221"/>
      <c r="J4" s="221"/>
      <c r="K4" s="221"/>
      <c r="L4" s="222"/>
      <c r="M4" s="237" t="s">
        <v>157</v>
      </c>
      <c r="N4" s="238"/>
      <c r="O4" s="238"/>
    </row>
    <row r="5" spans="1:15" ht="11.25">
      <c r="A5" s="217"/>
      <c r="B5" s="219"/>
      <c r="C5" s="230"/>
      <c r="D5" s="232" t="s">
        <v>100</v>
      </c>
      <c r="E5" s="233"/>
      <c r="F5" s="233"/>
      <c r="G5" s="234"/>
      <c r="H5" s="232" t="s">
        <v>101</v>
      </c>
      <c r="I5" s="233"/>
      <c r="J5" s="233"/>
      <c r="K5" s="233"/>
      <c r="L5" s="234"/>
      <c r="M5" s="236" t="s">
        <v>102</v>
      </c>
      <c r="N5" s="236" t="s">
        <v>103</v>
      </c>
      <c r="O5" s="220" t="s">
        <v>104</v>
      </c>
    </row>
    <row r="6" spans="1:15" ht="11.25">
      <c r="A6" s="218"/>
      <c r="B6" s="214"/>
      <c r="C6" s="231"/>
      <c r="D6" s="36">
        <v>10</v>
      </c>
      <c r="E6" s="36">
        <v>11</v>
      </c>
      <c r="F6" s="36">
        <v>12</v>
      </c>
      <c r="G6" s="36">
        <v>13</v>
      </c>
      <c r="H6" s="113" t="s">
        <v>105</v>
      </c>
      <c r="I6" s="113" t="s">
        <v>106</v>
      </c>
      <c r="J6" s="113" t="s">
        <v>107</v>
      </c>
      <c r="K6" s="113" t="s">
        <v>108</v>
      </c>
      <c r="L6" s="36" t="s">
        <v>109</v>
      </c>
      <c r="M6" s="235"/>
      <c r="N6" s="235"/>
      <c r="O6" s="226"/>
    </row>
    <row r="7" spans="1:15" ht="11.25">
      <c r="A7" s="94"/>
      <c r="B7" s="94"/>
      <c r="C7" s="94"/>
      <c r="D7" s="94"/>
      <c r="E7" s="94"/>
      <c r="F7" s="94"/>
      <c r="G7" s="94"/>
      <c r="H7" s="94"/>
      <c r="I7" s="94"/>
      <c r="J7" s="94"/>
      <c r="K7" s="94"/>
      <c r="L7" s="94"/>
      <c r="M7" s="94"/>
      <c r="N7" s="94"/>
      <c r="O7" s="94"/>
    </row>
    <row r="8" spans="1:15" ht="11.25">
      <c r="A8" s="95" t="s">
        <v>41</v>
      </c>
      <c r="B8" s="96" t="s">
        <v>42</v>
      </c>
      <c r="C8" s="97">
        <v>0</v>
      </c>
      <c r="D8" s="97">
        <v>0</v>
      </c>
      <c r="E8" s="97">
        <v>0</v>
      </c>
      <c r="F8" s="97">
        <v>0</v>
      </c>
      <c r="G8" s="97">
        <v>0</v>
      </c>
      <c r="H8" s="97">
        <v>0</v>
      </c>
      <c r="I8" s="97">
        <v>0</v>
      </c>
      <c r="J8" s="97">
        <v>0</v>
      </c>
      <c r="K8" s="97">
        <v>0</v>
      </c>
      <c r="L8" s="97">
        <v>0</v>
      </c>
      <c r="M8" s="97">
        <v>0</v>
      </c>
      <c r="N8" s="97">
        <v>0</v>
      </c>
      <c r="O8" s="97">
        <v>0</v>
      </c>
    </row>
    <row r="9" spans="1:15" ht="11.25">
      <c r="A9" s="94"/>
      <c r="B9" s="96" t="s">
        <v>43</v>
      </c>
      <c r="C9" s="97">
        <v>24</v>
      </c>
      <c r="D9" s="97">
        <v>6</v>
      </c>
      <c r="E9" s="97">
        <v>2</v>
      </c>
      <c r="F9" s="97">
        <v>2</v>
      </c>
      <c r="G9" s="97">
        <v>1</v>
      </c>
      <c r="H9" s="97">
        <v>2</v>
      </c>
      <c r="I9" s="97">
        <v>1</v>
      </c>
      <c r="J9" s="97">
        <v>0</v>
      </c>
      <c r="K9" s="97">
        <v>7</v>
      </c>
      <c r="L9" s="97">
        <v>3</v>
      </c>
      <c r="M9" s="97">
        <v>0</v>
      </c>
      <c r="N9" s="97">
        <v>0</v>
      </c>
      <c r="O9" s="97">
        <v>0</v>
      </c>
    </row>
    <row r="10" spans="1:15" ht="11.25">
      <c r="A10" s="94"/>
      <c r="B10" s="96" t="s">
        <v>44</v>
      </c>
      <c r="C10" s="97">
        <v>474</v>
      </c>
      <c r="D10" s="97">
        <v>207</v>
      </c>
      <c r="E10" s="97">
        <v>118</v>
      </c>
      <c r="F10" s="97">
        <v>110</v>
      </c>
      <c r="G10" s="97">
        <v>17</v>
      </c>
      <c r="H10" s="97">
        <v>11</v>
      </c>
      <c r="I10" s="97">
        <v>3</v>
      </c>
      <c r="J10" s="97">
        <v>1</v>
      </c>
      <c r="K10" s="97">
        <v>6</v>
      </c>
      <c r="L10" s="97">
        <v>1</v>
      </c>
      <c r="M10" s="97">
        <v>14</v>
      </c>
      <c r="N10" s="97">
        <v>6</v>
      </c>
      <c r="O10" s="97">
        <v>67</v>
      </c>
    </row>
    <row r="11" spans="1:15" ht="11.25">
      <c r="A11" s="94"/>
      <c r="B11" s="96" t="s">
        <v>45</v>
      </c>
      <c r="C11" s="97">
        <v>498</v>
      </c>
      <c r="D11" s="97">
        <v>213</v>
      </c>
      <c r="E11" s="97">
        <v>120</v>
      </c>
      <c r="F11" s="97">
        <v>112</v>
      </c>
      <c r="G11" s="97">
        <v>18</v>
      </c>
      <c r="H11" s="97">
        <v>13</v>
      </c>
      <c r="I11" s="97">
        <v>4</v>
      </c>
      <c r="J11" s="97">
        <v>1</v>
      </c>
      <c r="K11" s="97">
        <v>13</v>
      </c>
      <c r="L11" s="97">
        <v>4</v>
      </c>
      <c r="M11" s="97">
        <v>14</v>
      </c>
      <c r="N11" s="97">
        <v>6</v>
      </c>
      <c r="O11" s="97">
        <v>67</v>
      </c>
    </row>
    <row r="12" spans="1:15" ht="11.25">
      <c r="A12" s="94"/>
      <c r="B12" s="94"/>
      <c r="C12" s="97"/>
      <c r="D12" s="97"/>
      <c r="E12" s="97"/>
      <c r="F12" s="97"/>
      <c r="G12" s="97"/>
      <c r="H12" s="97"/>
      <c r="I12" s="97"/>
      <c r="J12" s="97"/>
      <c r="K12" s="97"/>
      <c r="L12" s="97"/>
      <c r="M12" s="97"/>
      <c r="N12" s="97"/>
      <c r="O12" s="97"/>
    </row>
    <row r="13" spans="1:15" ht="11.25">
      <c r="A13" s="95" t="s">
        <v>46</v>
      </c>
      <c r="B13" s="96" t="s">
        <v>42</v>
      </c>
      <c r="C13" s="97">
        <v>0</v>
      </c>
      <c r="D13" s="97">
        <v>0</v>
      </c>
      <c r="E13" s="97">
        <v>0</v>
      </c>
      <c r="F13" s="97">
        <v>0</v>
      </c>
      <c r="G13" s="97">
        <v>0</v>
      </c>
      <c r="H13" s="97">
        <v>0</v>
      </c>
      <c r="I13" s="97">
        <v>0</v>
      </c>
      <c r="J13" s="97">
        <v>0</v>
      </c>
      <c r="K13" s="97">
        <v>0</v>
      </c>
      <c r="L13" s="97">
        <v>0</v>
      </c>
      <c r="M13" s="97">
        <v>0</v>
      </c>
      <c r="N13" s="97">
        <v>0</v>
      </c>
      <c r="O13" s="97">
        <v>0</v>
      </c>
    </row>
    <row r="14" spans="1:15" ht="11.25">
      <c r="A14" s="94"/>
      <c r="B14" s="96" t="s">
        <v>43</v>
      </c>
      <c r="C14" s="97">
        <v>0</v>
      </c>
      <c r="D14" s="97">
        <v>0</v>
      </c>
      <c r="E14" s="97">
        <v>0</v>
      </c>
      <c r="F14" s="97">
        <v>0</v>
      </c>
      <c r="G14" s="97">
        <v>0</v>
      </c>
      <c r="H14" s="97">
        <v>0</v>
      </c>
      <c r="I14" s="97">
        <v>0</v>
      </c>
      <c r="J14" s="97">
        <v>0</v>
      </c>
      <c r="K14" s="97">
        <v>0</v>
      </c>
      <c r="L14" s="97">
        <v>0</v>
      </c>
      <c r="M14" s="97">
        <v>0</v>
      </c>
      <c r="N14" s="97">
        <v>0</v>
      </c>
      <c r="O14" s="97">
        <v>0</v>
      </c>
    </row>
    <row r="15" spans="1:15" ht="11.25">
      <c r="A15" s="94"/>
      <c r="B15" s="96" t="s">
        <v>44</v>
      </c>
      <c r="C15" s="97">
        <v>131</v>
      </c>
      <c r="D15" s="97">
        <v>66</v>
      </c>
      <c r="E15" s="97">
        <v>35</v>
      </c>
      <c r="F15" s="97">
        <v>28</v>
      </c>
      <c r="G15" s="97">
        <v>2</v>
      </c>
      <c r="H15" s="97">
        <v>0</v>
      </c>
      <c r="I15" s="97">
        <v>0</v>
      </c>
      <c r="J15" s="97">
        <v>0</v>
      </c>
      <c r="K15" s="97">
        <v>0</v>
      </c>
      <c r="L15" s="97">
        <v>0</v>
      </c>
      <c r="M15" s="97">
        <v>2</v>
      </c>
      <c r="N15" s="97">
        <v>1</v>
      </c>
      <c r="O15" s="97">
        <v>11</v>
      </c>
    </row>
    <row r="16" spans="1:15" ht="11.25">
      <c r="A16" s="94"/>
      <c r="B16" s="96" t="s">
        <v>45</v>
      </c>
      <c r="C16" s="97">
        <v>131</v>
      </c>
      <c r="D16" s="97">
        <v>66</v>
      </c>
      <c r="E16" s="97">
        <v>35</v>
      </c>
      <c r="F16" s="97">
        <v>28</v>
      </c>
      <c r="G16" s="97">
        <v>2</v>
      </c>
      <c r="H16" s="97">
        <v>0</v>
      </c>
      <c r="I16" s="97">
        <v>0</v>
      </c>
      <c r="J16" s="97">
        <v>0</v>
      </c>
      <c r="K16" s="97">
        <v>0</v>
      </c>
      <c r="L16" s="97">
        <v>0</v>
      </c>
      <c r="M16" s="97">
        <v>2</v>
      </c>
      <c r="N16" s="97">
        <v>1</v>
      </c>
      <c r="O16" s="97">
        <v>11</v>
      </c>
    </row>
    <row r="17" spans="1:15" ht="11.25">
      <c r="A17" s="94"/>
      <c r="B17" s="107"/>
      <c r="C17" s="97"/>
      <c r="D17" s="97"/>
      <c r="E17" s="97"/>
      <c r="F17" s="97"/>
      <c r="G17" s="97"/>
      <c r="H17" s="97"/>
      <c r="I17" s="97"/>
      <c r="J17" s="97"/>
      <c r="K17" s="97"/>
      <c r="L17" s="97"/>
      <c r="M17" s="97"/>
      <c r="N17" s="97"/>
      <c r="O17" s="97"/>
    </row>
    <row r="18" spans="1:15" ht="11.25">
      <c r="A18" s="95" t="s">
        <v>47</v>
      </c>
      <c r="B18" s="96" t="s">
        <v>42</v>
      </c>
      <c r="C18" s="97">
        <v>0</v>
      </c>
      <c r="D18" s="97">
        <v>0</v>
      </c>
      <c r="E18" s="97">
        <v>0</v>
      </c>
      <c r="F18" s="97">
        <v>0</v>
      </c>
      <c r="G18" s="97">
        <v>0</v>
      </c>
      <c r="H18" s="97">
        <v>0</v>
      </c>
      <c r="I18" s="97">
        <v>0</v>
      </c>
      <c r="J18" s="97">
        <v>0</v>
      </c>
      <c r="K18" s="97">
        <v>0</v>
      </c>
      <c r="L18" s="97">
        <v>0</v>
      </c>
      <c r="M18" s="97">
        <v>0</v>
      </c>
      <c r="N18" s="97">
        <v>0</v>
      </c>
      <c r="O18" s="97">
        <v>0</v>
      </c>
    </row>
    <row r="19" spans="1:15" ht="11.25">
      <c r="A19" s="94"/>
      <c r="B19" s="96" t="s">
        <v>43</v>
      </c>
      <c r="C19" s="97">
        <v>0</v>
      </c>
      <c r="D19" s="97">
        <v>0</v>
      </c>
      <c r="E19" s="97">
        <v>0</v>
      </c>
      <c r="F19" s="97">
        <v>0</v>
      </c>
      <c r="G19" s="97">
        <v>0</v>
      </c>
      <c r="H19" s="97">
        <v>0</v>
      </c>
      <c r="I19" s="97">
        <v>0</v>
      </c>
      <c r="J19" s="97">
        <v>0</v>
      </c>
      <c r="K19" s="97">
        <v>0</v>
      </c>
      <c r="L19" s="97">
        <v>0</v>
      </c>
      <c r="M19" s="97">
        <v>0</v>
      </c>
      <c r="N19" s="97">
        <v>0</v>
      </c>
      <c r="O19" s="97">
        <v>0</v>
      </c>
    </row>
    <row r="20" spans="1:15" ht="11.25">
      <c r="A20" s="94"/>
      <c r="B20" s="96" t="s">
        <v>44</v>
      </c>
      <c r="C20" s="97">
        <v>91</v>
      </c>
      <c r="D20" s="97">
        <v>52</v>
      </c>
      <c r="E20" s="97">
        <v>20</v>
      </c>
      <c r="F20" s="97">
        <v>18</v>
      </c>
      <c r="G20" s="97">
        <v>1</v>
      </c>
      <c r="H20" s="97">
        <v>0</v>
      </c>
      <c r="I20" s="97">
        <v>0</v>
      </c>
      <c r="J20" s="97">
        <v>0</v>
      </c>
      <c r="K20" s="97">
        <v>0</v>
      </c>
      <c r="L20" s="97">
        <v>0</v>
      </c>
      <c r="M20" s="97">
        <v>6</v>
      </c>
      <c r="N20" s="97">
        <v>1</v>
      </c>
      <c r="O20" s="97">
        <v>18</v>
      </c>
    </row>
    <row r="21" spans="1:15" ht="11.25">
      <c r="A21" s="94"/>
      <c r="B21" s="96" t="s">
        <v>45</v>
      </c>
      <c r="C21" s="97">
        <v>91</v>
      </c>
      <c r="D21" s="97">
        <v>52</v>
      </c>
      <c r="E21" s="97">
        <v>20</v>
      </c>
      <c r="F21" s="97">
        <v>18</v>
      </c>
      <c r="G21" s="97">
        <v>1</v>
      </c>
      <c r="H21" s="97">
        <v>0</v>
      </c>
      <c r="I21" s="97">
        <v>0</v>
      </c>
      <c r="J21" s="97">
        <v>0</v>
      </c>
      <c r="K21" s="97">
        <v>0</v>
      </c>
      <c r="L21" s="97">
        <v>0</v>
      </c>
      <c r="M21" s="97">
        <v>6</v>
      </c>
      <c r="N21" s="97">
        <v>1</v>
      </c>
      <c r="O21" s="97">
        <v>18</v>
      </c>
    </row>
    <row r="22" spans="1:15" ht="11.25">
      <c r="A22" s="94"/>
      <c r="B22" s="94"/>
      <c r="C22" s="97"/>
      <c r="D22" s="97"/>
      <c r="E22" s="97"/>
      <c r="F22" s="97"/>
      <c r="G22" s="97"/>
      <c r="H22" s="97"/>
      <c r="I22" s="97"/>
      <c r="J22" s="97"/>
      <c r="K22" s="97"/>
      <c r="L22" s="97"/>
      <c r="M22" s="97"/>
      <c r="N22" s="97"/>
      <c r="O22" s="97"/>
    </row>
    <row r="23" spans="1:15" ht="11.25">
      <c r="A23" s="95" t="s">
        <v>48</v>
      </c>
      <c r="B23" s="96" t="s">
        <v>42</v>
      </c>
      <c r="C23" s="97">
        <v>5</v>
      </c>
      <c r="D23" s="97">
        <v>4</v>
      </c>
      <c r="E23" s="97">
        <v>0</v>
      </c>
      <c r="F23" s="97">
        <v>0</v>
      </c>
      <c r="G23" s="97">
        <v>0</v>
      </c>
      <c r="H23" s="97">
        <v>0</v>
      </c>
      <c r="I23" s="97">
        <v>0</v>
      </c>
      <c r="J23" s="97">
        <v>0</v>
      </c>
      <c r="K23" s="97">
        <v>1</v>
      </c>
      <c r="L23" s="97">
        <v>0</v>
      </c>
      <c r="M23" s="97">
        <v>0</v>
      </c>
      <c r="N23" s="97">
        <v>0</v>
      </c>
      <c r="O23" s="97">
        <v>3</v>
      </c>
    </row>
    <row r="24" spans="1:15" ht="11.25">
      <c r="A24" s="94"/>
      <c r="B24" s="96" t="s">
        <v>43</v>
      </c>
      <c r="C24" s="97">
        <v>0</v>
      </c>
      <c r="D24" s="97">
        <v>0</v>
      </c>
      <c r="E24" s="97">
        <v>0</v>
      </c>
      <c r="F24" s="97">
        <v>0</v>
      </c>
      <c r="G24" s="97">
        <v>0</v>
      </c>
      <c r="H24" s="97">
        <v>0</v>
      </c>
      <c r="I24" s="97">
        <v>0</v>
      </c>
      <c r="J24" s="97">
        <v>0</v>
      </c>
      <c r="K24" s="97">
        <v>0</v>
      </c>
      <c r="L24" s="97">
        <v>0</v>
      </c>
      <c r="M24" s="97">
        <v>0</v>
      </c>
      <c r="N24" s="97">
        <v>0</v>
      </c>
      <c r="O24" s="97">
        <v>0</v>
      </c>
    </row>
    <row r="25" spans="1:15" ht="11.25">
      <c r="A25" s="94"/>
      <c r="B25" s="96" t="s">
        <v>44</v>
      </c>
      <c r="C25" s="97">
        <v>95</v>
      </c>
      <c r="D25" s="97">
        <v>50</v>
      </c>
      <c r="E25" s="97">
        <v>20</v>
      </c>
      <c r="F25" s="97">
        <v>13</v>
      </c>
      <c r="G25" s="97">
        <v>1</v>
      </c>
      <c r="H25" s="97">
        <v>3</v>
      </c>
      <c r="I25" s="97">
        <v>5</v>
      </c>
      <c r="J25" s="97">
        <v>1</v>
      </c>
      <c r="K25" s="97">
        <v>1</v>
      </c>
      <c r="L25" s="97">
        <v>1</v>
      </c>
      <c r="M25" s="97">
        <v>2</v>
      </c>
      <c r="N25" s="97">
        <v>0</v>
      </c>
      <c r="O25" s="97">
        <v>24</v>
      </c>
    </row>
    <row r="26" spans="1:15" ht="11.25">
      <c r="A26" s="94"/>
      <c r="B26" s="96" t="s">
        <v>45</v>
      </c>
      <c r="C26" s="97">
        <v>100</v>
      </c>
      <c r="D26" s="97">
        <v>54</v>
      </c>
      <c r="E26" s="97">
        <v>20</v>
      </c>
      <c r="F26" s="97">
        <v>13</v>
      </c>
      <c r="G26" s="97">
        <v>1</v>
      </c>
      <c r="H26" s="97">
        <v>3</v>
      </c>
      <c r="I26" s="97">
        <v>5</v>
      </c>
      <c r="J26" s="97">
        <v>1</v>
      </c>
      <c r="K26" s="97">
        <v>2</v>
      </c>
      <c r="L26" s="97">
        <v>1</v>
      </c>
      <c r="M26" s="97">
        <v>2</v>
      </c>
      <c r="N26" s="97">
        <v>0</v>
      </c>
      <c r="O26" s="97">
        <v>27</v>
      </c>
    </row>
    <row r="27" spans="1:15" ht="11.25">
      <c r="A27" s="94"/>
      <c r="B27" s="94"/>
      <c r="C27" s="97"/>
      <c r="D27" s="97"/>
      <c r="E27" s="97"/>
      <c r="F27" s="97"/>
      <c r="G27" s="97"/>
      <c r="H27" s="97"/>
      <c r="I27" s="97"/>
      <c r="J27" s="97"/>
      <c r="K27" s="97"/>
      <c r="L27" s="97"/>
      <c r="M27" s="97"/>
      <c r="N27" s="97"/>
      <c r="O27" s="97"/>
    </row>
    <row r="28" spans="1:15" ht="11.25">
      <c r="A28" s="95" t="s">
        <v>49</v>
      </c>
      <c r="B28" s="96" t="s">
        <v>42</v>
      </c>
      <c r="C28" s="97">
        <v>61</v>
      </c>
      <c r="D28" s="97">
        <v>45</v>
      </c>
      <c r="E28" s="97">
        <v>8</v>
      </c>
      <c r="F28" s="97">
        <v>8</v>
      </c>
      <c r="G28" s="97">
        <v>0</v>
      </c>
      <c r="H28" s="97">
        <v>0</v>
      </c>
      <c r="I28" s="97">
        <v>0</v>
      </c>
      <c r="J28" s="97">
        <v>0</v>
      </c>
      <c r="K28" s="97">
        <v>0</v>
      </c>
      <c r="L28" s="97">
        <v>0</v>
      </c>
      <c r="M28" s="97">
        <v>0</v>
      </c>
      <c r="N28" s="97">
        <v>0</v>
      </c>
      <c r="O28" s="97">
        <v>22</v>
      </c>
    </row>
    <row r="29" spans="1:15" ht="11.25">
      <c r="A29" s="94"/>
      <c r="B29" s="96" t="s">
        <v>43</v>
      </c>
      <c r="C29" s="97">
        <v>62</v>
      </c>
      <c r="D29" s="97">
        <v>24</v>
      </c>
      <c r="E29" s="97">
        <v>19</v>
      </c>
      <c r="F29" s="97">
        <v>11</v>
      </c>
      <c r="G29" s="97">
        <v>1</v>
      </c>
      <c r="H29" s="97">
        <v>3</v>
      </c>
      <c r="I29" s="97">
        <v>2</v>
      </c>
      <c r="J29" s="97">
        <v>0</v>
      </c>
      <c r="K29" s="97">
        <v>1</v>
      </c>
      <c r="L29" s="97">
        <v>1</v>
      </c>
      <c r="M29" s="97">
        <v>4</v>
      </c>
      <c r="N29" s="97">
        <v>0</v>
      </c>
      <c r="O29" s="97">
        <v>0</v>
      </c>
    </row>
    <row r="30" spans="1:15" ht="11.25">
      <c r="A30" s="94"/>
      <c r="B30" s="96" t="s">
        <v>44</v>
      </c>
      <c r="C30" s="97">
        <v>59</v>
      </c>
      <c r="D30" s="97">
        <v>33</v>
      </c>
      <c r="E30" s="97">
        <v>5</v>
      </c>
      <c r="F30" s="97">
        <v>6</v>
      </c>
      <c r="G30" s="97">
        <v>1</v>
      </c>
      <c r="H30" s="97">
        <v>2</v>
      </c>
      <c r="I30" s="97">
        <v>4</v>
      </c>
      <c r="J30" s="97">
        <v>1</v>
      </c>
      <c r="K30" s="97">
        <v>4</v>
      </c>
      <c r="L30" s="97">
        <v>3</v>
      </c>
      <c r="M30" s="97">
        <v>4</v>
      </c>
      <c r="N30" s="97">
        <v>2</v>
      </c>
      <c r="O30" s="97">
        <v>9</v>
      </c>
    </row>
    <row r="31" spans="1:15" ht="11.25">
      <c r="A31" s="94"/>
      <c r="B31" s="96" t="s">
        <v>45</v>
      </c>
      <c r="C31" s="97">
        <v>182</v>
      </c>
      <c r="D31" s="97">
        <v>102</v>
      </c>
      <c r="E31" s="97">
        <v>32</v>
      </c>
      <c r="F31" s="97">
        <v>25</v>
      </c>
      <c r="G31" s="97">
        <v>2</v>
      </c>
      <c r="H31" s="97">
        <v>5</v>
      </c>
      <c r="I31" s="97">
        <v>6</v>
      </c>
      <c r="J31" s="97">
        <v>1</v>
      </c>
      <c r="K31" s="97">
        <v>5</v>
      </c>
      <c r="L31" s="97">
        <v>4</v>
      </c>
      <c r="M31" s="97">
        <v>8</v>
      </c>
      <c r="N31" s="97">
        <v>2</v>
      </c>
      <c r="O31" s="97">
        <v>31</v>
      </c>
    </row>
    <row r="32" spans="1:15" ht="11.25">
      <c r="A32" s="94"/>
      <c r="B32" s="94"/>
      <c r="C32" s="97"/>
      <c r="D32" s="97"/>
      <c r="E32" s="97"/>
      <c r="F32" s="97"/>
      <c r="G32" s="97"/>
      <c r="H32" s="97"/>
      <c r="I32" s="97"/>
      <c r="J32" s="97"/>
      <c r="K32" s="97"/>
      <c r="L32" s="97"/>
      <c r="M32" s="97"/>
      <c r="N32" s="97"/>
      <c r="O32" s="97"/>
    </row>
    <row r="33" spans="1:15" ht="11.25">
      <c r="A33" s="95" t="s">
        <v>50</v>
      </c>
      <c r="B33" s="96" t="s">
        <v>42</v>
      </c>
      <c r="C33" s="97">
        <v>0</v>
      </c>
      <c r="D33" s="97">
        <v>0</v>
      </c>
      <c r="E33" s="97">
        <v>0</v>
      </c>
      <c r="F33" s="97">
        <v>0</v>
      </c>
      <c r="G33" s="97">
        <v>0</v>
      </c>
      <c r="H33" s="97">
        <v>0</v>
      </c>
      <c r="I33" s="97">
        <v>0</v>
      </c>
      <c r="J33" s="97">
        <v>0</v>
      </c>
      <c r="K33" s="97">
        <v>0</v>
      </c>
      <c r="L33" s="97">
        <v>0</v>
      </c>
      <c r="M33" s="97">
        <v>0</v>
      </c>
      <c r="N33" s="97">
        <v>0</v>
      </c>
      <c r="O33" s="97">
        <v>0</v>
      </c>
    </row>
    <row r="34" spans="1:15" ht="11.25">
      <c r="A34" s="94"/>
      <c r="B34" s="96" t="s">
        <v>43</v>
      </c>
      <c r="C34" s="97">
        <v>0</v>
      </c>
      <c r="D34" s="97">
        <v>0</v>
      </c>
      <c r="E34" s="97">
        <v>0</v>
      </c>
      <c r="F34" s="97">
        <v>0</v>
      </c>
      <c r="G34" s="97">
        <v>0</v>
      </c>
      <c r="H34" s="97">
        <v>0</v>
      </c>
      <c r="I34" s="97">
        <v>0</v>
      </c>
      <c r="J34" s="97">
        <v>0</v>
      </c>
      <c r="K34" s="97">
        <v>0</v>
      </c>
      <c r="L34" s="97">
        <v>0</v>
      </c>
      <c r="M34" s="97">
        <v>0</v>
      </c>
      <c r="N34" s="97">
        <v>0</v>
      </c>
      <c r="O34" s="97">
        <v>0</v>
      </c>
    </row>
    <row r="35" spans="1:15" ht="11.25">
      <c r="A35" s="94"/>
      <c r="B35" s="96" t="s">
        <v>44</v>
      </c>
      <c r="C35" s="97">
        <v>138</v>
      </c>
      <c r="D35" s="97">
        <v>74</v>
      </c>
      <c r="E35" s="97">
        <v>25</v>
      </c>
      <c r="F35" s="97">
        <v>20</v>
      </c>
      <c r="G35" s="97">
        <v>0</v>
      </c>
      <c r="H35" s="97">
        <v>3</v>
      </c>
      <c r="I35" s="97">
        <v>3</v>
      </c>
      <c r="J35" s="97">
        <v>3</v>
      </c>
      <c r="K35" s="97">
        <v>6</v>
      </c>
      <c r="L35" s="97">
        <v>4</v>
      </c>
      <c r="M35" s="97">
        <v>6</v>
      </c>
      <c r="N35" s="97">
        <v>0</v>
      </c>
      <c r="O35" s="97">
        <v>23</v>
      </c>
    </row>
    <row r="36" spans="1:15" ht="11.25">
      <c r="A36" s="94"/>
      <c r="B36" s="96" t="s">
        <v>45</v>
      </c>
      <c r="C36" s="97">
        <v>138</v>
      </c>
      <c r="D36" s="97">
        <v>74</v>
      </c>
      <c r="E36" s="97">
        <v>25</v>
      </c>
      <c r="F36" s="97">
        <v>20</v>
      </c>
      <c r="G36" s="97">
        <v>0</v>
      </c>
      <c r="H36" s="97">
        <v>3</v>
      </c>
      <c r="I36" s="97">
        <v>3</v>
      </c>
      <c r="J36" s="97">
        <v>3</v>
      </c>
      <c r="K36" s="97">
        <v>6</v>
      </c>
      <c r="L36" s="97">
        <v>4</v>
      </c>
      <c r="M36" s="97">
        <v>6</v>
      </c>
      <c r="N36" s="97">
        <v>0</v>
      </c>
      <c r="O36" s="97">
        <v>23</v>
      </c>
    </row>
    <row r="37" spans="1:15" ht="11.25">
      <c r="A37" s="94"/>
      <c r="B37" s="107"/>
      <c r="C37" s="97"/>
      <c r="D37" s="97"/>
      <c r="E37" s="97"/>
      <c r="F37" s="97"/>
      <c r="G37" s="97"/>
      <c r="H37" s="97"/>
      <c r="I37" s="97"/>
      <c r="J37" s="97"/>
      <c r="K37" s="97"/>
      <c r="L37" s="97"/>
      <c r="M37" s="97"/>
      <c r="N37" s="97"/>
      <c r="O37" s="97"/>
    </row>
    <row r="38" spans="1:15" ht="11.25">
      <c r="A38" s="95" t="s">
        <v>51</v>
      </c>
      <c r="B38" s="96" t="s">
        <v>42</v>
      </c>
      <c r="C38" s="97">
        <v>0</v>
      </c>
      <c r="D38" s="97">
        <v>0</v>
      </c>
      <c r="E38" s="97">
        <v>0</v>
      </c>
      <c r="F38" s="97">
        <v>0</v>
      </c>
      <c r="G38" s="97">
        <v>0</v>
      </c>
      <c r="H38" s="97">
        <v>0</v>
      </c>
      <c r="I38" s="97">
        <v>0</v>
      </c>
      <c r="J38" s="97">
        <v>0</v>
      </c>
      <c r="K38" s="97">
        <v>0</v>
      </c>
      <c r="L38" s="97">
        <v>0</v>
      </c>
      <c r="M38" s="97">
        <v>0</v>
      </c>
      <c r="N38" s="97">
        <v>0</v>
      </c>
      <c r="O38" s="97">
        <v>0</v>
      </c>
    </row>
    <row r="39" spans="1:15" ht="11.25">
      <c r="A39" s="94"/>
      <c r="B39" s="96" t="s">
        <v>43</v>
      </c>
      <c r="C39" s="97">
        <v>0</v>
      </c>
      <c r="D39" s="97">
        <v>0</v>
      </c>
      <c r="E39" s="97">
        <v>0</v>
      </c>
      <c r="F39" s="97">
        <v>0</v>
      </c>
      <c r="G39" s="97">
        <v>0</v>
      </c>
      <c r="H39" s="97">
        <v>0</v>
      </c>
      <c r="I39" s="97">
        <v>0</v>
      </c>
      <c r="J39" s="97">
        <v>0</v>
      </c>
      <c r="K39" s="97">
        <v>0</v>
      </c>
      <c r="L39" s="97">
        <v>0</v>
      </c>
      <c r="M39" s="97">
        <v>0</v>
      </c>
      <c r="N39" s="97">
        <v>0</v>
      </c>
      <c r="O39" s="97">
        <v>0</v>
      </c>
    </row>
    <row r="40" spans="1:15" ht="11.25">
      <c r="A40" s="94"/>
      <c r="B40" s="96" t="s">
        <v>44</v>
      </c>
      <c r="C40" s="97">
        <v>221</v>
      </c>
      <c r="D40" s="97">
        <v>116</v>
      </c>
      <c r="E40" s="97">
        <v>53</v>
      </c>
      <c r="F40" s="97">
        <v>39</v>
      </c>
      <c r="G40" s="97">
        <v>2</v>
      </c>
      <c r="H40" s="97">
        <v>1</v>
      </c>
      <c r="I40" s="97">
        <v>4</v>
      </c>
      <c r="J40" s="97">
        <v>3</v>
      </c>
      <c r="K40" s="97">
        <v>2</v>
      </c>
      <c r="L40" s="97">
        <v>1</v>
      </c>
      <c r="M40" s="97">
        <v>3</v>
      </c>
      <c r="N40" s="97">
        <v>2</v>
      </c>
      <c r="O40" s="97">
        <v>26</v>
      </c>
    </row>
    <row r="41" spans="1:15" ht="11.25">
      <c r="A41" s="94"/>
      <c r="B41" s="96" t="s">
        <v>45</v>
      </c>
      <c r="C41" s="97">
        <v>221</v>
      </c>
      <c r="D41" s="97">
        <v>116</v>
      </c>
      <c r="E41" s="97">
        <v>53</v>
      </c>
      <c r="F41" s="97">
        <v>39</v>
      </c>
      <c r="G41" s="97">
        <v>2</v>
      </c>
      <c r="H41" s="97">
        <v>1</v>
      </c>
      <c r="I41" s="97">
        <v>4</v>
      </c>
      <c r="J41" s="97">
        <v>3</v>
      </c>
      <c r="K41" s="97">
        <v>2</v>
      </c>
      <c r="L41" s="97">
        <v>1</v>
      </c>
      <c r="M41" s="97">
        <v>3</v>
      </c>
      <c r="N41" s="97">
        <v>2</v>
      </c>
      <c r="O41" s="97">
        <v>26</v>
      </c>
    </row>
    <row r="42" spans="1:15" ht="11.25">
      <c r="A42" s="94"/>
      <c r="B42" s="107"/>
      <c r="C42" s="97"/>
      <c r="D42" s="97"/>
      <c r="E42" s="97"/>
      <c r="F42" s="97"/>
      <c r="G42" s="97"/>
      <c r="H42" s="97"/>
      <c r="I42" s="97"/>
      <c r="J42" s="97"/>
      <c r="K42" s="97"/>
      <c r="L42" s="97"/>
      <c r="M42" s="97"/>
      <c r="N42" s="97"/>
      <c r="O42" s="97"/>
    </row>
    <row r="43" spans="1:15" ht="11.25">
      <c r="A43" s="94"/>
      <c r="B43" s="107"/>
      <c r="C43" s="97"/>
      <c r="D43" s="97"/>
      <c r="E43" s="97"/>
      <c r="F43" s="97"/>
      <c r="G43" s="97"/>
      <c r="H43" s="97"/>
      <c r="I43" s="97"/>
      <c r="J43" s="97"/>
      <c r="K43" s="97"/>
      <c r="L43" s="97"/>
      <c r="M43" s="97"/>
      <c r="N43" s="97"/>
      <c r="O43" s="97"/>
    </row>
    <row r="44" spans="1:15" ht="11.25">
      <c r="A44" s="100" t="s">
        <v>74</v>
      </c>
      <c r="B44" s="101" t="s">
        <v>42</v>
      </c>
      <c r="C44" s="102">
        <v>66</v>
      </c>
      <c r="D44" s="102">
        <v>49</v>
      </c>
      <c r="E44" s="102">
        <v>8</v>
      </c>
      <c r="F44" s="102">
        <v>8</v>
      </c>
      <c r="G44" s="102">
        <v>0</v>
      </c>
      <c r="H44" s="102">
        <v>0</v>
      </c>
      <c r="I44" s="102">
        <v>0</v>
      </c>
      <c r="J44" s="102">
        <v>0</v>
      </c>
      <c r="K44" s="102">
        <v>1</v>
      </c>
      <c r="L44" s="102">
        <v>0</v>
      </c>
      <c r="M44" s="102">
        <v>0</v>
      </c>
      <c r="N44" s="102">
        <v>0</v>
      </c>
      <c r="O44" s="102">
        <v>25</v>
      </c>
    </row>
    <row r="45" spans="1:15" ht="11.25">
      <c r="A45" s="94"/>
      <c r="B45" s="101" t="s">
        <v>43</v>
      </c>
      <c r="C45" s="102">
        <v>86</v>
      </c>
      <c r="D45" s="102">
        <v>30</v>
      </c>
      <c r="E45" s="102">
        <v>21</v>
      </c>
      <c r="F45" s="102">
        <v>13</v>
      </c>
      <c r="G45" s="102">
        <v>2</v>
      </c>
      <c r="H45" s="102">
        <v>5</v>
      </c>
      <c r="I45" s="102">
        <v>3</v>
      </c>
      <c r="J45" s="102">
        <v>0</v>
      </c>
      <c r="K45" s="102">
        <v>8</v>
      </c>
      <c r="L45" s="102">
        <v>4</v>
      </c>
      <c r="M45" s="102">
        <v>4</v>
      </c>
      <c r="N45" s="102">
        <v>0</v>
      </c>
      <c r="O45" s="102">
        <v>0</v>
      </c>
    </row>
    <row r="46" spans="1:15" ht="11.25">
      <c r="A46" s="100"/>
      <c r="B46" s="101" t="s">
        <v>44</v>
      </c>
      <c r="C46" s="102">
        <v>1209</v>
      </c>
      <c r="D46" s="102">
        <v>598</v>
      </c>
      <c r="E46" s="102">
        <v>276</v>
      </c>
      <c r="F46" s="102">
        <v>234</v>
      </c>
      <c r="G46" s="102">
        <v>24</v>
      </c>
      <c r="H46" s="102">
        <v>20</v>
      </c>
      <c r="I46" s="102">
        <v>19</v>
      </c>
      <c r="J46" s="102">
        <v>9</v>
      </c>
      <c r="K46" s="102">
        <v>19</v>
      </c>
      <c r="L46" s="102">
        <v>10</v>
      </c>
      <c r="M46" s="102">
        <v>37</v>
      </c>
      <c r="N46" s="102">
        <v>12</v>
      </c>
      <c r="O46" s="102">
        <v>178</v>
      </c>
    </row>
    <row r="47" spans="1:15" ht="11.25">
      <c r="A47" s="104"/>
      <c r="B47" s="101" t="s">
        <v>800</v>
      </c>
      <c r="C47" s="102">
        <v>1361</v>
      </c>
      <c r="D47" s="102">
        <v>677</v>
      </c>
      <c r="E47" s="102">
        <v>305</v>
      </c>
      <c r="F47" s="102">
        <v>255</v>
      </c>
      <c r="G47" s="102">
        <v>26</v>
      </c>
      <c r="H47" s="102">
        <v>25</v>
      </c>
      <c r="I47" s="102">
        <v>22</v>
      </c>
      <c r="J47" s="102">
        <v>9</v>
      </c>
      <c r="K47" s="102">
        <v>28</v>
      </c>
      <c r="L47" s="102">
        <v>14</v>
      </c>
      <c r="M47" s="102">
        <v>41</v>
      </c>
      <c r="N47" s="102">
        <v>12</v>
      </c>
      <c r="O47" s="102">
        <v>203</v>
      </c>
    </row>
    <row r="48" spans="1:15" ht="11.25">
      <c r="A48" s="94"/>
      <c r="B48" s="94"/>
      <c r="C48" s="94"/>
      <c r="D48" s="94"/>
      <c r="E48" s="94"/>
      <c r="F48" s="94"/>
      <c r="G48" s="94"/>
      <c r="H48" s="94"/>
      <c r="I48" s="94"/>
      <c r="J48" s="94"/>
      <c r="K48" s="94"/>
      <c r="L48" s="94"/>
      <c r="M48" s="94"/>
      <c r="N48" s="94"/>
      <c r="O48" s="94"/>
    </row>
    <row r="49" spans="1:15" ht="11.25">
      <c r="A49" s="94" t="s">
        <v>110</v>
      </c>
      <c r="B49" s="94"/>
      <c r="C49" s="94"/>
      <c r="D49" s="94"/>
      <c r="E49" s="94"/>
      <c r="F49" s="94"/>
      <c r="G49" s="94"/>
      <c r="H49" s="94"/>
      <c r="I49" s="94"/>
      <c r="J49" s="94"/>
      <c r="K49" s="94"/>
      <c r="L49" s="94"/>
      <c r="M49" s="94"/>
      <c r="N49" s="94"/>
      <c r="O49" s="94"/>
    </row>
  </sheetData>
  <sheetProtection/>
  <mergeCells count="12">
    <mergeCell ref="N5:N6"/>
    <mergeCell ref="O5:O6"/>
    <mergeCell ref="A1:O1"/>
    <mergeCell ref="A2:O2"/>
    <mergeCell ref="A4:A6"/>
    <mergeCell ref="B4:B6"/>
    <mergeCell ref="C4:C6"/>
    <mergeCell ref="D4:L4"/>
    <mergeCell ref="M4:O4"/>
    <mergeCell ref="D5:G5"/>
    <mergeCell ref="H5:L5"/>
    <mergeCell ref="M5:M6"/>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&amp;C24</oddFooter>
  </headerFooter>
  <ignoredErrors>
    <ignoredError sqref="J6:K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Weber, Ulrike (LfStaD)</cp:lastModifiedBy>
  <cp:lastPrinted>2014-07-31T13:15:53Z</cp:lastPrinted>
  <dcterms:created xsi:type="dcterms:W3CDTF">2005-01-18T07:37:06Z</dcterms:created>
  <dcterms:modified xsi:type="dcterms:W3CDTF">2014-08-01T10:27:48Z</dcterms:modified>
  <cp:category/>
  <cp:version/>
  <cp:contentType/>
  <cp:contentStatus/>
</cp:coreProperties>
</file>