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150" windowWidth="12675" windowHeight="11925" activeTab="0"/>
  </bookViews>
  <sheets>
    <sheet name="Inhaltsverzeichnis" sheetId="1" r:id="rId1"/>
    <sheet name="Vorbemerkungen" sheetId="2" r:id="rId2"/>
    <sheet name="Übersicht 1" sheetId="3" r:id="rId3"/>
    <sheet name="Übersicht 2" sheetId="4" r:id="rId4"/>
    <sheet name="Tabelle 1a" sheetId="5" r:id="rId5"/>
    <sheet name="Tabelle 1b" sheetId="6" r:id="rId6"/>
    <sheet name="Tabelle 2a" sheetId="7" r:id="rId7"/>
    <sheet name="Tabelle 2b" sheetId="8" r:id="rId8"/>
    <sheet name="Tabelle 3" sheetId="9" r:id="rId9"/>
    <sheet name="Tabelle 4a" sheetId="10" r:id="rId10"/>
    <sheet name="Tabelle 4b" sheetId="11" r:id="rId11"/>
    <sheet name="Tabelle 5a" sheetId="12" r:id="rId12"/>
    <sheet name="Tabelle 5b" sheetId="13" r:id="rId13"/>
    <sheet name="Tabelle1" sheetId="14" r:id="rId14"/>
  </sheets>
  <definedNames>
    <definedName name="_xlnm.Print_Area" localSheetId="2">'Übersicht 1'!$A$1:$L$184</definedName>
    <definedName name="_xlnm.Print_Titles" localSheetId="4">'Tabelle 1a'!$1:$13</definedName>
    <definedName name="_xlnm.Print_Titles" localSheetId="5">'Tabelle 1b'!$1:$15</definedName>
    <definedName name="_xlnm.Print_Titles" localSheetId="6">'Tabelle 2a'!$1:$15</definedName>
    <definedName name="_xlnm.Print_Titles" localSheetId="7">'Tabelle 2b'!$1:$15</definedName>
    <definedName name="_xlnm.Print_Titles" localSheetId="8">'Tabelle 3'!$1:$11</definedName>
    <definedName name="_xlnm.Print_Titles" localSheetId="9">'Tabelle 4a'!$1:$10</definedName>
    <definedName name="_xlnm.Print_Titles" localSheetId="11">'Tabelle 5a'!$1:$13</definedName>
    <definedName name="_xlnm.Print_Titles" localSheetId="12">'Tabelle 5b'!$1:$13</definedName>
    <definedName name="_xlnm.Print_Titles" localSheetId="3">'Übersicht 2'!$1:$9</definedName>
  </definedNames>
  <calcPr fullCalcOnLoad="1"/>
</workbook>
</file>

<file path=xl/sharedStrings.xml><?xml version="1.0" encoding="utf-8"?>
<sst xmlns="http://schemas.openxmlformats.org/spreadsheetml/2006/main" count="2687" uniqueCount="441">
  <si>
    <t>Personal nach Hochschulart, Hochschule und Beschäftigungsverhältnis</t>
  </si>
  <si>
    <t>hauptberuflich</t>
  </si>
  <si>
    <t>Universitäten</t>
  </si>
  <si>
    <t>U Augsburg</t>
  </si>
  <si>
    <t>U Bamberg</t>
  </si>
  <si>
    <t>U Bayreuth</t>
  </si>
  <si>
    <t>Kath. U Eichstätt-Ingolstadt</t>
  </si>
  <si>
    <t>U Erlangen-Nürnberg</t>
  </si>
  <si>
    <t>U München</t>
  </si>
  <si>
    <t>TU München</t>
  </si>
  <si>
    <t>U der Bundeswehr München</t>
  </si>
  <si>
    <t>H für Politik München</t>
  </si>
  <si>
    <t>U Passau</t>
  </si>
  <si>
    <t>U Regensburg</t>
  </si>
  <si>
    <t>U Würzburg</t>
  </si>
  <si>
    <t>Insgesamt</t>
  </si>
  <si>
    <t>Kunsthochschulen</t>
  </si>
  <si>
    <t>H für Fernsehen und Film München</t>
  </si>
  <si>
    <t>H für Musik und Theater München</t>
  </si>
  <si>
    <t>H für Musik Würzburg</t>
  </si>
  <si>
    <t>H für Musik Nürnberg</t>
  </si>
  <si>
    <t>H für evang. Kirchenmusik Bayreuth</t>
  </si>
  <si>
    <t>H für Kath. Kirchenmusik und Musik-</t>
  </si>
  <si>
    <t>pädagogik, Regensburg</t>
  </si>
  <si>
    <t>Fachhochschulen (ohne Verwaltungsfachhochschulen)</t>
  </si>
  <si>
    <t>Kath. Stiftungs FH München</t>
  </si>
  <si>
    <t>Verwaltungsfachhochschulen</t>
  </si>
  <si>
    <t>Zusammen</t>
  </si>
  <si>
    <t>m</t>
  </si>
  <si>
    <t>w</t>
  </si>
  <si>
    <t>i</t>
  </si>
  <si>
    <t>zu-sammen</t>
  </si>
  <si>
    <t>Sprach- und Kulturwissenschaften</t>
  </si>
  <si>
    <t>Sport</t>
  </si>
  <si>
    <t xml:space="preserve">Rechts-, Wirtschafts- und </t>
  </si>
  <si>
    <t>Sozialwissenschaften</t>
  </si>
  <si>
    <t>Mathematik, Naturwissenschaften</t>
  </si>
  <si>
    <t>Humanmedizin/Gesundheits-</t>
  </si>
  <si>
    <t>wissenschaften</t>
  </si>
  <si>
    <t>Veterinärmedizin</t>
  </si>
  <si>
    <t>Agrar-, Forst- und Ernährungs-</t>
  </si>
  <si>
    <t>Ingenieurwissenschaften</t>
  </si>
  <si>
    <t>Kunst, Kunstwissenschaft</t>
  </si>
  <si>
    <t xml:space="preserve">Zentrale Einrichtungen (ohne </t>
  </si>
  <si>
    <t>klinikspezifische Einrichtungen)</t>
  </si>
  <si>
    <t>Zentrale Einrichtungen der Hoch-</t>
  </si>
  <si>
    <t>schulkliniken (nur Humanmedizin)</t>
  </si>
  <si>
    <t>Zentrale Einrichtungen (ohne klinik-</t>
  </si>
  <si>
    <t>spezifische Einrichtungen)</t>
  </si>
  <si>
    <t>insge-
samt</t>
  </si>
  <si>
    <t xml:space="preserve">Munich Business School </t>
  </si>
  <si>
    <t>München (Priv. FH)</t>
  </si>
  <si>
    <t xml:space="preserve">Hochschule für angewandtes </t>
  </si>
  <si>
    <t>Management, Erding (Priv. FH)</t>
  </si>
  <si>
    <t>Akademie der Bildenden Künste</t>
  </si>
  <si>
    <t>Vollzeit-
be-
schäftigte</t>
  </si>
  <si>
    <t>Teilzeit-
be-
schäftigte</t>
  </si>
  <si>
    <t>(ohne studentische Hilfskräfte)</t>
  </si>
  <si>
    <t>zu-
sammen</t>
  </si>
  <si>
    <t>Wissen-
schaft-
liche Hilfskräfte</t>
  </si>
  <si>
    <t>München</t>
  </si>
  <si>
    <t>Künste München</t>
  </si>
  <si>
    <t>Fürth (Priv. FH)</t>
  </si>
  <si>
    <t>ins-gesamt</t>
  </si>
  <si>
    <t>-</t>
  </si>
  <si>
    <t xml:space="preserve">FH für öffentliche Verwaltung und </t>
  </si>
  <si>
    <t>Rechtspflege in Bayern</t>
  </si>
  <si>
    <t>Zentrale Einrichtungen (ohne</t>
  </si>
  <si>
    <t>Professoren</t>
  </si>
  <si>
    <t>Dozenten und Assistenten</t>
  </si>
  <si>
    <t>Wissenschaftliche Mitarbeiter</t>
  </si>
  <si>
    <t>C4, W3</t>
  </si>
  <si>
    <t>C3, W2</t>
  </si>
  <si>
    <t>Assis-tenten</t>
  </si>
  <si>
    <t>unter 30</t>
  </si>
  <si>
    <t>Akademie der Bildenden Künste München</t>
  </si>
  <si>
    <t>Akademie der Bildenden Künste Nürnberg</t>
  </si>
  <si>
    <t>(Ohne studentische Hilfskräfte)</t>
  </si>
  <si>
    <t>Hochschulart
————
Hochschule
————
Geschlecht
(m=männlich, w=weiblich, i=insgesamt)</t>
  </si>
  <si>
    <t>Wissenschaftliches und künstlerisches Personal 
(ohne stud. Hilfskräfte)</t>
  </si>
  <si>
    <t>Verwaltungs-, technisches
und sonstiges Personal</t>
  </si>
  <si>
    <t>davon</t>
  </si>
  <si>
    <t>neben-
beruflich</t>
  </si>
  <si>
    <t>Hochschulart und Beschäftigungsverhältnis</t>
  </si>
  <si>
    <t>Hochschulart
————
Fächergruppe
————
Geschlecht
(m=männlich, w=weiblich, i=insgesamt)</t>
  </si>
  <si>
    <t>Hochschulen insgesamt</t>
  </si>
  <si>
    <t xml:space="preserve">Wissenschaftliches und künstlerisches Personal nach Hochschulart, Hochschule, </t>
  </si>
  <si>
    <t xml:space="preserve">Beschäftigungsverhältnis und Personalgruppe  </t>
  </si>
  <si>
    <t xml:space="preserve">Hauptberuflich/-amtlich wissenschaftlich
künstl. Personal </t>
  </si>
  <si>
    <t>Profes-
soren</t>
  </si>
  <si>
    <t>Dozenten
und 
Assis-
tenten</t>
  </si>
  <si>
    <t>Wissen-
schaft-
liche und 
künstl.
Mitarbeiter</t>
  </si>
  <si>
    <t>Lehrkräfte
für be-
sondere
Aufgaben</t>
  </si>
  <si>
    <t>Nebenberuflich/ -amtlich wissenschaftlich
künstl. Personal</t>
  </si>
  <si>
    <t>Gast-/
Profes-
soren,
Emeriti</t>
  </si>
  <si>
    <t>Lehrbe-
auftragte</t>
  </si>
  <si>
    <t xml:space="preserve">Wissenschaftliches und künstlerisches Personal nach Hochschulart, </t>
  </si>
  <si>
    <t xml:space="preserve">Zentrale Einrichtungen (ohne klinik- </t>
  </si>
  <si>
    <t xml:space="preserve">Hauptberufliches wissenschaftliches und künstlerisches Personal nach Hochschulart, </t>
  </si>
  <si>
    <t>ins-
gesamt</t>
  </si>
  <si>
    <t>Dozenten,
Ober-
assis-
tenten, 
Oberin-
genieure</t>
  </si>
  <si>
    <t>Lehr-
kräfte
für be-
sondere
Auf-
gaben</t>
  </si>
  <si>
    <t>30 bis unter 40</t>
  </si>
  <si>
    <t>40 bis unter 50</t>
  </si>
  <si>
    <t>50 bis unter 60</t>
  </si>
  <si>
    <t>Munich Business School München (Priv. FH)</t>
  </si>
  <si>
    <t>Hochschule Fresenius Idstein (Priv. FH)</t>
  </si>
  <si>
    <t xml:space="preserve">Fächergruppe (organisatorische Zugehörigkeit), Altersgruppe und Personalgruppe  </t>
  </si>
  <si>
    <t>Hochschulart
————
Fächergruppe
————
Altersgruppe
in Jahren</t>
  </si>
  <si>
    <t xml:space="preserve">   60 oder mehr</t>
  </si>
  <si>
    <t xml:space="preserve"> klinikspezifische Einrichtungen)</t>
  </si>
  <si>
    <t>C2, W1</t>
  </si>
  <si>
    <t>auf
Dauer</t>
  </si>
  <si>
    <t>auf
Zeit</t>
  </si>
  <si>
    <t>darunter</t>
  </si>
  <si>
    <t>insge-samt</t>
  </si>
  <si>
    <t xml:space="preserve">Akademie der Bildenden Künste </t>
  </si>
  <si>
    <t>Hochschule Fresenius Idstein</t>
  </si>
  <si>
    <t>(Priv. FH)</t>
  </si>
  <si>
    <t>Wilhelm Löhe Hochschule für ange-</t>
  </si>
  <si>
    <t>Rechts-, Wirtschafts- und</t>
  </si>
  <si>
    <t>Hochschulart
————
Hochschule</t>
  </si>
  <si>
    <t>Ver-
waltungs-
personal</t>
  </si>
  <si>
    <t>Bibliotheks-
personal</t>
  </si>
  <si>
    <t>Tech-
nisches 
Personal</t>
  </si>
  <si>
    <t>Sonstiges
Personal</t>
  </si>
  <si>
    <t>Pflege-
personal</t>
  </si>
  <si>
    <t>Auszu-
bildende, 
Praktikanten,
Sonst.
 Hilfs-
kräfte</t>
  </si>
  <si>
    <t>Verwaltungs-, techn.- und sonstiges Personal nach Fächergruppe (organisatorische Zugehörigkeit)</t>
  </si>
  <si>
    <t>Fächergruppe</t>
  </si>
  <si>
    <t>Stellen für Verwaltungs-, technisches und sonstiges Personal</t>
  </si>
  <si>
    <t xml:space="preserve">darunter Stellen für </t>
  </si>
  <si>
    <t>Beamte</t>
  </si>
  <si>
    <t>n</t>
  </si>
  <si>
    <t>Stellen für wissenschaftl. u. künstler. Personal</t>
  </si>
  <si>
    <t>Hochschule</t>
  </si>
  <si>
    <t>Wiss. künstl. Personal
 (ohne stud. Hilfskräfte)</t>
  </si>
  <si>
    <t xml:space="preserve">darunter Hauptb. wiss. künstl. Personal </t>
  </si>
  <si>
    <t>davon
Frauen</t>
  </si>
  <si>
    <t>Frauen-
anteil
 in %</t>
  </si>
  <si>
    <t xml:space="preserve"> Professoren</t>
  </si>
  <si>
    <t>Dozenten/Assistenten</t>
  </si>
  <si>
    <t>Ins-
gesamt</t>
  </si>
  <si>
    <t xml:space="preserve">Juniorprofessoren </t>
  </si>
  <si>
    <t>Frauen
anteil 
in %</t>
  </si>
  <si>
    <t>Hochschulen ingesamt</t>
  </si>
  <si>
    <t>Zentrale Einrichtungen (ohne klinikspezifische Einrichtungen)</t>
  </si>
  <si>
    <t>Hochschule für Politik München</t>
  </si>
  <si>
    <t>H für Philosophie München</t>
  </si>
  <si>
    <t>Augustana-H Neuendettelsau</t>
  </si>
  <si>
    <t>Kunsthochschulen zusammen</t>
  </si>
  <si>
    <t>H für kath. Kirchenmusik und Musikpädagogik,</t>
  </si>
  <si>
    <t>Kirchliche Fachhochschulen zusammen</t>
  </si>
  <si>
    <t>Evang. Hochschule Nürnberg</t>
  </si>
  <si>
    <t xml:space="preserve">Staatlich anerkannte private Fachhochschulen </t>
  </si>
  <si>
    <t>zusammen</t>
  </si>
  <si>
    <t>Macromedia FH der Medien, München (Priv. FH)</t>
  </si>
  <si>
    <t>H f. angew. Sprachen SDI , München, (Priv. FH)</t>
  </si>
  <si>
    <t>Priv. FH f. angew. Management, Erding</t>
  </si>
  <si>
    <t xml:space="preserve">Wilhelm Löhe HS f. angew. Wissenschaften </t>
  </si>
  <si>
    <t xml:space="preserve">Fachhochschulen für öffentliche Verwaltung </t>
  </si>
  <si>
    <t>und Rechtspflege</t>
  </si>
  <si>
    <t>HaW Amberg-Weiden</t>
  </si>
  <si>
    <t>HaW Ansbach</t>
  </si>
  <si>
    <t>HaW Aschaffenburg</t>
  </si>
  <si>
    <t>HaW Augsburg</t>
  </si>
  <si>
    <t>HaW Coburg</t>
  </si>
  <si>
    <t>HaW Deggendorf</t>
  </si>
  <si>
    <t>HaW Hof</t>
  </si>
  <si>
    <t>HaW Ingolstadt</t>
  </si>
  <si>
    <t>HaW Kempten</t>
  </si>
  <si>
    <t>HaW Landshut</t>
  </si>
  <si>
    <t>HaW München</t>
  </si>
  <si>
    <t>HaW Neu-Ulm</t>
  </si>
  <si>
    <t>HaW Nürnberg</t>
  </si>
  <si>
    <t>HaW Regensburg</t>
  </si>
  <si>
    <t>HaW Rosenheim</t>
  </si>
  <si>
    <t>HaW Weihenstephan</t>
  </si>
  <si>
    <t>HaW Würzburg-Schweinfurt</t>
  </si>
  <si>
    <t>Arbeit-nehmer</t>
  </si>
  <si>
    <t xml:space="preserve">H für Philosophie </t>
  </si>
  <si>
    <t>München (rk)</t>
  </si>
  <si>
    <t xml:space="preserve">Augustana-H </t>
  </si>
  <si>
    <t>Neuendettelsau (ev)</t>
  </si>
  <si>
    <t xml:space="preserve">Akademie der Bildenden </t>
  </si>
  <si>
    <t xml:space="preserve">H für Fernsehen und Film </t>
  </si>
  <si>
    <t xml:space="preserve">H für Musik und Theater </t>
  </si>
  <si>
    <t>Künste Nürnberg</t>
  </si>
  <si>
    <t xml:space="preserve">H für evang. Kirchenmusik </t>
  </si>
  <si>
    <t>Bayreuth</t>
  </si>
  <si>
    <t>Musikpädagogik, Regensburg</t>
  </si>
  <si>
    <t>H für Kath. Kirchenmusik und</t>
  </si>
  <si>
    <t>(FH)</t>
  </si>
  <si>
    <t xml:space="preserve">Evang. Hochschule Nürnberg </t>
  </si>
  <si>
    <t>Munich Business School</t>
  </si>
  <si>
    <t xml:space="preserve">Hochschule Fresenius Idstein </t>
  </si>
  <si>
    <t xml:space="preserve">Hochschule Macromedia für </t>
  </si>
  <si>
    <t xml:space="preserve">angewandte Wissenschaften, </t>
  </si>
  <si>
    <t xml:space="preserve">H für angewandte Sprachen, </t>
  </si>
  <si>
    <t>München, SDI (Priv. FH)</t>
  </si>
  <si>
    <t xml:space="preserve">Wilhelm Löhe Hochschule für </t>
  </si>
  <si>
    <t xml:space="preserve">angewandte Wissenschaften </t>
  </si>
  <si>
    <t xml:space="preserve">FH für öffentliche Verwaltung </t>
  </si>
  <si>
    <t>und Rechtspflege in Bayern</t>
  </si>
  <si>
    <t xml:space="preserve">
Fächergruppe
( i = insgesamt, n = nicht besetzt )
</t>
  </si>
  <si>
    <t xml:space="preserve"> schaft</t>
  </si>
  <si>
    <t>Kunst, Kunstwissen-</t>
  </si>
  <si>
    <t xml:space="preserve"> schaften</t>
  </si>
  <si>
    <t xml:space="preserve">Ingenieurwissen-
</t>
  </si>
  <si>
    <t>nährungswissen-</t>
  </si>
  <si>
    <t xml:space="preserve">Agrar-, Forst- und Er-
</t>
  </si>
  <si>
    <t>schaften</t>
  </si>
  <si>
    <t>sundheitswissen-</t>
  </si>
  <si>
    <t xml:space="preserve">Humanmedizin/Ge-
</t>
  </si>
  <si>
    <t xml:space="preserve">Mathematik, Natur-
 </t>
  </si>
  <si>
    <t>und Sozialwissen-</t>
  </si>
  <si>
    <t xml:space="preserve">Rechts-, Wirtschafts- 
</t>
  </si>
  <si>
    <r>
      <t>auf Professoren</t>
    </r>
    <r>
      <rPr>
        <vertAlign val="superscript"/>
        <sz val="8"/>
        <rFont val="Arial Narrow"/>
        <family val="2"/>
      </rPr>
      <t>5)</t>
    </r>
  </si>
  <si>
    <t>Promotionen</t>
  </si>
  <si>
    <r>
      <t>Absolventen</t>
    </r>
    <r>
      <rPr>
        <vertAlign val="superscript"/>
        <sz val="8"/>
        <rFont val="Arial Narrow"/>
        <family val="2"/>
      </rPr>
      <t>3)</t>
    </r>
  </si>
  <si>
    <t>Studierende</t>
  </si>
  <si>
    <t>Es entfallen</t>
  </si>
  <si>
    <r>
      <t>Wissen-
schaftl. und 
 künstler. Personal</t>
    </r>
    <r>
      <rPr>
        <vertAlign val="superscript"/>
        <sz val="8"/>
        <rFont val="Arial Narrow"/>
        <family val="2"/>
      </rPr>
      <t>4)</t>
    </r>
  </si>
  <si>
    <t>Sprach- und Kultur-</t>
  </si>
  <si>
    <t>Philosophisch-Theologische Hochschulen</t>
  </si>
  <si>
    <t xml:space="preserve">TH Deggendorf </t>
  </si>
  <si>
    <t>TH Nürnberg Georg Simon Ohm</t>
  </si>
  <si>
    <t xml:space="preserve">TH Ingolstadt </t>
  </si>
  <si>
    <t>OTH Amberg-Weiden</t>
  </si>
  <si>
    <t>Kath. Stiftungsfachhochschule München</t>
  </si>
  <si>
    <t>Fachhochschulen zusammen</t>
  </si>
  <si>
    <t>TH Deggendorf</t>
  </si>
  <si>
    <t xml:space="preserve">TH Nürnberg Georg Simon Ohm </t>
  </si>
  <si>
    <t>OTH Regensburg</t>
  </si>
  <si>
    <t>TH Ingolstadt</t>
  </si>
  <si>
    <r>
      <t>Jahr</t>
    </r>
    <r>
      <rPr>
        <vertAlign val="superscript"/>
        <sz val="8"/>
        <rFont val="Arial Narrow"/>
        <family val="2"/>
      </rPr>
      <t>2)</t>
    </r>
  </si>
  <si>
    <r>
      <t>Professoren</t>
    </r>
    <r>
      <rPr>
        <vertAlign val="superscript"/>
        <sz val="8"/>
        <rFont val="Arial Narrow"/>
        <family val="2"/>
      </rPr>
      <t>5 )</t>
    </r>
  </si>
  <si>
    <t>auf wissenschschaftliches Personal</t>
  </si>
  <si>
    <t xml:space="preserve"> wissenschaften</t>
  </si>
  <si>
    <t>Zentrale Einrichtungen der Hochschulkliniken (nur Humanmedizin)</t>
  </si>
  <si>
    <t xml:space="preserve"> Universitäten zusammen</t>
  </si>
  <si>
    <t>Philosophisch-Theologische Hoch-</t>
  </si>
  <si>
    <t>schulen zusammen</t>
  </si>
  <si>
    <t>Staatliche Fachhochschulen zusammen</t>
  </si>
  <si>
    <t>Regensburg</t>
  </si>
  <si>
    <t>HAW Kempten</t>
  </si>
  <si>
    <t>Nürnberg</t>
  </si>
  <si>
    <t>Vorbemerkungen</t>
  </si>
  <si>
    <t>1. Rechtsgrundlagen</t>
  </si>
  <si>
    <r>
      <t>Gesetz über die Statistik für das Hochschulwesen (Hochschulstatistikgesetz – HStaG) vom 2. November 1990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2414), zuletzt geändert durch Art. 2 des Gesetzes vom 25. Juni 2005 (BGBl I</t>
    </r>
    <r>
      <rPr>
        <sz val="10"/>
        <color indexed="8"/>
        <rFont val="Calibri"/>
        <family val="2"/>
      </rPr>
      <t> </t>
    </r>
    <r>
      <rPr>
        <sz val="10"/>
        <color indexed="8"/>
        <rFont val="Arial"/>
        <family val="2"/>
      </rPr>
      <t>S.</t>
    </r>
    <r>
      <rPr>
        <sz val="10"/>
        <color indexed="8"/>
        <rFont val="Calibri"/>
        <family val="2"/>
      </rPr>
      <t> </t>
    </r>
    <r>
      <rPr>
        <sz val="10"/>
        <color indexed="8"/>
        <rFont val="Arial"/>
        <family val="2"/>
      </rPr>
      <t>1860), i.V.m. dem Gesetz über die Statistik für Bundeszwecke (Bundesstatistikgesetz – BStatG) vom 22. Januar 1987 (BGBl I S. 462, 565), zuletzt geändert durch Art. 3 des Gesetzes vom 7. September 2007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2246)</t>
    </r>
  </si>
  <si>
    <t>Erhoben werden die Angaben zu § 3 Abs. 1 Nr. 4 HStatG.</t>
  </si>
  <si>
    <t>Die Auskunftsverpflichtung ergibt sich aus § 5 Abs. 2 Nr. 1 HStatG i.V.m. § 15 BStatG. Hiernach sind die Leiter der in § 2 Nr. 1 HStatG genannten Einrichtungen auskunftspflichtig. Gemäß § 5 Abs. 4 HStatG sind die Auskünfte aus den Unterlagen der Hochschulverwaltungen zu erteilen.</t>
  </si>
  <si>
    <t>Die erhobenen Einzelangaben werden nach § 16 BStatG geheim gehalten.</t>
  </si>
  <si>
    <t>Gemäß § 6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</si>
  <si>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</si>
  <si>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</si>
  <si>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</si>
  <si>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</si>
  <si>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</si>
  <si>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</si>
  <si>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</si>
  <si>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</si>
  <si>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</si>
  <si>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</si>
  <si>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</si>
  <si>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</si>
  <si>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</si>
  <si>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</si>
  <si>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</si>
  <si>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</si>
  <si>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</si>
  <si>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</si>
  <si>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</si>
  <si>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 xml:space="preserve"> 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</si>
  <si>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</si>
  <si>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</si>
  <si>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</si>
  <si>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</si>
  <si>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</si>
  <si>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</si>
  <si>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</si>
  <si>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</si>
  <si>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</si>
  <si>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</si>
  <si>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</si>
  <si>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</si>
  <si>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</si>
  <si>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</si>
  <si>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</si>
  <si>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</si>
  <si>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</si>
  <si>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</si>
  <si>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</si>
  <si>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</si>
  <si>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</si>
  <si>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</si>
  <si>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</si>
  <si>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zur Habilitation (für alle an der Hochschule tätigen habilitierten Angehörigen des wissenschaftlichen und künstlerischen Personals):</t>
  </si>
  <si>
    <t>- Hochschule der Habilitation</t>
  </si>
  <si>
    <t>- Jahr der Habilitation</t>
  </si>
  <si>
    <t>- Fachgebiet der Habilitation</t>
  </si>
  <si>
    <t>- Jahr der ersten (an einer deutschen Hochschule abgeschlossenen) Berufung zum Professor</t>
  </si>
  <si>
    <t>Die Angaben zur Habilitation beziehen sich – falls mehrere Habilitationen vorliegen – auf die erste Habilitation.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</si>
  <si>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</si>
  <si>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</si>
  <si>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</si>
  <si>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</si>
  <si>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</si>
  <si>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Abkürzungen</t>
  </si>
  <si>
    <t>angew</t>
  </si>
  <si>
    <t>angewandte</t>
  </si>
  <si>
    <t>FH</t>
  </si>
  <si>
    <t>Fachhochschule</t>
  </si>
  <si>
    <t>H</t>
  </si>
  <si>
    <t>HaW</t>
  </si>
  <si>
    <t>Hochschule für angewandte Wissenschaften</t>
  </si>
  <si>
    <t>OTH</t>
  </si>
  <si>
    <t>Ostbayerische Technische Hochschule</t>
  </si>
  <si>
    <t>priv</t>
  </si>
  <si>
    <t>privat</t>
  </si>
  <si>
    <t>Technische Hochschule</t>
  </si>
  <si>
    <t>U</t>
  </si>
  <si>
    <t>Universität</t>
  </si>
  <si>
    <t>60 oder mehr</t>
  </si>
  <si>
    <t>Rechts-, Wirtschafts- und Sozialwissenschaften</t>
  </si>
  <si>
    <t>Humanmedizin/Gesundheitswissenschaften</t>
  </si>
  <si>
    <t>Agrar-, Forst- und Ernährungswissenschaften</t>
  </si>
  <si>
    <t>C4,W3</t>
  </si>
  <si>
    <t>C3,W2</t>
  </si>
  <si>
    <t>C2,W1</t>
  </si>
  <si>
    <t xml:space="preserve">Personalstellen an Hochschulen nach Personalgruppen und Tätigkeitsbereich </t>
  </si>
  <si>
    <t>Prak-tikan-ten, Auszubil-dende</t>
  </si>
  <si>
    <t>Kranken-pflege-kräfte</t>
  </si>
  <si>
    <t>dar.
Q4  o.
ver-
gleich-
bar</t>
  </si>
  <si>
    <t>Inhaltsverzeichnis</t>
  </si>
  <si>
    <t xml:space="preserve"> Abbildungen und Tabellen</t>
  </si>
  <si>
    <t>Abb. 1</t>
  </si>
  <si>
    <t>Abb. 2</t>
  </si>
  <si>
    <t>Abb. 3</t>
  </si>
  <si>
    <t>Abb. 4</t>
  </si>
  <si>
    <t>nach Beschäftigungsdauer</t>
  </si>
  <si>
    <t>Übersicht 1</t>
  </si>
  <si>
    <t>Übersicht 2</t>
  </si>
  <si>
    <t xml:space="preserve">Wissenschaftliches und künstlerisches Personal an den Hochschulen </t>
  </si>
  <si>
    <t>1a</t>
  </si>
  <si>
    <t>1b</t>
  </si>
  <si>
    <t>Beschäftigungsverhältnis</t>
  </si>
  <si>
    <t>2a</t>
  </si>
  <si>
    <t xml:space="preserve">Hochschule, Beschäftigungsverhältnis und Personalgruppe  </t>
  </si>
  <si>
    <t>2b</t>
  </si>
  <si>
    <t xml:space="preserve">Wissenschaftliches und künstlerisches Personal nach Hochschulart, Fächergruppe   </t>
  </si>
  <si>
    <t>Hauptberufliches wissenschaftliches und künstlerisches Personal nach Hochschulart</t>
  </si>
  <si>
    <t>Fächergruppe (organisatorische Zugehörigkeit), Altersgruppe und Personalgruppe</t>
  </si>
  <si>
    <t>4a</t>
  </si>
  <si>
    <t>4b</t>
  </si>
  <si>
    <t xml:space="preserve">Verwaltungs-, technisches und sonstiges Hochschulpersonal nach Fächergruppe </t>
  </si>
  <si>
    <t>5a</t>
  </si>
  <si>
    <t xml:space="preserve">Personalstellen an Hochschulen nach Personalgruppen, Tätigkeitsbereich </t>
  </si>
  <si>
    <t>5b</t>
  </si>
  <si>
    <t xml:space="preserve">Personalstellen nach Fächergruppen (organisatorische Zugehörigkeit), </t>
  </si>
  <si>
    <t>Tätigkeitsbereich und Hochschulart</t>
  </si>
  <si>
    <t>OTH  Regensburg</t>
  </si>
  <si>
    <t>Hochschulpersonal 2014 - Tabelle 1a</t>
  </si>
  <si>
    <t xml:space="preserve">AMD Akademie Mode und Design, München </t>
  </si>
  <si>
    <t>HaW Weihenstephan-Triesdorf</t>
  </si>
  <si>
    <t>Hochschulpersonal 2014 - Tabelle 1b</t>
  </si>
  <si>
    <t>Hochschulpersonal 2014 - Tabelle 2a</t>
  </si>
  <si>
    <t>wandte Wissenschaften Fürth (Priv. FH)</t>
  </si>
  <si>
    <t>Hochschulpersonal 2014 - Tabelle 2b</t>
  </si>
  <si>
    <t>Hochschulpersonal 2014 - Tabelle 4a</t>
  </si>
  <si>
    <t>Hochschulpersonal 2014 - Tabelle 4b</t>
  </si>
  <si>
    <t>Hochschulpersonal 2014 - Tabelle 5a</t>
  </si>
  <si>
    <t>AMD Akademie Mode u. Design,</t>
  </si>
  <si>
    <t>HDBW Hochschule der Bayerischen</t>
  </si>
  <si>
    <t xml:space="preserve"> Wirtschaft für angewandte </t>
  </si>
  <si>
    <t xml:space="preserve">Wissenschaften München </t>
  </si>
  <si>
    <t>Index zur Zahl des Hochschulpersonals und der Studierenden seit 1998</t>
  </si>
  <si>
    <t>Frauenanteil in der Professorenschaft in Bayern 2014 nach Fächergruppen</t>
  </si>
  <si>
    <t>Mitarbeiter in Bayern seit 1998</t>
  </si>
  <si>
    <t>Hauptberuflich wissenschaftliches und künstlerisches Personal in Bayern seit 1998</t>
  </si>
  <si>
    <t>Betreuungsrelationen in Bayern seit 1998 nach Fächergruppen</t>
  </si>
  <si>
    <t xml:space="preserve">in Bayern 2014 nach Geschlecht </t>
  </si>
  <si>
    <r>
      <t>Übersicht 1. Betreuungsrelationen in Bayern seit 1998 nach Fächergruppen</t>
    </r>
    <r>
      <rPr>
        <b/>
        <vertAlign val="superscript"/>
        <sz val="9"/>
        <rFont val="Arial Narrow"/>
        <family val="2"/>
      </rPr>
      <t>1)</t>
    </r>
    <r>
      <rPr>
        <b/>
        <sz val="9"/>
        <rFont val="Arial Narrow"/>
        <family val="2"/>
      </rPr>
      <t xml:space="preserve"> </t>
    </r>
  </si>
  <si>
    <t>X</t>
  </si>
  <si>
    <t>Übersicht 2. Wissenschaftliches und künstlerisches Personal an den Hochschulen in Bayern 2014 nach Geschlecht</t>
  </si>
  <si>
    <t>schaften  München (Priv. FH)</t>
  </si>
  <si>
    <t>Wirtschaft für angewandte Wissen-</t>
  </si>
  <si>
    <t xml:space="preserve">   37 709 </t>
  </si>
  <si>
    <t xml:space="preserve">  22 921 </t>
  </si>
  <si>
    <t xml:space="preserve">    5 457 </t>
  </si>
  <si>
    <t xml:space="preserve">  15 766 </t>
  </si>
  <si>
    <t xml:space="preserve">    1 085 </t>
  </si>
  <si>
    <t xml:space="preserve">  14 788 </t>
  </si>
  <si>
    <t xml:space="preserve">    9 635 </t>
  </si>
  <si>
    <t xml:space="preserve">    4 737 </t>
  </si>
  <si>
    <t xml:space="preserve">   21 317 </t>
  </si>
  <si>
    <t xml:space="preserve">  12 845 </t>
  </si>
  <si>
    <t xml:space="preserve">    1 209 </t>
  </si>
  <si>
    <t xml:space="preserve">  10 453 </t>
  </si>
  <si>
    <t xml:space="preserve">    8 472 </t>
  </si>
  <si>
    <t xml:space="preserve">    4 960 </t>
  </si>
  <si>
    <t xml:space="preserve">    3 488 </t>
  </si>
  <si>
    <t xml:space="preserve">   59 026 </t>
  </si>
  <si>
    <t xml:space="preserve">  35 766 </t>
  </si>
  <si>
    <t xml:space="preserve">    6 666 </t>
  </si>
  <si>
    <t xml:space="preserve">  26 219 </t>
  </si>
  <si>
    <t xml:space="preserve">    1 958 </t>
  </si>
  <si>
    <t xml:space="preserve">  23 260 </t>
  </si>
  <si>
    <t xml:space="preserve">  14 595 </t>
  </si>
  <si>
    <t xml:space="preserve">    8 225 </t>
  </si>
  <si>
    <t>Mathematik, Natur-</t>
  </si>
  <si>
    <t>zu-sam-men</t>
  </si>
  <si>
    <t>Prak-tikanten, Auszubil-dende</t>
  </si>
  <si>
    <t>insgesamt</t>
  </si>
  <si>
    <t>Hochschulpersonal 2014 - Tabelle 3</t>
  </si>
  <si>
    <r>
      <t>Promotionen</t>
    </r>
    <r>
      <rPr>
        <vertAlign val="superscript"/>
        <sz val="8"/>
        <rFont val="Arial Narrow"/>
        <family val="2"/>
      </rPr>
      <t>6)</t>
    </r>
  </si>
  <si>
    <r>
      <t>Übersicht 1. Betreuungsrelationen in Bayern seit 1998 nach Fächergruppen</t>
    </r>
    <r>
      <rPr>
        <b/>
        <vertAlign val="superscript"/>
        <sz val="9"/>
        <rFont val="Arial Narrow"/>
        <family val="2"/>
      </rPr>
      <t>1)</t>
    </r>
  </si>
  <si>
    <t xml:space="preserve">Professoren, Dozenten/Assistenten und wissenschaftlich/künstlerische </t>
  </si>
  <si>
    <r>
      <t>Promotionen</t>
    </r>
    <r>
      <rPr>
        <vertAlign val="superscript"/>
        <sz val="8"/>
        <rFont val="Arial Narrow"/>
        <family val="2"/>
      </rPr>
      <t>4)</t>
    </r>
  </si>
  <si>
    <r>
      <t>Wissen-
schaftl. und 
 künstler. Personal</t>
    </r>
    <r>
      <rPr>
        <vertAlign val="superscript"/>
        <sz val="8"/>
        <rFont val="Arial Narrow"/>
        <family val="2"/>
      </rPr>
      <t>5)</t>
    </r>
  </si>
  <si>
    <r>
      <t>Professoren</t>
    </r>
    <r>
      <rPr>
        <vertAlign val="superscript"/>
        <sz val="8"/>
        <rFont val="Arial Narrow"/>
        <family val="2"/>
      </rPr>
      <t>6)</t>
    </r>
  </si>
  <si>
    <r>
      <t>auf Professoren</t>
    </r>
    <r>
      <rPr>
        <vertAlign val="superscript"/>
        <sz val="8"/>
        <rFont val="Arial Narrow"/>
        <family val="2"/>
      </rPr>
      <t>6)</t>
    </r>
  </si>
  <si>
    <t>Frauen-
anteil 
in %</t>
  </si>
  <si>
    <t>H für Gesundheit &amp; Sport,</t>
  </si>
  <si>
    <t>Technik &amp; Kunst, Berlin (Priv. FH)</t>
  </si>
  <si>
    <t>AMD Akademie Mode und</t>
  </si>
  <si>
    <t>Design Idstein (Priv. FH)</t>
  </si>
  <si>
    <t xml:space="preserve">HDBW Hoschule der Bayerischen Wirtschaft </t>
  </si>
  <si>
    <t>für angewandte Wissenschaften (Priv. FH)</t>
  </si>
  <si>
    <t>__________</t>
  </si>
  <si>
    <r>
      <t xml:space="preserve">     </t>
    </r>
    <r>
      <rPr>
        <vertAlign val="superscript"/>
        <sz val="7"/>
        <rFont val="Arial Narrow"/>
        <family val="2"/>
      </rPr>
      <t xml:space="preserve">1) </t>
    </r>
    <r>
      <rPr>
        <sz val="7"/>
        <rFont val="Arial Narrow"/>
        <family val="2"/>
      </rPr>
      <t xml:space="preserve">Organisatorische Zugehörigkeit. - </t>
    </r>
    <r>
      <rPr>
        <vertAlign val="superscript"/>
        <sz val="7"/>
        <rFont val="Arial Narrow"/>
        <family val="2"/>
      </rPr>
      <t xml:space="preserve"> 2) </t>
    </r>
    <r>
      <rPr>
        <sz val="7"/>
        <rFont val="Arial Narrow"/>
        <family val="2"/>
      </rPr>
      <t>Studierende im Wintersemester, Absolventen und Promotionen im Prüfungsjahr. -</t>
    </r>
    <r>
      <rPr>
        <vertAlign val="superscript"/>
        <sz val="7"/>
        <rFont val="Arial Narrow"/>
        <family val="2"/>
      </rPr>
      <t xml:space="preserve">  3) </t>
    </r>
    <r>
      <rPr>
        <sz val="7"/>
        <rFont val="Arial Narrow"/>
        <family val="2"/>
      </rPr>
      <t>Nur Erststudium. -</t>
    </r>
    <r>
      <rPr>
        <sz val="7"/>
        <color indexed="10"/>
        <rFont val="Arial Narrow"/>
        <family val="2"/>
      </rPr>
      <t xml:space="preserve"> </t>
    </r>
    <r>
      <rPr>
        <vertAlign val="superscript"/>
        <sz val="7"/>
        <rFont val="Arial Narrow"/>
        <family val="2"/>
      </rPr>
      <t xml:space="preserve">4) </t>
    </r>
    <r>
      <rPr>
        <sz val="7"/>
        <rFont val="Arial Narrow"/>
        <family val="2"/>
      </rPr>
      <t>Methodische Anpassung der gesamten Zeitreihe zu Absolventen und Promotionen analog zur Fachserie "Nichtmonetäre hochschulstatistische Kennzahlen" des Statistischen Bundesamtes</t>
    </r>
    <r>
      <rPr>
        <sz val="7"/>
        <color indexed="10"/>
        <rFont val="Arial Narrow"/>
        <family val="2"/>
      </rPr>
      <t xml:space="preserve">. </t>
    </r>
    <r>
      <rPr>
        <sz val="7"/>
        <rFont val="Arial Narrow"/>
        <family val="2"/>
      </rPr>
      <t xml:space="preserve">- </t>
    </r>
    <r>
      <rPr>
        <vertAlign val="superscript"/>
        <sz val="7"/>
        <rFont val="Arial Narrow"/>
        <family val="2"/>
      </rPr>
      <t xml:space="preserve">5) </t>
    </r>
    <r>
      <rPr>
        <sz val="7"/>
        <rFont val="Arial Narrow"/>
        <family val="2"/>
      </rPr>
      <t xml:space="preserve">Personal in Vollzeitäquivalenten (ohne drittmittelfinanziertes Personal), einschließlich Professoren, ohne student. Hilfskräfte. -  </t>
    </r>
    <r>
      <rPr>
        <vertAlign val="superscript"/>
        <sz val="7"/>
        <rFont val="Arial Narrow"/>
        <family val="2"/>
      </rPr>
      <t xml:space="preserve">6) </t>
    </r>
    <r>
      <rPr>
        <sz val="7"/>
        <rFont val="Arial Narrow"/>
        <family val="2"/>
      </rPr>
      <t>Professoren in Vollzeitäquivalenten (ohne drittmittelfinanziertes Personal).</t>
    </r>
  </si>
  <si>
    <t>Verwaltungs-, techn.- und sonstiges Personal nach Hochschulart, Hochschule und Personalgruppe</t>
  </si>
  <si>
    <t>und Personalgruppe</t>
  </si>
  <si>
    <t>Hochschule und Personalgruppe</t>
  </si>
  <si>
    <t>Verwaltungs-, technisches und sonstiges Hochschulpersonal nach Hochschulart,</t>
  </si>
  <si>
    <t>TH</t>
  </si>
  <si>
    <t xml:space="preserve">Personal nach Fächergruppe (organisatorische  Zugehörigkeit), Hochschulart  </t>
  </si>
  <si>
    <t>(organisatorische Zugehörigkeit), Beschäftigungsverhältnis und Personalgruppe</t>
  </si>
  <si>
    <t>(organisatorische Zugehörigkeit) und Personalgruppe</t>
  </si>
  <si>
    <t xml:space="preserve">Personal nach Fächergruppe (organisatorische Zugehörigkeit), </t>
  </si>
  <si>
    <t xml:space="preserve">Fächergruppe (organisatorische Zugehörigkeit), Beschäftigungsverhältnis und Personalgruppe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</si>
</sst>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 _-;\-* #\ ##0\ _-;_-* &quot;-&quot;\ _-;_-@_-"/>
    <numFmt numFmtId="165" formatCode="&quot;.&quot;;@*."/>
    <numFmt numFmtId="166" formatCode="@*."/>
    <numFmt numFmtId="167" formatCode="#\ ##0"/>
    <numFmt numFmtId="168" formatCode="0.0"/>
    <numFmt numFmtId="169" formatCode="#\ ###"/>
    <numFmt numFmtId="170" formatCode="#\ ###\ ##0\ \ ;\-#\ ###\ ##0\ \ ;\-\ \ "/>
    <numFmt numFmtId="171" formatCode="#\ ###\ ##0.0\ \ ;\-#\ ###\ ##0.0\ \ ;\-\ \ "/>
    <numFmt numFmtId="172" formatCode="#\ ###\ ##0.00\ \ ;\-#\ ###\ ##0.00\ \ ;\-\ \ "/>
    <numFmt numFmtId="173" formatCode="_([$€]* #,##0.00_);_([$€]* \(#,##0.00\);_([$€]* &quot;-&quot;??_);_(@_)"/>
    <numFmt numFmtId="174" formatCode="General\ \ ;\-General\ \ ;\ \-\ \ ;@\ *."/>
    <numFmt numFmtId="175" formatCode="#\ ##0.0"/>
    <numFmt numFmtId="176" formatCode="General\ \ ;\-General\ \ ;\ \X\ \ ;@\ *."/>
    <numFmt numFmtId="177" formatCode="#\ ###;#\ ##0.0"/>
    <numFmt numFmtId="178" formatCode="#\ ###;#\ ###.0"/>
    <numFmt numFmtId="179" formatCode="#\ ###.0"/>
    <numFmt numFmtId="180" formatCode="###\ ###\ ###\ ;\-###\ ###\ ###\ ;\-\ ;@*."/>
    <numFmt numFmtId="181" formatCode="#,##0;\(#,##0\)"/>
    <numFmt numFmtId="182" formatCode="&quot;Ja&quot;;&quot;Ja&quot;;&quot;Nein&quot;"/>
    <numFmt numFmtId="183" formatCode="&quot;Wahr&quot;;&quot;Wahr&quot;;&quot;Falsch&quot;"/>
    <numFmt numFmtId="184" formatCode="&quot;Ein&quot;;&quot;Ein&quot;;&quot;Aus&quot;"/>
    <numFmt numFmtId="185" formatCode="[$€-2]\ #,##0.00_);[Red]\([$€-2]\ #,##0.00\)"/>
    <numFmt numFmtId="186" formatCode="#,##0.0"/>
    <numFmt numFmtId="187" formatCode="#,##0.0;\(#,##0.0\)"/>
    <numFmt numFmtId="188" formatCode="0.000"/>
    <numFmt numFmtId="189" formatCode="0.0000"/>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 ###;##\ ###.0"/>
    <numFmt numFmtId="198" formatCode="[$-407]dddd\,\ d\.\ mmmm\ yyyy"/>
    <numFmt numFmtId="199" formatCode="#\ ###.0\ \ "/>
    <numFmt numFmtId="200" formatCode="#\ ##0.0\ \ "/>
    <numFmt numFmtId="201" formatCode="00\ 000"/>
    <numFmt numFmtId="202" formatCode="00.0\ 000"/>
    <numFmt numFmtId="203" formatCode="[$-F400]h:mm:ss\ AM/PM"/>
  </numFmts>
  <fonts count="119">
    <font>
      <sz val="11"/>
      <color theme="1"/>
      <name val="Calibri"/>
      <family val="2"/>
    </font>
    <font>
      <sz val="11"/>
      <color indexed="8"/>
      <name val="Calibri"/>
      <family val="2"/>
    </font>
    <font>
      <sz val="10"/>
      <name val="Arial"/>
      <family val="2"/>
    </font>
    <font>
      <sz val="8"/>
      <name val="Arial Narrow"/>
      <family val="2"/>
    </font>
    <font>
      <sz val="8"/>
      <name val="Arial "/>
      <family val="0"/>
    </font>
    <font>
      <b/>
      <sz val="10"/>
      <name val="Arial Narrow"/>
      <family val="2"/>
    </font>
    <font>
      <sz val="10"/>
      <name val="Arial Narrow"/>
      <family val="2"/>
    </font>
    <font>
      <sz val="9"/>
      <name val="Arial Narrow"/>
      <family val="2"/>
    </font>
    <font>
      <u val="single"/>
      <sz val="10"/>
      <color indexed="12"/>
      <name val="Arial"/>
      <family val="2"/>
    </font>
    <font>
      <u val="single"/>
      <sz val="8"/>
      <color indexed="12"/>
      <name val="Arial Narrow"/>
      <family val="2"/>
    </font>
    <font>
      <b/>
      <sz val="8"/>
      <name val="Arial Narrow"/>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vertAlign val="superscript"/>
      <sz val="8"/>
      <name val="Arial Narrow"/>
      <family val="2"/>
    </font>
    <font>
      <b/>
      <sz val="9"/>
      <name val="Arial Narrow"/>
      <family val="2"/>
    </font>
    <font>
      <b/>
      <vertAlign val="superscript"/>
      <sz val="9"/>
      <name val="Arial Narrow"/>
      <family val="2"/>
    </font>
    <font>
      <sz val="10"/>
      <color indexed="8"/>
      <name val="Arial"/>
      <family val="2"/>
    </font>
    <font>
      <sz val="10"/>
      <color indexed="8"/>
      <name val="Calibri"/>
      <family val="2"/>
    </font>
    <font>
      <b/>
      <sz val="10"/>
      <color indexed="8"/>
      <name val="Arial"/>
      <family val="2"/>
    </font>
    <font>
      <b/>
      <u val="single"/>
      <sz val="10"/>
      <color indexed="8"/>
      <name val="Arial"/>
      <family val="2"/>
    </font>
    <font>
      <u val="single"/>
      <sz val="10"/>
      <color indexed="8"/>
      <name val="Arial"/>
      <family val="2"/>
    </font>
    <font>
      <sz val="9"/>
      <name val="Arial"/>
      <family val="2"/>
    </font>
    <font>
      <b/>
      <sz val="12"/>
      <name val="Arial"/>
      <family val="2"/>
    </font>
    <font>
      <b/>
      <sz val="10"/>
      <name val="Arial"/>
      <family val="2"/>
    </font>
    <font>
      <sz val="11"/>
      <name val="Arial Narrow"/>
      <family val="2"/>
    </font>
    <font>
      <sz val="7"/>
      <name val="Arial Narrow"/>
      <family val="2"/>
    </font>
    <font>
      <vertAlign val="superscript"/>
      <sz val="7"/>
      <name val="Arial Narrow"/>
      <family val="2"/>
    </font>
    <font>
      <sz val="7"/>
      <color indexed="10"/>
      <name val="Arial Narrow"/>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8"/>
      <color indexed="8"/>
      <name val="Arial Narrow"/>
      <family val="2"/>
    </font>
    <font>
      <sz val="10"/>
      <color indexed="8"/>
      <name val="Arial Narrow"/>
      <family val="2"/>
    </font>
    <font>
      <b/>
      <sz val="8"/>
      <color indexed="8"/>
      <name val="Arial Narrow"/>
      <family val="2"/>
    </font>
    <font>
      <sz val="11"/>
      <color indexed="8"/>
      <name val="Arial Narrow"/>
      <family val="2"/>
    </font>
    <font>
      <b/>
      <sz val="11"/>
      <color indexed="8"/>
      <name val="Arial Narrow"/>
      <family val="2"/>
    </font>
    <font>
      <sz val="11"/>
      <color indexed="10"/>
      <name val="Arial Narrow"/>
      <family val="2"/>
    </font>
    <font>
      <sz val="8"/>
      <color indexed="10"/>
      <name val="Arial Narrow"/>
      <family val="2"/>
    </font>
    <font>
      <sz val="8"/>
      <color indexed="8"/>
      <name val="Calibri"/>
      <family val="2"/>
    </font>
    <font>
      <sz val="7"/>
      <color indexed="8"/>
      <name val="Arial Narrow"/>
      <family val="2"/>
    </font>
    <font>
      <b/>
      <sz val="7"/>
      <color indexed="8"/>
      <name val="Arial Narrow"/>
      <family val="2"/>
    </font>
    <font>
      <b/>
      <sz val="7"/>
      <color indexed="8"/>
      <name val="Calibri"/>
      <family val="2"/>
    </font>
    <font>
      <sz val="7"/>
      <color indexed="8"/>
      <name val="Calibri"/>
      <family val="2"/>
    </font>
    <font>
      <i/>
      <sz val="7"/>
      <color indexed="8"/>
      <name val="Arial Narrow"/>
      <family val="2"/>
    </font>
    <font>
      <b/>
      <i/>
      <sz val="7"/>
      <color indexed="8"/>
      <name val="Arial Narrow"/>
      <family val="2"/>
    </font>
    <font>
      <sz val="11"/>
      <color indexed="8"/>
      <name val="Arial"/>
      <family val="2"/>
    </font>
    <font>
      <b/>
      <sz val="8"/>
      <color indexed="10"/>
      <name val="Arial"/>
      <family val="2"/>
    </font>
    <font>
      <sz val="11"/>
      <color indexed="53"/>
      <name val="Calibri"/>
      <family val="2"/>
    </font>
    <font>
      <sz val="11"/>
      <name val="Calibri"/>
      <family val="2"/>
    </font>
    <font>
      <sz val="8"/>
      <color indexed="10"/>
      <name val="Calibri"/>
      <family val="2"/>
    </font>
    <font>
      <sz val="8"/>
      <color indexed="62"/>
      <name val="Calibri"/>
      <family val="2"/>
    </font>
    <font>
      <sz val="9"/>
      <color indexed="8"/>
      <name val="Arial Narrow"/>
      <family val="2"/>
    </font>
    <font>
      <sz val="11"/>
      <color indexed="8"/>
      <name val="Arial "/>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rgb="FFFF0000"/>
      <name val="Arial Narrow"/>
      <family val="2"/>
    </font>
    <font>
      <sz val="8"/>
      <color rgb="FFFF0000"/>
      <name val="Arial Narrow"/>
      <family val="2"/>
    </font>
    <font>
      <sz val="8"/>
      <color theme="1"/>
      <name val="Calibri"/>
      <family val="2"/>
    </font>
    <font>
      <sz val="7"/>
      <color theme="1"/>
      <name val="Arial Narrow"/>
      <family val="2"/>
    </font>
    <font>
      <b/>
      <sz val="7"/>
      <color theme="1"/>
      <name val="Arial Narrow"/>
      <family val="2"/>
    </font>
    <font>
      <b/>
      <sz val="7"/>
      <color theme="1"/>
      <name val="Calibri"/>
      <family val="2"/>
    </font>
    <font>
      <sz val="7"/>
      <color theme="1"/>
      <name val="Calibri"/>
      <family val="2"/>
    </font>
    <font>
      <i/>
      <sz val="7"/>
      <color theme="1"/>
      <name val="Arial Narrow"/>
      <family val="2"/>
    </font>
    <font>
      <b/>
      <i/>
      <sz val="7"/>
      <color theme="1"/>
      <name val="Arial Narrow"/>
      <family val="2"/>
    </font>
    <font>
      <sz val="11"/>
      <color theme="1"/>
      <name val="Arial"/>
      <family val="2"/>
    </font>
    <font>
      <b/>
      <sz val="10"/>
      <color theme="1"/>
      <name val="Arial"/>
      <family val="2"/>
    </font>
    <font>
      <sz val="10"/>
      <color theme="1"/>
      <name val="Arial"/>
      <family val="2"/>
    </font>
    <font>
      <sz val="10"/>
      <color rgb="FF000000"/>
      <name val="Arial"/>
      <family val="2"/>
    </font>
    <font>
      <b/>
      <sz val="8"/>
      <color rgb="FFFF0000"/>
      <name val="Arial"/>
      <family val="2"/>
    </font>
    <font>
      <sz val="11"/>
      <color theme="9" tint="-0.24997000396251678"/>
      <name val="Calibri"/>
      <family val="2"/>
    </font>
    <font>
      <sz val="8"/>
      <color rgb="FFFF0000"/>
      <name val="Calibri"/>
      <family val="2"/>
    </font>
    <font>
      <sz val="8"/>
      <color theme="4"/>
      <name val="Calibri"/>
      <family val="2"/>
    </font>
    <font>
      <sz val="9"/>
      <color theme="1"/>
      <name val="Arial Narrow"/>
      <family val="2"/>
    </font>
    <font>
      <sz val="11"/>
      <color theme="1"/>
      <name val="Arial "/>
      <family val="0"/>
    </font>
    <font>
      <sz val="8"/>
      <color rgb="FF010000"/>
      <name val="Arial Narrow"/>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hair"/>
      <right style="thin"/>
      <top/>
      <bottom/>
    </border>
    <border>
      <left/>
      <right style="hair"/>
      <top/>
      <bottom/>
    </border>
    <border>
      <left style="thin"/>
      <right style="thin"/>
      <top/>
      <bottom/>
    </border>
    <border>
      <left/>
      <right/>
      <top style="thin"/>
      <bottom/>
    </border>
    <border>
      <left style="hair"/>
      <right style="hair"/>
      <top style="hair"/>
      <bottom style="thin"/>
    </border>
    <border>
      <left style="hair"/>
      <right style="thin"/>
      <top style="thin"/>
      <bottom/>
    </border>
    <border>
      <left/>
      <right/>
      <top/>
      <bottom style="thin"/>
    </border>
    <border>
      <left style="hair"/>
      <right style="hair"/>
      <top style="hair"/>
      <bottom style="hair"/>
    </border>
    <border>
      <left style="hair"/>
      <right/>
      <top style="hair"/>
      <bottom style="hair"/>
    </border>
    <border>
      <left/>
      <right style="hair"/>
      <top style="thin"/>
      <bottom style="thin"/>
    </border>
    <border>
      <left/>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top style="thin"/>
      <bottom style="hair"/>
    </border>
    <border>
      <left style="hair"/>
      <right/>
      <top style="hair"/>
      <bottom style="thin"/>
    </border>
    <border>
      <left/>
      <right/>
      <top style="thin"/>
      <bottom style="hair"/>
    </border>
    <border>
      <left/>
      <right/>
      <top style="hair"/>
      <bottom style="hair"/>
    </border>
    <border>
      <left>
        <color indexed="63"/>
      </left>
      <right>
        <color indexed="63"/>
      </right>
      <top style="hair"/>
      <bottom style="thin"/>
    </border>
    <border>
      <left style="thin"/>
      <right style="thin"/>
      <top style="thin"/>
      <bottom style="thin"/>
    </border>
    <border>
      <left style="hair"/>
      <right style="thin"/>
      <top/>
      <bottom style="thin"/>
    </border>
    <border>
      <left/>
      <right style="hair"/>
      <top style="thin"/>
      <bottom style="hair"/>
    </border>
    <border>
      <left/>
      <right style="hair"/>
      <top style="hair"/>
      <bottom style="hair"/>
    </border>
    <border>
      <left/>
      <right style="hair"/>
      <top style="hair"/>
      <bottom style="thin"/>
    </border>
    <border>
      <left/>
      <right style="thin"/>
      <top style="thin"/>
      <bottom/>
    </border>
    <border>
      <left/>
      <right style="thin"/>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11" fillId="0" borderId="1">
      <alignment vertical="center"/>
      <protection/>
    </xf>
    <xf numFmtId="171" fontId="11" fillId="0" borderId="1">
      <alignment vertical="center"/>
      <protection/>
    </xf>
    <xf numFmtId="172" fontId="11" fillId="0" borderId="1">
      <alignment vertical="center"/>
      <protection/>
    </xf>
    <xf numFmtId="170" fontId="12" fillId="0" borderId="0">
      <alignment vertical="center"/>
      <protection/>
    </xf>
    <xf numFmtId="171"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2" applyNumberFormat="0" applyAlignment="0" applyProtection="0"/>
    <xf numFmtId="0" fontId="76" fillId="26" borderId="3" applyNumberFormat="0" applyAlignment="0" applyProtection="0"/>
    <xf numFmtId="0" fontId="77" fillId="0" borderId="0" applyNumberFormat="0" applyFill="0" applyBorder="0" applyAlignment="0" applyProtection="0"/>
    <xf numFmtId="41" fontId="0" fillId="0" borderId="0" applyFont="0" applyFill="0" applyBorder="0" applyAlignment="0" applyProtection="0"/>
    <xf numFmtId="0" fontId="78" fillId="27" borderId="3" applyNumberFormat="0" applyAlignment="0" applyProtection="0"/>
    <xf numFmtId="0" fontId="79" fillId="0" borderId="4" applyNumberFormat="0" applyFill="0" applyAlignment="0" applyProtection="0"/>
    <xf numFmtId="0" fontId="80" fillId="0" borderId="0" applyNumberForma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81" fillId="28" borderId="0" applyNumberFormat="0" applyBorder="0" applyAlignment="0" applyProtection="0"/>
    <xf numFmtId="0" fontId="8" fillId="0" borderId="0" applyNumberFormat="0" applyFill="0" applyBorder="0" applyAlignment="0" applyProtection="0"/>
    <xf numFmtId="0" fontId="13" fillId="0" borderId="0">
      <alignment vertical="center"/>
      <protection/>
    </xf>
    <xf numFmtId="0" fontId="11" fillId="0" borderId="1">
      <alignment vertical="center"/>
      <protection/>
    </xf>
    <xf numFmtId="43" fontId="0" fillId="0" borderId="0" applyFont="0" applyFill="0" applyBorder="0" applyAlignment="0" applyProtection="0"/>
    <xf numFmtId="0" fontId="82"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174" fontId="13" fillId="0" borderId="0">
      <alignment vertical="center"/>
      <protection/>
    </xf>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1" fontId="14" fillId="0" borderId="0">
      <alignment vertical="center"/>
      <protection/>
    </xf>
    <xf numFmtId="1" fontId="15" fillId="0" borderId="0">
      <alignment vertical="center"/>
      <protection/>
    </xf>
    <xf numFmtId="1" fontId="16" fillId="0" borderId="0">
      <alignment vertical="center"/>
      <protection/>
    </xf>
    <xf numFmtId="0" fontId="88" fillId="0" borderId="9" applyNumberFormat="0" applyFill="0" applyAlignment="0" applyProtection="0"/>
    <xf numFmtId="0" fontId="17"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10" applyNumberFormat="0" applyAlignment="0" applyProtection="0"/>
  </cellStyleXfs>
  <cellXfs count="577">
    <xf numFmtId="0" fontId="0" fillId="0" borderId="0" xfId="0" applyFont="1" applyAlignment="1">
      <alignment/>
    </xf>
    <xf numFmtId="0" fontId="91" fillId="0" borderId="0" xfId="0" applyFont="1" applyAlignment="1">
      <alignment/>
    </xf>
    <xf numFmtId="0" fontId="92" fillId="0" borderId="0" xfId="0" applyFont="1" applyAlignment="1">
      <alignment/>
    </xf>
    <xf numFmtId="0" fontId="0" fillId="0" borderId="0" xfId="0" applyAlignment="1">
      <alignment/>
    </xf>
    <xf numFmtId="0" fontId="93" fillId="33" borderId="0" xfId="76" applyFont="1" applyFill="1">
      <alignment/>
      <protection/>
    </xf>
    <xf numFmtId="0" fontId="94" fillId="0" borderId="0" xfId="0" applyFont="1" applyAlignment="1">
      <alignment/>
    </xf>
    <xf numFmtId="0" fontId="0" fillId="0" borderId="0" xfId="0" applyAlignment="1">
      <alignment/>
    </xf>
    <xf numFmtId="0" fontId="93" fillId="0" borderId="0" xfId="0" applyFont="1" applyAlignment="1">
      <alignment/>
    </xf>
    <xf numFmtId="0" fontId="95" fillId="0" borderId="0" xfId="0" applyFont="1" applyAlignment="1">
      <alignment horizontal="right"/>
    </xf>
    <xf numFmtId="0" fontId="96" fillId="0" borderId="0" xfId="0" applyFont="1" applyAlignment="1">
      <alignment/>
    </xf>
    <xf numFmtId="0" fontId="95" fillId="0" borderId="11" xfId="0" applyFont="1" applyBorder="1" applyAlignment="1">
      <alignment horizontal="center"/>
    </xf>
    <xf numFmtId="165" fontId="91" fillId="0" borderId="0" xfId="0" applyNumberFormat="1" applyFont="1" applyAlignment="1">
      <alignment vertical="center"/>
    </xf>
    <xf numFmtId="166" fontId="92" fillId="0" borderId="0" xfId="0" applyNumberFormat="1" applyFont="1" applyAlignment="1">
      <alignment/>
    </xf>
    <xf numFmtId="0" fontId="96" fillId="0" borderId="0" xfId="0" applyFont="1" applyAlignment="1">
      <alignment horizontal="left" vertical="center"/>
    </xf>
    <xf numFmtId="0" fontId="93" fillId="0" borderId="0" xfId="0" applyFont="1" applyAlignment="1">
      <alignment horizontal="left" vertical="center"/>
    </xf>
    <xf numFmtId="0" fontId="93" fillId="0" borderId="0" xfId="0" applyFont="1" applyAlignment="1">
      <alignment vertical="center"/>
    </xf>
    <xf numFmtId="165" fontId="93" fillId="0" borderId="0" xfId="0" applyNumberFormat="1" applyFont="1" applyAlignment="1">
      <alignment horizontal="left" vertical="center"/>
    </xf>
    <xf numFmtId="166" fontId="95" fillId="0" borderId="0" xfId="0" applyNumberFormat="1" applyFont="1" applyAlignment="1">
      <alignment/>
    </xf>
    <xf numFmtId="0" fontId="93" fillId="0" borderId="11" xfId="0" applyFont="1" applyBorder="1" applyAlignment="1">
      <alignment horizontal="center" vertical="center"/>
    </xf>
    <xf numFmtId="0" fontId="95" fillId="0" borderId="11" xfId="0" applyFont="1" applyBorder="1" applyAlignment="1">
      <alignment horizontal="center" vertical="center"/>
    </xf>
    <xf numFmtId="0" fontId="95" fillId="0" borderId="0" xfId="0" applyFont="1" applyAlignment="1">
      <alignment horizontal="right"/>
    </xf>
    <xf numFmtId="0" fontId="96" fillId="0" borderId="0" xfId="0" applyFont="1" applyAlignment="1">
      <alignment/>
    </xf>
    <xf numFmtId="0" fontId="95" fillId="0" borderId="0" xfId="0" applyFont="1" applyAlignment="1">
      <alignment horizontal="right" vertical="center"/>
    </xf>
    <xf numFmtId="0" fontId="95" fillId="0" borderId="0" xfId="0" applyNumberFormat="1" applyFont="1" applyAlignment="1">
      <alignment horizontal="right"/>
    </xf>
    <xf numFmtId="0" fontId="96" fillId="0" borderId="0" xfId="0" applyFont="1" applyAlignment="1">
      <alignment/>
    </xf>
    <xf numFmtId="167" fontId="96" fillId="0" borderId="0" xfId="0" applyNumberFormat="1" applyFont="1" applyAlignment="1">
      <alignment/>
    </xf>
    <xf numFmtId="0" fontId="93" fillId="33" borderId="0" xfId="0" applyFont="1" applyFill="1" applyAlignment="1">
      <alignment/>
    </xf>
    <xf numFmtId="0" fontId="95" fillId="0" borderId="0" xfId="0" applyFont="1" applyAlignment="1">
      <alignment horizontal="right"/>
    </xf>
    <xf numFmtId="0" fontId="96" fillId="0" borderId="0" xfId="0" applyFont="1" applyAlignment="1">
      <alignment/>
    </xf>
    <xf numFmtId="0" fontId="97" fillId="0" borderId="0" xfId="0" applyFont="1" applyAlignment="1">
      <alignment/>
    </xf>
    <xf numFmtId="0" fontId="98" fillId="0" borderId="0" xfId="0" applyFont="1" applyAlignment="1">
      <alignment/>
    </xf>
    <xf numFmtId="0" fontId="96" fillId="0" borderId="0" xfId="0" applyFont="1" applyBorder="1" applyAlignment="1">
      <alignment/>
    </xf>
    <xf numFmtId="0" fontId="96" fillId="0" borderId="0" xfId="0" applyFont="1" applyAlignment="1">
      <alignment/>
    </xf>
    <xf numFmtId="0" fontId="93" fillId="0" borderId="11" xfId="0" applyFont="1" applyFill="1" applyBorder="1" applyAlignment="1">
      <alignment horizontal="center" vertical="center"/>
    </xf>
    <xf numFmtId="0" fontId="95" fillId="0" borderId="0" xfId="0" applyFont="1" applyAlignment="1">
      <alignment horizontal="right"/>
    </xf>
    <xf numFmtId="0" fontId="96" fillId="0" borderId="0" xfId="0" applyFont="1" applyAlignment="1">
      <alignment/>
    </xf>
    <xf numFmtId="0" fontId="97" fillId="0" borderId="0" xfId="0" applyFont="1" applyAlignment="1">
      <alignment/>
    </xf>
    <xf numFmtId="0" fontId="96" fillId="0" borderId="0" xfId="0" applyFont="1" applyFill="1" applyAlignment="1">
      <alignment/>
    </xf>
    <xf numFmtId="0" fontId="95" fillId="0" borderId="1" xfId="0" applyFont="1" applyBorder="1" applyAlignment="1">
      <alignment horizontal="right"/>
    </xf>
    <xf numFmtId="0" fontId="93" fillId="0" borderId="0" xfId="0" applyFont="1" applyFill="1" applyAlignment="1">
      <alignment/>
    </xf>
    <xf numFmtId="0" fontId="93" fillId="0" borderId="0" xfId="0" applyFont="1" applyAlignment="1">
      <alignment/>
    </xf>
    <xf numFmtId="0" fontId="95" fillId="0" borderId="0" xfId="0" applyFont="1" applyAlignment="1">
      <alignment/>
    </xf>
    <xf numFmtId="0" fontId="96" fillId="0" borderId="0" xfId="0" applyFont="1" applyAlignment="1">
      <alignment/>
    </xf>
    <xf numFmtId="0" fontId="93" fillId="0" borderId="0" xfId="0" applyFont="1" applyAlignment="1">
      <alignment horizontal="right"/>
    </xf>
    <xf numFmtId="0" fontId="93" fillId="0" borderId="0" xfId="0" applyFont="1" applyAlignment="1">
      <alignment horizontal="right" vertical="center"/>
    </xf>
    <xf numFmtId="0" fontId="95" fillId="0" borderId="1" xfId="0" applyFont="1" applyBorder="1" applyAlignment="1">
      <alignment/>
    </xf>
    <xf numFmtId="0" fontId="0" fillId="0" borderId="1" xfId="0" applyBorder="1" applyAlignment="1">
      <alignment/>
    </xf>
    <xf numFmtId="0" fontId="93" fillId="0" borderId="1" xfId="0" applyFont="1" applyBorder="1" applyAlignment="1">
      <alignment horizontal="right"/>
    </xf>
    <xf numFmtId="0" fontId="3" fillId="33" borderId="0" xfId="0" applyFont="1" applyFill="1" applyAlignment="1">
      <alignment/>
    </xf>
    <xf numFmtId="0" fontId="93" fillId="33" borderId="0" xfId="0" applyFont="1" applyFill="1" applyAlignment="1">
      <alignment/>
    </xf>
    <xf numFmtId="0" fontId="93" fillId="33" borderId="0" xfId="0" applyFont="1" applyFill="1" applyBorder="1" applyAlignment="1">
      <alignment/>
    </xf>
    <xf numFmtId="0" fontId="3" fillId="33" borderId="0" xfId="0" applyFont="1" applyFill="1" applyBorder="1" applyAlignment="1">
      <alignment/>
    </xf>
    <xf numFmtId="0" fontId="0" fillId="0" borderId="0" xfId="0" applyAlignment="1">
      <alignment horizontal="left"/>
    </xf>
    <xf numFmtId="3" fontId="93" fillId="0" borderId="0" xfId="0" applyNumberFormat="1" applyFont="1" applyAlignment="1">
      <alignment horizontal="right" vertical="center"/>
    </xf>
    <xf numFmtId="0" fontId="79" fillId="0" borderId="0" xfId="0" applyFont="1" applyAlignment="1">
      <alignment/>
    </xf>
    <xf numFmtId="0" fontId="79" fillId="0" borderId="1" xfId="0" applyFont="1" applyBorder="1" applyAlignment="1">
      <alignment/>
    </xf>
    <xf numFmtId="0" fontId="93" fillId="0" borderId="0" xfId="0" applyFont="1" applyAlignment="1">
      <alignment/>
    </xf>
    <xf numFmtId="0" fontId="93" fillId="0" borderId="0" xfId="0" applyFont="1" applyAlignment="1">
      <alignment horizontal="left"/>
    </xf>
    <xf numFmtId="49" fontId="3" fillId="0" borderId="0" xfId="0" applyNumberFormat="1" applyFont="1" applyAlignment="1" applyProtection="1">
      <alignment/>
      <protection/>
    </xf>
    <xf numFmtId="0" fontId="95" fillId="0" borderId="1" xfId="0" applyFont="1" applyBorder="1" applyAlignment="1">
      <alignment horizontal="right"/>
    </xf>
    <xf numFmtId="0" fontId="96" fillId="0" borderId="0" xfId="0" applyNumberFormat="1" applyFont="1" applyAlignment="1">
      <alignment horizontal="left" vertical="center"/>
    </xf>
    <xf numFmtId="0" fontId="93" fillId="0" borderId="0" xfId="0" applyNumberFormat="1" applyFont="1" applyAlignment="1">
      <alignment horizontal="left" vertical="center"/>
    </xf>
    <xf numFmtId="0" fontId="96" fillId="0" borderId="0" xfId="0" applyNumberFormat="1" applyFont="1" applyAlignment="1">
      <alignment horizontal="left"/>
    </xf>
    <xf numFmtId="0" fontId="93" fillId="0" borderId="0" xfId="0" applyNumberFormat="1" applyFont="1" applyBorder="1" applyAlignment="1">
      <alignment vertical="center"/>
    </xf>
    <xf numFmtId="0" fontId="93" fillId="0" borderId="0" xfId="0" applyNumberFormat="1" applyFont="1" applyAlignment="1">
      <alignment vertical="center"/>
    </xf>
    <xf numFmtId="0" fontId="93" fillId="0" borderId="12" xfId="0" applyNumberFormat="1" applyFont="1" applyBorder="1" applyAlignment="1">
      <alignment vertical="center"/>
    </xf>
    <xf numFmtId="0" fontId="93" fillId="0" borderId="0" xfId="0" applyFont="1" applyBorder="1" applyAlignment="1">
      <alignment vertical="center"/>
    </xf>
    <xf numFmtId="0" fontId="0" fillId="0" borderId="0" xfId="0" applyBorder="1" applyAlignment="1">
      <alignment/>
    </xf>
    <xf numFmtId="0" fontId="95" fillId="0" borderId="1" xfId="0" applyFont="1" applyBorder="1" applyAlignment="1">
      <alignment horizontal="right"/>
    </xf>
    <xf numFmtId="0" fontId="93" fillId="0" borderId="1" xfId="0" applyFont="1" applyBorder="1" applyAlignment="1">
      <alignment/>
    </xf>
    <xf numFmtId="164" fontId="93" fillId="0" borderId="0" xfId="0" applyNumberFormat="1" applyFont="1" applyAlignment="1">
      <alignment/>
    </xf>
    <xf numFmtId="0" fontId="79" fillId="0" borderId="0" xfId="0" applyFont="1" applyAlignment="1">
      <alignment/>
    </xf>
    <xf numFmtId="0" fontId="0" fillId="0" borderId="0" xfId="0" applyAlignment="1">
      <alignment/>
    </xf>
    <xf numFmtId="0" fontId="93" fillId="33" borderId="0" xfId="0" applyFont="1" applyFill="1" applyAlignment="1" applyProtection="1">
      <alignment/>
      <protection/>
    </xf>
    <xf numFmtId="0" fontId="79" fillId="0" borderId="0" xfId="0" applyFont="1" applyBorder="1" applyAlignment="1">
      <alignment/>
    </xf>
    <xf numFmtId="0" fontId="93" fillId="0" borderId="1" xfId="0" applyFont="1" applyBorder="1" applyAlignment="1">
      <alignment horizontal="left"/>
    </xf>
    <xf numFmtId="0" fontId="0" fillId="0" borderId="0" xfId="0" applyAlignment="1">
      <alignment/>
    </xf>
    <xf numFmtId="164" fontId="95" fillId="0" borderId="0" xfId="0" applyNumberFormat="1" applyFont="1" applyAlignment="1">
      <alignment horizontal="right" vertical="center"/>
    </xf>
    <xf numFmtId="164" fontId="93" fillId="0" borderId="0" xfId="0" applyNumberFormat="1" applyFont="1" applyAlignment="1">
      <alignment horizontal="right" vertical="center"/>
    </xf>
    <xf numFmtId="0" fontId="93" fillId="33" borderId="0" xfId="0" applyFont="1" applyFill="1" applyAlignment="1" applyProtection="1">
      <alignment/>
      <protection/>
    </xf>
    <xf numFmtId="0" fontId="99" fillId="0" borderId="0" xfId="0" applyFont="1" applyAlignment="1">
      <alignment/>
    </xf>
    <xf numFmtId="0" fontId="0" fillId="0" borderId="0" xfId="0" applyAlignment="1">
      <alignment/>
    </xf>
    <xf numFmtId="0" fontId="93" fillId="0" borderId="11" xfId="0" applyNumberFormat="1" applyFont="1" applyBorder="1" applyAlignment="1">
      <alignment horizontal="center" vertical="center"/>
    </xf>
    <xf numFmtId="0" fontId="93" fillId="0" borderId="0" xfId="0" applyFont="1" applyAlignment="1">
      <alignment horizontal="left"/>
    </xf>
    <xf numFmtId="0" fontId="100" fillId="0" borderId="0" xfId="0" applyFont="1" applyAlignment="1">
      <alignment/>
    </xf>
    <xf numFmtId="0" fontId="100" fillId="0" borderId="0" xfId="0" applyFont="1" applyAlignment="1">
      <alignment/>
    </xf>
    <xf numFmtId="0" fontId="93" fillId="0" borderId="0" xfId="0" applyFont="1" applyAlignment="1">
      <alignment horizontal="left" vertical="center"/>
    </xf>
    <xf numFmtId="0" fontId="95" fillId="0" borderId="0" xfId="0" applyFont="1" applyAlignment="1">
      <alignment horizontal="right"/>
    </xf>
    <xf numFmtId="0" fontId="93" fillId="0" borderId="12" xfId="0" applyFont="1" applyBorder="1" applyAlignment="1">
      <alignment vertical="center"/>
    </xf>
    <xf numFmtId="168" fontId="0" fillId="0" borderId="0" xfId="0" applyNumberFormat="1" applyAlignment="1">
      <alignment/>
    </xf>
    <xf numFmtId="0" fontId="95" fillId="0" borderId="0" xfId="0" applyFont="1" applyAlignment="1">
      <alignment horizontal="center"/>
    </xf>
    <xf numFmtId="0" fontId="93" fillId="0" borderId="0" xfId="0" applyNumberFormat="1" applyFont="1" applyBorder="1" applyAlignment="1">
      <alignment horizontal="left" vertical="center"/>
    </xf>
    <xf numFmtId="0" fontId="95" fillId="0" borderId="0" xfId="0" applyFont="1" applyAlignment="1">
      <alignment horizontal="right"/>
    </xf>
    <xf numFmtId="0" fontId="95" fillId="0" borderId="11" xfId="0" applyFont="1" applyFill="1" applyBorder="1" applyAlignment="1">
      <alignment horizontal="center" vertical="center"/>
    </xf>
    <xf numFmtId="0" fontId="96" fillId="0" borderId="0" xfId="0" applyFont="1" applyAlignment="1">
      <alignment horizontal="center" vertical="center"/>
    </xf>
    <xf numFmtId="0" fontId="93" fillId="0" borderId="0" xfId="0" applyNumberFormat="1" applyFont="1" applyFill="1" applyAlignment="1">
      <alignment vertical="center"/>
    </xf>
    <xf numFmtId="0" fontId="96" fillId="0" borderId="0" xfId="0" applyFont="1" applyFill="1" applyAlignment="1">
      <alignment horizontal="left" vertical="center"/>
    </xf>
    <xf numFmtId="0" fontId="0" fillId="0" borderId="0" xfId="0" applyFill="1" applyAlignment="1">
      <alignment/>
    </xf>
    <xf numFmtId="0" fontId="9" fillId="0" borderId="0" xfId="67" applyFont="1" applyFill="1" applyAlignment="1" applyProtection="1">
      <alignment horizontal="left"/>
      <protection/>
    </xf>
    <xf numFmtId="0" fontId="101" fillId="0" borderId="0" xfId="88" applyFont="1" applyFill="1" applyAlignment="1">
      <alignment wrapText="1"/>
      <protection/>
    </xf>
    <xf numFmtId="169" fontId="101" fillId="0" borderId="0" xfId="88" applyNumberFormat="1" applyFont="1" applyFill="1" applyAlignment="1">
      <alignment wrapText="1"/>
      <protection/>
    </xf>
    <xf numFmtId="168" fontId="101" fillId="0" borderId="0" xfId="88" applyNumberFormat="1" applyFont="1" applyFill="1" applyAlignment="1">
      <alignment wrapText="1"/>
      <protection/>
    </xf>
    <xf numFmtId="0" fontId="101" fillId="0" borderId="0" xfId="88" applyFont="1" applyFill="1" applyBorder="1" applyAlignment="1">
      <alignment horizontal="center" vertical="center"/>
      <protection/>
    </xf>
    <xf numFmtId="0" fontId="101" fillId="0" borderId="1" xfId="88" applyFont="1" applyFill="1" applyBorder="1" applyAlignment="1">
      <alignment horizontal="center" vertical="center"/>
      <protection/>
    </xf>
    <xf numFmtId="0" fontId="101" fillId="0" borderId="0" xfId="88" applyFont="1" applyFill="1" applyBorder="1" applyAlignment="1">
      <alignment horizontal="center" vertical="center" wrapText="1"/>
      <protection/>
    </xf>
    <xf numFmtId="168" fontId="101" fillId="0" borderId="0" xfId="88" applyNumberFormat="1" applyFont="1" applyFill="1" applyBorder="1" applyAlignment="1">
      <alignment horizontal="center" vertical="center" wrapText="1"/>
      <protection/>
    </xf>
    <xf numFmtId="0" fontId="101" fillId="0" borderId="0" xfId="88" applyNumberFormat="1" applyFont="1" applyFill="1" applyBorder="1" applyAlignment="1">
      <alignment horizontal="center" vertical="center" wrapText="1"/>
      <protection/>
    </xf>
    <xf numFmtId="169" fontId="101" fillId="0" borderId="0" xfId="88" applyNumberFormat="1" applyFont="1" applyFill="1" applyBorder="1" applyAlignment="1">
      <alignment horizontal="center" vertical="center" wrapText="1"/>
      <protection/>
    </xf>
    <xf numFmtId="0" fontId="102" fillId="0" borderId="0" xfId="0" applyFont="1" applyFill="1" applyBorder="1" applyAlignment="1">
      <alignment/>
    </xf>
    <xf numFmtId="0" fontId="101" fillId="0" borderId="1" xfId="0" applyFont="1" applyFill="1" applyBorder="1" applyAlignment="1">
      <alignment/>
    </xf>
    <xf numFmtId="3" fontId="103" fillId="0" borderId="0" xfId="0" applyNumberFormat="1" applyFont="1" applyFill="1" applyAlignment="1">
      <alignment/>
    </xf>
    <xf numFmtId="0" fontId="103" fillId="0" borderId="0" xfId="0" applyFont="1" applyFill="1" applyAlignment="1">
      <alignment/>
    </xf>
    <xf numFmtId="164" fontId="103" fillId="0" borderId="0" xfId="0" applyNumberFormat="1" applyFont="1" applyFill="1" applyAlignment="1">
      <alignment/>
    </xf>
    <xf numFmtId="0" fontId="104" fillId="0" borderId="0" xfId="0" applyFont="1" applyFill="1" applyAlignment="1">
      <alignment/>
    </xf>
    <xf numFmtId="0" fontId="102" fillId="0" borderId="0" xfId="0" applyFont="1" applyFill="1" applyAlignment="1">
      <alignment/>
    </xf>
    <xf numFmtId="0" fontId="101" fillId="0" borderId="1" xfId="0" applyFont="1" applyFill="1" applyBorder="1" applyAlignment="1">
      <alignment/>
    </xf>
    <xf numFmtId="3" fontId="0" fillId="0" borderId="0" xfId="0" applyNumberFormat="1" applyFont="1" applyFill="1" applyAlignment="1">
      <alignment/>
    </xf>
    <xf numFmtId="0" fontId="101" fillId="0" borderId="0" xfId="0" applyFont="1" applyFill="1" applyAlignment="1">
      <alignment/>
    </xf>
    <xf numFmtId="168" fontId="105" fillId="0" borderId="0" xfId="0" applyNumberFormat="1" applyFont="1" applyFill="1" applyAlignment="1">
      <alignment horizontal="right"/>
    </xf>
    <xf numFmtId="3" fontId="101" fillId="0" borderId="0" xfId="0" applyNumberFormat="1" applyFont="1" applyFill="1" applyAlignment="1">
      <alignment/>
    </xf>
    <xf numFmtId="169" fontId="105" fillId="0" borderId="0" xfId="0" applyNumberFormat="1" applyFont="1" applyFill="1" applyAlignment="1">
      <alignment horizontal="right"/>
    </xf>
    <xf numFmtId="168" fontId="106" fillId="0" borderId="0" xfId="0" applyNumberFormat="1" applyFont="1" applyFill="1" applyAlignment="1" applyProtection="1">
      <alignment horizontal="right"/>
      <protection locked="0"/>
    </xf>
    <xf numFmtId="0" fontId="101" fillId="0" borderId="13" xfId="0" applyFont="1" applyFill="1" applyBorder="1" applyAlignment="1">
      <alignment/>
    </xf>
    <xf numFmtId="169" fontId="106" fillId="0" borderId="0" xfId="0" applyNumberFormat="1" applyFont="1" applyFill="1" applyAlignment="1" applyProtection="1">
      <alignment horizontal="right"/>
      <protection locked="0"/>
    </xf>
    <xf numFmtId="0" fontId="101" fillId="0" borderId="0" xfId="0" applyFont="1" applyFill="1" applyBorder="1" applyAlignment="1">
      <alignment/>
    </xf>
    <xf numFmtId="0" fontId="102" fillId="0" borderId="1" xfId="0" applyFont="1" applyFill="1" applyBorder="1" applyAlignment="1">
      <alignment/>
    </xf>
    <xf numFmtId="0" fontId="96" fillId="0" borderId="1" xfId="0" applyFont="1" applyFill="1" applyBorder="1" applyAlignment="1">
      <alignment/>
    </xf>
    <xf numFmtId="0" fontId="95" fillId="0" borderId="1" xfId="0" applyFont="1" applyBorder="1" applyAlignment="1">
      <alignment horizontal="right"/>
    </xf>
    <xf numFmtId="0" fontId="95" fillId="0" borderId="0" xfId="0" applyNumberFormat="1" applyFont="1" applyBorder="1" applyAlignment="1">
      <alignment horizontal="right"/>
    </xf>
    <xf numFmtId="0" fontId="93" fillId="0" borderId="0" xfId="0" applyFont="1" applyAlignment="1">
      <alignment horizontal="left"/>
    </xf>
    <xf numFmtId="164" fontId="93" fillId="0" borderId="14" xfId="0" applyNumberFormat="1" applyFont="1" applyBorder="1" applyAlignment="1">
      <alignment horizontal="center" vertical="center" wrapText="1"/>
    </xf>
    <xf numFmtId="164" fontId="93" fillId="0" borderId="0" xfId="0" applyNumberFormat="1" applyFont="1" applyBorder="1" applyAlignment="1">
      <alignment horizontal="center" vertical="center" wrapText="1"/>
    </xf>
    <xf numFmtId="164" fontId="93" fillId="0" borderId="0" xfId="76" applyNumberFormat="1" applyFont="1" applyBorder="1" applyAlignment="1">
      <alignment horizontal="center" vertical="center" wrapText="1"/>
      <protection/>
    </xf>
    <xf numFmtId="0" fontId="95" fillId="0" borderId="0" xfId="0" applyFont="1" applyAlignment="1">
      <alignment horizontal="left"/>
    </xf>
    <xf numFmtId="49" fontId="93" fillId="0" borderId="0" xfId="0" applyNumberFormat="1" applyFont="1" applyBorder="1" applyAlignment="1">
      <alignment horizontal="center" vertical="center" wrapText="1"/>
    </xf>
    <xf numFmtId="164" fontId="93" fillId="0" borderId="14" xfId="76" applyNumberFormat="1" applyFont="1" applyBorder="1" applyAlignment="1">
      <alignment horizontal="center" vertical="center" wrapText="1"/>
      <protection/>
    </xf>
    <xf numFmtId="0" fontId="107" fillId="0" borderId="0" xfId="0" applyFont="1" applyAlignment="1">
      <alignment horizontal="left" vertical="justify"/>
    </xf>
    <xf numFmtId="0" fontId="8" fillId="0" borderId="0" xfId="67" applyFont="1" applyAlignment="1" applyProtection="1">
      <alignment horizontal="right" vertical="justify"/>
      <protection/>
    </xf>
    <xf numFmtId="0" fontId="107" fillId="0" borderId="0" xfId="0" applyFont="1" applyAlignment="1">
      <alignment vertical="justify"/>
    </xf>
    <xf numFmtId="0" fontId="108" fillId="0" borderId="0" xfId="0" applyFont="1" applyAlignment="1">
      <alignment horizontal="left" vertical="justify"/>
    </xf>
    <xf numFmtId="166" fontId="107" fillId="0" borderId="0" xfId="0" applyNumberFormat="1" applyFont="1" applyAlignment="1">
      <alignment horizontal="left" vertical="justify"/>
    </xf>
    <xf numFmtId="0" fontId="107" fillId="0" borderId="0" xfId="0" applyFont="1" applyAlignment="1">
      <alignment horizontal="left" vertical="justify" indent="1"/>
    </xf>
    <xf numFmtId="0" fontId="109" fillId="0" borderId="0" xfId="0" applyFont="1" applyAlignment="1">
      <alignment horizontal="left" vertical="justify" indent="1"/>
    </xf>
    <xf numFmtId="0" fontId="109" fillId="0" borderId="0" xfId="0" applyFont="1" applyAlignment="1">
      <alignment horizontal="left" vertical="justify"/>
    </xf>
    <xf numFmtId="0" fontId="110" fillId="0" borderId="0" xfId="0" applyFont="1" applyAlignment="1">
      <alignment horizontal="left" vertical="justify"/>
    </xf>
    <xf numFmtId="0" fontId="2" fillId="0" borderId="0" xfId="90" applyFont="1">
      <alignment/>
      <protection/>
    </xf>
    <xf numFmtId="175" fontId="3" fillId="0" borderId="0" xfId="0" applyNumberFormat="1" applyFont="1" applyFill="1" applyAlignment="1">
      <alignment/>
    </xf>
    <xf numFmtId="49" fontId="93" fillId="0" borderId="14" xfId="0" applyNumberFormat="1" applyFont="1" applyBorder="1" applyAlignment="1" applyProtection="1">
      <alignment horizontal="center" vertical="center" wrapText="1"/>
      <protection/>
    </xf>
    <xf numFmtId="49" fontId="93" fillId="0" borderId="0" xfId="0" applyNumberFormat="1" applyFont="1" applyBorder="1" applyAlignment="1" applyProtection="1">
      <alignment horizontal="center" vertical="center" wrapText="1"/>
      <protection/>
    </xf>
    <xf numFmtId="49" fontId="93" fillId="0" borderId="0" xfId="0" applyNumberFormat="1" applyFont="1" applyFill="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protection/>
    </xf>
    <xf numFmtId="0" fontId="95" fillId="0" borderId="0" xfId="0" applyFont="1" applyBorder="1" applyAlignment="1">
      <alignment horizontal="right"/>
    </xf>
    <xf numFmtId="0" fontId="93" fillId="0" borderId="0" xfId="0" applyFont="1" applyBorder="1" applyAlignment="1">
      <alignment horizontal="right"/>
    </xf>
    <xf numFmtId="164" fontId="3" fillId="0" borderId="0" xfId="76" applyNumberFormat="1" applyFont="1" applyBorder="1" applyAlignment="1">
      <alignment horizontal="center" vertical="center" wrapText="1"/>
      <protection/>
    </xf>
    <xf numFmtId="164" fontId="93" fillId="0" borderId="0" xfId="76" applyNumberFormat="1" applyFont="1" applyBorder="1" applyAlignment="1">
      <alignment horizontal="center" vertical="center" wrapText="1"/>
      <protection/>
    </xf>
    <xf numFmtId="164" fontId="93" fillId="0" borderId="0" xfId="0" applyNumberFormat="1" applyFont="1" applyFill="1" applyBorder="1" applyAlignment="1" applyProtection="1">
      <alignment horizontal="center" vertical="center" wrapText="1"/>
      <protection/>
    </xf>
    <xf numFmtId="164" fontId="3" fillId="0" borderId="0" xfId="88" applyNumberFormat="1" applyFont="1" applyFill="1" applyBorder="1" applyAlignment="1" applyProtection="1">
      <alignment horizontal="center" vertical="center" wrapText="1"/>
      <protection/>
    </xf>
    <xf numFmtId="0" fontId="0" fillId="0" borderId="0" xfId="0" applyFill="1" applyBorder="1" applyAlignment="1">
      <alignment/>
    </xf>
    <xf numFmtId="0" fontId="3" fillId="0" borderId="0" xfId="76" applyFont="1" applyBorder="1" applyAlignment="1">
      <alignment horizontal="center" vertical="center" wrapText="1"/>
      <protection/>
    </xf>
    <xf numFmtId="0" fontId="100" fillId="0" borderId="0" xfId="0" applyFont="1" applyBorder="1" applyAlignment="1">
      <alignment/>
    </xf>
    <xf numFmtId="0" fontId="26" fillId="0" borderId="0" xfId="90" applyFont="1">
      <alignment/>
      <protection/>
    </xf>
    <xf numFmtId="0" fontId="28" fillId="0" borderId="0" xfId="90" applyFont="1" applyAlignment="1">
      <alignment horizontal="center" vertical="top" wrapText="1"/>
      <protection/>
    </xf>
    <xf numFmtId="0" fontId="2" fillId="0" borderId="0" xfId="90" applyFont="1" applyAlignment="1">
      <alignment horizontal="right" vertical="top" wrapText="1"/>
      <protection/>
    </xf>
    <xf numFmtId="49" fontId="2" fillId="0" borderId="0" xfId="90" applyNumberFormat="1" applyFont="1" applyAlignment="1">
      <alignment vertical="top" wrapText="1"/>
      <protection/>
    </xf>
    <xf numFmtId="0" fontId="2" fillId="0" borderId="0" xfId="90" applyFont="1" applyAlignment="1">
      <alignment vertical="top" wrapText="1"/>
      <protection/>
    </xf>
    <xf numFmtId="0" fontId="2" fillId="0" borderId="0" xfId="90" applyFont="1" applyAlignment="1">
      <alignment horizontal="right"/>
      <protection/>
    </xf>
    <xf numFmtId="180" fontId="2" fillId="0" borderId="0" xfId="90" applyNumberFormat="1" applyFont="1" applyAlignment="1">
      <alignment vertical="top" wrapText="1"/>
      <protection/>
    </xf>
    <xf numFmtId="0" fontId="2" fillId="0" borderId="0" xfId="90" applyFont="1" applyAlignment="1">
      <alignment horizontal="right" wrapText="1"/>
      <protection/>
    </xf>
    <xf numFmtId="0" fontId="28" fillId="0" borderId="0" xfId="90" applyNumberFormat="1" applyFont="1" applyAlignment="1">
      <alignment horizontal="left" vertical="distributed" wrapText="1"/>
      <protection/>
    </xf>
    <xf numFmtId="49" fontId="28" fillId="0" borderId="0" xfId="90" applyNumberFormat="1" applyFont="1" applyAlignment="1">
      <alignment horizontal="left" vertical="top" wrapText="1"/>
      <protection/>
    </xf>
    <xf numFmtId="49" fontId="2" fillId="0" borderId="0" xfId="90" applyNumberFormat="1" applyFont="1" applyAlignment="1">
      <alignment horizontal="left" vertical="top"/>
      <protection/>
    </xf>
    <xf numFmtId="174" fontId="2" fillId="0" borderId="0" xfId="90" applyNumberFormat="1" applyFont="1" applyAlignment="1">
      <alignment horizontal="left" vertical="distributed" wrapText="1"/>
      <protection/>
    </xf>
    <xf numFmtId="49" fontId="2" fillId="0" borderId="0" xfId="90" applyNumberFormat="1" applyFont="1" applyAlignment="1">
      <alignment horizontal="left" vertical="top" wrapText="1"/>
      <protection/>
    </xf>
    <xf numFmtId="0" fontId="2" fillId="0" borderId="0" xfId="67" applyFont="1" applyAlignment="1" applyProtection="1">
      <alignment horizontal="right" vertical="top" wrapText="1"/>
      <protection/>
    </xf>
    <xf numFmtId="0" fontId="2" fillId="0" borderId="0" xfId="67" applyFont="1" applyAlignment="1" applyProtection="1">
      <alignment horizontal="right" wrapText="1"/>
      <protection/>
    </xf>
    <xf numFmtId="49" fontId="26" fillId="0" borderId="0" xfId="90" applyNumberFormat="1" applyFont="1">
      <alignment/>
      <protection/>
    </xf>
    <xf numFmtId="49" fontId="2" fillId="0" borderId="0" xfId="90" applyNumberFormat="1" applyFont="1" applyAlignment="1">
      <alignment horizontal="left"/>
      <protection/>
    </xf>
    <xf numFmtId="0" fontId="28" fillId="0" borderId="0" xfId="90" applyFont="1" applyAlignment="1">
      <alignment vertical="top" wrapText="1"/>
      <protection/>
    </xf>
    <xf numFmtId="0" fontId="2" fillId="0" borderId="0" xfId="67" applyFont="1" applyAlignment="1" applyProtection="1">
      <alignment horizontal="right"/>
      <protection/>
    </xf>
    <xf numFmtId="0" fontId="2" fillId="0" borderId="0" xfId="90" applyNumberFormat="1" applyFont="1" applyAlignment="1">
      <alignment horizontal="left"/>
      <protection/>
    </xf>
    <xf numFmtId="49" fontId="2" fillId="0" borderId="0" xfId="90" applyNumberFormat="1" applyFont="1" applyAlignment="1">
      <alignment horizontal="center" vertical="top" wrapText="1"/>
      <protection/>
    </xf>
    <xf numFmtId="174" fontId="2" fillId="0" borderId="0" xfId="90" applyNumberFormat="1" applyFont="1" applyAlignment="1">
      <alignment horizontal="center"/>
      <protection/>
    </xf>
    <xf numFmtId="174" fontId="2" fillId="0" borderId="0" xfId="90" applyNumberFormat="1" applyFont="1">
      <alignment/>
      <protection/>
    </xf>
    <xf numFmtId="180" fontId="2" fillId="0" borderId="0" xfId="90" applyNumberFormat="1" applyFont="1" applyAlignment="1">
      <alignment horizontal="left" vertical="top" wrapText="1"/>
      <protection/>
    </xf>
    <xf numFmtId="180" fontId="2" fillId="0" borderId="0" xfId="90" applyNumberFormat="1" applyFont="1" applyAlignment="1">
      <alignment horizontal="center" vertical="top"/>
      <protection/>
    </xf>
    <xf numFmtId="49" fontId="2" fillId="0" borderId="0" xfId="90" applyNumberFormat="1" applyFont="1">
      <alignment/>
      <protection/>
    </xf>
    <xf numFmtId="0" fontId="26" fillId="0" borderId="0" xfId="90" applyFont="1" applyAlignment="1">
      <alignment horizontal="right"/>
      <protection/>
    </xf>
    <xf numFmtId="0" fontId="89" fillId="0" borderId="0" xfId="0" applyFont="1" applyAlignment="1">
      <alignment/>
    </xf>
    <xf numFmtId="0" fontId="3" fillId="0" borderId="12" xfId="0" applyNumberFormat="1" applyFont="1" applyBorder="1" applyAlignment="1">
      <alignment vertical="center"/>
    </xf>
    <xf numFmtId="164" fontId="3" fillId="0" borderId="0" xfId="0" applyNumberFormat="1" applyFont="1" applyAlignment="1">
      <alignment horizontal="right" vertical="center"/>
    </xf>
    <xf numFmtId="164" fontId="10" fillId="0" borderId="0" xfId="0" applyNumberFormat="1" applyFont="1" applyAlignment="1">
      <alignment horizontal="right" vertical="center"/>
    </xf>
    <xf numFmtId="0" fontId="3" fillId="0" borderId="0" xfId="0" applyNumberFormat="1" applyFont="1" applyAlignment="1">
      <alignment vertical="center"/>
    </xf>
    <xf numFmtId="164" fontId="3" fillId="0" borderId="0" xfId="0" applyNumberFormat="1" applyFont="1" applyFill="1" applyAlignment="1">
      <alignment horizontal="right" vertical="center"/>
    </xf>
    <xf numFmtId="0" fontId="111" fillId="0" borderId="0" xfId="0" applyFont="1" applyAlignment="1">
      <alignment/>
    </xf>
    <xf numFmtId="164" fontId="3" fillId="0" borderId="0" xfId="0" applyNumberFormat="1" applyFont="1" applyAlignment="1" applyProtection="1">
      <alignment horizontal="right" vertical="center"/>
      <protection locked="0"/>
    </xf>
    <xf numFmtId="164" fontId="10" fillId="0" borderId="0" xfId="0" applyNumberFormat="1" applyFont="1" applyAlignment="1" applyProtection="1">
      <alignment horizontal="right" vertical="center"/>
      <protection locked="0"/>
    </xf>
    <xf numFmtId="164" fontId="10" fillId="0" borderId="0" xfId="0" applyNumberFormat="1" applyFont="1" applyFill="1" applyAlignment="1">
      <alignment horizontal="right" vertical="center"/>
    </xf>
    <xf numFmtId="164" fontId="3" fillId="0" borderId="0" xfId="0" applyNumberFormat="1" applyFont="1" applyAlignment="1">
      <alignment/>
    </xf>
    <xf numFmtId="164" fontId="10" fillId="0" borderId="0" xfId="0" applyNumberFormat="1" applyFont="1" applyAlignment="1">
      <alignment/>
    </xf>
    <xf numFmtId="164" fontId="10" fillId="0" borderId="0" xfId="0" applyNumberFormat="1" applyFont="1" applyBorder="1" applyAlignment="1">
      <alignment horizontal="right" vertical="center"/>
    </xf>
    <xf numFmtId="0" fontId="93" fillId="0" borderId="0" xfId="0" applyFont="1" applyAlignment="1">
      <alignment horizontal="left" vertical="center"/>
    </xf>
    <xf numFmtId="0" fontId="93" fillId="0" borderId="0" xfId="0" applyFont="1" applyBorder="1" applyAlignment="1">
      <alignment horizontal="left"/>
    </xf>
    <xf numFmtId="0" fontId="93" fillId="0" borderId="1" xfId="0" applyFont="1" applyBorder="1" applyAlignment="1">
      <alignment horizontal="left"/>
    </xf>
    <xf numFmtId="0" fontId="0" fillId="0" borderId="0" xfId="0" applyFont="1" applyAlignment="1">
      <alignment/>
    </xf>
    <xf numFmtId="0" fontId="112" fillId="0" borderId="0" xfId="0" applyFont="1" applyAlignment="1">
      <alignment/>
    </xf>
    <xf numFmtId="0" fontId="69" fillId="0" borderId="0" xfId="0" applyFont="1" applyAlignment="1">
      <alignment/>
    </xf>
    <xf numFmtId="168" fontId="99" fillId="0" borderId="0" xfId="0" applyNumberFormat="1" applyFont="1" applyAlignment="1">
      <alignment horizontal="right" vertical="center"/>
    </xf>
    <xf numFmtId="0" fontId="99" fillId="0" borderId="0" xfId="0" applyFont="1" applyAlignment="1">
      <alignment horizontal="right" vertical="center"/>
    </xf>
    <xf numFmtId="0" fontId="113" fillId="0" borderId="0" xfId="0" applyFont="1" applyAlignment="1">
      <alignment/>
    </xf>
    <xf numFmtId="168" fontId="3" fillId="0" borderId="0" xfId="0" applyNumberFormat="1" applyFont="1" applyAlignment="1">
      <alignment horizontal="right" vertical="center"/>
    </xf>
    <xf numFmtId="169" fontId="3" fillId="0" borderId="0" xfId="0" applyNumberFormat="1" applyFont="1" applyAlignment="1">
      <alignment horizontal="right" vertical="center"/>
    </xf>
    <xf numFmtId="0" fontId="3" fillId="0" borderId="0" xfId="0" applyFont="1" applyAlignment="1">
      <alignment horizontal="right" vertical="center"/>
    </xf>
    <xf numFmtId="168" fontId="93" fillId="0" borderId="0" xfId="0" applyNumberFormat="1" applyFont="1" applyAlignment="1">
      <alignment horizontal="right" vertical="center"/>
    </xf>
    <xf numFmtId="168" fontId="10" fillId="0" borderId="0" xfId="0" applyNumberFormat="1" applyFont="1" applyAlignment="1">
      <alignment horizontal="right" vertical="center"/>
    </xf>
    <xf numFmtId="0" fontId="114" fillId="0" borderId="0" xfId="0" applyFont="1" applyAlignment="1">
      <alignment/>
    </xf>
    <xf numFmtId="0" fontId="93" fillId="0" borderId="0" xfId="0" applyFont="1" applyAlignment="1">
      <alignment horizontal="left"/>
    </xf>
    <xf numFmtId="0" fontId="93" fillId="0" borderId="0" xfId="0" applyFont="1" applyAlignment="1">
      <alignment horizontal="center"/>
    </xf>
    <xf numFmtId="0" fontId="93" fillId="0" borderId="0" xfId="0" applyFont="1" applyFill="1" applyAlignment="1">
      <alignment horizontal="left" vertical="center"/>
    </xf>
    <xf numFmtId="0" fontId="93" fillId="0" borderId="0" xfId="0" applyNumberFormat="1" applyFont="1" applyFill="1" applyBorder="1" applyAlignment="1">
      <alignment horizontal="left" vertical="center"/>
    </xf>
    <xf numFmtId="0" fontId="95" fillId="0" borderId="0" xfId="0" applyFont="1" applyBorder="1" applyAlignment="1">
      <alignment horizontal="center"/>
    </xf>
    <xf numFmtId="0" fontId="95" fillId="0" borderId="0" xfId="0" applyFont="1" applyAlignment="1">
      <alignment horizontal="right"/>
    </xf>
    <xf numFmtId="0" fontId="95" fillId="0" borderId="1" xfId="0" applyFont="1" applyBorder="1" applyAlignment="1">
      <alignment horizontal="right"/>
    </xf>
    <xf numFmtId="0" fontId="0" fillId="0" borderId="0" xfId="0" applyAlignment="1">
      <alignment/>
    </xf>
    <xf numFmtId="175" fontId="3" fillId="0" borderId="0" xfId="0" applyNumberFormat="1" applyFont="1" applyFill="1" applyBorder="1" applyAlignment="1">
      <alignment/>
    </xf>
    <xf numFmtId="0" fontId="96" fillId="0" borderId="0" xfId="0" applyFont="1" applyFill="1" applyBorder="1" applyAlignment="1">
      <alignment/>
    </xf>
    <xf numFmtId="169" fontId="102" fillId="0" borderId="0" xfId="0" applyNumberFormat="1" applyFont="1" applyFill="1" applyAlignment="1">
      <alignment horizontal="right"/>
    </xf>
    <xf numFmtId="168" fontId="106" fillId="0" borderId="0" xfId="0" applyNumberFormat="1" applyFont="1" applyFill="1" applyAlignment="1">
      <alignment horizontal="right"/>
    </xf>
    <xf numFmtId="169" fontId="101" fillId="0" borderId="0" xfId="0" applyNumberFormat="1" applyFont="1" applyFill="1" applyAlignment="1">
      <alignment horizontal="right"/>
    </xf>
    <xf numFmtId="1" fontId="101" fillId="0" borderId="0" xfId="0" applyNumberFormat="1" applyFont="1" applyFill="1" applyAlignment="1">
      <alignment horizontal="right"/>
    </xf>
    <xf numFmtId="179" fontId="3" fillId="0" borderId="0" xfId="78" applyNumberFormat="1" applyFont="1" applyFill="1" applyBorder="1" applyAlignment="1">
      <alignment horizontal="right" vertical="center"/>
      <protection/>
    </xf>
    <xf numFmtId="175" fontId="3" fillId="0" borderId="0" xfId="78" applyNumberFormat="1" applyFont="1" applyFill="1" applyBorder="1" applyAlignment="1">
      <alignment horizontal="right" vertical="center"/>
      <protection/>
    </xf>
    <xf numFmtId="0" fontId="115" fillId="0" borderId="0" xfId="0" applyFont="1" applyFill="1" applyAlignment="1">
      <alignment/>
    </xf>
    <xf numFmtId="0" fontId="115" fillId="0" borderId="0" xfId="0" applyFont="1" applyFill="1" applyAlignment="1">
      <alignment/>
    </xf>
    <xf numFmtId="177" fontId="3" fillId="0" borderId="0" xfId="78" applyNumberFormat="1" applyFont="1" applyFill="1" applyBorder="1" applyAlignment="1">
      <alignment horizontal="right" vertical="center"/>
      <protection/>
    </xf>
    <xf numFmtId="168" fontId="105" fillId="0" borderId="0" xfId="0" applyNumberFormat="1" applyFont="1" applyFill="1" applyAlignment="1" quotePrefix="1">
      <alignment horizontal="right"/>
    </xf>
    <xf numFmtId="0" fontId="0" fillId="0" borderId="0" xfId="0" applyFill="1" applyAlignment="1">
      <alignment horizontal="right"/>
    </xf>
    <xf numFmtId="0" fontId="92" fillId="0" borderId="0" xfId="0" applyFont="1" applyFill="1" applyAlignment="1">
      <alignment/>
    </xf>
    <xf numFmtId="164" fontId="116" fillId="0" borderId="0" xfId="82" applyNumberFormat="1" applyFont="1" applyFill="1" applyBorder="1">
      <alignment/>
      <protection/>
    </xf>
    <xf numFmtId="164" fontId="4" fillId="0" borderId="0" xfId="88" applyNumberFormat="1" applyFont="1" applyFill="1" applyBorder="1" applyAlignment="1">
      <alignment vertical="center" wrapText="1"/>
      <protection/>
    </xf>
    <xf numFmtId="164" fontId="3" fillId="0" borderId="0" xfId="88" applyNumberFormat="1" applyFont="1" applyFill="1" applyBorder="1" applyAlignment="1">
      <alignment horizontal="center" vertical="center" wrapText="1"/>
      <protection/>
    </xf>
    <xf numFmtId="164" fontId="10" fillId="0" borderId="0" xfId="0" applyNumberFormat="1" applyFont="1" applyFill="1" applyBorder="1" applyAlignment="1">
      <alignment horizontal="right" vertical="center"/>
    </xf>
    <xf numFmtId="0" fontId="95" fillId="0" borderId="0" xfId="0" applyFont="1" applyFill="1" applyBorder="1" applyAlignment="1">
      <alignment/>
    </xf>
    <xf numFmtId="0" fontId="95" fillId="0" borderId="0" xfId="0" applyFont="1" applyBorder="1" applyAlignment="1">
      <alignment horizontal="center" vertical="center"/>
    </xf>
    <xf numFmtId="0" fontId="95" fillId="0" borderId="0" xfId="0" applyFont="1" applyFill="1" applyAlignment="1">
      <alignment/>
    </xf>
    <xf numFmtId="164" fontId="3" fillId="0" borderId="0" xfId="0" applyNumberFormat="1" applyFont="1" applyAlignment="1" applyProtection="1">
      <alignment horizontal="center" vertical="center"/>
      <protection locked="0"/>
    </xf>
    <xf numFmtId="164" fontId="3" fillId="0" borderId="0" xfId="0" applyNumberFormat="1" applyFont="1" applyAlignment="1" applyProtection="1">
      <alignment vertical="center"/>
      <protection locked="0"/>
    </xf>
    <xf numFmtId="49" fontId="3" fillId="0" borderId="0" xfId="0" applyNumberFormat="1" applyFont="1" applyAlignment="1" applyProtection="1">
      <alignment horizontal="right" vertical="center"/>
      <protection locked="0"/>
    </xf>
    <xf numFmtId="0" fontId="95" fillId="0" borderId="0" xfId="0" applyFont="1" applyFill="1" applyAlignment="1">
      <alignment horizontal="right" vertical="center"/>
    </xf>
    <xf numFmtId="0" fontId="93" fillId="0" borderId="0" xfId="0" applyFont="1" applyBorder="1" applyAlignment="1">
      <alignment/>
    </xf>
    <xf numFmtId="0" fontId="95" fillId="0" borderId="0" xfId="0" applyFont="1" applyBorder="1" applyAlignment="1">
      <alignment/>
    </xf>
    <xf numFmtId="167" fontId="93" fillId="0" borderId="0" xfId="0" applyNumberFormat="1" applyFont="1" applyAlignment="1">
      <alignment/>
    </xf>
    <xf numFmtId="164" fontId="3" fillId="0" borderId="0" xfId="0" applyNumberFormat="1" applyFont="1" applyFill="1" applyAlignment="1" applyProtection="1">
      <alignment horizontal="right" vertical="center"/>
      <protection locked="0"/>
    </xf>
    <xf numFmtId="164" fontId="10" fillId="0" borderId="0" xfId="0" applyNumberFormat="1" applyFont="1" applyFill="1" applyAlignment="1" quotePrefix="1">
      <alignment horizontal="right" vertical="center"/>
    </xf>
    <xf numFmtId="0" fontId="96" fillId="0" borderId="0" xfId="0" applyFont="1" applyAlignment="1">
      <alignment horizontal="right"/>
    </xf>
    <xf numFmtId="0" fontId="10" fillId="0" borderId="0" xfId="0" applyFont="1" applyAlignment="1">
      <alignment horizontal="right"/>
    </xf>
    <xf numFmtId="0" fontId="3" fillId="0" borderId="11" xfId="0" applyFont="1" applyBorder="1" applyAlignment="1">
      <alignment horizontal="center" vertical="center"/>
    </xf>
    <xf numFmtId="0" fontId="3" fillId="0" borderId="0" xfId="0" applyFont="1" applyAlignment="1">
      <alignment horizontal="left" vertical="center"/>
    </xf>
    <xf numFmtId="0" fontId="69" fillId="0" borderId="0" xfId="0" applyFont="1" applyAlignment="1">
      <alignment horizontal="left" vertical="center"/>
    </xf>
    <xf numFmtId="0" fontId="10" fillId="0" borderId="11" xfId="0" applyFont="1" applyBorder="1" applyAlignment="1">
      <alignment horizontal="center" vertical="center"/>
    </xf>
    <xf numFmtId="0" fontId="3" fillId="0" borderId="0" xfId="0" applyFont="1" applyAlignment="1">
      <alignment/>
    </xf>
    <xf numFmtId="0" fontId="96" fillId="0" borderId="0" xfId="0" applyNumberFormat="1" applyFont="1" applyFill="1" applyAlignment="1">
      <alignment horizontal="left" vertical="center"/>
    </xf>
    <xf numFmtId="0" fontId="96" fillId="0" borderId="0" xfId="0" applyNumberFormat="1" applyFont="1" applyFill="1" applyAlignment="1">
      <alignment horizontal="left"/>
    </xf>
    <xf numFmtId="0" fontId="93" fillId="0" borderId="12" xfId="0" applyNumberFormat="1" applyFont="1" applyFill="1" applyBorder="1" applyAlignment="1">
      <alignment vertical="center"/>
    </xf>
    <xf numFmtId="49" fontId="3" fillId="0" borderId="0" xfId="0" applyNumberFormat="1" applyFont="1" applyFill="1" applyAlignment="1">
      <alignment horizontal="right" vertical="center"/>
    </xf>
    <xf numFmtId="0" fontId="93" fillId="0" borderId="0" xfId="0" applyNumberFormat="1" applyFont="1" applyFill="1" applyBorder="1" applyAlignment="1">
      <alignment vertical="center"/>
    </xf>
    <xf numFmtId="169" fontId="106" fillId="0" borderId="0" xfId="0" applyNumberFormat="1" applyFont="1" applyFill="1" applyAlignment="1">
      <alignment horizontal="right"/>
    </xf>
    <xf numFmtId="188" fontId="115" fillId="0" borderId="0" xfId="0" applyNumberFormat="1" applyFont="1" applyAlignment="1">
      <alignment horizontal="right"/>
    </xf>
    <xf numFmtId="168" fontId="3" fillId="0" borderId="0" xfId="78" applyNumberFormat="1" applyFont="1" applyFill="1" applyBorder="1" applyAlignment="1">
      <alignment horizontal="right" vertical="center"/>
      <protection/>
    </xf>
    <xf numFmtId="0" fontId="96" fillId="0" borderId="0" xfId="0" applyFont="1" applyFill="1" applyAlignment="1">
      <alignment/>
    </xf>
    <xf numFmtId="178" fontId="3" fillId="0" borderId="0" xfId="78" applyNumberFormat="1" applyFont="1" applyFill="1" applyBorder="1" applyAlignment="1">
      <alignment horizontal="right" vertical="center"/>
      <protection/>
    </xf>
    <xf numFmtId="0" fontId="117" fillId="0" borderId="11" xfId="78" applyNumberFormat="1" applyFont="1" applyFill="1" applyBorder="1" applyAlignment="1">
      <alignment horizontal="center" vertical="center" wrapText="1"/>
      <protection/>
    </xf>
    <xf numFmtId="0" fontId="101" fillId="0" borderId="0" xfId="0" applyFont="1" applyFill="1" applyAlignment="1">
      <alignment/>
    </xf>
    <xf numFmtId="0" fontId="101" fillId="0" borderId="1" xfId="0" applyFont="1" applyFill="1" applyBorder="1" applyAlignment="1">
      <alignment/>
    </xf>
    <xf numFmtId="169" fontId="105" fillId="0" borderId="0" xfId="0" applyNumberFormat="1" applyFont="1" applyFill="1" applyAlignment="1" applyProtection="1">
      <alignment horizontal="right"/>
      <protection locked="0"/>
    </xf>
    <xf numFmtId="168" fontId="105" fillId="0" borderId="0" xfId="0" applyNumberFormat="1" applyFont="1" applyFill="1" applyAlignment="1" applyProtection="1">
      <alignment horizontal="right"/>
      <protection locked="0"/>
    </xf>
    <xf numFmtId="0" fontId="0" fillId="0" borderId="0" xfId="0" applyFill="1" applyAlignment="1">
      <alignment/>
    </xf>
    <xf numFmtId="0" fontId="93" fillId="0" borderId="0" xfId="0" applyFont="1" applyFill="1" applyAlignment="1">
      <alignment vertical="center"/>
    </xf>
    <xf numFmtId="0" fontId="93" fillId="0" borderId="11" xfId="0" applyFont="1" applyFill="1" applyBorder="1" applyAlignment="1">
      <alignment horizontal="center" vertical="center"/>
    </xf>
    <xf numFmtId="0" fontId="96" fillId="0" borderId="0" xfId="0" applyFont="1" applyBorder="1" applyAlignment="1">
      <alignment/>
    </xf>
    <xf numFmtId="164" fontId="3" fillId="0" borderId="0" xfId="78" applyNumberFormat="1" applyFont="1" applyBorder="1" applyAlignment="1">
      <alignment horizontal="center" vertical="center" wrapText="1"/>
      <protection/>
    </xf>
    <xf numFmtId="0" fontId="3" fillId="0" borderId="0" xfId="78" applyFont="1" applyBorder="1" applyAlignment="1">
      <alignment horizontal="center" vertical="center" wrapText="1"/>
      <protection/>
    </xf>
    <xf numFmtId="164" fontId="93" fillId="0" borderId="0" xfId="78" applyNumberFormat="1" applyFont="1" applyBorder="1" applyAlignment="1">
      <alignment horizontal="center" vertical="center" wrapText="1"/>
      <protection/>
    </xf>
    <xf numFmtId="0" fontId="93" fillId="0" borderId="0" xfId="0" applyNumberFormat="1" applyFont="1" applyFill="1" applyAlignment="1">
      <alignment horizontal="left" vertical="center"/>
    </xf>
    <xf numFmtId="164" fontId="3" fillId="0" borderId="0" xfId="0" applyNumberFormat="1" applyFont="1" applyAlignment="1" applyProtection="1">
      <alignment horizontal="right" vertical="center" wrapText="1"/>
      <protection locked="0"/>
    </xf>
    <xf numFmtId="0" fontId="95" fillId="0" borderId="0" xfId="0" applyFont="1" applyFill="1" applyAlignment="1">
      <alignment/>
    </xf>
    <xf numFmtId="1" fontId="3" fillId="0" borderId="0" xfId="78" applyNumberFormat="1" applyFont="1" applyFill="1" applyBorder="1" applyAlignment="1">
      <alignment horizontal="right" vertical="center"/>
      <protection/>
    </xf>
    <xf numFmtId="1" fontId="3" fillId="0" borderId="0" xfId="0" applyNumberFormat="1" applyFont="1" applyFill="1" applyBorder="1" applyAlignment="1">
      <alignment horizontal="right" vertical="center"/>
    </xf>
    <xf numFmtId="2" fontId="3" fillId="0" borderId="0" xfId="78" applyNumberFormat="1" applyFont="1" applyFill="1" applyBorder="1" applyAlignment="1">
      <alignment horizontal="right" vertical="center"/>
      <protection/>
    </xf>
    <xf numFmtId="0" fontId="93" fillId="0" borderId="0" xfId="0" applyNumberFormat="1" applyFont="1" applyAlignment="1">
      <alignment horizontal="left" vertical="center"/>
    </xf>
    <xf numFmtId="0" fontId="93" fillId="0" borderId="12" xfId="0" applyNumberFormat="1" applyFont="1" applyBorder="1" applyAlignment="1">
      <alignment horizontal="left" vertical="center"/>
    </xf>
    <xf numFmtId="0" fontId="93" fillId="0" borderId="1" xfId="0" applyFont="1" applyBorder="1" applyAlignment="1">
      <alignment horizontal="left"/>
    </xf>
    <xf numFmtId="3" fontId="0" fillId="0" borderId="0" xfId="0" applyNumberFormat="1" applyAlignment="1">
      <alignment/>
    </xf>
    <xf numFmtId="0" fontId="101" fillId="0" borderId="15" xfId="88" applyFont="1" applyFill="1" applyBorder="1" applyAlignment="1">
      <alignment horizontal="center" vertical="center" wrapText="1"/>
      <protection/>
    </xf>
    <xf numFmtId="0" fontId="10" fillId="0" borderId="0" xfId="78" applyFont="1" applyFill="1" applyBorder="1" applyAlignment="1">
      <alignment horizontal="center" vertical="center"/>
      <protection/>
    </xf>
    <xf numFmtId="0" fontId="10" fillId="0" borderId="16" xfId="78" applyFont="1" applyFill="1" applyBorder="1" applyAlignment="1">
      <alignment horizontal="center" vertical="center" wrapText="1"/>
      <protection/>
    </xf>
    <xf numFmtId="0" fontId="10" fillId="0" borderId="0" xfId="78" applyFont="1" applyFill="1" applyBorder="1" applyAlignment="1">
      <alignment horizontal="center" vertical="center" wrapText="1"/>
      <protection/>
    </xf>
    <xf numFmtId="1" fontId="10" fillId="0" borderId="0" xfId="78" applyNumberFormat="1" applyFont="1" applyFill="1" applyBorder="1" applyAlignment="1">
      <alignment horizontal="center" vertical="center" wrapText="1"/>
      <protection/>
    </xf>
    <xf numFmtId="168" fontId="3" fillId="0" borderId="0" xfId="0" applyNumberFormat="1" applyFont="1" applyFill="1" applyAlignment="1">
      <alignment/>
    </xf>
    <xf numFmtId="0" fontId="19" fillId="0" borderId="0" xfId="78" applyFont="1" applyFill="1" applyAlignment="1">
      <alignment horizontal="center"/>
      <protection/>
    </xf>
    <xf numFmtId="168" fontId="3" fillId="0" borderId="0" xfId="0" applyNumberFormat="1" applyFont="1" applyFill="1" applyBorder="1" applyAlignment="1">
      <alignment horizontal="center" vertical="center" wrapText="1"/>
    </xf>
    <xf numFmtId="3" fontId="0" fillId="0" borderId="0" xfId="0" applyNumberFormat="1" applyFill="1" applyAlignment="1">
      <alignment/>
    </xf>
    <xf numFmtId="0" fontId="117" fillId="0" borderId="0" xfId="78" applyFont="1" applyFill="1" applyBorder="1" applyAlignment="1">
      <alignment horizontal="left" vertical="top"/>
      <protection/>
    </xf>
    <xf numFmtId="188" fontId="115" fillId="0" borderId="0" xfId="0" applyNumberFormat="1" applyFont="1" applyFill="1" applyAlignment="1">
      <alignment horizontal="right"/>
    </xf>
    <xf numFmtId="177" fontId="3" fillId="0" borderId="0" xfId="0" applyNumberFormat="1" applyFont="1" applyFill="1" applyAlignment="1">
      <alignment/>
    </xf>
    <xf numFmtId="0" fontId="3" fillId="0" borderId="0" xfId="78" applyFont="1" applyFill="1" applyBorder="1" applyAlignment="1">
      <alignment horizontal="left"/>
      <protection/>
    </xf>
    <xf numFmtId="0" fontId="3" fillId="0" borderId="0" xfId="78" applyFont="1" applyFill="1" applyAlignment="1">
      <alignment horizontal="center" vertical="center"/>
      <protection/>
    </xf>
    <xf numFmtId="0" fontId="3" fillId="0" borderId="0" xfId="78" applyFont="1" applyFill="1">
      <alignment/>
      <protection/>
    </xf>
    <xf numFmtId="1" fontId="3" fillId="0" borderId="0" xfId="78" applyNumberFormat="1" applyFont="1" applyFill="1">
      <alignment/>
      <protection/>
    </xf>
    <xf numFmtId="0" fontId="3" fillId="0" borderId="0" xfId="78" applyFont="1" applyFill="1" applyBorder="1" applyAlignment="1">
      <alignment/>
      <protection/>
    </xf>
    <xf numFmtId="0" fontId="117" fillId="0" borderId="0" xfId="78" applyFont="1" applyFill="1" applyBorder="1" applyAlignment="1">
      <alignment vertical="top" wrapText="1"/>
      <protection/>
    </xf>
    <xf numFmtId="0" fontId="3" fillId="0" borderId="0" xfId="78" applyFont="1" applyFill="1" applyBorder="1">
      <alignment/>
      <protection/>
    </xf>
    <xf numFmtId="0" fontId="6" fillId="0" borderId="0" xfId="78" applyFont="1" applyFill="1">
      <alignment/>
      <protection/>
    </xf>
    <xf numFmtId="0" fontId="3" fillId="0" borderId="0" xfId="78" applyFont="1" applyFill="1" applyAlignment="1">
      <alignment horizontal="center" vertical="distributed" wrapText="1"/>
      <protection/>
    </xf>
    <xf numFmtId="0" fontId="3" fillId="0" borderId="0" xfId="78" applyFont="1" applyFill="1" applyAlignment="1">
      <alignment vertical="distributed" wrapText="1"/>
      <protection/>
    </xf>
    <xf numFmtId="1" fontId="29" fillId="0" borderId="0" xfId="0" applyNumberFormat="1" applyFont="1" applyFill="1" applyAlignment="1">
      <alignment/>
    </xf>
    <xf numFmtId="0" fontId="29" fillId="0" borderId="0" xfId="0" applyFont="1" applyFill="1" applyAlignment="1">
      <alignment/>
    </xf>
    <xf numFmtId="0" fontId="101" fillId="0" borderId="0" xfId="0" applyFont="1" applyFill="1" applyBorder="1" applyAlignment="1">
      <alignment/>
    </xf>
    <xf numFmtId="164" fontId="7" fillId="0" borderId="0" xfId="88" applyNumberFormat="1" applyFont="1" applyFill="1" applyBorder="1" applyAlignment="1">
      <alignment vertical="center" wrapText="1"/>
      <protection/>
    </xf>
    <xf numFmtId="164" fontId="7" fillId="0" borderId="0" xfId="88" applyNumberFormat="1" applyFont="1" applyFill="1" applyBorder="1" applyAlignment="1">
      <alignment horizontal="center" vertical="center" wrapText="1"/>
      <protection/>
    </xf>
    <xf numFmtId="164" fontId="7" fillId="0" borderId="17" xfId="88" applyNumberFormat="1" applyFont="1" applyFill="1" applyBorder="1" applyAlignment="1">
      <alignment vertical="center" wrapText="1"/>
      <protection/>
    </xf>
    <xf numFmtId="175" fontId="3" fillId="0" borderId="18" xfId="82" applyNumberFormat="1" applyFont="1" applyBorder="1" applyAlignment="1">
      <alignment vertical="center"/>
      <protection/>
    </xf>
    <xf numFmtId="175" fontId="3" fillId="0" borderId="19" xfId="82" applyNumberFormat="1" applyFont="1" applyBorder="1" applyAlignment="1">
      <alignment vertical="center"/>
      <protection/>
    </xf>
    <xf numFmtId="164" fontId="2" fillId="0" borderId="0" xfId="82" applyNumberFormat="1" applyFill="1">
      <alignment/>
      <protection/>
    </xf>
    <xf numFmtId="164" fontId="6" fillId="0" borderId="0" xfId="82" applyNumberFormat="1" applyFont="1" applyFill="1">
      <alignment/>
      <protection/>
    </xf>
    <xf numFmtId="0" fontId="94" fillId="0" borderId="0" xfId="0" applyFont="1" applyFill="1" applyAlignment="1">
      <alignment/>
    </xf>
    <xf numFmtId="164" fontId="2" fillId="0" borderId="0" xfId="82" applyNumberFormat="1" applyFill="1" applyAlignment="1">
      <alignment/>
      <protection/>
    </xf>
    <xf numFmtId="164" fontId="3" fillId="0" borderId="0" xfId="88" applyNumberFormat="1" applyFont="1" applyFill="1" applyBorder="1" applyAlignment="1">
      <alignment horizontal="center" wrapText="1"/>
      <protection/>
    </xf>
    <xf numFmtId="164" fontId="93" fillId="0" borderId="0" xfId="76" applyNumberFormat="1" applyFont="1" applyFill="1" applyBorder="1" applyAlignment="1">
      <alignment horizontal="center" vertical="center" wrapText="1"/>
      <protection/>
    </xf>
    <xf numFmtId="49" fontId="93" fillId="0" borderId="15" xfId="0" applyNumberFormat="1" applyFont="1" applyBorder="1" applyAlignment="1" applyProtection="1">
      <alignment horizontal="center" vertical="center" wrapText="1"/>
      <protection/>
    </xf>
    <xf numFmtId="164" fontId="101" fillId="0" borderId="0" xfId="0" applyNumberFormat="1" applyFont="1" applyFill="1" applyAlignment="1">
      <alignment horizontal="right"/>
    </xf>
    <xf numFmtId="168" fontId="3" fillId="0" borderId="18" xfId="0" applyNumberFormat="1" applyFont="1" applyFill="1" applyBorder="1" applyAlignment="1">
      <alignment horizontal="center" vertical="center" wrapText="1"/>
    </xf>
    <xf numFmtId="168" fontId="3" fillId="0" borderId="19" xfId="0" applyNumberFormat="1" applyFont="1" applyFill="1" applyBorder="1" applyAlignment="1">
      <alignment horizontal="center" vertical="center" wrapText="1"/>
    </xf>
    <xf numFmtId="0" fontId="117" fillId="0" borderId="0" xfId="78" applyFont="1" applyFill="1" applyBorder="1" applyAlignment="1">
      <alignment vertical="top"/>
      <protection/>
    </xf>
    <xf numFmtId="164" fontId="3" fillId="0" borderId="0" xfId="78" applyNumberFormat="1" applyFont="1" applyFill="1" applyBorder="1" applyAlignment="1">
      <alignment horizontal="right" vertical="center"/>
      <protection/>
    </xf>
    <xf numFmtId="199" fontId="3" fillId="0" borderId="0" xfId="78" applyNumberFormat="1" applyFont="1" applyFill="1" applyBorder="1" applyAlignment="1">
      <alignment horizontal="right" vertical="center"/>
      <protection/>
    </xf>
    <xf numFmtId="200" fontId="3" fillId="0" borderId="0" xfId="0" applyNumberFormat="1" applyFont="1" applyFill="1" applyAlignment="1">
      <alignment vertical="center"/>
    </xf>
    <xf numFmtId="0" fontId="2" fillId="0" borderId="0" xfId="90" applyFont="1" applyAlignment="1">
      <alignment horizontal="left"/>
      <protection/>
    </xf>
    <xf numFmtId="180" fontId="2" fillId="0" borderId="0" xfId="90" applyNumberFormat="1" applyFont="1" applyAlignment="1">
      <alignment horizontal="left" vertical="top" wrapText="1"/>
      <protection/>
    </xf>
    <xf numFmtId="180" fontId="2" fillId="0" borderId="0" xfId="90" applyNumberFormat="1" applyFont="1" applyAlignment="1">
      <alignment horizontal="left" vertical="top"/>
      <protection/>
    </xf>
    <xf numFmtId="180" fontId="2" fillId="0" borderId="0" xfId="90" applyNumberFormat="1" applyFont="1" applyAlignment="1">
      <alignment horizontal="center" vertical="top" wrapText="1"/>
      <protection/>
    </xf>
    <xf numFmtId="174" fontId="2" fillId="0" borderId="0" xfId="90" applyNumberFormat="1" applyFont="1" applyAlignment="1">
      <alignment horizontal="left"/>
      <protection/>
    </xf>
    <xf numFmtId="0" fontId="2" fillId="0" borderId="0" xfId="90" applyNumberFormat="1" applyFont="1" applyAlignment="1">
      <alignment horizontal="left"/>
      <protection/>
    </xf>
    <xf numFmtId="174" fontId="2" fillId="0" borderId="0" xfId="90" applyNumberFormat="1" applyFont="1" applyAlignment="1">
      <alignment horizontal="center"/>
      <protection/>
    </xf>
    <xf numFmtId="49" fontId="2" fillId="0" borderId="0" xfId="90" applyNumberFormat="1" applyFont="1" applyAlignment="1">
      <alignment horizontal="left" vertical="top" wrapText="1"/>
      <protection/>
    </xf>
    <xf numFmtId="0" fontId="2" fillId="0" borderId="0" xfId="90" applyNumberFormat="1" applyFont="1" applyAlignment="1">
      <alignment horizontal="left" vertical="distributed"/>
      <protection/>
    </xf>
    <xf numFmtId="174" fontId="2" fillId="0" borderId="0" xfId="90" applyNumberFormat="1" applyFont="1" applyAlignment="1">
      <alignment horizontal="left" vertical="distributed"/>
      <protection/>
    </xf>
    <xf numFmtId="0" fontId="28" fillId="0" borderId="0" xfId="90" applyFont="1" applyAlignment="1">
      <alignment horizontal="left" vertical="top" wrapText="1"/>
      <protection/>
    </xf>
    <xf numFmtId="166" fontId="2" fillId="0" borderId="0" xfId="90" applyNumberFormat="1" applyFont="1" applyAlignment="1">
      <alignment horizontal="left" vertical="distributed" wrapText="1"/>
      <protection/>
    </xf>
    <xf numFmtId="174" fontId="2" fillId="0" borderId="0" xfId="90" applyNumberFormat="1" applyFont="1" applyAlignment="1">
      <alignment horizontal="left" vertical="distributed" wrapText="1"/>
      <protection/>
    </xf>
    <xf numFmtId="49" fontId="28" fillId="0" borderId="0" xfId="90" applyNumberFormat="1" applyFont="1" applyAlignment="1">
      <alignment horizontal="left" vertical="top" wrapText="1"/>
      <protection/>
    </xf>
    <xf numFmtId="0" fontId="2" fillId="0" borderId="0" xfId="90" applyFont="1" applyAlignment="1">
      <alignment horizontal="center"/>
      <protection/>
    </xf>
    <xf numFmtId="0" fontId="27" fillId="0" borderId="0" xfId="90" applyFont="1" applyAlignment="1">
      <alignment horizontal="left" vertical="top" wrapText="1"/>
      <protection/>
    </xf>
    <xf numFmtId="174" fontId="28" fillId="0" borderId="0" xfId="90" applyNumberFormat="1" applyFont="1" applyAlignment="1">
      <alignment horizontal="left" vertical="distributed" wrapText="1"/>
      <protection/>
    </xf>
    <xf numFmtId="0" fontId="2" fillId="0" borderId="0" xfId="90" applyNumberFormat="1" applyFont="1" applyAlignment="1">
      <alignment horizontal="left" vertical="distributed" wrapText="1"/>
      <protection/>
    </xf>
    <xf numFmtId="0" fontId="108" fillId="0" borderId="0" xfId="0" applyFont="1" applyAlignment="1">
      <alignment horizontal="left" vertical="justify"/>
    </xf>
    <xf numFmtId="0" fontId="109" fillId="0" borderId="0" xfId="0" applyFont="1" applyAlignment="1">
      <alignment horizontal="left" vertical="justify"/>
    </xf>
    <xf numFmtId="0" fontId="110" fillId="0" borderId="0" xfId="0" applyFont="1" applyAlignment="1">
      <alignment horizontal="left" vertical="justify"/>
    </xf>
    <xf numFmtId="0" fontId="109" fillId="0" borderId="0" xfId="0" applyFont="1" applyAlignment="1">
      <alignment horizontal="left" vertical="justify" indent="1"/>
    </xf>
    <xf numFmtId="49" fontId="109" fillId="0" borderId="0" xfId="0" applyNumberFormat="1" applyFont="1" applyAlignment="1">
      <alignment horizontal="left" vertical="justify"/>
    </xf>
    <xf numFmtId="0" fontId="118" fillId="0" borderId="0" xfId="0" applyFont="1" applyAlignment="1">
      <alignment horizontal="left" vertical="justify"/>
    </xf>
    <xf numFmtId="0" fontId="108" fillId="0" borderId="0" xfId="0" applyFont="1" applyAlignment="1">
      <alignment horizontal="left"/>
    </xf>
    <xf numFmtId="0" fontId="19" fillId="0" borderId="0" xfId="78" applyFont="1" applyFill="1" applyAlignment="1">
      <alignment horizontal="center"/>
      <protection/>
    </xf>
    <xf numFmtId="0" fontId="3" fillId="0" borderId="20" xfId="78" applyFont="1" applyFill="1" applyBorder="1" applyAlignment="1">
      <alignment horizontal="center" vertical="center"/>
      <protection/>
    </xf>
    <xf numFmtId="0" fontId="3" fillId="0" borderId="21" xfId="78" applyFont="1" applyFill="1" applyBorder="1" applyAlignment="1">
      <alignment horizontal="center" vertical="center" wrapText="1"/>
      <protection/>
    </xf>
    <xf numFmtId="0" fontId="3" fillId="0" borderId="22" xfId="78" applyFont="1" applyFill="1" applyBorder="1" applyAlignment="1">
      <alignment horizontal="center" vertical="center" wrapText="1"/>
      <protection/>
    </xf>
    <xf numFmtId="0" fontId="3" fillId="0" borderId="23" xfId="78" applyFont="1" applyFill="1" applyBorder="1" applyAlignment="1">
      <alignment horizontal="center" vertical="center" wrapText="1"/>
      <protection/>
    </xf>
    <xf numFmtId="0" fontId="3" fillId="0" borderId="24" xfId="78" applyFont="1" applyFill="1" applyBorder="1" applyAlignment="1">
      <alignment horizontal="center" vertical="center" wrapText="1"/>
      <protection/>
    </xf>
    <xf numFmtId="49" fontId="3" fillId="0" borderId="25" xfId="78" applyNumberFormat="1" applyFont="1" applyFill="1" applyBorder="1" applyAlignment="1">
      <alignment horizontal="center" vertical="center" wrapText="1"/>
      <protection/>
    </xf>
    <xf numFmtId="49" fontId="3" fillId="0" borderId="18" xfId="78" applyNumberFormat="1" applyFont="1" applyFill="1" applyBorder="1" applyAlignment="1">
      <alignment horizontal="center" vertical="center" wrapText="1"/>
      <protection/>
    </xf>
    <xf numFmtId="49" fontId="3" fillId="0" borderId="15" xfId="78" applyNumberFormat="1" applyFont="1" applyFill="1" applyBorder="1" applyAlignment="1">
      <alignment horizontal="center" vertical="center" wrapText="1"/>
      <protection/>
    </xf>
    <xf numFmtId="0" fontId="3" fillId="0" borderId="14" xfId="78" applyFont="1" applyFill="1" applyBorder="1" applyAlignment="1">
      <alignment horizontal="center" vertical="center"/>
      <protection/>
    </xf>
    <xf numFmtId="0" fontId="3" fillId="0" borderId="0" xfId="78" applyFont="1" applyFill="1" applyBorder="1" applyAlignment="1">
      <alignment horizontal="center" vertical="center"/>
      <protection/>
    </xf>
    <xf numFmtId="0" fontId="3" fillId="0" borderId="17" xfId="78" applyFont="1" applyFill="1" applyBorder="1" applyAlignment="1">
      <alignment horizontal="center" vertical="center"/>
      <protection/>
    </xf>
    <xf numFmtId="1" fontId="3" fillId="0" borderId="25" xfId="78" applyNumberFormat="1" applyFont="1" applyFill="1" applyBorder="1" applyAlignment="1">
      <alignment horizontal="center" vertical="center" wrapText="1"/>
      <protection/>
    </xf>
    <xf numFmtId="1" fontId="3" fillId="0" borderId="18" xfId="78" applyNumberFormat="1" applyFont="1" applyFill="1" applyBorder="1" applyAlignment="1">
      <alignment horizontal="center" vertical="center" wrapText="1"/>
      <protection/>
    </xf>
    <xf numFmtId="1" fontId="3" fillId="0" borderId="15" xfId="78" applyNumberFormat="1" applyFont="1" applyFill="1" applyBorder="1" applyAlignment="1">
      <alignment horizontal="center" vertical="center" wrapText="1"/>
      <protection/>
    </xf>
    <xf numFmtId="0" fontId="3" fillId="0" borderId="25" xfId="78" applyFont="1" applyFill="1" applyBorder="1" applyAlignment="1">
      <alignment horizontal="center" vertical="center" wrapText="1"/>
      <protection/>
    </xf>
    <xf numFmtId="0" fontId="3" fillId="0" borderId="18" xfId="78" applyFont="1" applyFill="1" applyBorder="1" applyAlignment="1">
      <alignment horizontal="center" vertical="center" wrapText="1"/>
      <protection/>
    </xf>
    <xf numFmtId="0" fontId="3" fillId="0" borderId="15" xfId="78" applyFont="1" applyFill="1" applyBorder="1" applyAlignment="1">
      <alignment horizontal="center" vertical="center" wrapText="1"/>
      <protection/>
    </xf>
    <xf numFmtId="168" fontId="3" fillId="0" borderId="25" xfId="0" applyNumberFormat="1" applyFont="1" applyFill="1" applyBorder="1" applyAlignment="1">
      <alignment horizontal="center" vertical="center" wrapText="1"/>
    </xf>
    <xf numFmtId="168" fontId="3" fillId="0" borderId="26" xfId="0" applyNumberFormat="1" applyFont="1" applyFill="1" applyBorder="1" applyAlignment="1">
      <alignment horizontal="center" vertical="center" wrapText="1"/>
    </xf>
    <xf numFmtId="168" fontId="3" fillId="0" borderId="15" xfId="0" applyNumberFormat="1" applyFont="1" applyFill="1" applyBorder="1" applyAlignment="1">
      <alignment horizontal="center" wrapText="1"/>
    </xf>
    <xf numFmtId="168" fontId="3" fillId="0" borderId="15" xfId="0" applyNumberFormat="1" applyFont="1" applyFill="1" applyBorder="1" applyAlignment="1">
      <alignment horizontal="center" vertical="center" wrapText="1"/>
    </xf>
    <xf numFmtId="168" fontId="3" fillId="0" borderId="27" xfId="0" applyNumberFormat="1" applyFont="1" applyFill="1" applyBorder="1" applyAlignment="1">
      <alignment horizontal="center" vertical="center" wrapText="1"/>
    </xf>
    <xf numFmtId="0" fontId="30" fillId="0" borderId="0" xfId="78" applyFont="1" applyFill="1" applyAlignment="1">
      <alignment horizontal="left" vertical="distributed" wrapText="1"/>
      <protection/>
    </xf>
    <xf numFmtId="0" fontId="3" fillId="0" borderId="28" xfId="78" applyFont="1" applyFill="1" applyBorder="1" applyAlignment="1">
      <alignment horizontal="center" vertical="center"/>
      <protection/>
    </xf>
    <xf numFmtId="0" fontId="3" fillId="0" borderId="29" xfId="78" applyFont="1" applyFill="1" applyBorder="1" applyAlignment="1">
      <alignment horizontal="center" vertical="center"/>
      <protection/>
    </xf>
    <xf numFmtId="0" fontId="3" fillId="0" borderId="30" xfId="78" applyFont="1" applyFill="1" applyBorder="1" applyAlignment="1">
      <alignment horizontal="center" vertical="center"/>
      <protection/>
    </xf>
    <xf numFmtId="0" fontId="3" fillId="0" borderId="31" xfId="78" applyFont="1" applyFill="1" applyBorder="1" applyAlignment="1">
      <alignment horizontal="center" vertical="center" wrapText="1"/>
      <protection/>
    </xf>
    <xf numFmtId="0" fontId="3" fillId="0" borderId="16" xfId="78" applyFont="1" applyFill="1" applyBorder="1" applyAlignment="1">
      <alignment horizontal="center" vertical="center" wrapText="1"/>
      <protection/>
    </xf>
    <xf numFmtId="0" fontId="3" fillId="0" borderId="11" xfId="78" applyFont="1" applyFill="1" applyBorder="1" applyAlignment="1">
      <alignment horizontal="center" vertical="center" wrapText="1"/>
      <protection/>
    </xf>
    <xf numFmtId="0" fontId="3" fillId="0" borderId="32" xfId="78" applyFont="1" applyFill="1" applyBorder="1" applyAlignment="1">
      <alignment horizontal="center" vertical="center" wrapText="1"/>
      <protection/>
    </xf>
    <xf numFmtId="168" fontId="101" fillId="0" borderId="19" xfId="88" applyNumberFormat="1" applyFont="1" applyFill="1" applyBorder="1" applyAlignment="1">
      <alignment horizontal="center" vertical="center" wrapText="1"/>
      <protection/>
    </xf>
    <xf numFmtId="168" fontId="101" fillId="0" borderId="27" xfId="88" applyNumberFormat="1" applyFont="1" applyFill="1" applyBorder="1" applyAlignment="1">
      <alignment horizontal="center" vertical="center" wrapText="1"/>
      <protection/>
    </xf>
    <xf numFmtId="0" fontId="101" fillId="0" borderId="18" xfId="88" applyFont="1" applyFill="1" applyBorder="1" applyAlignment="1">
      <alignment horizontal="center" vertical="center" wrapText="1"/>
      <protection/>
    </xf>
    <xf numFmtId="0" fontId="101" fillId="0" borderId="18" xfId="88" applyFont="1" applyFill="1" applyBorder="1" applyAlignment="1">
      <alignment horizontal="center" vertical="center"/>
      <protection/>
    </xf>
    <xf numFmtId="0" fontId="101" fillId="0" borderId="19" xfId="88" applyFont="1" applyFill="1" applyBorder="1" applyAlignment="1">
      <alignment horizontal="center" vertical="center" wrapText="1"/>
      <protection/>
    </xf>
    <xf numFmtId="168" fontId="101" fillId="0" borderId="18" xfId="88" applyNumberFormat="1" applyFont="1" applyFill="1" applyBorder="1" applyAlignment="1">
      <alignment horizontal="center" vertical="center" wrapText="1"/>
      <protection/>
    </xf>
    <xf numFmtId="168" fontId="101" fillId="0" borderId="15" xfId="88" applyNumberFormat="1" applyFont="1" applyFill="1" applyBorder="1" applyAlignment="1">
      <alignment horizontal="center" vertical="center" wrapText="1"/>
      <protection/>
    </xf>
    <xf numFmtId="0" fontId="101" fillId="0" borderId="15" xfId="88" applyFont="1" applyFill="1" applyBorder="1" applyAlignment="1">
      <alignment horizontal="center" vertical="center" wrapText="1"/>
      <protection/>
    </xf>
    <xf numFmtId="0" fontId="101" fillId="0" borderId="33" xfId="88" applyFont="1" applyFill="1" applyBorder="1" applyAlignment="1">
      <alignment horizontal="center" vertical="center"/>
      <protection/>
    </xf>
    <xf numFmtId="0" fontId="101" fillId="0" borderId="25" xfId="88" applyFont="1" applyFill="1" applyBorder="1" applyAlignment="1">
      <alignment horizontal="center" vertical="center"/>
      <protection/>
    </xf>
    <xf numFmtId="0" fontId="101" fillId="0" borderId="26" xfId="88" applyFont="1" applyFill="1" applyBorder="1" applyAlignment="1">
      <alignment horizontal="center" vertical="center"/>
      <protection/>
    </xf>
    <xf numFmtId="0" fontId="101" fillId="0" borderId="34" xfId="88" applyFont="1" applyFill="1" applyBorder="1" applyAlignment="1">
      <alignment horizontal="center" vertical="center"/>
      <protection/>
    </xf>
    <xf numFmtId="0" fontId="101" fillId="0" borderId="19" xfId="88" applyFont="1" applyFill="1" applyBorder="1" applyAlignment="1">
      <alignment horizontal="center" vertical="center"/>
      <protection/>
    </xf>
    <xf numFmtId="0" fontId="101" fillId="0" borderId="35" xfId="88" applyFont="1" applyFill="1" applyBorder="1" applyAlignment="1">
      <alignment horizontal="center" vertical="center"/>
      <protection/>
    </xf>
    <xf numFmtId="0" fontId="101" fillId="0" borderId="15" xfId="88" applyFont="1" applyFill="1" applyBorder="1" applyAlignment="1">
      <alignment horizontal="center" vertical="center"/>
      <protection/>
    </xf>
    <xf numFmtId="0" fontId="101" fillId="0" borderId="27" xfId="88" applyFont="1" applyFill="1" applyBorder="1" applyAlignment="1">
      <alignment horizontal="center" vertical="center"/>
      <protection/>
    </xf>
    <xf numFmtId="0" fontId="10" fillId="0" borderId="0" xfId="88" applyFont="1" applyFill="1" applyAlignment="1">
      <alignment horizontal="center"/>
      <protection/>
    </xf>
    <xf numFmtId="0" fontId="101" fillId="0" borderId="0" xfId="88" applyFont="1" applyFill="1" applyBorder="1" applyAlignment="1">
      <alignment horizontal="center"/>
      <protection/>
    </xf>
    <xf numFmtId="0" fontId="101" fillId="0" borderId="22" xfId="88" applyFont="1" applyFill="1" applyBorder="1" applyAlignment="1">
      <alignment horizontal="center" vertical="center" wrapText="1"/>
      <protection/>
    </xf>
    <xf numFmtId="0" fontId="101" fillId="0" borderId="25" xfId="88" applyFont="1" applyFill="1" applyBorder="1" applyAlignment="1">
      <alignment horizontal="center" vertical="center" wrapText="1"/>
      <protection/>
    </xf>
    <xf numFmtId="0" fontId="101" fillId="0" borderId="23" xfId="88" applyFont="1" applyFill="1" applyBorder="1" applyAlignment="1">
      <alignment horizontal="center" vertical="center" wrapText="1"/>
      <protection/>
    </xf>
    <xf numFmtId="0" fontId="101" fillId="0" borderId="26" xfId="88" applyFont="1" applyFill="1" applyBorder="1" applyAlignment="1">
      <alignment horizontal="center" vertical="center" wrapText="1"/>
      <protection/>
    </xf>
    <xf numFmtId="0" fontId="101" fillId="0" borderId="18" xfId="88" applyNumberFormat="1" applyFont="1" applyFill="1" applyBorder="1" applyAlignment="1">
      <alignment horizontal="center" vertical="center" wrapText="1"/>
      <protection/>
    </xf>
    <xf numFmtId="0" fontId="101" fillId="0" borderId="15" xfId="88" applyNumberFormat="1" applyFont="1" applyFill="1" applyBorder="1" applyAlignment="1">
      <alignment horizontal="center" vertical="center" wrapText="1"/>
      <protection/>
    </xf>
    <xf numFmtId="169" fontId="101" fillId="0" borderId="18" xfId="88" applyNumberFormat="1" applyFont="1" applyFill="1" applyBorder="1" applyAlignment="1">
      <alignment horizontal="center" vertical="center" wrapText="1"/>
      <protection/>
    </xf>
    <xf numFmtId="169" fontId="101" fillId="0" borderId="15" xfId="88" applyNumberFormat="1" applyFont="1" applyFill="1" applyBorder="1" applyAlignment="1">
      <alignment horizontal="center" vertical="center" wrapText="1"/>
      <protection/>
    </xf>
    <xf numFmtId="0" fontId="101" fillId="0" borderId="24" xfId="88" applyFont="1" applyFill="1" applyBorder="1" applyAlignment="1">
      <alignment horizontal="center" vertical="center" wrapText="1"/>
      <protection/>
    </xf>
    <xf numFmtId="0" fontId="93" fillId="0" borderId="0" xfId="0" applyNumberFormat="1" applyFont="1" applyAlignment="1">
      <alignment horizontal="left" vertical="center"/>
    </xf>
    <xf numFmtId="0" fontId="93" fillId="0" borderId="12" xfId="0" applyNumberFormat="1" applyFont="1" applyBorder="1" applyAlignment="1">
      <alignment horizontal="left" vertical="center"/>
    </xf>
    <xf numFmtId="0" fontId="3" fillId="0" borderId="0" xfId="0" applyNumberFormat="1" applyFont="1" applyAlignment="1">
      <alignment horizontal="left" vertical="center"/>
    </xf>
    <xf numFmtId="0" fontId="3" fillId="0" borderId="12" xfId="0" applyNumberFormat="1" applyFont="1" applyBorder="1" applyAlignment="1">
      <alignment horizontal="left" vertical="center"/>
    </xf>
    <xf numFmtId="0" fontId="95" fillId="0" borderId="0" xfId="0" applyFont="1" applyAlignment="1">
      <alignment horizontal="center"/>
    </xf>
    <xf numFmtId="164" fontId="3" fillId="0" borderId="25" xfId="88" applyNumberFormat="1" applyFont="1" applyFill="1" applyBorder="1" applyAlignment="1">
      <alignment horizontal="center" vertical="center" wrapText="1"/>
      <protection/>
    </xf>
    <xf numFmtId="164" fontId="3" fillId="0" borderId="25" xfId="88" applyNumberFormat="1" applyFont="1" applyFill="1" applyBorder="1" applyAlignment="1">
      <alignment horizontal="center" vertical="center"/>
      <protection/>
    </xf>
    <xf numFmtId="164" fontId="3" fillId="0" borderId="18" xfId="88" applyNumberFormat="1" applyFont="1" applyFill="1" applyBorder="1" applyAlignment="1">
      <alignment horizontal="center" vertical="center"/>
      <protection/>
    </xf>
    <xf numFmtId="0" fontId="93" fillId="0" borderId="0" xfId="0" applyNumberFormat="1" applyFont="1" applyFill="1" applyAlignment="1">
      <alignment horizontal="left" vertical="center"/>
    </xf>
    <xf numFmtId="0" fontId="93" fillId="0" borderId="12" xfId="0" applyNumberFormat="1" applyFont="1" applyFill="1" applyBorder="1" applyAlignment="1">
      <alignment horizontal="left" vertical="center"/>
    </xf>
    <xf numFmtId="0" fontId="95" fillId="0" borderId="0" xfId="0" applyFont="1" applyFill="1" applyBorder="1" applyAlignment="1">
      <alignment horizontal="center"/>
    </xf>
    <xf numFmtId="0" fontId="93" fillId="0" borderId="18" xfId="0" applyFont="1" applyFill="1" applyBorder="1" applyAlignment="1">
      <alignment horizontal="center"/>
    </xf>
    <xf numFmtId="0" fontId="93" fillId="0" borderId="19" xfId="0" applyFont="1" applyFill="1" applyBorder="1" applyAlignment="1">
      <alignment horizontal="center"/>
    </xf>
    <xf numFmtId="164" fontId="3" fillId="0" borderId="18" xfId="88" applyNumberFormat="1" applyFont="1" applyFill="1" applyBorder="1" applyAlignment="1">
      <alignment horizontal="center" vertical="center" wrapText="1"/>
      <protection/>
    </xf>
    <xf numFmtId="164" fontId="3" fillId="0" borderId="15" xfId="88" applyNumberFormat="1" applyFont="1" applyFill="1" applyBorder="1" applyAlignment="1">
      <alignment horizontal="center" vertical="center" wrapText="1"/>
      <protection/>
    </xf>
    <xf numFmtId="164" fontId="3" fillId="0" borderId="19" xfId="88" applyNumberFormat="1" applyFont="1" applyFill="1" applyBorder="1" applyAlignment="1">
      <alignment horizontal="center" vertical="center" wrapText="1"/>
      <protection/>
    </xf>
    <xf numFmtId="164" fontId="3" fillId="0" borderId="27" xfId="88" applyNumberFormat="1" applyFont="1" applyFill="1" applyBorder="1" applyAlignment="1">
      <alignment horizontal="center" vertical="center" wrapText="1"/>
      <protection/>
    </xf>
    <xf numFmtId="164" fontId="3" fillId="0" borderId="26" xfId="88" applyNumberFormat="1" applyFont="1" applyFill="1" applyBorder="1" applyAlignment="1">
      <alignment horizontal="center" vertical="center" wrapText="1"/>
      <protection/>
    </xf>
    <xf numFmtId="164" fontId="5" fillId="0" borderId="0" xfId="88" applyNumberFormat="1" applyFont="1" applyFill="1" applyAlignment="1">
      <alignment horizontal="center" vertical="center" wrapText="1"/>
      <protection/>
    </xf>
    <xf numFmtId="164" fontId="3" fillId="0" borderId="14" xfId="88" applyNumberFormat="1" applyFont="1" applyFill="1" applyBorder="1" applyAlignment="1">
      <alignment horizontal="center" vertical="center" wrapText="1"/>
      <protection/>
    </xf>
    <xf numFmtId="164" fontId="3" fillId="0" borderId="36" xfId="88" applyNumberFormat="1" applyFont="1" applyFill="1" applyBorder="1" applyAlignment="1">
      <alignment horizontal="center" vertical="center" wrapText="1"/>
      <protection/>
    </xf>
    <xf numFmtId="164" fontId="3" fillId="0" borderId="0" xfId="88" applyNumberFormat="1" applyFont="1" applyFill="1" applyBorder="1" applyAlignment="1">
      <alignment horizontal="center" vertical="center" wrapText="1"/>
      <protection/>
    </xf>
    <xf numFmtId="164" fontId="3" fillId="0" borderId="1" xfId="88" applyNumberFormat="1" applyFont="1" applyFill="1" applyBorder="1" applyAlignment="1">
      <alignment horizontal="center" vertical="center" wrapText="1"/>
      <protection/>
    </xf>
    <xf numFmtId="164" fontId="3" fillId="0" borderId="17" xfId="88" applyNumberFormat="1" applyFont="1" applyFill="1" applyBorder="1" applyAlignment="1">
      <alignment horizontal="center" vertical="center" wrapText="1"/>
      <protection/>
    </xf>
    <xf numFmtId="164" fontId="3" fillId="0" borderId="37" xfId="88" applyNumberFormat="1" applyFont="1" applyFill="1" applyBorder="1" applyAlignment="1">
      <alignment horizontal="center" vertical="center" wrapText="1"/>
      <protection/>
    </xf>
    <xf numFmtId="164" fontId="3" fillId="0" borderId="22" xfId="88" applyNumberFormat="1" applyFont="1" applyFill="1" applyBorder="1" applyAlignment="1">
      <alignment horizontal="center" vertical="center" wrapText="1"/>
      <protection/>
    </xf>
    <xf numFmtId="164" fontId="3" fillId="0" borderId="23" xfId="88" applyNumberFormat="1" applyFont="1" applyFill="1" applyBorder="1" applyAlignment="1">
      <alignment horizontal="center" vertical="center" wrapText="1"/>
      <protection/>
    </xf>
    <xf numFmtId="164" fontId="3" fillId="0" borderId="24" xfId="88" applyNumberFormat="1" applyFont="1" applyFill="1" applyBorder="1" applyAlignment="1">
      <alignment horizontal="center" vertical="center" wrapText="1"/>
      <protection/>
    </xf>
    <xf numFmtId="164" fontId="3" fillId="0" borderId="0" xfId="88" applyNumberFormat="1" applyFont="1" applyFill="1" applyAlignment="1">
      <alignment horizontal="center" vertical="center" wrapText="1"/>
      <protection/>
    </xf>
    <xf numFmtId="164" fontId="3" fillId="0" borderId="18" xfId="88" applyNumberFormat="1" applyFont="1" applyFill="1" applyBorder="1" applyAlignment="1">
      <alignment horizontal="center"/>
      <protection/>
    </xf>
    <xf numFmtId="0" fontId="95" fillId="0" borderId="0" xfId="0" applyFont="1" applyBorder="1" applyAlignment="1">
      <alignment horizontal="center"/>
    </xf>
    <xf numFmtId="0" fontId="93" fillId="0" borderId="0" xfId="0" applyFont="1" applyAlignment="1">
      <alignment horizontal="left" vertical="center"/>
    </xf>
    <xf numFmtId="0" fontId="93" fillId="0" borderId="0" xfId="0" applyFont="1" applyBorder="1" applyAlignment="1">
      <alignment horizontal="left" vertical="center"/>
    </xf>
    <xf numFmtId="0" fontId="93" fillId="0" borderId="0" xfId="0" applyFont="1" applyAlignment="1">
      <alignment horizontal="left"/>
    </xf>
    <xf numFmtId="0" fontId="93" fillId="0" borderId="0" xfId="0" applyFont="1" applyBorder="1" applyAlignment="1">
      <alignment horizontal="left"/>
    </xf>
    <xf numFmtId="0" fontId="95" fillId="0" borderId="0" xfId="0" applyNumberFormat="1" applyFont="1" applyAlignment="1">
      <alignment horizontal="right"/>
    </xf>
    <xf numFmtId="0" fontId="95" fillId="0" borderId="12" xfId="0" applyNumberFormat="1" applyFont="1" applyBorder="1" applyAlignment="1">
      <alignment horizontal="right"/>
    </xf>
    <xf numFmtId="0" fontId="93" fillId="0" borderId="12" xfId="0" applyFont="1" applyBorder="1" applyAlignment="1">
      <alignment horizontal="left" vertical="center"/>
    </xf>
    <xf numFmtId="164" fontId="5" fillId="0" borderId="0" xfId="88" applyNumberFormat="1" applyFont="1" applyFill="1" applyBorder="1" applyAlignment="1">
      <alignment horizontal="center" vertical="center" wrapText="1"/>
      <protection/>
    </xf>
    <xf numFmtId="164" fontId="5" fillId="0" borderId="0" xfId="88" applyNumberFormat="1" applyFont="1" applyFill="1" applyBorder="1" applyAlignment="1">
      <alignment horizontal="center" vertical="center"/>
      <protection/>
    </xf>
    <xf numFmtId="49" fontId="3" fillId="0" borderId="0" xfId="88" applyNumberFormat="1" applyFont="1" applyFill="1" applyBorder="1" applyAlignment="1">
      <alignment horizontal="center" vertical="center" wrapText="1"/>
      <protection/>
    </xf>
    <xf numFmtId="164" fontId="93" fillId="0" borderId="22" xfId="76" applyNumberFormat="1" applyFont="1" applyFill="1" applyBorder="1" applyAlignment="1">
      <alignment horizontal="center" vertical="center" wrapText="1"/>
      <protection/>
    </xf>
    <xf numFmtId="164" fontId="93" fillId="0" borderId="23" xfId="76" applyNumberFormat="1" applyFont="1" applyFill="1" applyBorder="1" applyAlignment="1">
      <alignment horizontal="center" vertical="center" wrapText="1"/>
      <protection/>
    </xf>
    <xf numFmtId="164" fontId="93" fillId="0" borderId="24" xfId="76" applyNumberFormat="1" applyFont="1" applyFill="1" applyBorder="1" applyAlignment="1">
      <alignment horizontal="center" vertical="center" wrapText="1"/>
      <protection/>
    </xf>
    <xf numFmtId="164" fontId="93" fillId="0" borderId="18" xfId="76" applyNumberFormat="1" applyFont="1" applyFill="1" applyBorder="1" applyAlignment="1">
      <alignment horizontal="center" vertical="center" wrapText="1"/>
      <protection/>
    </xf>
    <xf numFmtId="164" fontId="93" fillId="0" borderId="15" xfId="76" applyNumberFormat="1" applyFont="1" applyFill="1" applyBorder="1" applyAlignment="1">
      <alignment horizontal="center" vertical="center" wrapText="1"/>
      <protection/>
    </xf>
    <xf numFmtId="0" fontId="93" fillId="0" borderId="0" xfId="0" applyFont="1" applyFill="1" applyAlignment="1">
      <alignment horizontal="left" vertical="center"/>
    </xf>
    <xf numFmtId="0" fontId="93" fillId="0" borderId="12" xfId="0" applyFont="1" applyFill="1" applyBorder="1" applyAlignment="1">
      <alignment horizontal="left" vertical="center"/>
    </xf>
    <xf numFmtId="164" fontId="93" fillId="0" borderId="18" xfId="0" applyNumberFormat="1" applyFont="1" applyBorder="1" applyAlignment="1">
      <alignment horizontal="center" vertical="center" wrapText="1"/>
    </xf>
    <xf numFmtId="164" fontId="93" fillId="0" borderId="15" xfId="0" applyNumberFormat="1" applyFont="1" applyBorder="1" applyAlignment="1">
      <alignment horizontal="center" vertical="center" wrapText="1"/>
    </xf>
    <xf numFmtId="0" fontId="93" fillId="0" borderId="18" xfId="0" applyFont="1" applyBorder="1" applyAlignment="1">
      <alignment horizontal="center"/>
    </xf>
    <xf numFmtId="0" fontId="95" fillId="0" borderId="0" xfId="0" applyNumberFormat="1" applyFont="1" applyAlignment="1">
      <alignment horizontal="right" vertical="center"/>
    </xf>
    <xf numFmtId="0" fontId="95" fillId="0" borderId="12" xfId="0" applyNumberFormat="1" applyFont="1" applyBorder="1" applyAlignment="1">
      <alignment horizontal="right" vertical="center"/>
    </xf>
    <xf numFmtId="164" fontId="93" fillId="0" borderId="22" xfId="0" applyNumberFormat="1" applyFont="1" applyBorder="1" applyAlignment="1">
      <alignment horizontal="center" vertical="center" wrapText="1"/>
    </xf>
    <xf numFmtId="164" fontId="93" fillId="0" borderId="23" xfId="0" applyNumberFormat="1" applyFont="1" applyBorder="1" applyAlignment="1">
      <alignment horizontal="center" vertical="center" wrapText="1"/>
    </xf>
    <xf numFmtId="164" fontId="93" fillId="0" borderId="24" xfId="0" applyNumberFormat="1" applyFont="1" applyBorder="1" applyAlignment="1">
      <alignment horizontal="center" vertical="center" wrapText="1"/>
    </xf>
    <xf numFmtId="164" fontId="3" fillId="34" borderId="25" xfId="88" applyNumberFormat="1" applyFont="1" applyFill="1" applyBorder="1" applyAlignment="1">
      <alignment horizontal="center" vertical="center" wrapText="1"/>
      <protection/>
    </xf>
    <xf numFmtId="164" fontId="3" fillId="34" borderId="26" xfId="88" applyNumberFormat="1" applyFont="1" applyFill="1" applyBorder="1" applyAlignment="1">
      <alignment horizontal="center" vertical="center" wrapText="1"/>
      <protection/>
    </xf>
    <xf numFmtId="164" fontId="3" fillId="34" borderId="18" xfId="88" applyNumberFormat="1" applyFont="1" applyFill="1" applyBorder="1" applyAlignment="1">
      <alignment horizontal="center" vertical="center" wrapText="1"/>
      <protection/>
    </xf>
    <xf numFmtId="164" fontId="3" fillId="34" borderId="19" xfId="88" applyNumberFormat="1" applyFont="1" applyFill="1" applyBorder="1" applyAlignment="1">
      <alignment horizontal="center" vertical="center" wrapText="1"/>
      <protection/>
    </xf>
    <xf numFmtId="0" fontId="93" fillId="0" borderId="19" xfId="0" applyFont="1" applyBorder="1" applyAlignment="1">
      <alignment horizontal="center"/>
    </xf>
    <xf numFmtId="164" fontId="3" fillId="33" borderId="0" xfId="88" applyNumberFormat="1" applyFont="1" applyFill="1" applyBorder="1" applyAlignment="1">
      <alignment horizontal="center" vertical="center" wrapText="1"/>
      <protection/>
    </xf>
    <xf numFmtId="164" fontId="5" fillId="33" borderId="0" xfId="88" applyNumberFormat="1" applyFont="1" applyFill="1" applyBorder="1" applyAlignment="1">
      <alignment horizontal="center" vertical="center" wrapText="1"/>
      <protection/>
    </xf>
    <xf numFmtId="164" fontId="93" fillId="0" borderId="14" xfId="0" applyNumberFormat="1" applyFont="1" applyBorder="1" applyAlignment="1">
      <alignment horizontal="center" vertical="center" wrapText="1"/>
    </xf>
    <xf numFmtId="164" fontId="93" fillId="0" borderId="36" xfId="0" applyNumberFormat="1" applyFont="1" applyBorder="1" applyAlignment="1">
      <alignment horizontal="center" vertical="center" wrapText="1"/>
    </xf>
    <xf numFmtId="164" fontId="93" fillId="0" borderId="0" xfId="0" applyNumberFormat="1" applyFont="1" applyBorder="1" applyAlignment="1">
      <alignment horizontal="center" vertical="center" wrapText="1"/>
    </xf>
    <xf numFmtId="164" fontId="93" fillId="0" borderId="1" xfId="0" applyNumberFormat="1" applyFont="1" applyBorder="1" applyAlignment="1">
      <alignment horizontal="center" vertical="center" wrapText="1"/>
    </xf>
    <xf numFmtId="164" fontId="93" fillId="0" borderId="17" xfId="0" applyNumberFormat="1" applyFont="1" applyBorder="1" applyAlignment="1">
      <alignment horizontal="center" vertical="center" wrapText="1"/>
    </xf>
    <xf numFmtId="164" fontId="93" fillId="0" borderId="37" xfId="0" applyNumberFormat="1" applyFont="1" applyBorder="1" applyAlignment="1">
      <alignment horizontal="center" vertical="center" wrapText="1"/>
    </xf>
    <xf numFmtId="0" fontId="95" fillId="0" borderId="0" xfId="0" applyFont="1" applyAlignment="1">
      <alignment horizontal="center" wrapText="1"/>
    </xf>
    <xf numFmtId="0" fontId="95" fillId="0" borderId="0" xfId="0" applyFont="1" applyFill="1" applyAlignment="1">
      <alignment horizontal="center" wrapText="1"/>
    </xf>
    <xf numFmtId="164" fontId="93" fillId="0" borderId="19" xfId="0" applyNumberFormat="1" applyFont="1" applyBorder="1" applyAlignment="1">
      <alignment horizontal="center" vertical="center" wrapText="1"/>
    </xf>
    <xf numFmtId="164" fontId="93" fillId="0" borderId="27" xfId="0" applyNumberFormat="1" applyFont="1" applyBorder="1" applyAlignment="1">
      <alignment horizontal="center" vertical="center" wrapText="1"/>
    </xf>
    <xf numFmtId="0" fontId="93" fillId="0" borderId="12" xfId="0" applyFont="1" applyBorder="1" applyAlignment="1">
      <alignment horizontal="left"/>
    </xf>
    <xf numFmtId="0" fontId="93" fillId="0" borderId="0" xfId="0" applyNumberFormat="1" applyFont="1" applyAlignment="1">
      <alignment horizontal="left"/>
    </xf>
    <xf numFmtId="0" fontId="93" fillId="0" borderId="12" xfId="0" applyNumberFormat="1" applyFont="1" applyBorder="1" applyAlignment="1">
      <alignment horizontal="left"/>
    </xf>
    <xf numFmtId="0" fontId="95" fillId="0" borderId="0" xfId="0" applyFont="1" applyFill="1" applyAlignment="1">
      <alignment horizontal="center"/>
    </xf>
    <xf numFmtId="164" fontId="5" fillId="34" borderId="0" xfId="88" applyNumberFormat="1" applyFont="1" applyFill="1" applyBorder="1" applyAlignment="1">
      <alignment horizontal="center" vertical="center" wrapText="1"/>
      <protection/>
    </xf>
    <xf numFmtId="164" fontId="5" fillId="34" borderId="0" xfId="88" applyNumberFormat="1" applyFont="1" applyFill="1" applyBorder="1" applyAlignment="1">
      <alignment horizontal="center" vertical="center"/>
      <protection/>
    </xf>
    <xf numFmtId="164" fontId="93" fillId="0" borderId="25" xfId="76" applyNumberFormat="1" applyFont="1" applyBorder="1" applyAlignment="1">
      <alignment horizontal="center" vertical="center" wrapText="1"/>
      <protection/>
    </xf>
    <xf numFmtId="164" fontId="93" fillId="0" borderId="18" xfId="76" applyNumberFormat="1" applyFont="1" applyBorder="1" applyAlignment="1">
      <alignment horizontal="center" vertical="center" wrapText="1"/>
      <protection/>
    </xf>
    <xf numFmtId="164" fontId="93" fillId="0" borderId="15" xfId="76" applyNumberFormat="1" applyFont="1" applyBorder="1" applyAlignment="1">
      <alignment horizontal="center" vertical="center" wrapText="1"/>
      <protection/>
    </xf>
    <xf numFmtId="49" fontId="3" fillId="34" borderId="0" xfId="88" applyNumberFormat="1" applyFont="1" applyFill="1" applyBorder="1" applyAlignment="1">
      <alignment horizontal="center" vertical="center" wrapText="1"/>
      <protection/>
    </xf>
    <xf numFmtId="164" fontId="93" fillId="0" borderId="33" xfId="0" applyNumberFormat="1" applyFont="1" applyBorder="1" applyAlignment="1">
      <alignment horizontal="center" vertical="center" wrapText="1"/>
    </xf>
    <xf numFmtId="164" fontId="93" fillId="0" borderId="25" xfId="0" applyNumberFormat="1" applyFont="1" applyBorder="1" applyAlignment="1">
      <alignment horizontal="center" vertical="center" wrapText="1"/>
    </xf>
    <xf numFmtId="164" fontId="93" fillId="0" borderId="34" xfId="0" applyNumberFormat="1" applyFont="1" applyBorder="1" applyAlignment="1">
      <alignment horizontal="center" vertical="center" wrapText="1"/>
    </xf>
    <xf numFmtId="164" fontId="93" fillId="0" borderId="35" xfId="0" applyNumberFormat="1" applyFont="1" applyBorder="1" applyAlignment="1">
      <alignment horizontal="center" vertical="center" wrapText="1"/>
    </xf>
    <xf numFmtId="49" fontId="93" fillId="0" borderId="18" xfId="0" applyNumberFormat="1" applyFont="1" applyFill="1" applyBorder="1" applyAlignment="1" applyProtection="1">
      <alignment horizontal="center" vertical="center" wrapText="1"/>
      <protection/>
    </xf>
    <xf numFmtId="49" fontId="93" fillId="0" borderId="15" xfId="0" applyNumberFormat="1" applyFont="1" applyFill="1" applyBorder="1" applyAlignment="1" applyProtection="1">
      <alignment horizontal="center" vertical="center" wrapText="1"/>
      <protection/>
    </xf>
    <xf numFmtId="0" fontId="95" fillId="0" borderId="0" xfId="0" applyFont="1" applyAlignment="1">
      <alignment horizontal="left"/>
    </xf>
    <xf numFmtId="49" fontId="93" fillId="0" borderId="18" xfId="0" applyNumberFormat="1" applyFont="1" applyBorder="1" applyAlignment="1" applyProtection="1">
      <alignment horizontal="center" vertical="center" wrapText="1"/>
      <protection/>
    </xf>
    <xf numFmtId="49" fontId="93" fillId="0" borderId="15" xfId="0" applyNumberFormat="1"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protection/>
    </xf>
    <xf numFmtId="49" fontId="93" fillId="0" borderId="25" xfId="0" applyNumberFormat="1" applyFont="1" applyBorder="1" applyAlignment="1" applyProtection="1">
      <alignment horizontal="center" vertical="center" wrapText="1"/>
      <protection/>
    </xf>
    <xf numFmtId="49" fontId="3" fillId="0" borderId="26" xfId="0" applyNumberFormat="1" applyFont="1" applyBorder="1" applyAlignment="1" applyProtection="1">
      <alignment horizontal="center" vertical="center" wrapText="1"/>
      <protection/>
    </xf>
    <xf numFmtId="49" fontId="3" fillId="0" borderId="19" xfId="0" applyNumberFormat="1"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93" fillId="0" borderId="18" xfId="0" applyNumberFormat="1" applyFont="1" applyBorder="1" applyAlignment="1">
      <alignment horizontal="center" vertical="center" wrapText="1"/>
    </xf>
    <xf numFmtId="49" fontId="93" fillId="0" borderId="15" xfId="0" applyNumberFormat="1" applyFont="1" applyBorder="1" applyAlignment="1">
      <alignment horizontal="center" vertical="center" wrapText="1"/>
    </xf>
    <xf numFmtId="164" fontId="5" fillId="33" borderId="0" xfId="89" applyNumberFormat="1" applyFont="1" applyFill="1" applyBorder="1" applyAlignment="1">
      <alignment horizontal="center" vertical="center" wrapText="1"/>
      <protection/>
    </xf>
    <xf numFmtId="49" fontId="93" fillId="0" borderId="14" xfId="0" applyNumberFormat="1" applyFont="1" applyBorder="1" applyAlignment="1" applyProtection="1">
      <alignment horizontal="center" vertical="center" wrapText="1"/>
      <protection/>
    </xf>
    <xf numFmtId="49" fontId="93" fillId="0" borderId="36" xfId="0" applyNumberFormat="1" applyFont="1" applyBorder="1" applyAlignment="1" applyProtection="1">
      <alignment horizontal="center" vertical="center" wrapText="1"/>
      <protection/>
    </xf>
    <xf numFmtId="49" fontId="93" fillId="0" borderId="0" xfId="0" applyNumberFormat="1" applyFont="1" applyBorder="1" applyAlignment="1" applyProtection="1">
      <alignment horizontal="center" vertical="center" wrapText="1"/>
      <protection/>
    </xf>
    <xf numFmtId="49" fontId="93" fillId="0" borderId="1" xfId="0" applyNumberFormat="1" applyFont="1" applyBorder="1" applyAlignment="1" applyProtection="1">
      <alignment horizontal="center" vertical="center" wrapText="1"/>
      <protection/>
    </xf>
    <xf numFmtId="49" fontId="93" fillId="0" borderId="17" xfId="0" applyNumberFormat="1" applyFont="1" applyBorder="1" applyAlignment="1" applyProtection="1">
      <alignment horizontal="center" vertical="center" wrapText="1"/>
      <protection/>
    </xf>
    <xf numFmtId="49" fontId="93" fillId="0" borderId="37" xfId="0" applyNumberFormat="1" applyFont="1" applyBorder="1" applyAlignment="1" applyProtection="1">
      <alignment horizontal="center" vertical="center" wrapText="1"/>
      <protection/>
    </xf>
    <xf numFmtId="49" fontId="93" fillId="0" borderId="22" xfId="0" applyNumberFormat="1" applyFont="1" applyBorder="1" applyAlignment="1" applyProtection="1">
      <alignment horizontal="center" vertical="center" wrapText="1"/>
      <protection/>
    </xf>
    <xf numFmtId="49" fontId="93" fillId="0" borderId="23" xfId="0" applyNumberFormat="1" applyFont="1" applyBorder="1" applyAlignment="1" applyProtection="1">
      <alignment horizontal="center" vertical="center" wrapText="1"/>
      <protection/>
    </xf>
    <xf numFmtId="49" fontId="93" fillId="0" borderId="24" xfId="0" applyNumberFormat="1"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protection/>
    </xf>
    <xf numFmtId="0" fontId="93" fillId="0" borderId="1" xfId="0" applyFont="1" applyBorder="1" applyAlignment="1">
      <alignment horizontal="left"/>
    </xf>
    <xf numFmtId="0" fontId="95" fillId="0" borderId="0" xfId="0" applyFont="1" applyAlignment="1" applyProtection="1">
      <alignment horizontal="center"/>
      <protection/>
    </xf>
    <xf numFmtId="164" fontId="3" fillId="34" borderId="18" xfId="88" applyNumberFormat="1" applyFont="1" applyFill="1" applyBorder="1" applyAlignment="1" applyProtection="1">
      <alignment horizontal="center" vertical="center" wrapText="1"/>
      <protection/>
    </xf>
    <xf numFmtId="164" fontId="3" fillId="34" borderId="15" xfId="88" applyNumberFormat="1" applyFont="1" applyFill="1" applyBorder="1" applyAlignment="1" applyProtection="1">
      <alignment horizontal="center" vertical="center" wrapText="1"/>
      <protection/>
    </xf>
    <xf numFmtId="164" fontId="5" fillId="33" borderId="0" xfId="88" applyNumberFormat="1" applyFont="1" applyFill="1" applyBorder="1" applyAlignment="1" applyProtection="1">
      <alignment horizontal="center" vertical="center" wrapText="1"/>
      <protection/>
    </xf>
    <xf numFmtId="164" fontId="93" fillId="0" borderId="14" xfId="0" applyNumberFormat="1" applyFont="1" applyBorder="1" applyAlignment="1" applyProtection="1">
      <alignment horizontal="center" vertical="center" wrapText="1"/>
      <protection/>
    </xf>
    <xf numFmtId="164" fontId="93" fillId="0" borderId="36" xfId="0" applyNumberFormat="1" applyFont="1" applyBorder="1" applyAlignment="1" applyProtection="1">
      <alignment horizontal="center" vertical="center" wrapText="1"/>
      <protection/>
    </xf>
    <xf numFmtId="164" fontId="93" fillId="0" borderId="0" xfId="0" applyNumberFormat="1" applyFont="1" applyBorder="1" applyAlignment="1" applyProtection="1">
      <alignment horizontal="center" vertical="center" wrapText="1"/>
      <protection/>
    </xf>
    <xf numFmtId="164" fontId="93" fillId="0" borderId="1" xfId="0" applyNumberFormat="1" applyFont="1" applyBorder="1" applyAlignment="1" applyProtection="1">
      <alignment horizontal="center" vertical="center" wrapText="1"/>
      <protection/>
    </xf>
    <xf numFmtId="164" fontId="93" fillId="0" borderId="17" xfId="0" applyNumberFormat="1" applyFont="1" applyBorder="1" applyAlignment="1" applyProtection="1">
      <alignment horizontal="center" vertical="center" wrapText="1"/>
      <protection/>
    </xf>
    <xf numFmtId="164" fontId="93" fillId="0" borderId="37" xfId="0" applyNumberFormat="1" applyFont="1" applyBorder="1" applyAlignment="1" applyProtection="1">
      <alignment horizontal="center" vertical="center" wrapText="1"/>
      <protection/>
    </xf>
    <xf numFmtId="164" fontId="93" fillId="0" borderId="22" xfId="0" applyNumberFormat="1" applyFont="1" applyBorder="1" applyAlignment="1" applyProtection="1">
      <alignment horizontal="center" vertical="center" wrapText="1"/>
      <protection/>
    </xf>
    <xf numFmtId="164" fontId="93" fillId="0" borderId="23" xfId="0" applyNumberFormat="1" applyFont="1" applyBorder="1" applyAlignment="1" applyProtection="1">
      <alignment horizontal="center" vertical="center" wrapText="1"/>
      <protection/>
    </xf>
    <xf numFmtId="164" fontId="93" fillId="0" borderId="24" xfId="0" applyNumberFormat="1" applyFont="1" applyBorder="1" applyAlignment="1" applyProtection="1">
      <alignment horizontal="center" vertical="center" wrapText="1"/>
      <protection/>
    </xf>
    <xf numFmtId="0" fontId="93" fillId="0" borderId="25" xfId="0" applyFont="1" applyBorder="1" applyAlignment="1" applyProtection="1">
      <alignment horizontal="center"/>
      <protection/>
    </xf>
    <xf numFmtId="0" fontId="93" fillId="0" borderId="26" xfId="0" applyFont="1" applyBorder="1" applyAlignment="1" applyProtection="1">
      <alignment horizontal="center"/>
      <protection/>
    </xf>
    <xf numFmtId="164" fontId="3" fillId="34" borderId="19" xfId="88" applyNumberFormat="1" applyFont="1" applyFill="1" applyBorder="1" applyAlignment="1" applyProtection="1">
      <alignment horizontal="center" vertical="center" wrapText="1"/>
      <protection/>
    </xf>
    <xf numFmtId="164" fontId="3" fillId="34" borderId="27" xfId="88" applyNumberFormat="1" applyFont="1" applyFill="1" applyBorder="1" applyAlignment="1" applyProtection="1">
      <alignment horizontal="center" vertical="center" wrapText="1"/>
      <protection/>
    </xf>
    <xf numFmtId="164" fontId="5" fillId="33" borderId="0" xfId="90" applyNumberFormat="1" applyFont="1" applyFill="1" applyBorder="1" applyAlignment="1" applyProtection="1">
      <alignment horizontal="center" vertical="center" wrapText="1"/>
      <protection/>
    </xf>
    <xf numFmtId="175" fontId="3" fillId="0" borderId="18" xfId="82" applyNumberFormat="1" applyFont="1" applyBorder="1" applyAlignment="1">
      <alignment horizontal="center" vertical="center" wrapText="1"/>
      <protection/>
    </xf>
    <xf numFmtId="175" fontId="3" fillId="0" borderId="15" xfId="82" applyNumberFormat="1" applyFont="1" applyBorder="1" applyAlignment="1">
      <alignment horizontal="center" vertical="center" wrapText="1"/>
      <protection/>
    </xf>
    <xf numFmtId="175" fontId="93" fillId="0" borderId="18" xfId="82" applyNumberFormat="1" applyFont="1" applyBorder="1" applyAlignment="1">
      <alignment horizontal="center" vertical="center" wrapText="1"/>
      <protection/>
    </xf>
    <xf numFmtId="175" fontId="3" fillId="0" borderId="19" xfId="82" applyNumberFormat="1" applyFont="1" applyBorder="1" applyAlignment="1">
      <alignment horizontal="center" vertical="center" wrapText="1"/>
      <protection/>
    </xf>
    <xf numFmtId="175" fontId="3" fillId="0" borderId="27" xfId="82" applyNumberFormat="1" applyFont="1" applyBorder="1" applyAlignment="1">
      <alignment horizontal="center" vertical="center" wrapText="1"/>
      <protection/>
    </xf>
    <xf numFmtId="164" fontId="93" fillId="0" borderId="14" xfId="82" applyNumberFormat="1" applyFont="1" applyBorder="1" applyAlignment="1">
      <alignment horizontal="center" vertical="center" wrapText="1"/>
      <protection/>
    </xf>
    <xf numFmtId="164" fontId="93" fillId="0" borderId="36" xfId="82" applyNumberFormat="1" applyFont="1" applyBorder="1" applyAlignment="1">
      <alignment horizontal="center" vertical="center" wrapText="1"/>
      <protection/>
    </xf>
    <xf numFmtId="164" fontId="93" fillId="0" borderId="0" xfId="82" applyNumberFormat="1" applyFont="1" applyBorder="1" applyAlignment="1">
      <alignment horizontal="center" vertical="center" wrapText="1"/>
      <protection/>
    </xf>
    <xf numFmtId="164" fontId="93" fillId="0" borderId="1" xfId="82" applyNumberFormat="1" applyFont="1" applyBorder="1" applyAlignment="1">
      <alignment horizontal="center" vertical="center" wrapText="1"/>
      <protection/>
    </xf>
    <xf numFmtId="164" fontId="93" fillId="0" borderId="17" xfId="82" applyNumberFormat="1" applyFont="1" applyBorder="1" applyAlignment="1">
      <alignment horizontal="center" vertical="center" wrapText="1"/>
      <protection/>
    </xf>
    <xf numFmtId="164" fontId="93" fillId="0" borderId="37" xfId="82" applyNumberFormat="1" applyFont="1" applyBorder="1" applyAlignment="1">
      <alignment horizontal="center" vertical="center" wrapText="1"/>
      <protection/>
    </xf>
    <xf numFmtId="175" fontId="93" fillId="0" borderId="15" xfId="82" applyNumberFormat="1" applyFont="1" applyBorder="1" applyAlignment="1">
      <alignment horizontal="center" vertical="center" wrapText="1"/>
      <protection/>
    </xf>
    <xf numFmtId="175" fontId="93" fillId="0" borderId="22" xfId="82" applyNumberFormat="1" applyFont="1" applyBorder="1" applyAlignment="1">
      <alignment horizontal="center" vertical="center" wrapText="1"/>
      <protection/>
    </xf>
    <xf numFmtId="175" fontId="93" fillId="0" borderId="23" xfId="82" applyNumberFormat="1" applyFont="1" applyBorder="1" applyAlignment="1">
      <alignment horizontal="center" vertical="center" wrapText="1"/>
      <protection/>
    </xf>
    <xf numFmtId="175" fontId="93" fillId="0" borderId="24" xfId="82" applyNumberFormat="1" applyFont="1" applyBorder="1" applyAlignment="1">
      <alignment horizontal="center" vertical="center" wrapText="1"/>
      <protection/>
    </xf>
    <xf numFmtId="175" fontId="3" fillId="34" borderId="25" xfId="90" applyNumberFormat="1" applyFont="1" applyFill="1" applyBorder="1" applyAlignment="1">
      <alignment horizontal="center" vertical="center" wrapText="1"/>
      <protection/>
    </xf>
    <xf numFmtId="175" fontId="3" fillId="34" borderId="18" xfId="90" applyNumberFormat="1" applyFont="1" applyFill="1" applyBorder="1" applyAlignment="1">
      <alignment horizontal="center" vertical="center" wrapText="1"/>
      <protection/>
    </xf>
    <xf numFmtId="175" fontId="3" fillId="0" borderId="18" xfId="82" applyNumberFormat="1" applyFont="1" applyBorder="1" applyAlignment="1">
      <alignment horizontal="center" vertical="center"/>
      <protection/>
    </xf>
    <xf numFmtId="175" fontId="3" fillId="34" borderId="26" xfId="90" applyNumberFormat="1" applyFont="1" applyFill="1" applyBorder="1" applyAlignment="1">
      <alignment horizontal="center" vertical="center" wrapText="1"/>
      <protection/>
    </xf>
    <xf numFmtId="175" fontId="3" fillId="34" borderId="19" xfId="90" applyNumberFormat="1" applyFont="1" applyFill="1" applyBorder="1" applyAlignment="1">
      <alignment horizontal="center" vertical="center" wrapText="1"/>
      <protection/>
    </xf>
    <xf numFmtId="164" fontId="10" fillId="34" borderId="0" xfId="90" applyNumberFormat="1" applyFont="1" applyFill="1" applyBorder="1" applyAlignment="1">
      <alignment horizontal="center" vertical="center" wrapText="1"/>
      <protection/>
    </xf>
    <xf numFmtId="164" fontId="3" fillId="34" borderId="0" xfId="90" applyNumberFormat="1" applyFont="1" applyFill="1" applyBorder="1" applyAlignment="1">
      <alignment horizontal="center" vertical="center" wrapText="1"/>
      <protection/>
    </xf>
    <xf numFmtId="175" fontId="3" fillId="0" borderId="19" xfId="82" applyNumberFormat="1" applyFont="1" applyBorder="1" applyAlignment="1">
      <alignment horizontal="center" vertical="center"/>
      <protection/>
    </xf>
    <xf numFmtId="175" fontId="3" fillId="0" borderId="19" xfId="82" applyNumberFormat="1" applyFont="1" applyBorder="1" applyAlignment="1">
      <alignment horizontal="center" wrapText="1"/>
      <protection/>
    </xf>
    <xf numFmtId="175" fontId="3" fillId="0" borderId="27" xfId="82" applyNumberFormat="1" applyFont="1" applyBorder="1" applyAlignment="1">
      <alignment horizontal="center" wrapText="1"/>
      <protection/>
    </xf>
    <xf numFmtId="0" fontId="3" fillId="0" borderId="0" xfId="0" applyFont="1" applyAlignment="1">
      <alignment horizontal="left" vertical="center"/>
    </xf>
    <xf numFmtId="0" fontId="3" fillId="0" borderId="12" xfId="0" applyFont="1" applyBorder="1" applyAlignment="1">
      <alignment horizontal="left" vertical="center"/>
    </xf>
    <xf numFmtId="0" fontId="10" fillId="0" borderId="0" xfId="0" applyFont="1" applyAlignment="1">
      <alignment horizontal="center"/>
    </xf>
  </cellXfs>
  <cellStyles count="103">
    <cellStyle name="Normal" xfId="0"/>
    <cellStyle name="##0  |" xfId="15"/>
    <cellStyle name="##0,0  |" xfId="16"/>
    <cellStyle name="##0,00  |" xfId="17"/>
    <cellStyle name="[Kursiv]##0" xfId="18"/>
    <cellStyle name="[Kursiv]##0,0" xfId="19"/>
    <cellStyle name="20 % - Akzent1" xfId="20"/>
    <cellStyle name="20 % - Akzent1 2" xfId="21"/>
    <cellStyle name="20 % - Akzent2" xfId="22"/>
    <cellStyle name="20 % - Akzent2 2" xfId="23"/>
    <cellStyle name="20 % - Akzent3" xfId="24"/>
    <cellStyle name="20 % - Akzent3 2" xfId="25"/>
    <cellStyle name="20 % - Akzent4" xfId="26"/>
    <cellStyle name="20 % - Akzent4 2" xfId="27"/>
    <cellStyle name="20 % - Akzent5" xfId="28"/>
    <cellStyle name="20 % - Akzent5 2" xfId="29"/>
    <cellStyle name="20 % - Akzent6" xfId="30"/>
    <cellStyle name="20 % - Akzent6 2" xfId="31"/>
    <cellStyle name="40 % - Akzent1" xfId="32"/>
    <cellStyle name="40 % - Akzent1 2" xfId="33"/>
    <cellStyle name="40 % - Akzent2" xfId="34"/>
    <cellStyle name="40 % - Akzent2 2" xfId="35"/>
    <cellStyle name="40 % - Akzent3" xfId="36"/>
    <cellStyle name="40 % - Akzent3 2" xfId="37"/>
    <cellStyle name="40 % - Akzent4" xfId="38"/>
    <cellStyle name="40 % - Akzent4 2" xfId="39"/>
    <cellStyle name="40 % - Akzent5" xfId="40"/>
    <cellStyle name="40 % - Akzent5 2" xfId="41"/>
    <cellStyle name="40 % - Akzent6" xfId="42"/>
    <cellStyle name="40 % - Akzent6 2" xfId="43"/>
    <cellStyle name="60 % - Akzent1" xfId="44"/>
    <cellStyle name="60 % - Akzent2" xfId="45"/>
    <cellStyle name="60 % - Akzent3" xfId="46"/>
    <cellStyle name="60 % - Akzent4" xfId="47"/>
    <cellStyle name="60 % - Akzent5" xfId="48"/>
    <cellStyle name="60 % - Akzent6" xfId="49"/>
    <cellStyle name="Akzent1" xfId="50"/>
    <cellStyle name="Akzent2" xfId="51"/>
    <cellStyle name="Akzent3" xfId="52"/>
    <cellStyle name="Akzent4" xfId="53"/>
    <cellStyle name="Akzent5" xfId="54"/>
    <cellStyle name="Akzent6" xfId="55"/>
    <cellStyle name="Ausgabe" xfId="56"/>
    <cellStyle name="Berechnung" xfId="57"/>
    <cellStyle name="Followed Hyperlink" xfId="58"/>
    <cellStyle name="Comma [0]" xfId="59"/>
    <cellStyle name="Eingabe" xfId="60"/>
    <cellStyle name="Ergebnis" xfId="61"/>
    <cellStyle name="Erklärender Text" xfId="62"/>
    <cellStyle name="Euro" xfId="63"/>
    <cellStyle name="Euro 2" xfId="64"/>
    <cellStyle name="Euro 3" xfId="65"/>
    <cellStyle name="Gut" xfId="66"/>
    <cellStyle name="Hyperlink" xfId="67"/>
    <cellStyle name="in Millionen" xfId="68"/>
    <cellStyle name="in Tausend" xfId="69"/>
    <cellStyle name="Comma" xfId="70"/>
    <cellStyle name="Neutral" xfId="71"/>
    <cellStyle name="Notiz" xfId="72"/>
    <cellStyle name="Notiz 2" xfId="73"/>
    <cellStyle name="Percent" xfId="74"/>
    <cellStyle name="Schlecht" xfId="75"/>
    <cellStyle name="Standard 2" xfId="76"/>
    <cellStyle name="Standard 2 2" xfId="77"/>
    <cellStyle name="Standard 2 2 2" xfId="78"/>
    <cellStyle name="Standard 2 2 3" xfId="79"/>
    <cellStyle name="Standard 2 3" xfId="80"/>
    <cellStyle name="Standard 2 4" xfId="81"/>
    <cellStyle name="Standard 3" xfId="82"/>
    <cellStyle name="Standard 3 2" xfId="83"/>
    <cellStyle name="Standard 3 2 2" xfId="84"/>
    <cellStyle name="Standard 3 2 3" xfId="85"/>
    <cellStyle name="Standard 3 3" xfId="86"/>
    <cellStyle name="Standard 3_Tabelle 3b" xfId="87"/>
    <cellStyle name="Standard 4" xfId="88"/>
    <cellStyle name="Standard 4 2" xfId="89"/>
    <cellStyle name="Standard 4 2 2" xfId="90"/>
    <cellStyle name="Standard 4 2 3" xfId="91"/>
    <cellStyle name="Standard 4 3" xfId="92"/>
    <cellStyle name="Standard 4 4" xfId="93"/>
    <cellStyle name="Standard 5" xfId="94"/>
    <cellStyle name="Standard 5 2" xfId="95"/>
    <cellStyle name="Standard 6" xfId="96"/>
    <cellStyle name="Standard 6 2" xfId="97"/>
    <cellStyle name="Standard 7" xfId="98"/>
    <cellStyle name="Standard 7 2" xfId="99"/>
    <cellStyle name="Standard 8" xfId="100"/>
    <cellStyle name="Standard 9" xfId="101"/>
    <cellStyle name="Text mit Füllzeichen" xfId="102"/>
    <cellStyle name="Überschrift" xfId="103"/>
    <cellStyle name="Überschrift 1" xfId="104"/>
    <cellStyle name="Überschrift 2" xfId="105"/>
    <cellStyle name="Überschrift 3" xfId="106"/>
    <cellStyle name="Überschrift 4" xfId="107"/>
    <cellStyle name="Ü-Haupt[I,II]" xfId="108"/>
    <cellStyle name="Ü-Tabellen[1.,2.]" xfId="109"/>
    <cellStyle name="Ü-Zwischen[A,B]" xfId="110"/>
    <cellStyle name="Verknüpfte Zelle" xfId="111"/>
    <cellStyle name="Vorspalte" xfId="112"/>
    <cellStyle name="Currency" xfId="113"/>
    <cellStyle name="Currency [0]" xfId="114"/>
    <cellStyle name="Warnender Text" xfId="115"/>
    <cellStyle name="Zelle überprüfen"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B44" sqref="B44:I44"/>
    </sheetView>
  </sheetViews>
  <sheetFormatPr defaultColWidth="11.421875" defaultRowHeight="12.75" customHeight="1"/>
  <cols>
    <col min="1" max="1" width="3.7109375" style="176" customWidth="1"/>
    <col min="2" max="2" width="4.28125" style="176" customWidth="1"/>
    <col min="3" max="3" width="3.8515625" style="161" customWidth="1"/>
    <col min="4" max="9" width="11.421875" style="161" customWidth="1"/>
    <col min="10" max="10" width="0.42578125" style="161" customWidth="1"/>
    <col min="11" max="11" width="4.140625" style="187" customWidth="1"/>
    <col min="12" max="16384" width="11.421875" style="161" customWidth="1"/>
  </cols>
  <sheetData>
    <row r="1" spans="1:11" ht="12.75" customHeight="1">
      <c r="A1" s="351"/>
      <c r="B1" s="351"/>
      <c r="C1" s="351"/>
      <c r="D1" s="351"/>
      <c r="E1" s="351"/>
      <c r="F1" s="351"/>
      <c r="G1" s="351"/>
      <c r="H1" s="351"/>
      <c r="I1" s="351"/>
      <c r="J1" s="351"/>
      <c r="K1" s="351"/>
    </row>
    <row r="2" spans="1:11" ht="12.75" customHeight="1">
      <c r="A2" s="352" t="s">
        <v>334</v>
      </c>
      <c r="B2" s="352"/>
      <c r="C2" s="352"/>
      <c r="D2" s="352"/>
      <c r="E2" s="352"/>
      <c r="F2" s="352"/>
      <c r="G2" s="352"/>
      <c r="H2" s="352"/>
      <c r="I2" s="352"/>
      <c r="J2" s="352"/>
      <c r="K2" s="352"/>
    </row>
    <row r="3" spans="1:11" ht="12.75" customHeight="1">
      <c r="A3" s="162"/>
      <c r="B3" s="162"/>
      <c r="C3" s="162"/>
      <c r="D3" s="162"/>
      <c r="E3" s="162"/>
      <c r="F3" s="162"/>
      <c r="G3" s="162"/>
      <c r="H3" s="162"/>
      <c r="I3" s="162"/>
      <c r="J3" s="162"/>
      <c r="K3" s="163"/>
    </row>
    <row r="4" spans="1:11" ht="12.75" customHeight="1">
      <c r="A4" s="164"/>
      <c r="B4" s="164"/>
      <c r="C4" s="165"/>
      <c r="D4" s="165"/>
      <c r="E4" s="165"/>
      <c r="F4" s="165"/>
      <c r="G4" s="165"/>
      <c r="H4" s="165"/>
      <c r="I4" s="165"/>
      <c r="J4" s="165"/>
      <c r="K4" s="166"/>
    </row>
    <row r="5" spans="1:11" ht="12.75" customHeight="1">
      <c r="A5" s="353" t="s">
        <v>247</v>
      </c>
      <c r="B5" s="353"/>
      <c r="C5" s="353"/>
      <c r="D5" s="353"/>
      <c r="E5" s="353"/>
      <c r="F5" s="353"/>
      <c r="G5" s="353"/>
      <c r="H5" s="353"/>
      <c r="I5" s="353"/>
      <c r="J5" s="167"/>
      <c r="K5" s="168">
        <v>4</v>
      </c>
    </row>
    <row r="6" spans="1:11" ht="12.75" customHeight="1">
      <c r="A6" s="169"/>
      <c r="B6" s="169"/>
      <c r="C6" s="169"/>
      <c r="D6" s="169"/>
      <c r="E6" s="169"/>
      <c r="F6" s="169"/>
      <c r="G6" s="169"/>
      <c r="H6" s="169"/>
      <c r="I6" s="169"/>
      <c r="J6" s="167"/>
      <c r="K6" s="168"/>
    </row>
    <row r="7" spans="1:11" ht="12.75" customHeight="1">
      <c r="A7" s="350" t="s">
        <v>335</v>
      </c>
      <c r="B7" s="350"/>
      <c r="C7" s="350"/>
      <c r="D7" s="350"/>
      <c r="E7" s="350"/>
      <c r="F7" s="350"/>
      <c r="G7" s="350"/>
      <c r="H7" s="350"/>
      <c r="I7" s="350"/>
      <c r="J7" s="165"/>
      <c r="K7" s="163"/>
    </row>
    <row r="8" spans="1:11" ht="12.75" customHeight="1">
      <c r="A8" s="170"/>
      <c r="B8" s="170"/>
      <c r="C8" s="170"/>
      <c r="D8" s="170"/>
      <c r="E8" s="170"/>
      <c r="F8" s="170"/>
      <c r="G8" s="170"/>
      <c r="H8" s="170"/>
      <c r="I8" s="170"/>
      <c r="J8" s="165"/>
      <c r="K8" s="163"/>
    </row>
    <row r="9" spans="1:11" ht="12.75" customHeight="1">
      <c r="A9" s="171" t="s">
        <v>336</v>
      </c>
      <c r="B9" s="171"/>
      <c r="C9" s="349" t="s">
        <v>377</v>
      </c>
      <c r="D9" s="349"/>
      <c r="E9" s="349"/>
      <c r="F9" s="349"/>
      <c r="G9" s="349"/>
      <c r="H9" s="349"/>
      <c r="I9" s="349"/>
      <c r="J9" s="165"/>
      <c r="K9" s="163">
        <v>7</v>
      </c>
    </row>
    <row r="10" spans="1:11" ht="12.75" customHeight="1">
      <c r="A10" s="170"/>
      <c r="B10" s="170"/>
      <c r="C10" s="170"/>
      <c r="D10" s="170"/>
      <c r="E10" s="170"/>
      <c r="F10" s="170"/>
      <c r="G10" s="170"/>
      <c r="H10" s="170"/>
      <c r="I10" s="170"/>
      <c r="J10" s="165"/>
      <c r="K10" s="163"/>
    </row>
    <row r="11" spans="1:11" ht="12.75" customHeight="1">
      <c r="A11" s="171" t="s">
        <v>337</v>
      </c>
      <c r="B11" s="171"/>
      <c r="C11" s="354" t="s">
        <v>417</v>
      </c>
      <c r="D11" s="354"/>
      <c r="E11" s="354"/>
      <c r="F11" s="354"/>
      <c r="G11" s="354"/>
      <c r="H11" s="354"/>
      <c r="I11" s="354"/>
      <c r="J11" s="165"/>
      <c r="K11" s="166"/>
    </row>
    <row r="12" spans="1:11" ht="12.75" customHeight="1">
      <c r="A12" s="173"/>
      <c r="B12" s="173"/>
      <c r="C12" s="349" t="s">
        <v>378</v>
      </c>
      <c r="D12" s="349"/>
      <c r="E12" s="349"/>
      <c r="F12" s="349"/>
      <c r="G12" s="349"/>
      <c r="H12" s="349"/>
      <c r="I12" s="349"/>
      <c r="J12" s="165"/>
      <c r="K12" s="163">
        <v>7</v>
      </c>
    </row>
    <row r="13" spans="1:11" ht="12.75" customHeight="1">
      <c r="A13" s="173"/>
      <c r="B13" s="173"/>
      <c r="C13" s="172"/>
      <c r="D13" s="172"/>
      <c r="E13" s="172"/>
      <c r="F13" s="172"/>
      <c r="G13" s="172"/>
      <c r="H13" s="172"/>
      <c r="I13" s="172"/>
      <c r="J13" s="165"/>
      <c r="K13" s="163"/>
    </row>
    <row r="14" spans="1:11" ht="12.75" customHeight="1">
      <c r="A14" s="171" t="s">
        <v>338</v>
      </c>
      <c r="B14" s="171"/>
      <c r="C14" s="349" t="s">
        <v>376</v>
      </c>
      <c r="D14" s="349"/>
      <c r="E14" s="349"/>
      <c r="F14" s="349"/>
      <c r="G14" s="349"/>
      <c r="H14" s="349"/>
      <c r="I14" s="349"/>
      <c r="J14" s="165"/>
      <c r="K14" s="163">
        <v>8</v>
      </c>
    </row>
    <row r="15" spans="1:11" ht="12.75" customHeight="1">
      <c r="A15" s="173"/>
      <c r="B15" s="173"/>
      <c r="C15" s="173"/>
      <c r="D15" s="173"/>
      <c r="E15" s="173"/>
      <c r="F15" s="173"/>
      <c r="G15" s="173"/>
      <c r="H15" s="173"/>
      <c r="I15" s="173"/>
      <c r="J15" s="165"/>
      <c r="K15" s="163"/>
    </row>
    <row r="16" spans="1:11" ht="12.75" customHeight="1">
      <c r="A16" s="171" t="s">
        <v>339</v>
      </c>
      <c r="B16" s="171"/>
      <c r="C16" s="344" t="s">
        <v>379</v>
      </c>
      <c r="D16" s="344"/>
      <c r="E16" s="344"/>
      <c r="F16" s="344"/>
      <c r="G16" s="344"/>
      <c r="H16" s="344"/>
      <c r="I16" s="344"/>
      <c r="J16" s="165"/>
      <c r="K16" s="163"/>
    </row>
    <row r="17" spans="1:11" ht="12.75" customHeight="1">
      <c r="A17" s="173"/>
      <c r="B17" s="173"/>
      <c r="C17" s="348" t="s">
        <v>340</v>
      </c>
      <c r="D17" s="348"/>
      <c r="E17" s="348"/>
      <c r="F17" s="348"/>
      <c r="G17" s="348"/>
      <c r="H17" s="348"/>
      <c r="I17" s="348"/>
      <c r="J17" s="165"/>
      <c r="K17" s="163">
        <v>8</v>
      </c>
    </row>
    <row r="18" spans="1:11" ht="12.75" customHeight="1">
      <c r="A18" s="173"/>
      <c r="B18" s="173"/>
      <c r="C18" s="173"/>
      <c r="D18" s="173"/>
      <c r="E18" s="173"/>
      <c r="F18" s="173"/>
      <c r="G18" s="173"/>
      <c r="H18" s="173"/>
      <c r="I18" s="173"/>
      <c r="J18" s="165"/>
      <c r="K18" s="163"/>
    </row>
    <row r="19" spans="1:11" ht="12.75" customHeight="1">
      <c r="A19" s="350"/>
      <c r="B19" s="350"/>
      <c r="C19" s="350"/>
      <c r="D19" s="350"/>
      <c r="E19" s="350"/>
      <c r="F19" s="350"/>
      <c r="G19" s="350"/>
      <c r="H19" s="350"/>
      <c r="I19" s="350"/>
      <c r="J19" s="165"/>
      <c r="K19" s="163"/>
    </row>
    <row r="20" spans="1:11" ht="12.75" customHeight="1">
      <c r="A20" s="170"/>
      <c r="B20" s="170"/>
      <c r="C20" s="145"/>
      <c r="D20" s="145"/>
      <c r="E20" s="145"/>
      <c r="F20" s="145"/>
      <c r="G20" s="145"/>
      <c r="H20" s="145"/>
      <c r="I20" s="145"/>
      <c r="J20" s="165"/>
      <c r="K20" s="163"/>
    </row>
    <row r="21" spans="1:11" ht="12.75" customHeight="1">
      <c r="A21" s="344" t="s">
        <v>341</v>
      </c>
      <c r="B21" s="344"/>
      <c r="C21" s="344"/>
      <c r="D21" s="346" t="s">
        <v>380</v>
      </c>
      <c r="E21" s="346"/>
      <c r="F21" s="346"/>
      <c r="G21" s="346"/>
      <c r="H21" s="346"/>
      <c r="I21" s="346"/>
      <c r="J21" s="165"/>
      <c r="K21" s="174">
        <v>9</v>
      </c>
    </row>
    <row r="22" spans="1:11" ht="12.75" customHeight="1">
      <c r="A22" s="173"/>
      <c r="B22" s="173"/>
      <c r="C22" s="170"/>
      <c r="D22" s="170"/>
      <c r="E22" s="170"/>
      <c r="F22" s="170"/>
      <c r="G22" s="170"/>
      <c r="H22" s="170"/>
      <c r="I22" s="170"/>
      <c r="J22" s="165"/>
      <c r="K22" s="163"/>
    </row>
    <row r="23" spans="1:11" ht="12.75" customHeight="1">
      <c r="A23" s="344" t="s">
        <v>342</v>
      </c>
      <c r="B23" s="344"/>
      <c r="C23" s="344"/>
      <c r="D23" s="345" t="s">
        <v>343</v>
      </c>
      <c r="E23" s="345"/>
      <c r="F23" s="345"/>
      <c r="G23" s="345"/>
      <c r="H23" s="345"/>
      <c r="I23" s="345"/>
      <c r="J23" s="165"/>
      <c r="K23" s="163"/>
    </row>
    <row r="24" spans="1:11" ht="12.75" customHeight="1">
      <c r="A24" s="170"/>
      <c r="B24" s="170"/>
      <c r="D24" s="346" t="s">
        <v>381</v>
      </c>
      <c r="E24" s="346"/>
      <c r="F24" s="346"/>
      <c r="G24" s="346"/>
      <c r="H24" s="346"/>
      <c r="I24" s="346"/>
      <c r="J24" s="165"/>
      <c r="K24" s="174">
        <v>12</v>
      </c>
    </row>
    <row r="25" spans="1:11" ht="12.75" customHeight="1">
      <c r="A25" s="347"/>
      <c r="B25" s="347"/>
      <c r="C25" s="347"/>
      <c r="D25" s="347"/>
      <c r="E25" s="347"/>
      <c r="F25" s="347"/>
      <c r="G25" s="347"/>
      <c r="H25" s="347"/>
      <c r="I25" s="347"/>
      <c r="J25" s="167"/>
      <c r="K25" s="175"/>
    </row>
    <row r="26" spans="10:11" ht="12.75" customHeight="1">
      <c r="J26" s="165"/>
      <c r="K26" s="175"/>
    </row>
    <row r="27" spans="1:11" ht="12.75" customHeight="1">
      <c r="A27" s="177" t="s">
        <v>344</v>
      </c>
      <c r="B27" s="348" t="s">
        <v>0</v>
      </c>
      <c r="C27" s="348"/>
      <c r="D27" s="348"/>
      <c r="E27" s="348"/>
      <c r="F27" s="348"/>
      <c r="G27" s="348"/>
      <c r="H27" s="348"/>
      <c r="I27" s="348"/>
      <c r="J27" s="178"/>
      <c r="K27" s="179">
        <v>14</v>
      </c>
    </row>
    <row r="28" spans="1:11" ht="12.75" customHeight="1">
      <c r="A28" s="171"/>
      <c r="B28" s="164"/>
      <c r="C28" s="172"/>
      <c r="D28" s="172"/>
      <c r="E28" s="172"/>
      <c r="F28" s="172"/>
      <c r="G28" s="172"/>
      <c r="H28" s="172"/>
      <c r="I28" s="172"/>
      <c r="J28" s="178"/>
      <c r="K28" s="168"/>
    </row>
    <row r="29" spans="1:11" ht="12.75" customHeight="1">
      <c r="A29" s="177" t="s">
        <v>345</v>
      </c>
      <c r="B29" s="342" t="s">
        <v>436</v>
      </c>
      <c r="C29" s="342"/>
      <c r="D29" s="342"/>
      <c r="E29" s="342"/>
      <c r="F29" s="342"/>
      <c r="G29" s="342"/>
      <c r="H29" s="342"/>
      <c r="I29" s="342"/>
      <c r="J29" s="165"/>
      <c r="K29" s="168"/>
    </row>
    <row r="30" spans="1:11" ht="12.75" customHeight="1">
      <c r="A30" s="171"/>
      <c r="B30" s="341" t="s">
        <v>346</v>
      </c>
      <c r="C30" s="341"/>
      <c r="D30" s="341"/>
      <c r="E30" s="341"/>
      <c r="F30" s="341"/>
      <c r="G30" s="341"/>
      <c r="H30" s="341"/>
      <c r="I30" s="341"/>
      <c r="J30" s="165"/>
      <c r="K30" s="179">
        <v>17</v>
      </c>
    </row>
    <row r="31" spans="1:11" ht="12.75" customHeight="1">
      <c r="A31" s="171"/>
      <c r="B31" s="181"/>
      <c r="C31" s="182"/>
      <c r="D31" s="182"/>
      <c r="E31" s="182"/>
      <c r="F31" s="182"/>
      <c r="G31" s="182"/>
      <c r="H31" s="182"/>
      <c r="I31" s="182"/>
      <c r="J31" s="165"/>
      <c r="K31" s="168"/>
    </row>
    <row r="32" spans="1:11" ht="12.75" customHeight="1">
      <c r="A32" s="177" t="s">
        <v>347</v>
      </c>
      <c r="B32" s="342" t="s">
        <v>96</v>
      </c>
      <c r="C32" s="342"/>
      <c r="D32" s="342"/>
      <c r="E32" s="342"/>
      <c r="F32" s="342"/>
      <c r="G32" s="342"/>
      <c r="H32" s="342"/>
      <c r="I32" s="342"/>
      <c r="J32" s="165"/>
      <c r="K32" s="168"/>
    </row>
    <row r="33" spans="1:11" ht="12.75" customHeight="1">
      <c r="A33" s="171"/>
      <c r="B33" s="343" t="s">
        <v>348</v>
      </c>
      <c r="C33" s="343"/>
      <c r="D33" s="343"/>
      <c r="E33" s="343"/>
      <c r="F33" s="343"/>
      <c r="G33" s="343"/>
      <c r="H33" s="343"/>
      <c r="I33" s="343"/>
      <c r="J33" s="145"/>
      <c r="K33" s="179">
        <v>19</v>
      </c>
    </row>
    <row r="34" spans="1:11" ht="12.75" customHeight="1">
      <c r="A34" s="171"/>
      <c r="B34" s="164"/>
      <c r="C34" s="183"/>
      <c r="D34" s="183"/>
      <c r="E34" s="183"/>
      <c r="F34" s="183"/>
      <c r="G34" s="183"/>
      <c r="H34" s="183"/>
      <c r="I34" s="183"/>
      <c r="J34" s="145"/>
      <c r="K34" s="168"/>
    </row>
    <row r="35" spans="1:11" ht="12.75" customHeight="1">
      <c r="A35" s="177" t="s">
        <v>349</v>
      </c>
      <c r="B35" s="342" t="s">
        <v>350</v>
      </c>
      <c r="C35" s="342"/>
      <c r="D35" s="342"/>
      <c r="E35" s="342"/>
      <c r="F35" s="342"/>
      <c r="G35" s="342"/>
      <c r="H35" s="342"/>
      <c r="I35" s="342"/>
      <c r="J35" s="145"/>
      <c r="K35" s="168"/>
    </row>
    <row r="36" spans="1:11" ht="12.75" customHeight="1">
      <c r="A36" s="171"/>
      <c r="B36" s="338" t="s">
        <v>437</v>
      </c>
      <c r="C36" s="338"/>
      <c r="D36" s="338"/>
      <c r="E36" s="338"/>
      <c r="F36" s="338"/>
      <c r="G36" s="338"/>
      <c r="H36" s="338"/>
      <c r="I36" s="338"/>
      <c r="J36" s="165"/>
      <c r="K36" s="179">
        <v>22</v>
      </c>
    </row>
    <row r="37" spans="1:11" ht="12.75" customHeight="1">
      <c r="A37" s="171"/>
      <c r="B37" s="164"/>
      <c r="C37" s="184"/>
      <c r="D37" s="184"/>
      <c r="E37" s="184"/>
      <c r="F37" s="184"/>
      <c r="G37" s="184"/>
      <c r="H37" s="184"/>
      <c r="I37" s="184"/>
      <c r="J37" s="165"/>
      <c r="K37" s="168"/>
    </row>
    <row r="38" spans="1:11" ht="12.75" customHeight="1">
      <c r="A38" s="180">
        <v>3</v>
      </c>
      <c r="B38" s="342" t="s">
        <v>351</v>
      </c>
      <c r="C38" s="342"/>
      <c r="D38" s="342"/>
      <c r="E38" s="342"/>
      <c r="F38" s="342"/>
      <c r="G38" s="342"/>
      <c r="H38" s="342"/>
      <c r="I38" s="342"/>
      <c r="J38" s="185"/>
      <c r="K38" s="168"/>
    </row>
    <row r="39" spans="1:11" ht="12.75" customHeight="1">
      <c r="A39" s="171"/>
      <c r="B39" s="339" t="s">
        <v>352</v>
      </c>
      <c r="C39" s="339"/>
      <c r="D39" s="339"/>
      <c r="E39" s="339"/>
      <c r="F39" s="339"/>
      <c r="G39" s="339"/>
      <c r="H39" s="339"/>
      <c r="I39" s="339"/>
      <c r="J39" s="145"/>
      <c r="K39" s="179">
        <v>24</v>
      </c>
    </row>
    <row r="40" spans="1:11" ht="12.75" customHeight="1">
      <c r="A40" s="171"/>
      <c r="B40" s="164"/>
      <c r="C40" s="184"/>
      <c r="D40" s="184"/>
      <c r="E40" s="184"/>
      <c r="F40" s="184"/>
      <c r="G40" s="184"/>
      <c r="H40" s="184"/>
      <c r="I40" s="184"/>
      <c r="J40" s="145"/>
      <c r="K40" s="163"/>
    </row>
    <row r="41" spans="1:11" ht="12.75" customHeight="1">
      <c r="A41" s="177" t="s">
        <v>353</v>
      </c>
      <c r="B41" s="337" t="s">
        <v>434</v>
      </c>
      <c r="C41" s="337"/>
      <c r="D41" s="337"/>
      <c r="E41" s="337"/>
      <c r="F41" s="337"/>
      <c r="G41" s="337"/>
      <c r="H41" s="337"/>
      <c r="I41" s="337"/>
      <c r="J41" s="145"/>
      <c r="K41" s="163"/>
    </row>
    <row r="42" spans="1:11" ht="12.75" customHeight="1">
      <c r="A42" s="177"/>
      <c r="B42" s="340" t="s">
        <v>433</v>
      </c>
      <c r="C42" s="340"/>
      <c r="D42" s="340"/>
      <c r="E42" s="340"/>
      <c r="F42" s="340"/>
      <c r="G42" s="340"/>
      <c r="H42" s="340"/>
      <c r="I42" s="340"/>
      <c r="J42" s="145"/>
      <c r="K42" s="179">
        <v>30</v>
      </c>
    </row>
    <row r="43" spans="1:11" ht="12.75" customHeight="1">
      <c r="A43" s="177"/>
      <c r="B43" s="186"/>
      <c r="C43" s="184"/>
      <c r="D43" s="184"/>
      <c r="E43" s="184"/>
      <c r="F43" s="184"/>
      <c r="G43" s="184"/>
      <c r="H43" s="184"/>
      <c r="I43" s="184"/>
      <c r="J43" s="145"/>
      <c r="K43" s="163"/>
    </row>
    <row r="44" spans="1:11" ht="12.75" customHeight="1">
      <c r="A44" s="177" t="s">
        <v>354</v>
      </c>
      <c r="B44" s="337" t="s">
        <v>355</v>
      </c>
      <c r="C44" s="337"/>
      <c r="D44" s="337"/>
      <c r="E44" s="337"/>
      <c r="F44" s="337"/>
      <c r="G44" s="337"/>
      <c r="H44" s="337"/>
      <c r="I44" s="337"/>
      <c r="J44" s="145"/>
      <c r="K44" s="166"/>
    </row>
    <row r="45" spans="1:11" ht="12.75" customHeight="1">
      <c r="A45" s="177"/>
      <c r="B45" s="338" t="s">
        <v>438</v>
      </c>
      <c r="C45" s="338"/>
      <c r="D45" s="338"/>
      <c r="E45" s="338"/>
      <c r="F45" s="338"/>
      <c r="G45" s="338"/>
      <c r="H45" s="338"/>
      <c r="I45" s="338"/>
      <c r="J45" s="145"/>
      <c r="K45" s="179">
        <v>31</v>
      </c>
    </row>
    <row r="46" spans="1:11" ht="12.75" customHeight="1">
      <c r="A46" s="177"/>
      <c r="B46" s="186"/>
      <c r="C46" s="184"/>
      <c r="D46" s="184"/>
      <c r="E46" s="184"/>
      <c r="F46" s="184"/>
      <c r="G46" s="184"/>
      <c r="H46" s="184"/>
      <c r="I46" s="184"/>
      <c r="J46" s="145"/>
      <c r="K46" s="163"/>
    </row>
    <row r="47" spans="1:11" ht="12.75" customHeight="1">
      <c r="A47" s="177" t="s">
        <v>356</v>
      </c>
      <c r="B47" s="338" t="s">
        <v>357</v>
      </c>
      <c r="C47" s="338"/>
      <c r="D47" s="338"/>
      <c r="E47" s="338"/>
      <c r="F47" s="338"/>
      <c r="G47" s="338"/>
      <c r="H47" s="338"/>
      <c r="I47" s="338"/>
      <c r="J47" s="145"/>
      <c r="K47" s="166">
        <v>32</v>
      </c>
    </row>
    <row r="49" spans="1:9" ht="12.75" customHeight="1">
      <c r="A49" s="176" t="s">
        <v>358</v>
      </c>
      <c r="B49" s="337" t="s">
        <v>359</v>
      </c>
      <c r="C49" s="337"/>
      <c r="D49" s="337"/>
      <c r="E49" s="337"/>
      <c r="F49" s="337"/>
      <c r="G49" s="337"/>
      <c r="H49" s="337"/>
      <c r="I49" s="337"/>
    </row>
    <row r="50" spans="2:11" ht="12.75" customHeight="1">
      <c r="B50" s="338" t="s">
        <v>360</v>
      </c>
      <c r="C50" s="338"/>
      <c r="D50" s="338"/>
      <c r="E50" s="338"/>
      <c r="F50" s="338"/>
      <c r="G50" s="338"/>
      <c r="H50" s="338"/>
      <c r="I50" s="338"/>
      <c r="K50" s="187">
        <v>35</v>
      </c>
    </row>
  </sheetData>
  <sheetProtection/>
  <mergeCells count="33">
    <mergeCell ref="A1:K1"/>
    <mergeCell ref="A2:K2"/>
    <mergeCell ref="A5:I5"/>
    <mergeCell ref="A7:I7"/>
    <mergeCell ref="C9:I9"/>
    <mergeCell ref="C11:I11"/>
    <mergeCell ref="C12:I12"/>
    <mergeCell ref="C14:I14"/>
    <mergeCell ref="C16:I16"/>
    <mergeCell ref="C17:I17"/>
    <mergeCell ref="A19:I19"/>
    <mergeCell ref="A21:C21"/>
    <mergeCell ref="D21:I21"/>
    <mergeCell ref="A23:C23"/>
    <mergeCell ref="D23:I23"/>
    <mergeCell ref="D24:I24"/>
    <mergeCell ref="A25:I25"/>
    <mergeCell ref="B27:I27"/>
    <mergeCell ref="B29:I29"/>
    <mergeCell ref="B30:I30"/>
    <mergeCell ref="B32:I32"/>
    <mergeCell ref="B33:I33"/>
    <mergeCell ref="B35:I35"/>
    <mergeCell ref="B36:I36"/>
    <mergeCell ref="B38:I38"/>
    <mergeCell ref="B49:I49"/>
    <mergeCell ref="B50:I50"/>
    <mergeCell ref="B39:I39"/>
    <mergeCell ref="B41:I41"/>
    <mergeCell ref="B42:I42"/>
    <mergeCell ref="B44:I44"/>
    <mergeCell ref="B45:I45"/>
    <mergeCell ref="B47:I47"/>
  </mergeCells>
  <hyperlinks>
    <hyperlink ref="K21" location="'Übersicht 1'!A1" tooltip="Übersicht 1" display="'Übersicht 1'!A1"/>
    <hyperlink ref="K24" location="'Übersicht 2'!A1" tooltip="Übersicht 2" display="'Übersicht 2'!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60"/>
  <sheetViews>
    <sheetView zoomScaleSheetLayoutView="110" zoomScalePageLayoutView="0" workbookViewId="0" topLeftCell="A1">
      <selection activeCell="B44" sqref="B44:I44"/>
    </sheetView>
  </sheetViews>
  <sheetFormatPr defaultColWidth="11.421875" defaultRowHeight="15"/>
  <cols>
    <col min="1" max="2" width="0.85546875" style="0" customWidth="1"/>
    <col min="3" max="3" width="25.140625" style="0" customWidth="1"/>
    <col min="4" max="10" width="9.57421875" style="0" customWidth="1"/>
  </cols>
  <sheetData>
    <row r="1" spans="1:10" ht="12.75" customHeight="1">
      <c r="A1" s="534" t="s">
        <v>369</v>
      </c>
      <c r="B1" s="534"/>
      <c r="C1" s="534"/>
      <c r="D1" s="534"/>
      <c r="E1" s="534"/>
      <c r="F1" s="534"/>
      <c r="G1" s="534"/>
      <c r="H1" s="534"/>
      <c r="I1" s="534"/>
      <c r="J1" s="534"/>
    </row>
    <row r="2" spans="1:10" ht="12.75" customHeight="1">
      <c r="A2" s="534" t="s">
        <v>431</v>
      </c>
      <c r="B2" s="534"/>
      <c r="C2" s="534"/>
      <c r="D2" s="534"/>
      <c r="E2" s="534"/>
      <c r="F2" s="534"/>
      <c r="G2" s="534"/>
      <c r="H2" s="534"/>
      <c r="I2" s="534"/>
      <c r="J2" s="534"/>
    </row>
    <row r="3" spans="1:10" ht="6" customHeight="1">
      <c r="A3" s="73"/>
      <c r="B3" s="73"/>
      <c r="C3" s="73"/>
      <c r="D3" s="73"/>
      <c r="E3" s="73"/>
      <c r="F3" s="73"/>
      <c r="G3" s="73"/>
      <c r="H3" s="73"/>
      <c r="I3" s="73"/>
      <c r="J3" s="73"/>
    </row>
    <row r="4" spans="1:10" ht="12" customHeight="1">
      <c r="A4" s="535" t="s">
        <v>121</v>
      </c>
      <c r="B4" s="535"/>
      <c r="C4" s="536"/>
      <c r="D4" s="541" t="s">
        <v>49</v>
      </c>
      <c r="E4" s="544" t="s">
        <v>81</v>
      </c>
      <c r="F4" s="544"/>
      <c r="G4" s="544"/>
      <c r="H4" s="544"/>
      <c r="I4" s="544"/>
      <c r="J4" s="545"/>
    </row>
    <row r="5" spans="1:10" ht="12.75" customHeight="1">
      <c r="A5" s="537"/>
      <c r="B5" s="537"/>
      <c r="C5" s="538"/>
      <c r="D5" s="542"/>
      <c r="E5" s="532" t="s">
        <v>122</v>
      </c>
      <c r="F5" s="532" t="s">
        <v>123</v>
      </c>
      <c r="G5" s="532" t="s">
        <v>124</v>
      </c>
      <c r="H5" s="532" t="s">
        <v>125</v>
      </c>
      <c r="I5" s="532" t="s">
        <v>126</v>
      </c>
      <c r="J5" s="546" t="s">
        <v>127</v>
      </c>
    </row>
    <row r="6" spans="1:10" ht="12.75" customHeight="1">
      <c r="A6" s="537"/>
      <c r="B6" s="537"/>
      <c r="C6" s="538"/>
      <c r="D6" s="542"/>
      <c r="E6" s="532"/>
      <c r="F6" s="532"/>
      <c r="G6" s="532"/>
      <c r="H6" s="532"/>
      <c r="I6" s="532"/>
      <c r="J6" s="546"/>
    </row>
    <row r="7" spans="1:10" ht="12.75" customHeight="1">
      <c r="A7" s="537"/>
      <c r="B7" s="537"/>
      <c r="C7" s="538"/>
      <c r="D7" s="542"/>
      <c r="E7" s="532"/>
      <c r="F7" s="532"/>
      <c r="G7" s="532"/>
      <c r="H7" s="532"/>
      <c r="I7" s="532"/>
      <c r="J7" s="546"/>
    </row>
    <row r="8" spans="1:10" ht="12.75" customHeight="1">
      <c r="A8" s="537"/>
      <c r="B8" s="537"/>
      <c r="C8" s="538"/>
      <c r="D8" s="542"/>
      <c r="E8" s="532"/>
      <c r="F8" s="532"/>
      <c r="G8" s="532"/>
      <c r="H8" s="532"/>
      <c r="I8" s="532"/>
      <c r="J8" s="546"/>
    </row>
    <row r="9" spans="1:10" ht="12.75" customHeight="1">
      <c r="A9" s="537"/>
      <c r="B9" s="537"/>
      <c r="C9" s="538"/>
      <c r="D9" s="542"/>
      <c r="E9" s="532"/>
      <c r="F9" s="532"/>
      <c r="G9" s="532"/>
      <c r="H9" s="532"/>
      <c r="I9" s="532"/>
      <c r="J9" s="546"/>
    </row>
    <row r="10" spans="1:10" ht="12.75" customHeight="1">
      <c r="A10" s="539"/>
      <c r="B10" s="539"/>
      <c r="C10" s="540"/>
      <c r="D10" s="543"/>
      <c r="E10" s="533"/>
      <c r="F10" s="533"/>
      <c r="G10" s="533"/>
      <c r="H10" s="533"/>
      <c r="I10" s="533"/>
      <c r="J10" s="547"/>
    </row>
    <row r="11" spans="1:10" ht="18" customHeight="1">
      <c r="A11" s="424" t="s">
        <v>85</v>
      </c>
      <c r="B11" s="424"/>
      <c r="C11" s="424"/>
      <c r="D11" s="424"/>
      <c r="E11" s="424"/>
      <c r="F11" s="424"/>
      <c r="G11" s="424"/>
      <c r="H11" s="424"/>
      <c r="I11" s="424"/>
      <c r="J11" s="424"/>
    </row>
    <row r="12" spans="3:13" ht="12" customHeight="1">
      <c r="C12" s="127" t="s">
        <v>15</v>
      </c>
      <c r="D12" s="191">
        <v>44348</v>
      </c>
      <c r="E12" s="191">
        <v>12435</v>
      </c>
      <c r="F12" s="191">
        <v>1460</v>
      </c>
      <c r="G12" s="191">
        <v>11201</v>
      </c>
      <c r="H12" s="191">
        <v>6199</v>
      </c>
      <c r="I12" s="191">
        <v>10514</v>
      </c>
      <c r="J12" s="191">
        <v>2539</v>
      </c>
      <c r="K12" s="205"/>
      <c r="L12" s="205"/>
      <c r="M12" s="205"/>
    </row>
    <row r="13" spans="1:10" ht="18" customHeight="1">
      <c r="A13" s="450" t="s">
        <v>2</v>
      </c>
      <c r="B13" s="450"/>
      <c r="C13" s="450"/>
      <c r="D13" s="450"/>
      <c r="E13" s="450"/>
      <c r="F13" s="450"/>
      <c r="G13" s="450"/>
      <c r="H13" s="450"/>
      <c r="I13" s="450"/>
      <c r="J13" s="450"/>
    </row>
    <row r="14" spans="2:10" ht="12" customHeight="1">
      <c r="B14" s="67"/>
      <c r="C14" s="68" t="s">
        <v>27</v>
      </c>
      <c r="D14" s="191">
        <v>39061</v>
      </c>
      <c r="E14" s="191">
        <v>9561</v>
      </c>
      <c r="F14" s="191">
        <v>1203</v>
      </c>
      <c r="G14" s="191">
        <v>9259</v>
      </c>
      <c r="H14" s="191">
        <v>6130</v>
      </c>
      <c r="I14" s="191">
        <v>10514</v>
      </c>
      <c r="J14" s="191">
        <v>2394</v>
      </c>
    </row>
    <row r="15" spans="2:10" s="56" customFormat="1" ht="12" customHeight="1">
      <c r="B15" s="56" t="s">
        <v>114</v>
      </c>
      <c r="C15" s="223"/>
      <c r="D15" s="191"/>
      <c r="E15" s="191"/>
      <c r="F15" s="191"/>
      <c r="G15" s="191"/>
      <c r="H15" s="191"/>
      <c r="I15" s="191"/>
      <c r="J15" s="191"/>
    </row>
    <row r="16" spans="1:10" ht="12" customHeight="1">
      <c r="A16" s="72"/>
      <c r="B16" s="454" t="s">
        <v>3</v>
      </c>
      <c r="C16" s="530"/>
      <c r="D16" s="190">
        <v>638</v>
      </c>
      <c r="E16" s="190">
        <v>417</v>
      </c>
      <c r="F16" s="190">
        <v>100</v>
      </c>
      <c r="G16" s="190">
        <v>116</v>
      </c>
      <c r="H16" s="190">
        <v>0</v>
      </c>
      <c r="I16" s="190">
        <v>0</v>
      </c>
      <c r="J16" s="190">
        <v>5</v>
      </c>
    </row>
    <row r="17" spans="1:10" ht="12" customHeight="1">
      <c r="A17" s="72"/>
      <c r="B17" s="454" t="s">
        <v>4</v>
      </c>
      <c r="C17" s="530"/>
      <c r="D17" s="190">
        <v>495</v>
      </c>
      <c r="E17" s="190">
        <v>351</v>
      </c>
      <c r="F17" s="190">
        <v>84</v>
      </c>
      <c r="G17" s="190">
        <v>55</v>
      </c>
      <c r="H17" s="190">
        <v>0</v>
      </c>
      <c r="I17" s="190">
        <v>0</v>
      </c>
      <c r="J17" s="190">
        <v>5</v>
      </c>
    </row>
    <row r="18" spans="1:10" ht="12" customHeight="1">
      <c r="A18" s="72"/>
      <c r="B18" s="454" t="s">
        <v>5</v>
      </c>
      <c r="C18" s="530"/>
      <c r="D18" s="190">
        <v>880</v>
      </c>
      <c r="E18" s="190">
        <v>410</v>
      </c>
      <c r="F18" s="190">
        <v>81</v>
      </c>
      <c r="G18" s="190">
        <v>383</v>
      </c>
      <c r="H18" s="190">
        <v>0</v>
      </c>
      <c r="I18" s="190">
        <v>0</v>
      </c>
      <c r="J18" s="190">
        <v>6</v>
      </c>
    </row>
    <row r="19" spans="1:10" ht="12" customHeight="1">
      <c r="A19" s="72"/>
      <c r="B19" s="454" t="s">
        <v>6</v>
      </c>
      <c r="C19" s="530"/>
      <c r="D19" s="190">
        <v>348</v>
      </c>
      <c r="E19" s="190">
        <v>217</v>
      </c>
      <c r="F19" s="190">
        <v>82</v>
      </c>
      <c r="G19" s="190">
        <v>28</v>
      </c>
      <c r="H19" s="190">
        <v>18</v>
      </c>
      <c r="I19" s="190">
        <v>0</v>
      </c>
      <c r="J19" s="190">
        <v>3</v>
      </c>
    </row>
    <row r="20" spans="2:10" ht="12" customHeight="1">
      <c r="B20" s="454" t="s">
        <v>7</v>
      </c>
      <c r="C20" s="530"/>
      <c r="D20" s="190">
        <v>7199</v>
      </c>
      <c r="E20" s="190">
        <v>1570</v>
      </c>
      <c r="F20" s="190">
        <v>166</v>
      </c>
      <c r="G20" s="190">
        <v>2396</v>
      </c>
      <c r="H20" s="190">
        <v>523</v>
      </c>
      <c r="I20" s="190">
        <v>2116</v>
      </c>
      <c r="J20" s="190">
        <v>428</v>
      </c>
    </row>
    <row r="21" spans="2:10" ht="12" customHeight="1">
      <c r="B21" s="454" t="s">
        <v>8</v>
      </c>
      <c r="C21" s="530"/>
      <c r="D21" s="190">
        <v>10230</v>
      </c>
      <c r="E21" s="190">
        <v>1916</v>
      </c>
      <c r="F21" s="190">
        <v>156</v>
      </c>
      <c r="G21" s="190">
        <v>1584</v>
      </c>
      <c r="H21" s="190">
        <v>2441</v>
      </c>
      <c r="I21" s="190">
        <v>3283</v>
      </c>
      <c r="J21" s="190">
        <v>850</v>
      </c>
    </row>
    <row r="22" spans="2:10" ht="12" customHeight="1">
      <c r="B22" s="454" t="s">
        <v>9</v>
      </c>
      <c r="C22" s="530"/>
      <c r="D22" s="190">
        <v>6568</v>
      </c>
      <c r="E22" s="190">
        <v>1534</v>
      </c>
      <c r="F22" s="190">
        <v>95</v>
      </c>
      <c r="G22" s="190">
        <v>1849</v>
      </c>
      <c r="H22" s="190">
        <v>1267</v>
      </c>
      <c r="I22" s="190">
        <v>1564</v>
      </c>
      <c r="J22" s="190">
        <v>259</v>
      </c>
    </row>
    <row r="23" spans="2:10" ht="12" customHeight="1">
      <c r="B23" s="454" t="s">
        <v>10</v>
      </c>
      <c r="C23" s="530"/>
      <c r="D23" s="190">
        <v>835</v>
      </c>
      <c r="E23" s="190">
        <v>353</v>
      </c>
      <c r="F23" s="190">
        <v>86</v>
      </c>
      <c r="G23" s="190">
        <v>134</v>
      </c>
      <c r="H23" s="190">
        <v>182</v>
      </c>
      <c r="I23" s="190">
        <v>0</v>
      </c>
      <c r="J23" s="190">
        <v>80</v>
      </c>
    </row>
    <row r="24" spans="2:10" ht="12" customHeight="1">
      <c r="B24" s="454" t="s">
        <v>11</v>
      </c>
      <c r="C24" s="530"/>
      <c r="D24" s="190">
        <v>8</v>
      </c>
      <c r="E24" s="190">
        <v>8</v>
      </c>
      <c r="F24" s="190">
        <v>0</v>
      </c>
      <c r="G24" s="190">
        <v>0</v>
      </c>
      <c r="H24" s="190">
        <v>0</v>
      </c>
      <c r="I24" s="190">
        <v>0</v>
      </c>
      <c r="J24" s="190">
        <v>0</v>
      </c>
    </row>
    <row r="25" spans="2:10" ht="12" customHeight="1">
      <c r="B25" s="454" t="s">
        <v>12</v>
      </c>
      <c r="C25" s="530"/>
      <c r="D25" s="190">
        <v>409</v>
      </c>
      <c r="E25" s="190">
        <v>303</v>
      </c>
      <c r="F25" s="190">
        <v>73</v>
      </c>
      <c r="G25" s="190">
        <v>27</v>
      </c>
      <c r="H25" s="190">
        <v>0</v>
      </c>
      <c r="I25" s="190">
        <v>0</v>
      </c>
      <c r="J25" s="190">
        <v>6</v>
      </c>
    </row>
    <row r="26" spans="2:10" ht="12" customHeight="1">
      <c r="B26" s="454" t="s">
        <v>13</v>
      </c>
      <c r="C26" s="530"/>
      <c r="D26" s="190">
        <v>4411</v>
      </c>
      <c r="E26" s="190">
        <v>1014</v>
      </c>
      <c r="F26" s="190">
        <v>172</v>
      </c>
      <c r="G26" s="190">
        <v>645</v>
      </c>
      <c r="H26" s="190">
        <v>1095</v>
      </c>
      <c r="I26" s="190">
        <v>1301</v>
      </c>
      <c r="J26" s="190">
        <v>184</v>
      </c>
    </row>
    <row r="27" spans="2:10" ht="12" customHeight="1">
      <c r="B27" s="454" t="s">
        <v>14</v>
      </c>
      <c r="C27" s="530"/>
      <c r="D27" s="190">
        <v>7040</v>
      </c>
      <c r="E27" s="190">
        <v>1468</v>
      </c>
      <c r="F27" s="190">
        <v>108</v>
      </c>
      <c r="G27" s="190">
        <v>2042</v>
      </c>
      <c r="H27" s="190">
        <v>604</v>
      </c>
      <c r="I27" s="190">
        <v>2250</v>
      </c>
      <c r="J27" s="190">
        <v>568</v>
      </c>
    </row>
    <row r="28" spans="1:10" ht="18" customHeight="1">
      <c r="A28" s="531" t="s">
        <v>224</v>
      </c>
      <c r="B28" s="531"/>
      <c r="C28" s="531"/>
      <c r="D28" s="531"/>
      <c r="E28" s="531"/>
      <c r="F28" s="531"/>
      <c r="G28" s="531"/>
      <c r="H28" s="531"/>
      <c r="I28" s="531"/>
      <c r="J28" s="531"/>
    </row>
    <row r="29" spans="2:10" s="71" customFormat="1" ht="12" customHeight="1">
      <c r="B29" s="74"/>
      <c r="C29" s="68" t="s">
        <v>27</v>
      </c>
      <c r="D29" s="199">
        <v>52</v>
      </c>
      <c r="E29" s="199">
        <v>20</v>
      </c>
      <c r="F29" s="199">
        <v>7</v>
      </c>
      <c r="G29" s="199">
        <v>2</v>
      </c>
      <c r="H29" s="199">
        <v>18</v>
      </c>
      <c r="I29" s="199">
        <v>0</v>
      </c>
      <c r="J29" s="199">
        <v>5</v>
      </c>
    </row>
    <row r="30" spans="1:10" ht="18.75" customHeight="1">
      <c r="A30" s="424" t="s">
        <v>16</v>
      </c>
      <c r="B30" s="424"/>
      <c r="C30" s="424"/>
      <c r="D30" s="424"/>
      <c r="E30" s="424"/>
      <c r="F30" s="424"/>
      <c r="G30" s="424"/>
      <c r="H30" s="424"/>
      <c r="I30" s="424"/>
      <c r="J30" s="424"/>
    </row>
    <row r="31" spans="3:10" ht="12" customHeight="1">
      <c r="C31" s="68" t="s">
        <v>27</v>
      </c>
      <c r="D31" s="191">
        <v>297</v>
      </c>
      <c r="E31" s="191">
        <v>203</v>
      </c>
      <c r="F31" s="191">
        <v>28</v>
      </c>
      <c r="G31" s="191">
        <v>50</v>
      </c>
      <c r="H31" s="191">
        <v>9</v>
      </c>
      <c r="I31" s="191">
        <v>0</v>
      </c>
      <c r="J31" s="191">
        <v>7</v>
      </c>
    </row>
    <row r="32" spans="2:10" s="56" customFormat="1" ht="12" customHeight="1">
      <c r="B32" s="56" t="s">
        <v>114</v>
      </c>
      <c r="C32" s="223"/>
      <c r="D32" s="191"/>
      <c r="E32" s="191"/>
      <c r="F32" s="191"/>
      <c r="G32" s="191"/>
      <c r="H32" s="191"/>
      <c r="I32" s="191"/>
      <c r="J32" s="191"/>
    </row>
    <row r="33" spans="2:10" ht="12" customHeight="1">
      <c r="B33" s="454" t="s">
        <v>17</v>
      </c>
      <c r="C33" s="530"/>
      <c r="D33" s="190">
        <v>72</v>
      </c>
      <c r="E33" s="190">
        <v>45</v>
      </c>
      <c r="F33" s="190">
        <v>8</v>
      </c>
      <c r="G33" s="190">
        <v>15</v>
      </c>
      <c r="H33" s="190">
        <v>0</v>
      </c>
      <c r="I33" s="190">
        <v>0</v>
      </c>
      <c r="J33" s="190">
        <v>4</v>
      </c>
    </row>
    <row r="34" spans="2:10" ht="12" customHeight="1">
      <c r="B34" s="454" t="s">
        <v>19</v>
      </c>
      <c r="C34" s="530"/>
      <c r="D34" s="190">
        <v>49</v>
      </c>
      <c r="E34" s="190">
        <v>37</v>
      </c>
      <c r="F34" s="190">
        <v>3</v>
      </c>
      <c r="G34" s="190">
        <v>9</v>
      </c>
      <c r="H34" s="190">
        <v>0</v>
      </c>
      <c r="I34" s="190">
        <v>0</v>
      </c>
      <c r="J34" s="190">
        <v>0</v>
      </c>
    </row>
    <row r="35" spans="1:10" ht="18" customHeight="1">
      <c r="A35" s="424" t="s">
        <v>24</v>
      </c>
      <c r="B35" s="424"/>
      <c r="C35" s="424"/>
      <c r="D35" s="424"/>
      <c r="E35" s="424"/>
      <c r="F35" s="424"/>
      <c r="G35" s="424"/>
      <c r="H35" s="424"/>
      <c r="I35" s="424"/>
      <c r="J35" s="424"/>
    </row>
    <row r="36" spans="3:10" ht="12" customHeight="1">
      <c r="C36" s="68" t="s">
        <v>27</v>
      </c>
      <c r="D36" s="191">
        <v>4752</v>
      </c>
      <c r="E36" s="191">
        <v>2538</v>
      </c>
      <c r="F36" s="191">
        <v>218</v>
      </c>
      <c r="G36" s="191">
        <v>1859</v>
      </c>
      <c r="H36" s="191">
        <v>4</v>
      </c>
      <c r="I36" s="191">
        <v>0</v>
      </c>
      <c r="J36" s="191">
        <v>133</v>
      </c>
    </row>
    <row r="37" spans="2:10" s="56" customFormat="1" ht="12" customHeight="1">
      <c r="B37" s="56" t="s">
        <v>114</v>
      </c>
      <c r="C37" s="223"/>
      <c r="D37" s="191"/>
      <c r="E37" s="191"/>
      <c r="F37" s="191"/>
      <c r="G37" s="191"/>
      <c r="H37" s="191"/>
      <c r="I37" s="191"/>
      <c r="J37" s="191"/>
    </row>
    <row r="38" spans="2:10" ht="12" customHeight="1">
      <c r="B38" s="454" t="s">
        <v>164</v>
      </c>
      <c r="C38" s="530"/>
      <c r="D38" s="190">
        <v>145</v>
      </c>
      <c r="E38" s="190">
        <v>56</v>
      </c>
      <c r="F38" s="190">
        <v>6</v>
      </c>
      <c r="G38" s="190">
        <v>80</v>
      </c>
      <c r="H38" s="190">
        <v>0</v>
      </c>
      <c r="I38" s="190">
        <v>0</v>
      </c>
      <c r="J38" s="190">
        <v>3</v>
      </c>
    </row>
    <row r="39" spans="2:10" ht="12" customHeight="1">
      <c r="B39" s="454" t="s">
        <v>165</v>
      </c>
      <c r="C39" s="530"/>
      <c r="D39" s="190">
        <v>236</v>
      </c>
      <c r="E39" s="190">
        <v>115</v>
      </c>
      <c r="F39" s="190">
        <v>9</v>
      </c>
      <c r="G39" s="190">
        <v>105</v>
      </c>
      <c r="H39" s="190">
        <v>0</v>
      </c>
      <c r="I39" s="190">
        <v>0</v>
      </c>
      <c r="J39" s="190">
        <v>7</v>
      </c>
    </row>
    <row r="40" spans="2:10" ht="12" customHeight="1">
      <c r="B40" s="454" t="s">
        <v>231</v>
      </c>
      <c r="C40" s="530"/>
      <c r="D40" s="190">
        <v>334</v>
      </c>
      <c r="E40" s="190">
        <v>166</v>
      </c>
      <c r="F40" s="190">
        <v>9</v>
      </c>
      <c r="G40" s="190">
        <v>149</v>
      </c>
      <c r="H40" s="190">
        <v>0</v>
      </c>
      <c r="I40" s="190">
        <v>0</v>
      </c>
      <c r="J40" s="190">
        <v>10</v>
      </c>
    </row>
    <row r="41" spans="2:10" ht="12" customHeight="1">
      <c r="B41" s="454" t="s">
        <v>168</v>
      </c>
      <c r="C41" s="530"/>
      <c r="D41" s="190">
        <v>138</v>
      </c>
      <c r="E41" s="190">
        <v>83</v>
      </c>
      <c r="F41" s="190">
        <v>7</v>
      </c>
      <c r="G41" s="190">
        <v>42</v>
      </c>
      <c r="H41" s="190">
        <v>0</v>
      </c>
      <c r="I41" s="190">
        <v>0</v>
      </c>
      <c r="J41" s="190">
        <v>6</v>
      </c>
    </row>
    <row r="42" spans="2:10" ht="12" customHeight="1">
      <c r="B42" s="454" t="s">
        <v>227</v>
      </c>
      <c r="C42" s="530"/>
      <c r="D42" s="190">
        <v>226</v>
      </c>
      <c r="E42" s="190">
        <v>136</v>
      </c>
      <c r="F42" s="190">
        <v>16</v>
      </c>
      <c r="G42" s="190">
        <v>61</v>
      </c>
      <c r="H42" s="190">
        <v>0</v>
      </c>
      <c r="I42" s="190">
        <v>0</v>
      </c>
      <c r="J42" s="190">
        <v>13</v>
      </c>
    </row>
    <row r="43" spans="2:10" ht="12" customHeight="1">
      <c r="B43" s="454" t="s">
        <v>170</v>
      </c>
      <c r="C43" s="530"/>
      <c r="D43" s="190">
        <v>249</v>
      </c>
      <c r="E43" s="190">
        <v>112</v>
      </c>
      <c r="F43" s="190">
        <v>6</v>
      </c>
      <c r="G43" s="190">
        <v>127</v>
      </c>
      <c r="H43" s="190">
        <v>0</v>
      </c>
      <c r="I43" s="190">
        <v>0</v>
      </c>
      <c r="J43" s="190">
        <v>4</v>
      </c>
    </row>
    <row r="44" spans="2:10" ht="12" customHeight="1">
      <c r="B44" s="454" t="s">
        <v>171</v>
      </c>
      <c r="C44" s="530"/>
      <c r="D44" s="190">
        <v>133</v>
      </c>
      <c r="E44" s="190">
        <v>76</v>
      </c>
      <c r="F44" s="190">
        <v>8</v>
      </c>
      <c r="G44" s="190">
        <v>45</v>
      </c>
      <c r="H44" s="190">
        <v>0</v>
      </c>
      <c r="I44" s="190">
        <v>0</v>
      </c>
      <c r="J44" s="190">
        <v>4</v>
      </c>
    </row>
    <row r="45" spans="2:10" ht="12" customHeight="1">
      <c r="B45" s="454" t="s">
        <v>172</v>
      </c>
      <c r="C45" s="530"/>
      <c r="D45" s="190">
        <v>556</v>
      </c>
      <c r="E45" s="190">
        <v>287</v>
      </c>
      <c r="F45" s="190">
        <v>26</v>
      </c>
      <c r="G45" s="190">
        <v>231</v>
      </c>
      <c r="H45" s="190">
        <v>0</v>
      </c>
      <c r="I45" s="190">
        <v>0</v>
      </c>
      <c r="J45" s="190">
        <v>12</v>
      </c>
    </row>
    <row r="46" spans="2:10" ht="12" customHeight="1">
      <c r="B46" s="454" t="s">
        <v>173</v>
      </c>
      <c r="C46" s="530"/>
      <c r="D46" s="190">
        <v>104</v>
      </c>
      <c r="E46" s="190">
        <v>76</v>
      </c>
      <c r="F46" s="190">
        <v>9</v>
      </c>
      <c r="G46" s="190">
        <v>19</v>
      </c>
      <c r="H46" s="190">
        <v>0</v>
      </c>
      <c r="I46" s="190">
        <v>0</v>
      </c>
      <c r="J46" s="190">
        <v>0</v>
      </c>
    </row>
    <row r="47" spans="2:10" ht="12" customHeight="1">
      <c r="B47" s="454" t="s">
        <v>232</v>
      </c>
      <c r="C47" s="530"/>
      <c r="D47" s="190">
        <v>523</v>
      </c>
      <c r="E47" s="190">
        <v>292</v>
      </c>
      <c r="F47" s="190">
        <v>25</v>
      </c>
      <c r="G47" s="190">
        <v>180</v>
      </c>
      <c r="H47" s="190">
        <v>0</v>
      </c>
      <c r="I47" s="190">
        <v>0</v>
      </c>
      <c r="J47" s="190">
        <v>26</v>
      </c>
    </row>
    <row r="48" spans="2:10" ht="12" customHeight="1">
      <c r="B48" s="454" t="s">
        <v>233</v>
      </c>
      <c r="C48" s="530"/>
      <c r="D48" s="190">
        <v>333</v>
      </c>
      <c r="E48" s="190">
        <v>132</v>
      </c>
      <c r="F48" s="190">
        <v>23</v>
      </c>
      <c r="G48" s="190">
        <v>162</v>
      </c>
      <c r="H48" s="190">
        <v>0</v>
      </c>
      <c r="I48" s="190">
        <v>0</v>
      </c>
      <c r="J48" s="190">
        <v>16</v>
      </c>
    </row>
    <row r="49" spans="2:10" ht="12" customHeight="1">
      <c r="B49" s="454" t="s">
        <v>176</v>
      </c>
      <c r="C49" s="530"/>
      <c r="D49" s="190">
        <v>245</v>
      </c>
      <c r="E49" s="190">
        <v>120</v>
      </c>
      <c r="F49" s="190">
        <v>8</v>
      </c>
      <c r="G49" s="190">
        <v>117</v>
      </c>
      <c r="H49" s="190">
        <v>0</v>
      </c>
      <c r="I49" s="190">
        <v>0</v>
      </c>
      <c r="J49" s="190">
        <v>0</v>
      </c>
    </row>
    <row r="50" spans="2:10" ht="12" customHeight="1">
      <c r="B50" s="454" t="s">
        <v>177</v>
      </c>
      <c r="C50" s="530"/>
      <c r="D50" s="190">
        <v>354</v>
      </c>
      <c r="E50" s="190">
        <v>123</v>
      </c>
      <c r="F50" s="190">
        <v>13</v>
      </c>
      <c r="G50" s="190">
        <v>204</v>
      </c>
      <c r="H50" s="190">
        <v>0</v>
      </c>
      <c r="I50" s="190">
        <v>0</v>
      </c>
      <c r="J50" s="190">
        <v>14</v>
      </c>
    </row>
    <row r="51" spans="2:10" ht="12" customHeight="1">
      <c r="B51" s="454" t="s">
        <v>178</v>
      </c>
      <c r="C51" s="530"/>
      <c r="D51" s="190">
        <v>279</v>
      </c>
      <c r="E51" s="190">
        <v>150</v>
      </c>
      <c r="F51" s="190">
        <v>18</v>
      </c>
      <c r="G51" s="190">
        <v>111</v>
      </c>
      <c r="H51" s="190">
        <v>0</v>
      </c>
      <c r="I51" s="190">
        <v>0</v>
      </c>
      <c r="J51" s="190">
        <v>0</v>
      </c>
    </row>
    <row r="52" spans="2:10" ht="12" customHeight="1">
      <c r="B52" s="454" t="s">
        <v>105</v>
      </c>
      <c r="C52" s="530"/>
      <c r="D52" s="190">
        <v>33</v>
      </c>
      <c r="E52" s="190">
        <v>33</v>
      </c>
      <c r="F52" s="190">
        <v>0</v>
      </c>
      <c r="G52" s="190">
        <v>0</v>
      </c>
      <c r="H52" s="190">
        <v>0</v>
      </c>
      <c r="I52" s="190">
        <v>0</v>
      </c>
      <c r="J52" s="190">
        <v>0</v>
      </c>
    </row>
    <row r="53" spans="2:10" ht="12" customHeight="1">
      <c r="B53" s="454" t="s">
        <v>52</v>
      </c>
      <c r="C53" s="530"/>
      <c r="D53" s="205"/>
      <c r="E53" s="205"/>
      <c r="F53" s="205"/>
      <c r="G53" s="205"/>
      <c r="H53" s="205"/>
      <c r="I53" s="205"/>
      <c r="J53" s="205"/>
    </row>
    <row r="54" spans="3:10" ht="12" customHeight="1">
      <c r="C54" s="75" t="s">
        <v>53</v>
      </c>
      <c r="D54" s="190">
        <v>67</v>
      </c>
      <c r="E54" s="190">
        <v>67</v>
      </c>
      <c r="F54" s="190">
        <v>0</v>
      </c>
      <c r="G54" s="190">
        <v>0</v>
      </c>
      <c r="H54" s="190">
        <v>0</v>
      </c>
      <c r="I54" s="190">
        <v>0</v>
      </c>
      <c r="J54" s="190">
        <v>0</v>
      </c>
    </row>
    <row r="55" spans="2:10" s="81" customFormat="1" ht="12" customHeight="1">
      <c r="B55" s="454" t="s">
        <v>363</v>
      </c>
      <c r="C55" s="530"/>
      <c r="D55" s="190"/>
      <c r="E55" s="190"/>
      <c r="F55" s="190"/>
      <c r="G55" s="190"/>
      <c r="H55" s="190"/>
      <c r="I55" s="190"/>
      <c r="J55" s="190"/>
    </row>
    <row r="56" spans="3:10" s="81" customFormat="1" ht="12" customHeight="1">
      <c r="C56" s="203" t="s">
        <v>118</v>
      </c>
      <c r="D56" s="190">
        <v>19</v>
      </c>
      <c r="E56" s="190">
        <v>14</v>
      </c>
      <c r="F56" s="190">
        <v>0</v>
      </c>
      <c r="G56" s="190">
        <v>0</v>
      </c>
      <c r="H56" s="190">
        <v>0</v>
      </c>
      <c r="I56" s="190">
        <v>0</v>
      </c>
      <c r="J56" s="190">
        <v>5</v>
      </c>
    </row>
    <row r="57" spans="1:10" ht="17.25" customHeight="1">
      <c r="A57" s="424" t="s">
        <v>26</v>
      </c>
      <c r="B57" s="424"/>
      <c r="C57" s="424"/>
      <c r="D57" s="424"/>
      <c r="E57" s="424"/>
      <c r="F57" s="424"/>
      <c r="G57" s="424"/>
      <c r="H57" s="424"/>
      <c r="I57" s="424"/>
      <c r="J57" s="424"/>
    </row>
    <row r="58" spans="3:10" ht="12" customHeight="1">
      <c r="C58" s="222" t="s">
        <v>27</v>
      </c>
      <c r="D58" s="191">
        <v>186</v>
      </c>
      <c r="E58" s="191">
        <v>113</v>
      </c>
      <c r="F58" s="191">
        <v>4</v>
      </c>
      <c r="G58" s="191">
        <v>31</v>
      </c>
      <c r="H58" s="191">
        <v>38</v>
      </c>
      <c r="I58" s="191">
        <v>0</v>
      </c>
      <c r="J58" s="191">
        <v>0</v>
      </c>
    </row>
    <row r="59" spans="2:10" ht="12" customHeight="1">
      <c r="B59" s="454" t="s">
        <v>65</v>
      </c>
      <c r="C59" s="530"/>
      <c r="D59" s="205"/>
      <c r="E59" s="205"/>
      <c r="F59" s="205"/>
      <c r="G59" s="205"/>
      <c r="H59" s="205"/>
      <c r="I59" s="206"/>
      <c r="J59" s="206"/>
    </row>
    <row r="60" spans="3:10" ht="12" customHeight="1">
      <c r="C60" s="75" t="s">
        <v>66</v>
      </c>
      <c r="D60" s="190">
        <v>186</v>
      </c>
      <c r="E60" s="190">
        <v>113</v>
      </c>
      <c r="F60" s="190">
        <v>4</v>
      </c>
      <c r="G60" s="190">
        <v>31</v>
      </c>
      <c r="H60" s="190">
        <v>38</v>
      </c>
      <c r="I60" s="190">
        <v>0</v>
      </c>
      <c r="J60" s="190">
        <v>0</v>
      </c>
    </row>
    <row r="61" ht="12" customHeight="1"/>
    <row r="62" ht="12" customHeight="1"/>
  </sheetData>
  <sheetProtection/>
  <mergeCells count="49">
    <mergeCell ref="A1:J1"/>
    <mergeCell ref="A2:J2"/>
    <mergeCell ref="A4:C10"/>
    <mergeCell ref="D4:D10"/>
    <mergeCell ref="F5:F10"/>
    <mergeCell ref="E4:J4"/>
    <mergeCell ref="G5:G10"/>
    <mergeCell ref="H5:H10"/>
    <mergeCell ref="I5:I10"/>
    <mergeCell ref="J5:J10"/>
    <mergeCell ref="E5:E10"/>
    <mergeCell ref="B19:C19"/>
    <mergeCell ref="B20:C20"/>
    <mergeCell ref="B21:C21"/>
    <mergeCell ref="B22:C22"/>
    <mergeCell ref="A13:J13"/>
    <mergeCell ref="B16:C16"/>
    <mergeCell ref="B17:C17"/>
    <mergeCell ref="B18:C18"/>
    <mergeCell ref="A11:J11"/>
    <mergeCell ref="B27:C27"/>
    <mergeCell ref="A28:J28"/>
    <mergeCell ref="B23:C23"/>
    <mergeCell ref="B24:C24"/>
    <mergeCell ref="B25:C25"/>
    <mergeCell ref="B26:C26"/>
    <mergeCell ref="B47:C47"/>
    <mergeCell ref="B48:C48"/>
    <mergeCell ref="B39:C39"/>
    <mergeCell ref="B34:C34"/>
    <mergeCell ref="A30:J30"/>
    <mergeCell ref="B33:C33"/>
    <mergeCell ref="A35:J35"/>
    <mergeCell ref="B59:C59"/>
    <mergeCell ref="B43:C43"/>
    <mergeCell ref="B46:C46"/>
    <mergeCell ref="B38:C38"/>
    <mergeCell ref="A57:J57"/>
    <mergeCell ref="B40:C40"/>
    <mergeCell ref="B41:C41"/>
    <mergeCell ref="B42:C42"/>
    <mergeCell ref="B44:C44"/>
    <mergeCell ref="B45:C45"/>
    <mergeCell ref="B49:C49"/>
    <mergeCell ref="B50:C50"/>
    <mergeCell ref="B51:C51"/>
    <mergeCell ref="B52:C52"/>
    <mergeCell ref="B53:C53"/>
    <mergeCell ref="B55:C55"/>
  </mergeCells>
  <printOptions/>
  <pageMargins left="0.2362204724409449" right="0.2362204724409449" top="0.7480314960629921" bottom="0.7480314960629921" header="0.31496062992125984" footer="0.31496062992125984"/>
  <pageSetup firstPageNumber="30"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J30"/>
  <sheetViews>
    <sheetView zoomScaleSheetLayoutView="110" zoomScalePageLayoutView="0" workbookViewId="0" topLeftCell="A1">
      <selection activeCell="B44" sqref="B44:I44"/>
    </sheetView>
  </sheetViews>
  <sheetFormatPr defaultColWidth="11.421875" defaultRowHeight="15"/>
  <cols>
    <col min="1" max="2" width="0.85546875" style="0" customWidth="1"/>
    <col min="3" max="3" width="25.140625" style="0" customWidth="1"/>
    <col min="4" max="10" width="9.00390625" style="0" customWidth="1"/>
  </cols>
  <sheetData>
    <row r="1" spans="1:10" ht="12.75" customHeight="1">
      <c r="A1" s="534" t="s">
        <v>370</v>
      </c>
      <c r="B1" s="534"/>
      <c r="C1" s="534"/>
      <c r="D1" s="534"/>
      <c r="E1" s="534"/>
      <c r="F1" s="534"/>
      <c r="G1" s="534"/>
      <c r="H1" s="534"/>
      <c r="I1" s="534"/>
      <c r="J1" s="534"/>
    </row>
    <row r="2" spans="1:10" ht="12.75" customHeight="1">
      <c r="A2" s="534" t="s">
        <v>128</v>
      </c>
      <c r="B2" s="534"/>
      <c r="C2" s="534"/>
      <c r="D2" s="534"/>
      <c r="E2" s="534"/>
      <c r="F2" s="534"/>
      <c r="G2" s="534"/>
      <c r="H2" s="534"/>
      <c r="I2" s="534"/>
      <c r="J2" s="534"/>
    </row>
    <row r="3" spans="1:10" ht="12.75" customHeight="1">
      <c r="A3" s="548" t="s">
        <v>432</v>
      </c>
      <c r="B3" s="548"/>
      <c r="C3" s="548"/>
      <c r="D3" s="548"/>
      <c r="E3" s="548"/>
      <c r="F3" s="548"/>
      <c r="G3" s="548"/>
      <c r="H3" s="548"/>
      <c r="I3" s="548"/>
      <c r="J3" s="548"/>
    </row>
    <row r="4" spans="1:10" ht="6" customHeight="1">
      <c r="A4" s="79"/>
      <c r="B4" s="79"/>
      <c r="C4" s="79"/>
      <c r="D4" s="79"/>
      <c r="E4" s="79"/>
      <c r="F4" s="79"/>
      <c r="G4" s="79"/>
      <c r="H4" s="79"/>
      <c r="I4" s="79"/>
      <c r="J4" s="79"/>
    </row>
    <row r="5" spans="1:10" ht="12" customHeight="1">
      <c r="A5" s="535" t="s">
        <v>129</v>
      </c>
      <c r="B5" s="535"/>
      <c r="C5" s="536"/>
      <c r="D5" s="541" t="s">
        <v>49</v>
      </c>
      <c r="E5" s="544" t="s">
        <v>81</v>
      </c>
      <c r="F5" s="544"/>
      <c r="G5" s="544"/>
      <c r="H5" s="544"/>
      <c r="I5" s="544"/>
      <c r="J5" s="545"/>
    </row>
    <row r="6" spans="1:10" ht="12.75" customHeight="1">
      <c r="A6" s="537"/>
      <c r="B6" s="537"/>
      <c r="C6" s="538"/>
      <c r="D6" s="542"/>
      <c r="E6" s="532" t="s">
        <v>122</v>
      </c>
      <c r="F6" s="532" t="s">
        <v>123</v>
      </c>
      <c r="G6" s="532" t="s">
        <v>124</v>
      </c>
      <c r="H6" s="532" t="s">
        <v>125</v>
      </c>
      <c r="I6" s="532" t="s">
        <v>126</v>
      </c>
      <c r="J6" s="546" t="s">
        <v>127</v>
      </c>
    </row>
    <row r="7" spans="1:10" ht="12.75" customHeight="1">
      <c r="A7" s="537"/>
      <c r="B7" s="537"/>
      <c r="C7" s="538"/>
      <c r="D7" s="542"/>
      <c r="E7" s="532"/>
      <c r="F7" s="532"/>
      <c r="G7" s="532"/>
      <c r="H7" s="532"/>
      <c r="I7" s="532"/>
      <c r="J7" s="546"/>
    </row>
    <row r="8" spans="1:10" ht="12.75" customHeight="1">
      <c r="A8" s="537"/>
      <c r="B8" s="537"/>
      <c r="C8" s="538"/>
      <c r="D8" s="542"/>
      <c r="E8" s="532"/>
      <c r="F8" s="532"/>
      <c r="G8" s="532"/>
      <c r="H8" s="532"/>
      <c r="I8" s="532"/>
      <c r="J8" s="546"/>
    </row>
    <row r="9" spans="1:10" ht="12.75" customHeight="1">
      <c r="A9" s="537"/>
      <c r="B9" s="537"/>
      <c r="C9" s="538"/>
      <c r="D9" s="542"/>
      <c r="E9" s="532"/>
      <c r="F9" s="532"/>
      <c r="G9" s="532"/>
      <c r="H9" s="532"/>
      <c r="I9" s="532"/>
      <c r="J9" s="546"/>
    </row>
    <row r="10" spans="1:10" ht="12.75" customHeight="1">
      <c r="A10" s="537"/>
      <c r="B10" s="537"/>
      <c r="C10" s="538"/>
      <c r="D10" s="542"/>
      <c r="E10" s="532"/>
      <c r="F10" s="532"/>
      <c r="G10" s="532"/>
      <c r="H10" s="532"/>
      <c r="I10" s="532"/>
      <c r="J10" s="546"/>
    </row>
    <row r="11" spans="1:10" s="67" customFormat="1" ht="12.75" customHeight="1">
      <c r="A11" s="539"/>
      <c r="B11" s="539"/>
      <c r="C11" s="540"/>
      <c r="D11" s="543"/>
      <c r="E11" s="533"/>
      <c r="F11" s="533"/>
      <c r="G11" s="533"/>
      <c r="H11" s="533"/>
      <c r="I11" s="533"/>
      <c r="J11" s="547"/>
    </row>
    <row r="12" spans="1:10" s="158" customFormat="1" ht="3" customHeight="1">
      <c r="A12" s="156"/>
      <c r="B12" s="156"/>
      <c r="C12" s="156"/>
      <c r="D12" s="156"/>
      <c r="E12" s="157"/>
      <c r="F12" s="157"/>
      <c r="G12" s="157"/>
      <c r="H12" s="157"/>
      <c r="I12" s="157"/>
      <c r="J12" s="157"/>
    </row>
    <row r="13" spans="1:10" s="76" customFormat="1" ht="16.5" customHeight="1">
      <c r="A13" s="537"/>
      <c r="B13" s="537"/>
      <c r="C13" s="537"/>
      <c r="D13" s="537"/>
      <c r="E13" s="537"/>
      <c r="F13" s="537"/>
      <c r="G13" s="537"/>
      <c r="H13" s="537"/>
      <c r="I13" s="537"/>
      <c r="J13" s="537"/>
    </row>
    <row r="14" spans="2:10" s="223" customFormat="1" ht="12" customHeight="1">
      <c r="B14" s="67"/>
      <c r="C14" s="222" t="s">
        <v>15</v>
      </c>
      <c r="D14" s="191">
        <f aca="true" t="shared" si="0" ref="D14:J14">SUM(D15:D30)</f>
        <v>44348</v>
      </c>
      <c r="E14" s="191">
        <f t="shared" si="0"/>
        <v>12435</v>
      </c>
      <c r="F14" s="191">
        <f t="shared" si="0"/>
        <v>1460</v>
      </c>
      <c r="G14" s="191">
        <f t="shared" si="0"/>
        <v>11201</v>
      </c>
      <c r="H14" s="191">
        <f t="shared" si="0"/>
        <v>6199</v>
      </c>
      <c r="I14" s="191">
        <f t="shared" si="0"/>
        <v>10514</v>
      </c>
      <c r="J14" s="191">
        <f t="shared" si="0"/>
        <v>2539</v>
      </c>
    </row>
    <row r="15" spans="2:10" s="223" customFormat="1" ht="12" customHeight="1">
      <c r="B15" s="454" t="s">
        <v>32</v>
      </c>
      <c r="C15" s="530"/>
      <c r="D15" s="190">
        <v>749</v>
      </c>
      <c r="E15" s="190">
        <v>692</v>
      </c>
      <c r="F15" s="190">
        <v>4</v>
      </c>
      <c r="G15" s="190">
        <v>51</v>
      </c>
      <c r="H15" s="190">
        <v>2</v>
      </c>
      <c r="I15" s="190">
        <v>0</v>
      </c>
      <c r="J15" s="190">
        <v>0</v>
      </c>
    </row>
    <row r="16" spans="2:10" s="223" customFormat="1" ht="12" customHeight="1">
      <c r="B16" s="454" t="s">
        <v>33</v>
      </c>
      <c r="C16" s="530"/>
      <c r="D16" s="190">
        <v>87</v>
      </c>
      <c r="E16" s="190">
        <v>56</v>
      </c>
      <c r="F16" s="190"/>
      <c r="G16" s="190">
        <v>27</v>
      </c>
      <c r="H16" s="190">
        <v>4</v>
      </c>
      <c r="I16" s="190">
        <v>0</v>
      </c>
      <c r="J16" s="190">
        <v>0</v>
      </c>
    </row>
    <row r="17" spans="2:10" s="223" customFormat="1" ht="12" customHeight="1">
      <c r="B17" s="454" t="s">
        <v>34</v>
      </c>
      <c r="C17" s="530"/>
      <c r="D17" s="188"/>
      <c r="E17" s="188"/>
      <c r="F17" s="188"/>
      <c r="G17" s="188"/>
      <c r="H17" s="188"/>
      <c r="I17" s="188"/>
      <c r="J17" s="188"/>
    </row>
    <row r="18" spans="2:10" s="223" customFormat="1" ht="12" customHeight="1">
      <c r="B18" s="67"/>
      <c r="C18" s="291" t="s">
        <v>35</v>
      </c>
      <c r="D18" s="190">
        <v>983</v>
      </c>
      <c r="E18" s="190">
        <v>859</v>
      </c>
      <c r="F18" s="190">
        <v>7</v>
      </c>
      <c r="G18" s="190">
        <v>98</v>
      </c>
      <c r="H18" s="190">
        <v>10</v>
      </c>
      <c r="I18" s="190">
        <v>0</v>
      </c>
      <c r="J18" s="190">
        <v>9</v>
      </c>
    </row>
    <row r="19" spans="2:10" s="223" customFormat="1" ht="12" customHeight="1">
      <c r="B19" s="454" t="s">
        <v>36</v>
      </c>
      <c r="C19" s="530"/>
      <c r="D19" s="190">
        <v>2837</v>
      </c>
      <c r="E19" s="190">
        <v>899</v>
      </c>
      <c r="F19" s="190">
        <v>1</v>
      </c>
      <c r="G19" s="190">
        <v>1788</v>
      </c>
      <c r="H19" s="190">
        <v>10</v>
      </c>
      <c r="I19" s="190">
        <v>0</v>
      </c>
      <c r="J19" s="190">
        <v>139</v>
      </c>
    </row>
    <row r="20" spans="2:10" s="223" customFormat="1" ht="12" customHeight="1">
      <c r="B20" s="454" t="s">
        <v>37</v>
      </c>
      <c r="C20" s="530"/>
      <c r="D20" s="188"/>
      <c r="E20" s="188"/>
      <c r="F20" s="188"/>
      <c r="G20" s="188"/>
      <c r="H20" s="188"/>
      <c r="I20" s="188"/>
      <c r="J20" s="188"/>
    </row>
    <row r="21" spans="2:10" s="223" customFormat="1" ht="12" customHeight="1">
      <c r="B21" s="67"/>
      <c r="C21" s="291" t="s">
        <v>38</v>
      </c>
      <c r="D21" s="190">
        <v>18661</v>
      </c>
      <c r="E21" s="190">
        <v>883</v>
      </c>
      <c r="F21" s="190">
        <v>3</v>
      </c>
      <c r="G21" s="190">
        <v>3260</v>
      </c>
      <c r="H21" s="190">
        <v>4080</v>
      </c>
      <c r="I21" s="190">
        <v>9886</v>
      </c>
      <c r="J21" s="190">
        <v>549</v>
      </c>
    </row>
    <row r="22" spans="2:10" s="223" customFormat="1" ht="12" customHeight="1">
      <c r="B22" s="454" t="s">
        <v>39</v>
      </c>
      <c r="C22" s="530"/>
      <c r="D22" s="190">
        <v>353</v>
      </c>
      <c r="E22" s="190">
        <v>39</v>
      </c>
      <c r="F22" s="190">
        <v>1</v>
      </c>
      <c r="G22" s="190">
        <v>270</v>
      </c>
      <c r="H22" s="190">
        <v>0</v>
      </c>
      <c r="I22" s="190">
        <v>0</v>
      </c>
      <c r="J22" s="190">
        <v>43</v>
      </c>
    </row>
    <row r="23" spans="2:10" s="223" customFormat="1" ht="12" customHeight="1">
      <c r="B23" s="454" t="s">
        <v>40</v>
      </c>
      <c r="C23" s="530"/>
      <c r="D23" s="188"/>
      <c r="E23" s="188"/>
      <c r="F23" s="188"/>
      <c r="G23" s="188"/>
      <c r="H23" s="188"/>
      <c r="I23" s="188"/>
      <c r="J23" s="188"/>
    </row>
    <row r="24" spans="2:10" s="223" customFormat="1" ht="12" customHeight="1">
      <c r="B24" s="67"/>
      <c r="C24" s="69" t="s">
        <v>38</v>
      </c>
      <c r="D24" s="190">
        <v>559</v>
      </c>
      <c r="E24" s="190">
        <v>126</v>
      </c>
      <c r="F24" s="190">
        <v>1</v>
      </c>
      <c r="G24" s="190">
        <v>364</v>
      </c>
      <c r="H24" s="190">
        <v>32</v>
      </c>
      <c r="I24" s="190">
        <v>0</v>
      </c>
      <c r="J24" s="190">
        <v>36</v>
      </c>
    </row>
    <row r="25" spans="2:10" s="223" customFormat="1" ht="12" customHeight="1">
      <c r="B25" s="454" t="s">
        <v>41</v>
      </c>
      <c r="C25" s="530"/>
      <c r="D25" s="190">
        <v>2289</v>
      </c>
      <c r="E25" s="190">
        <v>596</v>
      </c>
      <c r="F25" s="190">
        <v>2</v>
      </c>
      <c r="G25" s="190">
        <v>1477</v>
      </c>
      <c r="H25" s="190">
        <v>98</v>
      </c>
      <c r="I25" s="190">
        <v>0</v>
      </c>
      <c r="J25" s="190">
        <v>116</v>
      </c>
    </row>
    <row r="26" spans="2:10" s="223" customFormat="1" ht="12" customHeight="1">
      <c r="B26" s="454" t="s">
        <v>42</v>
      </c>
      <c r="C26" s="530"/>
      <c r="D26" s="190">
        <v>189</v>
      </c>
      <c r="E26" s="190">
        <v>109</v>
      </c>
      <c r="F26" s="190">
        <v>2</v>
      </c>
      <c r="G26" s="190">
        <v>68</v>
      </c>
      <c r="H26" s="190">
        <v>4</v>
      </c>
      <c r="I26" s="190">
        <v>0</v>
      </c>
      <c r="J26" s="190">
        <v>6</v>
      </c>
    </row>
    <row r="27" spans="2:10" s="223" customFormat="1" ht="12" customHeight="1">
      <c r="B27" s="454" t="s">
        <v>43</v>
      </c>
      <c r="C27" s="530"/>
      <c r="D27" s="188"/>
      <c r="E27" s="188"/>
      <c r="F27" s="188"/>
      <c r="G27" s="188"/>
      <c r="H27" s="188"/>
      <c r="I27" s="188"/>
      <c r="J27" s="188"/>
    </row>
    <row r="28" spans="2:10" s="223" customFormat="1" ht="12" customHeight="1">
      <c r="B28" s="67"/>
      <c r="C28" s="291" t="s">
        <v>44</v>
      </c>
      <c r="D28" s="190">
        <v>11160</v>
      </c>
      <c r="E28" s="190">
        <v>6199</v>
      </c>
      <c r="F28" s="190">
        <v>1439</v>
      </c>
      <c r="G28" s="190">
        <v>2836</v>
      </c>
      <c r="H28" s="190">
        <v>225</v>
      </c>
      <c r="I28" s="190">
        <v>44</v>
      </c>
      <c r="J28" s="190">
        <v>417</v>
      </c>
    </row>
    <row r="29" spans="2:10" s="223" customFormat="1" ht="12" customHeight="1">
      <c r="B29" s="454" t="s">
        <v>45</v>
      </c>
      <c r="C29" s="530"/>
      <c r="D29" s="188"/>
      <c r="E29" s="188"/>
      <c r="F29" s="188"/>
      <c r="G29" s="188"/>
      <c r="H29" s="188"/>
      <c r="I29" s="188"/>
      <c r="J29" s="188"/>
    </row>
    <row r="30" spans="2:10" s="223" customFormat="1" ht="12" customHeight="1">
      <c r="B30" s="67"/>
      <c r="C30" s="291" t="s">
        <v>46</v>
      </c>
      <c r="D30" s="190">
        <v>6481</v>
      </c>
      <c r="E30" s="190">
        <v>1977</v>
      </c>
      <c r="F30" s="190">
        <v>0</v>
      </c>
      <c r="G30" s="190">
        <v>962</v>
      </c>
      <c r="H30" s="190">
        <v>1734</v>
      </c>
      <c r="I30" s="190">
        <v>584</v>
      </c>
      <c r="J30" s="190">
        <v>1224</v>
      </c>
    </row>
  </sheetData>
  <sheetProtection/>
  <mergeCells count="24">
    <mergeCell ref="F6:F11"/>
    <mergeCell ref="G6:G11"/>
    <mergeCell ref="A13:J13"/>
    <mergeCell ref="B16:C16"/>
    <mergeCell ref="B22:C22"/>
    <mergeCell ref="B23:C23"/>
    <mergeCell ref="B25:C25"/>
    <mergeCell ref="B27:C27"/>
    <mergeCell ref="B26:C26"/>
    <mergeCell ref="B29:C29"/>
    <mergeCell ref="B15:C15"/>
    <mergeCell ref="B17:C17"/>
    <mergeCell ref="B19:C19"/>
    <mergeCell ref="B20:C20"/>
    <mergeCell ref="A3:J3"/>
    <mergeCell ref="J6:J11"/>
    <mergeCell ref="A1:J1"/>
    <mergeCell ref="A2:J2"/>
    <mergeCell ref="A5:C11"/>
    <mergeCell ref="D5:D11"/>
    <mergeCell ref="E5:J5"/>
    <mergeCell ref="E6:E11"/>
    <mergeCell ref="H6:H11"/>
    <mergeCell ref="I6:I11"/>
  </mergeCells>
  <printOptions/>
  <pageMargins left="0.51" right="0.5" top="0.5905511811023623" bottom="0.7874015748031497" header="0.31496062992125984" footer="0.31496062992125984"/>
  <pageSetup firstPageNumber="31"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S122"/>
  <sheetViews>
    <sheetView zoomScaleSheetLayoutView="120" zoomScalePageLayoutView="0" workbookViewId="0" topLeftCell="A1">
      <selection activeCell="A44" sqref="A44:R44"/>
    </sheetView>
  </sheetViews>
  <sheetFormatPr defaultColWidth="11.421875" defaultRowHeight="15"/>
  <cols>
    <col min="1" max="2" width="0.71875" style="84" customWidth="1"/>
    <col min="3" max="3" width="18.7109375" style="84" customWidth="1"/>
    <col min="4" max="4" width="1.8515625" style="84" customWidth="1"/>
    <col min="5" max="5" width="5.57421875" style="84" customWidth="1"/>
    <col min="6" max="6" width="5.140625" style="84" customWidth="1"/>
    <col min="7" max="8" width="5.57421875" style="84" customWidth="1"/>
    <col min="9" max="9" width="5.7109375" style="84" customWidth="1"/>
    <col min="10" max="10" width="5.421875" style="84" customWidth="1"/>
    <col min="11" max="11" width="5.57421875" style="84" customWidth="1"/>
    <col min="12" max="12" width="5.421875" style="84" customWidth="1"/>
    <col min="13" max="14" width="4.8515625" style="84" customWidth="1"/>
    <col min="15" max="16" width="4.7109375" style="84" customWidth="1"/>
    <col min="17" max="17" width="6.7109375" style="84" customWidth="1"/>
    <col min="18" max="18" width="5.57421875" style="84" customWidth="1"/>
    <col min="19" max="16384" width="11.421875" style="84" customWidth="1"/>
  </cols>
  <sheetData>
    <row r="1" spans="1:18" ht="12.75">
      <c r="A1" s="569" t="s">
        <v>371</v>
      </c>
      <c r="B1" s="569"/>
      <c r="C1" s="569"/>
      <c r="D1" s="569"/>
      <c r="E1" s="569"/>
      <c r="F1" s="569"/>
      <c r="G1" s="569"/>
      <c r="H1" s="569"/>
      <c r="I1" s="569"/>
      <c r="J1" s="569"/>
      <c r="K1" s="569"/>
      <c r="L1" s="569"/>
      <c r="M1" s="569"/>
      <c r="N1" s="569"/>
      <c r="O1" s="569"/>
      <c r="P1" s="569"/>
      <c r="Q1" s="569"/>
      <c r="R1" s="569"/>
    </row>
    <row r="2" spans="1:18" ht="12.75">
      <c r="A2" s="569" t="s">
        <v>330</v>
      </c>
      <c r="B2" s="569"/>
      <c r="C2" s="569"/>
      <c r="D2" s="569"/>
      <c r="E2" s="569"/>
      <c r="F2" s="569"/>
      <c r="G2" s="569"/>
      <c r="H2" s="569"/>
      <c r="I2" s="569"/>
      <c r="J2" s="569"/>
      <c r="K2" s="569"/>
      <c r="L2" s="569"/>
      <c r="M2" s="569"/>
      <c r="N2" s="569"/>
      <c r="O2" s="569"/>
      <c r="P2" s="569"/>
      <c r="Q2" s="569"/>
      <c r="R2" s="569"/>
    </row>
    <row r="3" spans="1:18" ht="12.75">
      <c r="A3" s="570"/>
      <c r="B3" s="570"/>
      <c r="C3" s="570"/>
      <c r="D3" s="570"/>
      <c r="E3" s="570"/>
      <c r="F3" s="570"/>
      <c r="G3" s="570"/>
      <c r="H3" s="570"/>
      <c r="I3" s="570"/>
      <c r="J3" s="570"/>
      <c r="K3" s="570"/>
      <c r="L3" s="570"/>
      <c r="M3" s="570"/>
      <c r="N3" s="570"/>
      <c r="O3" s="570"/>
      <c r="P3" s="570"/>
      <c r="Q3" s="570"/>
      <c r="R3" s="570"/>
    </row>
    <row r="4" spans="1:18" s="81" customFormat="1" ht="12.75" customHeight="1">
      <c r="A4" s="554" t="s">
        <v>204</v>
      </c>
      <c r="B4" s="554"/>
      <c r="C4" s="554"/>
      <c r="D4" s="555"/>
      <c r="E4" s="561" t="s">
        <v>63</v>
      </c>
      <c r="F4" s="564" t="s">
        <v>134</v>
      </c>
      <c r="G4" s="564"/>
      <c r="H4" s="564"/>
      <c r="I4" s="564"/>
      <c r="J4" s="564"/>
      <c r="K4" s="564"/>
      <c r="L4" s="564" t="s">
        <v>130</v>
      </c>
      <c r="M4" s="564"/>
      <c r="N4" s="564"/>
      <c r="O4" s="564"/>
      <c r="P4" s="564"/>
      <c r="Q4" s="564"/>
      <c r="R4" s="567"/>
    </row>
    <row r="5" spans="1:18" s="81" customFormat="1" ht="12.75" customHeight="1">
      <c r="A5" s="556"/>
      <c r="B5" s="556"/>
      <c r="C5" s="556"/>
      <c r="D5" s="557"/>
      <c r="E5" s="562"/>
      <c r="F5" s="565"/>
      <c r="G5" s="565"/>
      <c r="H5" s="565"/>
      <c r="I5" s="565"/>
      <c r="J5" s="565"/>
      <c r="K5" s="565"/>
      <c r="L5" s="565"/>
      <c r="M5" s="565"/>
      <c r="N5" s="565"/>
      <c r="O5" s="565"/>
      <c r="P5" s="565"/>
      <c r="Q5" s="565"/>
      <c r="R5" s="568"/>
    </row>
    <row r="6" spans="1:18" s="81" customFormat="1" ht="12.75" customHeight="1">
      <c r="A6" s="556"/>
      <c r="B6" s="556"/>
      <c r="C6" s="556"/>
      <c r="D6" s="557"/>
      <c r="E6" s="562"/>
      <c r="F6" s="551" t="s">
        <v>58</v>
      </c>
      <c r="G6" s="566" t="s">
        <v>131</v>
      </c>
      <c r="H6" s="566"/>
      <c r="I6" s="566"/>
      <c r="J6" s="566"/>
      <c r="K6" s="566"/>
      <c r="L6" s="551" t="s">
        <v>58</v>
      </c>
      <c r="M6" s="566" t="s">
        <v>131</v>
      </c>
      <c r="N6" s="566"/>
      <c r="O6" s="566"/>
      <c r="P6" s="566"/>
      <c r="Q6" s="566"/>
      <c r="R6" s="571"/>
    </row>
    <row r="7" spans="1:18" s="81" customFormat="1" ht="12.75" customHeight="1">
      <c r="A7" s="556"/>
      <c r="B7" s="556"/>
      <c r="C7" s="556"/>
      <c r="D7" s="557"/>
      <c r="E7" s="562"/>
      <c r="F7" s="551"/>
      <c r="G7" s="551" t="s">
        <v>132</v>
      </c>
      <c r="H7" s="551" t="s">
        <v>114</v>
      </c>
      <c r="I7" s="551"/>
      <c r="J7" s="551"/>
      <c r="K7" s="321"/>
      <c r="L7" s="551"/>
      <c r="M7" s="551" t="s">
        <v>132</v>
      </c>
      <c r="N7" s="551" t="s">
        <v>333</v>
      </c>
      <c r="O7" s="549" t="s">
        <v>179</v>
      </c>
      <c r="P7" s="551" t="s">
        <v>114</v>
      </c>
      <c r="Q7" s="551"/>
      <c r="R7" s="322"/>
    </row>
    <row r="8" spans="1:18" s="81" customFormat="1" ht="12.75" customHeight="1">
      <c r="A8" s="556"/>
      <c r="B8" s="556"/>
      <c r="C8" s="556"/>
      <c r="D8" s="557"/>
      <c r="E8" s="562"/>
      <c r="F8" s="551"/>
      <c r="G8" s="551"/>
      <c r="H8" s="551" t="s">
        <v>327</v>
      </c>
      <c r="I8" s="551" t="s">
        <v>328</v>
      </c>
      <c r="J8" s="551" t="s">
        <v>329</v>
      </c>
      <c r="K8" s="549" t="s">
        <v>179</v>
      </c>
      <c r="L8" s="551"/>
      <c r="M8" s="551"/>
      <c r="N8" s="551"/>
      <c r="O8" s="549"/>
      <c r="P8" s="551" t="s">
        <v>333</v>
      </c>
      <c r="Q8" s="551" t="s">
        <v>332</v>
      </c>
      <c r="R8" s="552" t="s">
        <v>412</v>
      </c>
    </row>
    <row r="9" spans="1:18" s="81" customFormat="1" ht="12.75" customHeight="1">
      <c r="A9" s="556"/>
      <c r="B9" s="556"/>
      <c r="C9" s="556"/>
      <c r="D9" s="557"/>
      <c r="E9" s="562"/>
      <c r="F9" s="551"/>
      <c r="G9" s="551"/>
      <c r="H9" s="551"/>
      <c r="I9" s="551"/>
      <c r="J9" s="551"/>
      <c r="K9" s="549"/>
      <c r="L9" s="551"/>
      <c r="M9" s="551"/>
      <c r="N9" s="551"/>
      <c r="O9" s="549"/>
      <c r="P9" s="551"/>
      <c r="Q9" s="551"/>
      <c r="R9" s="552"/>
    </row>
    <row r="10" spans="1:19" s="81" customFormat="1" ht="12.75" customHeight="1">
      <c r="A10" s="556"/>
      <c r="B10" s="556"/>
      <c r="C10" s="556"/>
      <c r="D10" s="557"/>
      <c r="E10" s="562"/>
      <c r="F10" s="551"/>
      <c r="G10" s="551"/>
      <c r="H10" s="551"/>
      <c r="I10" s="551"/>
      <c r="J10" s="551"/>
      <c r="K10" s="549"/>
      <c r="L10" s="551"/>
      <c r="M10" s="551"/>
      <c r="N10" s="551"/>
      <c r="O10" s="549"/>
      <c r="P10" s="551"/>
      <c r="Q10" s="551"/>
      <c r="R10" s="552"/>
      <c r="S10" s="80"/>
    </row>
    <row r="11" spans="1:18" s="81" customFormat="1" ht="12.75" customHeight="1">
      <c r="A11" s="556"/>
      <c r="B11" s="556"/>
      <c r="C11" s="556"/>
      <c r="D11" s="557"/>
      <c r="E11" s="562"/>
      <c r="F11" s="551"/>
      <c r="G11" s="551"/>
      <c r="H11" s="551"/>
      <c r="I11" s="551"/>
      <c r="J11" s="551"/>
      <c r="K11" s="549"/>
      <c r="L11" s="551"/>
      <c r="M11" s="551"/>
      <c r="N11" s="551"/>
      <c r="O11" s="549"/>
      <c r="P11" s="551"/>
      <c r="Q11" s="551"/>
      <c r="R11" s="552"/>
    </row>
    <row r="12" spans="1:18" s="81" customFormat="1" ht="12.75" customHeight="1">
      <c r="A12" s="558"/>
      <c r="B12" s="558"/>
      <c r="C12" s="558"/>
      <c r="D12" s="559"/>
      <c r="E12" s="563"/>
      <c r="F12" s="560"/>
      <c r="G12" s="560"/>
      <c r="H12" s="560"/>
      <c r="I12" s="560"/>
      <c r="J12" s="560"/>
      <c r="K12" s="550"/>
      <c r="L12" s="560"/>
      <c r="M12" s="560"/>
      <c r="N12" s="560"/>
      <c r="O12" s="550"/>
      <c r="P12" s="560"/>
      <c r="Q12" s="560"/>
      <c r="R12" s="553"/>
    </row>
    <row r="13" spans="1:18" s="160" customFormat="1" ht="3" customHeight="1">
      <c r="A13" s="155"/>
      <c r="B13" s="155"/>
      <c r="C13" s="155"/>
      <c r="D13" s="155"/>
      <c r="E13" s="155"/>
      <c r="F13" s="155"/>
      <c r="G13" s="155"/>
      <c r="H13" s="155"/>
      <c r="I13" s="155"/>
      <c r="J13" s="155"/>
      <c r="K13" s="159"/>
      <c r="L13" s="155"/>
      <c r="M13" s="155"/>
      <c r="N13" s="155"/>
      <c r="O13" s="154"/>
      <c r="P13" s="155"/>
      <c r="Q13" s="155"/>
      <c r="R13" s="159"/>
    </row>
    <row r="14" spans="1:18" ht="18.75" customHeight="1">
      <c r="A14" s="450" t="s">
        <v>2</v>
      </c>
      <c r="B14" s="450"/>
      <c r="C14" s="450"/>
      <c r="D14" s="450"/>
      <c r="E14" s="450"/>
      <c r="F14" s="450"/>
      <c r="G14" s="450"/>
      <c r="H14" s="450"/>
      <c r="I14" s="450"/>
      <c r="J14" s="450"/>
      <c r="K14" s="450"/>
      <c r="L14" s="450"/>
      <c r="M14" s="450"/>
      <c r="N14" s="450"/>
      <c r="O14" s="450"/>
      <c r="P14" s="450"/>
      <c r="Q14" s="450"/>
      <c r="R14" s="450"/>
    </row>
    <row r="15" spans="2:19" ht="12" customHeight="1">
      <c r="B15" s="451" t="s">
        <v>3</v>
      </c>
      <c r="C15" s="457"/>
      <c r="D15" s="18" t="s">
        <v>30</v>
      </c>
      <c r="E15" s="210">
        <v>1091.6</v>
      </c>
      <c r="F15" s="210">
        <v>624.6</v>
      </c>
      <c r="G15" s="210">
        <v>581</v>
      </c>
      <c r="H15" s="210">
        <v>131</v>
      </c>
      <c r="I15" s="210">
        <v>69.5</v>
      </c>
      <c r="J15" s="210">
        <v>1</v>
      </c>
      <c r="K15" s="210">
        <v>43.6</v>
      </c>
      <c r="L15" s="210">
        <v>467</v>
      </c>
      <c r="M15" s="210">
        <v>139.8</v>
      </c>
      <c r="N15" s="210">
        <v>30</v>
      </c>
      <c r="O15" s="210">
        <v>327.2</v>
      </c>
      <c r="P15" s="210">
        <v>18</v>
      </c>
      <c r="Q15" s="211" t="s">
        <v>64</v>
      </c>
      <c r="R15" s="211" t="s">
        <v>64</v>
      </c>
      <c r="S15" s="209"/>
    </row>
    <row r="16" spans="4:18" ht="12" customHeight="1">
      <c r="D16" s="18" t="s">
        <v>133</v>
      </c>
      <c r="E16" s="210">
        <v>56.7</v>
      </c>
      <c r="F16" s="210">
        <v>39.2</v>
      </c>
      <c r="G16" s="210">
        <v>35.2</v>
      </c>
      <c r="H16" s="210">
        <v>8</v>
      </c>
      <c r="I16" s="210">
        <v>3.5</v>
      </c>
      <c r="J16" s="211" t="s">
        <v>64</v>
      </c>
      <c r="K16" s="210">
        <v>4</v>
      </c>
      <c r="L16" s="210">
        <v>17.5</v>
      </c>
      <c r="M16" s="210">
        <v>6</v>
      </c>
      <c r="N16" s="211" t="s">
        <v>64</v>
      </c>
      <c r="O16" s="210">
        <v>11.5</v>
      </c>
      <c r="P16" s="211" t="s">
        <v>64</v>
      </c>
      <c r="Q16" s="211" t="s">
        <v>64</v>
      </c>
      <c r="R16" s="211" t="s">
        <v>64</v>
      </c>
    </row>
    <row r="17" spans="2:18" ht="12" customHeight="1">
      <c r="B17" s="451" t="s">
        <v>4</v>
      </c>
      <c r="C17" s="457"/>
      <c r="D17" s="18" t="s">
        <v>30</v>
      </c>
      <c r="E17" s="210">
        <v>789.7</v>
      </c>
      <c r="F17" s="210">
        <v>458.6</v>
      </c>
      <c r="G17" s="210">
        <v>429.7</v>
      </c>
      <c r="H17" s="210">
        <v>87</v>
      </c>
      <c r="I17" s="210">
        <v>55</v>
      </c>
      <c r="J17" s="210">
        <v>5</v>
      </c>
      <c r="K17" s="210">
        <v>28.9</v>
      </c>
      <c r="L17" s="210">
        <v>331.1</v>
      </c>
      <c r="M17" s="210">
        <v>109</v>
      </c>
      <c r="N17" s="210">
        <v>21.5</v>
      </c>
      <c r="O17" s="210">
        <v>222.1</v>
      </c>
      <c r="P17" s="210">
        <v>25.7</v>
      </c>
      <c r="Q17" s="211" t="s">
        <v>64</v>
      </c>
      <c r="R17" s="211" t="s">
        <v>64</v>
      </c>
    </row>
    <row r="18" spans="4:18" ht="12" customHeight="1">
      <c r="D18" s="18" t="s">
        <v>133</v>
      </c>
      <c r="E18" s="210">
        <v>45.1</v>
      </c>
      <c r="F18" s="210">
        <v>21.8</v>
      </c>
      <c r="G18" s="210">
        <v>21.1</v>
      </c>
      <c r="H18" s="211" t="s">
        <v>64</v>
      </c>
      <c r="I18" s="210">
        <v>1</v>
      </c>
      <c r="J18" s="211" t="s">
        <v>64</v>
      </c>
      <c r="K18" s="210">
        <v>0.7</v>
      </c>
      <c r="L18" s="210">
        <v>23.3</v>
      </c>
      <c r="M18" s="210">
        <v>5</v>
      </c>
      <c r="N18" s="211" t="s">
        <v>64</v>
      </c>
      <c r="O18" s="210">
        <v>18.3</v>
      </c>
      <c r="P18" s="210">
        <v>6.7</v>
      </c>
      <c r="Q18" s="211" t="s">
        <v>64</v>
      </c>
      <c r="R18" s="211" t="s">
        <v>64</v>
      </c>
    </row>
    <row r="19" spans="2:18" ht="12" customHeight="1">
      <c r="B19" s="451" t="s">
        <v>5</v>
      </c>
      <c r="C19" s="457"/>
      <c r="D19" s="18" t="s">
        <v>30</v>
      </c>
      <c r="E19" s="210">
        <v>1432.1</v>
      </c>
      <c r="F19" s="210">
        <v>764.7</v>
      </c>
      <c r="G19" s="210">
        <v>753.4</v>
      </c>
      <c r="H19" s="210">
        <v>162</v>
      </c>
      <c r="I19" s="210">
        <v>67</v>
      </c>
      <c r="J19" s="210">
        <v>17.4</v>
      </c>
      <c r="K19" s="210">
        <v>11.3</v>
      </c>
      <c r="L19" s="210">
        <v>667.4</v>
      </c>
      <c r="M19" s="210">
        <v>165.5</v>
      </c>
      <c r="N19" s="210">
        <v>43</v>
      </c>
      <c r="O19" s="210">
        <v>496.9</v>
      </c>
      <c r="P19" s="210">
        <v>1</v>
      </c>
      <c r="Q19" s="211" t="s">
        <v>64</v>
      </c>
      <c r="R19" s="210">
        <v>5</v>
      </c>
    </row>
    <row r="20" spans="4:18" ht="12" customHeight="1">
      <c r="D20" s="18" t="s">
        <v>133</v>
      </c>
      <c r="E20" s="210">
        <v>74.3</v>
      </c>
      <c r="F20" s="210">
        <v>55</v>
      </c>
      <c r="G20" s="210">
        <v>53.7</v>
      </c>
      <c r="H20" s="210">
        <v>9</v>
      </c>
      <c r="I20" s="210">
        <v>8</v>
      </c>
      <c r="J20" s="210">
        <v>2</v>
      </c>
      <c r="K20" s="210">
        <v>1.3</v>
      </c>
      <c r="L20" s="210">
        <v>19.3</v>
      </c>
      <c r="M20" s="210">
        <v>5.5</v>
      </c>
      <c r="N20" s="211">
        <v>1</v>
      </c>
      <c r="O20" s="210">
        <v>12.8</v>
      </c>
      <c r="P20" s="211" t="s">
        <v>64</v>
      </c>
      <c r="Q20" s="211" t="s">
        <v>64</v>
      </c>
      <c r="R20" s="210">
        <v>1</v>
      </c>
    </row>
    <row r="21" spans="2:18" ht="12" customHeight="1">
      <c r="B21" s="451" t="s">
        <v>6</v>
      </c>
      <c r="C21" s="457"/>
      <c r="D21" s="18" t="s">
        <v>30</v>
      </c>
      <c r="E21" s="210">
        <v>541.4</v>
      </c>
      <c r="F21" s="210">
        <v>289.1</v>
      </c>
      <c r="G21" s="210">
        <v>270.1</v>
      </c>
      <c r="H21" s="210">
        <v>69</v>
      </c>
      <c r="I21" s="210">
        <v>49</v>
      </c>
      <c r="J21" s="210">
        <v>2</v>
      </c>
      <c r="K21" s="210">
        <v>19</v>
      </c>
      <c r="L21" s="210">
        <v>252.3</v>
      </c>
      <c r="M21" s="210">
        <v>92.5</v>
      </c>
      <c r="N21" s="210">
        <v>15</v>
      </c>
      <c r="O21" s="210">
        <v>159.8</v>
      </c>
      <c r="P21" s="210">
        <v>13</v>
      </c>
      <c r="Q21" s="211" t="s">
        <v>64</v>
      </c>
      <c r="R21" s="211" t="s">
        <v>64</v>
      </c>
    </row>
    <row r="22" spans="4:18" ht="12" customHeight="1">
      <c r="D22" s="18" t="s">
        <v>133</v>
      </c>
      <c r="E22" s="210">
        <v>17.2</v>
      </c>
      <c r="F22" s="210">
        <v>14.2</v>
      </c>
      <c r="G22" s="210">
        <v>14.2</v>
      </c>
      <c r="H22" s="210">
        <v>2</v>
      </c>
      <c r="I22" s="210">
        <v>2.5</v>
      </c>
      <c r="J22" s="210">
        <v>1</v>
      </c>
      <c r="K22" s="211" t="s">
        <v>64</v>
      </c>
      <c r="L22" s="210">
        <v>3</v>
      </c>
      <c r="M22" s="210">
        <v>1</v>
      </c>
      <c r="N22" s="211" t="s">
        <v>64</v>
      </c>
      <c r="O22" s="210">
        <v>2</v>
      </c>
      <c r="P22" s="210">
        <v>1</v>
      </c>
      <c r="Q22" s="211" t="s">
        <v>64</v>
      </c>
      <c r="R22" s="211" t="s">
        <v>64</v>
      </c>
    </row>
    <row r="23" spans="2:18" ht="12" customHeight="1">
      <c r="B23" s="451" t="s">
        <v>7</v>
      </c>
      <c r="C23" s="457"/>
      <c r="D23" s="18" t="s">
        <v>30</v>
      </c>
      <c r="E23" s="210">
        <v>4166.7</v>
      </c>
      <c r="F23" s="210">
        <v>2645.9</v>
      </c>
      <c r="G23" s="210">
        <v>2440.4</v>
      </c>
      <c r="H23" s="210">
        <v>340</v>
      </c>
      <c r="I23" s="210">
        <v>281.9</v>
      </c>
      <c r="J23" s="210">
        <v>34</v>
      </c>
      <c r="K23" s="210">
        <v>205.5</v>
      </c>
      <c r="L23" s="210">
        <v>1520.8</v>
      </c>
      <c r="M23" s="210">
        <v>215.5</v>
      </c>
      <c r="N23" s="210">
        <v>52.5</v>
      </c>
      <c r="O23" s="210">
        <v>1267.3</v>
      </c>
      <c r="P23" s="210">
        <v>77</v>
      </c>
      <c r="Q23" s="211" t="s">
        <v>64</v>
      </c>
      <c r="R23" s="210">
        <v>38</v>
      </c>
    </row>
    <row r="24" spans="4:18" ht="12" customHeight="1">
      <c r="D24" s="18" t="s">
        <v>133</v>
      </c>
      <c r="E24" s="210">
        <v>335.6</v>
      </c>
      <c r="F24" s="210">
        <v>226.7</v>
      </c>
      <c r="G24" s="210">
        <v>197.3</v>
      </c>
      <c r="H24" s="210">
        <v>26</v>
      </c>
      <c r="I24" s="210">
        <v>31</v>
      </c>
      <c r="J24" s="210">
        <v>4</v>
      </c>
      <c r="K24" s="210">
        <v>29.4</v>
      </c>
      <c r="L24" s="210">
        <v>108.9</v>
      </c>
      <c r="M24" s="210">
        <v>6.5</v>
      </c>
      <c r="N24" s="210">
        <v>1</v>
      </c>
      <c r="O24" s="210">
        <v>102.4</v>
      </c>
      <c r="P24" s="210">
        <v>7</v>
      </c>
      <c r="Q24" s="211" t="s">
        <v>64</v>
      </c>
      <c r="R24" s="211" t="s">
        <v>64</v>
      </c>
    </row>
    <row r="25" spans="2:18" ht="12" customHeight="1">
      <c r="B25" s="451" t="s">
        <v>8</v>
      </c>
      <c r="C25" s="457"/>
      <c r="D25" s="18" t="s">
        <v>30</v>
      </c>
      <c r="E25" s="210">
        <v>13943</v>
      </c>
      <c r="F25" s="210">
        <v>4940.6</v>
      </c>
      <c r="G25" s="210">
        <v>3467.6</v>
      </c>
      <c r="H25" s="210">
        <v>438.5</v>
      </c>
      <c r="I25" s="210">
        <v>459.5</v>
      </c>
      <c r="J25" s="210">
        <v>36.4</v>
      </c>
      <c r="K25" s="210">
        <v>1472</v>
      </c>
      <c r="L25" s="210">
        <v>9002.4</v>
      </c>
      <c r="M25" s="210">
        <v>306.9</v>
      </c>
      <c r="N25" s="210">
        <v>79.8</v>
      </c>
      <c r="O25" s="210">
        <v>8312.5</v>
      </c>
      <c r="P25" s="210">
        <v>272.6</v>
      </c>
      <c r="Q25" s="210">
        <v>3046</v>
      </c>
      <c r="R25" s="210">
        <v>377</v>
      </c>
    </row>
    <row r="26" spans="4:18" ht="12" customHeight="1">
      <c r="D26" s="18" t="s">
        <v>133</v>
      </c>
      <c r="E26" s="210">
        <v>978.5</v>
      </c>
      <c r="F26" s="210">
        <v>491.6</v>
      </c>
      <c r="G26" s="210">
        <v>417.5</v>
      </c>
      <c r="H26" s="210">
        <v>71.5</v>
      </c>
      <c r="I26" s="210">
        <v>136</v>
      </c>
      <c r="J26" s="210">
        <v>5.4</v>
      </c>
      <c r="K26" s="210">
        <v>74.1</v>
      </c>
      <c r="L26" s="210">
        <v>486.9</v>
      </c>
      <c r="M26" s="210">
        <v>20.8</v>
      </c>
      <c r="N26" s="210">
        <v>5.5</v>
      </c>
      <c r="O26" s="210">
        <v>402.1</v>
      </c>
      <c r="P26" s="210">
        <v>20.8</v>
      </c>
      <c r="Q26" s="210">
        <v>146.9</v>
      </c>
      <c r="R26" s="210">
        <v>63</v>
      </c>
    </row>
    <row r="27" spans="2:18" ht="12" customHeight="1">
      <c r="B27" s="451" t="s">
        <v>9</v>
      </c>
      <c r="C27" s="457"/>
      <c r="D27" s="18" t="s">
        <v>30</v>
      </c>
      <c r="E27" s="210">
        <v>5311.1</v>
      </c>
      <c r="F27" s="210">
        <v>2825.8</v>
      </c>
      <c r="G27" s="210">
        <v>2419</v>
      </c>
      <c r="H27" s="210">
        <v>343</v>
      </c>
      <c r="I27" s="210">
        <v>269</v>
      </c>
      <c r="J27" s="210">
        <v>3</v>
      </c>
      <c r="K27" s="210">
        <v>406.8</v>
      </c>
      <c r="L27" s="210">
        <v>2485.3</v>
      </c>
      <c r="M27" s="210">
        <v>286.9</v>
      </c>
      <c r="N27" s="210">
        <v>44</v>
      </c>
      <c r="O27" s="210">
        <v>2093.4</v>
      </c>
      <c r="P27" s="210">
        <v>196.4</v>
      </c>
      <c r="Q27" s="211" t="s">
        <v>64</v>
      </c>
      <c r="R27" s="210">
        <v>105</v>
      </c>
    </row>
    <row r="28" spans="4:18" ht="12" customHeight="1">
      <c r="D28" s="18" t="s">
        <v>133</v>
      </c>
      <c r="E28" s="210">
        <v>613.6</v>
      </c>
      <c r="F28" s="210">
        <v>353.3</v>
      </c>
      <c r="G28" s="210">
        <v>304.3</v>
      </c>
      <c r="H28" s="210">
        <v>41</v>
      </c>
      <c r="I28" s="210">
        <v>65.5</v>
      </c>
      <c r="J28" s="210">
        <v>1</v>
      </c>
      <c r="K28" s="210">
        <v>49</v>
      </c>
      <c r="L28" s="210">
        <v>260.3</v>
      </c>
      <c r="M28" s="210">
        <v>25.7</v>
      </c>
      <c r="N28" s="210">
        <v>7</v>
      </c>
      <c r="O28" s="210">
        <v>228.6</v>
      </c>
      <c r="P28" s="210">
        <v>33.5</v>
      </c>
      <c r="Q28" s="211" t="s">
        <v>64</v>
      </c>
      <c r="R28" s="210">
        <v>6</v>
      </c>
    </row>
    <row r="29" spans="2:18" ht="12" customHeight="1">
      <c r="B29" s="451" t="s">
        <v>10</v>
      </c>
      <c r="C29" s="457"/>
      <c r="D29" s="18" t="s">
        <v>30</v>
      </c>
      <c r="E29" s="210">
        <v>844.2</v>
      </c>
      <c r="F29" s="210">
        <v>395.8</v>
      </c>
      <c r="G29" s="210">
        <v>329.2</v>
      </c>
      <c r="H29" s="210">
        <v>108</v>
      </c>
      <c r="I29" s="210">
        <v>74</v>
      </c>
      <c r="J29" s="210">
        <v>61.3</v>
      </c>
      <c r="K29" s="210">
        <v>66.6</v>
      </c>
      <c r="L29" s="210">
        <v>448.4</v>
      </c>
      <c r="M29" s="210">
        <v>134</v>
      </c>
      <c r="N29" s="210">
        <v>28</v>
      </c>
      <c r="O29" s="210">
        <v>314.4</v>
      </c>
      <c r="P29" s="210">
        <v>3</v>
      </c>
      <c r="Q29" s="211" t="s">
        <v>64</v>
      </c>
      <c r="R29" s="211" t="s">
        <v>64</v>
      </c>
    </row>
    <row r="30" spans="4:18" ht="12" customHeight="1">
      <c r="D30" s="18" t="s">
        <v>133</v>
      </c>
      <c r="E30" s="210">
        <v>69.9</v>
      </c>
      <c r="F30" s="210">
        <v>24.7</v>
      </c>
      <c r="G30" s="210">
        <v>22.7</v>
      </c>
      <c r="H30" s="210">
        <v>6.5</v>
      </c>
      <c r="I30" s="210">
        <v>4</v>
      </c>
      <c r="J30" s="210">
        <v>6.7</v>
      </c>
      <c r="K30" s="210">
        <v>2</v>
      </c>
      <c r="L30" s="210">
        <v>45.2</v>
      </c>
      <c r="M30" s="210">
        <v>17.3</v>
      </c>
      <c r="N30" s="210">
        <v>2.6</v>
      </c>
      <c r="O30" s="210">
        <v>27.9</v>
      </c>
      <c r="P30" s="211" t="s">
        <v>64</v>
      </c>
      <c r="Q30" s="211" t="s">
        <v>64</v>
      </c>
      <c r="R30" s="211" t="s">
        <v>64</v>
      </c>
    </row>
    <row r="31" spans="2:18" ht="12" customHeight="1">
      <c r="B31" s="451" t="s">
        <v>11</v>
      </c>
      <c r="C31" s="457"/>
      <c r="D31" s="18" t="s">
        <v>30</v>
      </c>
      <c r="E31" s="210">
        <v>7</v>
      </c>
      <c r="F31" s="211" t="s">
        <v>64</v>
      </c>
      <c r="G31" s="211" t="s">
        <v>64</v>
      </c>
      <c r="H31" s="211" t="s">
        <v>64</v>
      </c>
      <c r="I31" s="211" t="s">
        <v>64</v>
      </c>
      <c r="J31" s="211" t="s">
        <v>64</v>
      </c>
      <c r="K31" s="211" t="s">
        <v>64</v>
      </c>
      <c r="L31" s="210">
        <v>7</v>
      </c>
      <c r="M31" s="211" t="s">
        <v>64</v>
      </c>
      <c r="N31" s="211" t="s">
        <v>64</v>
      </c>
      <c r="O31" s="210">
        <v>7</v>
      </c>
      <c r="P31" s="210">
        <v>2.5</v>
      </c>
      <c r="Q31" s="211" t="s">
        <v>64</v>
      </c>
      <c r="R31" s="211" t="s">
        <v>64</v>
      </c>
    </row>
    <row r="32" spans="4:18" ht="12" customHeight="1">
      <c r="D32" s="18" t="s">
        <v>133</v>
      </c>
      <c r="E32" s="211" t="s">
        <v>64</v>
      </c>
      <c r="F32" s="211" t="s">
        <v>64</v>
      </c>
      <c r="G32" s="211" t="s">
        <v>64</v>
      </c>
      <c r="H32" s="211" t="s">
        <v>64</v>
      </c>
      <c r="I32" s="211" t="s">
        <v>64</v>
      </c>
      <c r="J32" s="211" t="s">
        <v>64</v>
      </c>
      <c r="K32" s="211" t="s">
        <v>64</v>
      </c>
      <c r="L32" s="211" t="s">
        <v>64</v>
      </c>
      <c r="M32" s="211" t="s">
        <v>64</v>
      </c>
      <c r="N32" s="211" t="s">
        <v>64</v>
      </c>
      <c r="O32" s="211" t="s">
        <v>64</v>
      </c>
      <c r="P32" s="211" t="s">
        <v>64</v>
      </c>
      <c r="Q32" s="211" t="s">
        <v>64</v>
      </c>
      <c r="R32" s="211" t="s">
        <v>64</v>
      </c>
    </row>
    <row r="33" spans="2:18" ht="12" customHeight="1">
      <c r="B33" s="451" t="s">
        <v>12</v>
      </c>
      <c r="C33" s="457"/>
      <c r="D33" s="18" t="s">
        <v>30</v>
      </c>
      <c r="E33" s="210">
        <v>695</v>
      </c>
      <c r="F33" s="210">
        <v>392.7</v>
      </c>
      <c r="G33" s="210">
        <v>341.1</v>
      </c>
      <c r="H33" s="210">
        <v>89</v>
      </c>
      <c r="I33" s="210">
        <v>33</v>
      </c>
      <c r="J33" s="210">
        <v>2</v>
      </c>
      <c r="K33" s="210">
        <v>51.6</v>
      </c>
      <c r="L33" s="210">
        <v>302.3</v>
      </c>
      <c r="M33" s="210">
        <v>121.6</v>
      </c>
      <c r="N33" s="210">
        <v>22</v>
      </c>
      <c r="O33" s="210">
        <v>180.7</v>
      </c>
      <c r="P33" s="210">
        <v>33.5</v>
      </c>
      <c r="Q33" s="211" t="s">
        <v>64</v>
      </c>
      <c r="R33" s="211" t="s">
        <v>64</v>
      </c>
    </row>
    <row r="34" spans="4:18" ht="12" customHeight="1">
      <c r="D34" s="18" t="s">
        <v>133</v>
      </c>
      <c r="E34" s="210">
        <v>18.3</v>
      </c>
      <c r="F34" s="210">
        <v>15.8</v>
      </c>
      <c r="G34" s="210">
        <v>12.8</v>
      </c>
      <c r="H34" s="210">
        <v>3</v>
      </c>
      <c r="I34" s="210">
        <v>1</v>
      </c>
      <c r="J34" s="211" t="s">
        <v>64</v>
      </c>
      <c r="K34" s="210">
        <v>3</v>
      </c>
      <c r="L34" s="210">
        <v>2.5</v>
      </c>
      <c r="M34" s="210">
        <v>1</v>
      </c>
      <c r="N34" s="211" t="s">
        <v>64</v>
      </c>
      <c r="O34" s="210">
        <v>1.5</v>
      </c>
      <c r="P34" s="210">
        <v>1.5</v>
      </c>
      <c r="Q34" s="211" t="s">
        <v>64</v>
      </c>
      <c r="R34" s="211" t="s">
        <v>64</v>
      </c>
    </row>
    <row r="35" spans="2:18" ht="12" customHeight="1">
      <c r="B35" s="451" t="s">
        <v>13</v>
      </c>
      <c r="C35" s="457"/>
      <c r="D35" s="18" t="s">
        <v>30</v>
      </c>
      <c r="E35" s="210">
        <v>3821.4</v>
      </c>
      <c r="F35" s="210">
        <v>1750.8</v>
      </c>
      <c r="G35" s="210">
        <v>1525.6</v>
      </c>
      <c r="H35" s="210">
        <v>206</v>
      </c>
      <c r="I35" s="210">
        <v>177</v>
      </c>
      <c r="J35" s="211" t="s">
        <v>64</v>
      </c>
      <c r="K35" s="210">
        <v>225.2</v>
      </c>
      <c r="L35" s="210">
        <v>2070.6</v>
      </c>
      <c r="M35" s="210">
        <v>279</v>
      </c>
      <c r="N35" s="210">
        <v>54</v>
      </c>
      <c r="O35" s="210">
        <v>1732.6</v>
      </c>
      <c r="P35" s="210">
        <v>77</v>
      </c>
      <c r="Q35" s="210">
        <v>19.5</v>
      </c>
      <c r="R35" s="210">
        <v>53</v>
      </c>
    </row>
    <row r="36" spans="4:18" ht="12" customHeight="1">
      <c r="D36" s="18" t="s">
        <v>133</v>
      </c>
      <c r="E36" s="210">
        <v>148</v>
      </c>
      <c r="F36" s="210">
        <v>94</v>
      </c>
      <c r="G36" s="210">
        <v>77</v>
      </c>
      <c r="H36" s="210">
        <v>13</v>
      </c>
      <c r="I36" s="210">
        <v>13</v>
      </c>
      <c r="J36" s="211" t="s">
        <v>64</v>
      </c>
      <c r="K36" s="210">
        <v>17</v>
      </c>
      <c r="L36" s="210">
        <v>54</v>
      </c>
      <c r="M36" s="210">
        <v>6</v>
      </c>
      <c r="N36" s="210">
        <v>1</v>
      </c>
      <c r="O36" s="210">
        <v>45</v>
      </c>
      <c r="P36" s="210">
        <v>7.5</v>
      </c>
      <c r="Q36" s="210">
        <v>1</v>
      </c>
      <c r="R36" s="210">
        <v>3</v>
      </c>
    </row>
    <row r="37" spans="2:18" ht="12" customHeight="1">
      <c r="B37" s="451" t="s">
        <v>14</v>
      </c>
      <c r="C37" s="457"/>
      <c r="D37" s="18" t="s">
        <v>30</v>
      </c>
      <c r="E37" s="210">
        <v>7034.4</v>
      </c>
      <c r="F37" s="210">
        <v>2121.9</v>
      </c>
      <c r="G37" s="210">
        <v>1928.3</v>
      </c>
      <c r="H37" s="210">
        <v>238</v>
      </c>
      <c r="I37" s="210">
        <v>239.5</v>
      </c>
      <c r="J37" s="210">
        <v>10</v>
      </c>
      <c r="K37" s="210">
        <v>193.6</v>
      </c>
      <c r="L37" s="210">
        <v>4912.5</v>
      </c>
      <c r="M37" s="210">
        <v>353.9</v>
      </c>
      <c r="N37" s="210">
        <v>117.3</v>
      </c>
      <c r="O37" s="210">
        <v>4464.8</v>
      </c>
      <c r="P37" s="210">
        <v>238</v>
      </c>
      <c r="Q37" s="210">
        <v>1740.3</v>
      </c>
      <c r="R37" s="210">
        <v>93</v>
      </c>
    </row>
    <row r="38" spans="4:18" ht="12" customHeight="1">
      <c r="D38" s="18" t="s">
        <v>133</v>
      </c>
      <c r="E38" s="210">
        <v>537.6</v>
      </c>
      <c r="F38" s="210">
        <v>210.2</v>
      </c>
      <c r="G38" s="210">
        <v>193.4</v>
      </c>
      <c r="H38" s="210">
        <v>18</v>
      </c>
      <c r="I38" s="210">
        <v>32.5</v>
      </c>
      <c r="J38" s="210">
        <v>2</v>
      </c>
      <c r="K38" s="210">
        <v>16.8</v>
      </c>
      <c r="L38" s="210">
        <v>327.4</v>
      </c>
      <c r="M38" s="210">
        <v>38.8</v>
      </c>
      <c r="N38" s="210">
        <v>27.3</v>
      </c>
      <c r="O38" s="210">
        <v>277.4</v>
      </c>
      <c r="P38" s="210">
        <v>39.7</v>
      </c>
      <c r="Q38" s="210">
        <v>96.3</v>
      </c>
      <c r="R38" s="210">
        <v>11</v>
      </c>
    </row>
    <row r="39" spans="1:18" ht="18.75" customHeight="1">
      <c r="A39" s="424" t="s">
        <v>224</v>
      </c>
      <c r="B39" s="424"/>
      <c r="C39" s="424"/>
      <c r="D39" s="424"/>
      <c r="E39" s="424"/>
      <c r="F39" s="424"/>
      <c r="G39" s="424"/>
      <c r="H39" s="424"/>
      <c r="I39" s="424"/>
      <c r="J39" s="424"/>
      <c r="K39" s="424"/>
      <c r="L39" s="424"/>
      <c r="M39" s="424"/>
      <c r="N39" s="424"/>
      <c r="O39" s="424"/>
      <c r="P39" s="424"/>
      <c r="Q39" s="424"/>
      <c r="R39" s="424"/>
    </row>
    <row r="40" spans="2:18" ht="12" customHeight="1">
      <c r="B40" s="451" t="s">
        <v>180</v>
      </c>
      <c r="C40" s="457"/>
      <c r="D40" s="18" t="s">
        <v>30</v>
      </c>
      <c r="E40" s="210">
        <v>37</v>
      </c>
      <c r="F40" s="210">
        <v>25.5</v>
      </c>
      <c r="G40" s="211" t="s">
        <v>64</v>
      </c>
      <c r="H40" s="211" t="s">
        <v>64</v>
      </c>
      <c r="I40" s="211" t="s">
        <v>64</v>
      </c>
      <c r="J40" s="211" t="s">
        <v>64</v>
      </c>
      <c r="K40" s="210">
        <v>25.5</v>
      </c>
      <c r="L40" s="210">
        <v>11.5</v>
      </c>
      <c r="M40" s="211" t="s">
        <v>64</v>
      </c>
      <c r="N40" s="211" t="s">
        <v>64</v>
      </c>
      <c r="O40" s="210">
        <v>11.5</v>
      </c>
      <c r="P40" s="210">
        <v>2.5</v>
      </c>
      <c r="Q40" s="211" t="s">
        <v>64</v>
      </c>
      <c r="R40" s="211" t="s">
        <v>64</v>
      </c>
    </row>
    <row r="41" spans="3:18" ht="12" customHeight="1">
      <c r="C41" s="88" t="s">
        <v>181</v>
      </c>
      <c r="D41" s="18" t="s">
        <v>133</v>
      </c>
      <c r="E41" s="211" t="s">
        <v>64</v>
      </c>
      <c r="F41" s="211" t="s">
        <v>64</v>
      </c>
      <c r="G41" s="211" t="s">
        <v>64</v>
      </c>
      <c r="H41" s="211" t="s">
        <v>64</v>
      </c>
      <c r="I41" s="211" t="s">
        <v>64</v>
      </c>
      <c r="J41" s="211" t="s">
        <v>64</v>
      </c>
      <c r="K41" s="211" t="s">
        <v>64</v>
      </c>
      <c r="L41" s="211" t="s">
        <v>64</v>
      </c>
      <c r="M41" s="211" t="s">
        <v>64</v>
      </c>
      <c r="N41" s="211" t="s">
        <v>64</v>
      </c>
      <c r="O41" s="211" t="s">
        <v>64</v>
      </c>
      <c r="P41" s="211" t="s">
        <v>64</v>
      </c>
      <c r="Q41" s="211" t="s">
        <v>64</v>
      </c>
      <c r="R41" s="211" t="s">
        <v>64</v>
      </c>
    </row>
    <row r="42" spans="2:18" ht="12" customHeight="1">
      <c r="B42" s="451" t="s">
        <v>182</v>
      </c>
      <c r="C42" s="457"/>
      <c r="D42" s="18" t="s">
        <v>30</v>
      </c>
      <c r="E42" s="210">
        <v>44.2</v>
      </c>
      <c r="F42" s="210">
        <v>18</v>
      </c>
      <c r="G42" s="210">
        <v>17</v>
      </c>
      <c r="H42" s="210">
        <v>7</v>
      </c>
      <c r="I42" s="211" t="s">
        <v>64</v>
      </c>
      <c r="J42" s="210">
        <v>1</v>
      </c>
      <c r="K42" s="210">
        <v>1</v>
      </c>
      <c r="L42" s="210">
        <v>26.2</v>
      </c>
      <c r="M42" s="210">
        <v>1.5</v>
      </c>
      <c r="N42" s="210">
        <v>1.5</v>
      </c>
      <c r="O42" s="210">
        <v>24.7</v>
      </c>
      <c r="P42" s="211" t="s">
        <v>64</v>
      </c>
      <c r="Q42" s="211" t="s">
        <v>64</v>
      </c>
      <c r="R42" s="211" t="s">
        <v>64</v>
      </c>
    </row>
    <row r="43" spans="2:18" ht="12" customHeight="1">
      <c r="B43" s="85"/>
      <c r="C43" s="86" t="s">
        <v>183</v>
      </c>
      <c r="D43" s="18" t="s">
        <v>133</v>
      </c>
      <c r="E43" s="211" t="s">
        <v>64</v>
      </c>
      <c r="F43" s="211" t="s">
        <v>64</v>
      </c>
      <c r="G43" s="211" t="s">
        <v>64</v>
      </c>
      <c r="H43" s="211" t="s">
        <v>64</v>
      </c>
      <c r="I43" s="211" t="s">
        <v>64</v>
      </c>
      <c r="J43" s="211" t="s">
        <v>64</v>
      </c>
      <c r="K43" s="211" t="s">
        <v>64</v>
      </c>
      <c r="L43" s="211" t="s">
        <v>64</v>
      </c>
      <c r="M43" s="211" t="s">
        <v>64</v>
      </c>
      <c r="N43" s="211" t="s">
        <v>64</v>
      </c>
      <c r="O43" s="211" t="s">
        <v>64</v>
      </c>
      <c r="P43" s="211" t="s">
        <v>64</v>
      </c>
      <c r="Q43" s="211" t="s">
        <v>64</v>
      </c>
      <c r="R43" s="211" t="s">
        <v>64</v>
      </c>
    </row>
    <row r="44" spans="1:18" s="56" customFormat="1" ht="18.75" customHeight="1">
      <c r="A44" s="424" t="s">
        <v>16</v>
      </c>
      <c r="B44" s="424"/>
      <c r="C44" s="424"/>
      <c r="D44" s="424"/>
      <c r="E44" s="424"/>
      <c r="F44" s="424"/>
      <c r="G44" s="424"/>
      <c r="H44" s="424"/>
      <c r="I44" s="424"/>
      <c r="J44" s="424"/>
      <c r="K44" s="424"/>
      <c r="L44" s="424"/>
      <c r="M44" s="424"/>
      <c r="N44" s="424"/>
      <c r="O44" s="424"/>
      <c r="P44" s="424"/>
      <c r="Q44" s="424"/>
      <c r="R44" s="424"/>
    </row>
    <row r="45" spans="2:18" s="56" customFormat="1" ht="12" customHeight="1">
      <c r="B45" s="451" t="s">
        <v>184</v>
      </c>
      <c r="C45" s="457"/>
      <c r="D45" s="18" t="s">
        <v>30</v>
      </c>
      <c r="E45" s="210">
        <v>104.9</v>
      </c>
      <c r="F45" s="210">
        <v>67.4</v>
      </c>
      <c r="G45" s="210">
        <v>65.4</v>
      </c>
      <c r="H45" s="210">
        <v>21</v>
      </c>
      <c r="I45" s="210">
        <v>14</v>
      </c>
      <c r="J45" s="211" t="s">
        <v>64</v>
      </c>
      <c r="K45" s="210">
        <v>2</v>
      </c>
      <c r="L45" s="210">
        <v>37.5</v>
      </c>
      <c r="M45" s="210">
        <v>5</v>
      </c>
      <c r="N45" s="210">
        <v>4</v>
      </c>
      <c r="O45" s="210">
        <v>32.5</v>
      </c>
      <c r="P45" s="210">
        <v>1</v>
      </c>
      <c r="Q45" s="211" t="s">
        <v>64</v>
      </c>
      <c r="R45" s="211" t="s">
        <v>64</v>
      </c>
    </row>
    <row r="46" spans="3:18" s="56" customFormat="1" ht="12" customHeight="1">
      <c r="C46" s="86" t="s">
        <v>61</v>
      </c>
      <c r="D46" s="18" t="s">
        <v>133</v>
      </c>
      <c r="E46" s="210">
        <v>9.8</v>
      </c>
      <c r="F46" s="210">
        <v>7.3</v>
      </c>
      <c r="G46" s="210">
        <v>6.3</v>
      </c>
      <c r="H46" s="210">
        <v>2</v>
      </c>
      <c r="I46" s="210">
        <v>2</v>
      </c>
      <c r="J46" s="211" t="s">
        <v>64</v>
      </c>
      <c r="K46" s="210">
        <v>1</v>
      </c>
      <c r="L46" s="210">
        <v>2.5</v>
      </c>
      <c r="M46" s="211" t="s">
        <v>64</v>
      </c>
      <c r="N46" s="211" t="s">
        <v>64</v>
      </c>
      <c r="O46" s="210">
        <v>2.5</v>
      </c>
      <c r="P46" s="211" t="s">
        <v>64</v>
      </c>
      <c r="Q46" s="211" t="s">
        <v>64</v>
      </c>
      <c r="R46" s="211" t="s">
        <v>64</v>
      </c>
    </row>
    <row r="47" spans="2:18" s="56" customFormat="1" ht="12" customHeight="1">
      <c r="B47" s="451" t="s">
        <v>185</v>
      </c>
      <c r="C47" s="457"/>
      <c r="D47" s="18" t="s">
        <v>30</v>
      </c>
      <c r="E47" s="210">
        <v>63</v>
      </c>
      <c r="F47" s="210">
        <v>23.2</v>
      </c>
      <c r="G47" s="210">
        <v>10</v>
      </c>
      <c r="H47" s="210">
        <v>8.5</v>
      </c>
      <c r="I47" s="210">
        <v>1.5</v>
      </c>
      <c r="J47" s="211" t="s">
        <v>64</v>
      </c>
      <c r="K47" s="210">
        <v>6.2</v>
      </c>
      <c r="L47" s="210">
        <v>39.8</v>
      </c>
      <c r="M47" s="210">
        <v>7</v>
      </c>
      <c r="N47" s="210">
        <v>2</v>
      </c>
      <c r="O47" s="210">
        <v>32.8</v>
      </c>
      <c r="P47" s="210">
        <v>1</v>
      </c>
      <c r="Q47" s="211" t="s">
        <v>64</v>
      </c>
      <c r="R47" s="211" t="s">
        <v>64</v>
      </c>
    </row>
    <row r="48" spans="3:18" s="56" customFormat="1" ht="12" customHeight="1">
      <c r="C48" s="86" t="s">
        <v>60</v>
      </c>
      <c r="D48" s="18" t="s">
        <v>133</v>
      </c>
      <c r="E48" s="210">
        <v>16.7</v>
      </c>
      <c r="F48" s="210">
        <v>9.2</v>
      </c>
      <c r="G48" s="210">
        <v>3</v>
      </c>
      <c r="H48" s="210">
        <v>2</v>
      </c>
      <c r="I48" s="210">
        <v>1</v>
      </c>
      <c r="J48" s="211" t="s">
        <v>64</v>
      </c>
      <c r="K48" s="210">
        <v>2.2</v>
      </c>
      <c r="L48" s="210">
        <v>7.5</v>
      </c>
      <c r="M48" s="211" t="s">
        <v>64</v>
      </c>
      <c r="N48" s="211" t="s">
        <v>64</v>
      </c>
      <c r="O48" s="210">
        <v>7.5</v>
      </c>
      <c r="P48" s="211" t="s">
        <v>64</v>
      </c>
      <c r="Q48" s="211" t="s">
        <v>64</v>
      </c>
      <c r="R48" s="211" t="s">
        <v>64</v>
      </c>
    </row>
    <row r="49" spans="2:18" s="56" customFormat="1" ht="12" customHeight="1">
      <c r="B49" s="451" t="s">
        <v>186</v>
      </c>
      <c r="C49" s="457"/>
      <c r="D49" s="18" t="s">
        <v>30</v>
      </c>
      <c r="E49" s="210">
        <v>207.4</v>
      </c>
      <c r="F49" s="210">
        <v>156.1</v>
      </c>
      <c r="G49" s="210">
        <v>115</v>
      </c>
      <c r="H49" s="210">
        <v>44</v>
      </c>
      <c r="I49" s="210">
        <v>35</v>
      </c>
      <c r="J49" s="211" t="s">
        <v>64</v>
      </c>
      <c r="K49" s="210">
        <v>41.1</v>
      </c>
      <c r="L49" s="210">
        <v>51.3</v>
      </c>
      <c r="M49" s="210">
        <v>17</v>
      </c>
      <c r="N49" s="210">
        <v>1</v>
      </c>
      <c r="O49" s="210">
        <v>34.3</v>
      </c>
      <c r="P49" s="210">
        <v>2</v>
      </c>
      <c r="Q49" s="211" t="s">
        <v>64</v>
      </c>
      <c r="R49" s="211" t="s">
        <v>64</v>
      </c>
    </row>
    <row r="50" spans="3:18" s="56" customFormat="1" ht="12" customHeight="1">
      <c r="C50" s="86" t="s">
        <v>60</v>
      </c>
      <c r="D50" s="18" t="s">
        <v>133</v>
      </c>
      <c r="E50" s="210">
        <v>5.8</v>
      </c>
      <c r="F50" s="210">
        <v>3.8</v>
      </c>
      <c r="G50" s="210">
        <v>2.5</v>
      </c>
      <c r="H50" s="211" t="s">
        <v>64</v>
      </c>
      <c r="I50" s="210">
        <v>1.5</v>
      </c>
      <c r="J50" s="211" t="s">
        <v>64</v>
      </c>
      <c r="K50" s="210">
        <v>1.3</v>
      </c>
      <c r="L50" s="210">
        <v>2</v>
      </c>
      <c r="M50" s="210">
        <v>1</v>
      </c>
      <c r="N50" s="211" t="s">
        <v>64</v>
      </c>
      <c r="O50" s="210">
        <v>1</v>
      </c>
      <c r="P50" s="211" t="s">
        <v>64</v>
      </c>
      <c r="Q50" s="211" t="s">
        <v>64</v>
      </c>
      <c r="R50" s="211" t="s">
        <v>64</v>
      </c>
    </row>
    <row r="51" spans="2:18" s="56" customFormat="1" ht="12" customHeight="1">
      <c r="B51" s="451" t="s">
        <v>184</v>
      </c>
      <c r="C51" s="457"/>
      <c r="D51" s="18" t="s">
        <v>30</v>
      </c>
      <c r="E51" s="210">
        <v>46.4</v>
      </c>
      <c r="F51" s="210">
        <v>33.9</v>
      </c>
      <c r="G51" s="210">
        <v>32.9</v>
      </c>
      <c r="H51" s="210">
        <v>13</v>
      </c>
      <c r="I51" s="210">
        <v>3.5</v>
      </c>
      <c r="J51" s="211" t="s">
        <v>64</v>
      </c>
      <c r="K51" s="210">
        <v>1</v>
      </c>
      <c r="L51" s="210">
        <v>12.5</v>
      </c>
      <c r="M51" s="210">
        <v>4</v>
      </c>
      <c r="N51" s="210">
        <v>2</v>
      </c>
      <c r="O51" s="210">
        <v>8.5</v>
      </c>
      <c r="P51" s="210">
        <v>1</v>
      </c>
      <c r="Q51" s="211" t="s">
        <v>64</v>
      </c>
      <c r="R51" s="211" t="s">
        <v>64</v>
      </c>
    </row>
    <row r="52" spans="3:18" s="56" customFormat="1" ht="12" customHeight="1">
      <c r="C52" s="86" t="s">
        <v>187</v>
      </c>
      <c r="D52" s="18" t="s">
        <v>133</v>
      </c>
      <c r="E52" s="210">
        <v>1</v>
      </c>
      <c r="F52" s="210">
        <v>1</v>
      </c>
      <c r="G52" s="210">
        <v>1</v>
      </c>
      <c r="H52" s="210">
        <v>1</v>
      </c>
      <c r="I52" s="211" t="s">
        <v>64</v>
      </c>
      <c r="J52" s="211" t="s">
        <v>64</v>
      </c>
      <c r="K52" s="211" t="s">
        <v>64</v>
      </c>
      <c r="L52" s="211" t="s">
        <v>64</v>
      </c>
      <c r="M52" s="211" t="s">
        <v>64</v>
      </c>
      <c r="N52" s="211" t="s">
        <v>64</v>
      </c>
      <c r="O52" s="211" t="s">
        <v>64</v>
      </c>
      <c r="P52" s="211" t="s">
        <v>64</v>
      </c>
      <c r="Q52" s="211" t="s">
        <v>64</v>
      </c>
      <c r="R52" s="211" t="s">
        <v>64</v>
      </c>
    </row>
    <row r="53" spans="2:18" s="56" customFormat="1" ht="12" customHeight="1">
      <c r="B53" s="451" t="s">
        <v>19</v>
      </c>
      <c r="C53" s="457"/>
      <c r="D53" s="18" t="s">
        <v>30</v>
      </c>
      <c r="E53" s="210">
        <v>114</v>
      </c>
      <c r="F53" s="210">
        <v>77.1</v>
      </c>
      <c r="G53" s="210">
        <v>74.8</v>
      </c>
      <c r="H53" s="210">
        <v>28</v>
      </c>
      <c r="I53" s="210">
        <v>27</v>
      </c>
      <c r="J53" s="211" t="s">
        <v>64</v>
      </c>
      <c r="K53" s="210">
        <v>2.3</v>
      </c>
      <c r="L53" s="210">
        <v>36.9</v>
      </c>
      <c r="M53" s="210">
        <v>16</v>
      </c>
      <c r="N53" s="210">
        <v>2</v>
      </c>
      <c r="O53" s="210">
        <v>20.9</v>
      </c>
      <c r="P53" s="210">
        <v>4.2</v>
      </c>
      <c r="Q53" s="211" t="s">
        <v>64</v>
      </c>
      <c r="R53" s="211" t="s">
        <v>64</v>
      </c>
    </row>
    <row r="54" spans="4:18" s="56" customFormat="1" ht="12" customHeight="1">
      <c r="D54" s="18" t="s">
        <v>133</v>
      </c>
      <c r="E54" s="210">
        <v>13.9</v>
      </c>
      <c r="F54" s="210">
        <v>11</v>
      </c>
      <c r="G54" s="210">
        <v>11</v>
      </c>
      <c r="H54" s="210">
        <v>5</v>
      </c>
      <c r="I54" s="210">
        <v>6</v>
      </c>
      <c r="J54" s="211" t="s">
        <v>64</v>
      </c>
      <c r="K54" s="211" t="s">
        <v>64</v>
      </c>
      <c r="L54" s="210">
        <v>2.9</v>
      </c>
      <c r="M54" s="210">
        <v>2</v>
      </c>
      <c r="N54" s="210"/>
      <c r="O54" s="210">
        <v>0.9</v>
      </c>
      <c r="P54" s="210">
        <v>0.7</v>
      </c>
      <c r="Q54" s="211" t="s">
        <v>64</v>
      </c>
      <c r="R54" s="211" t="s">
        <v>64</v>
      </c>
    </row>
    <row r="55" spans="2:18" s="56" customFormat="1" ht="12" customHeight="1">
      <c r="B55" s="451" t="s">
        <v>20</v>
      </c>
      <c r="C55" s="457"/>
      <c r="D55" s="18" t="s">
        <v>30</v>
      </c>
      <c r="E55" s="210">
        <v>69.7</v>
      </c>
      <c r="F55" s="210">
        <v>59.1</v>
      </c>
      <c r="G55" s="210">
        <v>36.5</v>
      </c>
      <c r="H55" s="210">
        <v>9.5</v>
      </c>
      <c r="I55" s="210">
        <v>16.5</v>
      </c>
      <c r="J55" s="211" t="s">
        <v>64</v>
      </c>
      <c r="K55" s="210">
        <v>22.6</v>
      </c>
      <c r="L55" s="210">
        <v>10.6</v>
      </c>
      <c r="M55" s="210">
        <v>3</v>
      </c>
      <c r="N55" s="210">
        <v>2</v>
      </c>
      <c r="O55" s="210">
        <v>7.6</v>
      </c>
      <c r="P55" s="211" t="s">
        <v>64</v>
      </c>
      <c r="Q55" s="211" t="s">
        <v>64</v>
      </c>
      <c r="R55" s="211" t="s">
        <v>64</v>
      </c>
    </row>
    <row r="56" spans="4:18" s="56" customFormat="1" ht="12" customHeight="1">
      <c r="D56" s="18" t="s">
        <v>133</v>
      </c>
      <c r="E56" s="210">
        <v>10.9</v>
      </c>
      <c r="F56" s="210">
        <v>8</v>
      </c>
      <c r="G56" s="210">
        <v>8</v>
      </c>
      <c r="H56" s="210">
        <v>2.5</v>
      </c>
      <c r="I56" s="210">
        <v>4</v>
      </c>
      <c r="J56" s="211" t="s">
        <v>64</v>
      </c>
      <c r="K56" s="211" t="s">
        <v>64</v>
      </c>
      <c r="L56" s="210">
        <v>2.9</v>
      </c>
      <c r="M56" s="210">
        <v>1</v>
      </c>
      <c r="N56" s="210">
        <v>1</v>
      </c>
      <c r="O56" s="210">
        <v>1.9</v>
      </c>
      <c r="P56" s="211" t="s">
        <v>64</v>
      </c>
      <c r="Q56" s="211" t="s">
        <v>64</v>
      </c>
      <c r="R56" s="211" t="s">
        <v>64</v>
      </c>
    </row>
    <row r="57" spans="2:18" s="56" customFormat="1" ht="12" customHeight="1">
      <c r="B57" s="451" t="s">
        <v>188</v>
      </c>
      <c r="C57" s="457"/>
      <c r="D57" s="18" t="s">
        <v>30</v>
      </c>
      <c r="E57" s="210">
        <v>20</v>
      </c>
      <c r="F57" s="210">
        <v>12</v>
      </c>
      <c r="G57" s="210">
        <v>5</v>
      </c>
      <c r="H57" s="211" t="s">
        <v>64</v>
      </c>
      <c r="I57" s="210">
        <v>2</v>
      </c>
      <c r="J57" s="210">
        <v>2</v>
      </c>
      <c r="K57" s="210">
        <v>7</v>
      </c>
      <c r="L57" s="210">
        <v>8</v>
      </c>
      <c r="M57" s="211" t="s">
        <v>64</v>
      </c>
      <c r="N57" s="211" t="s">
        <v>64</v>
      </c>
      <c r="O57" s="210">
        <v>8</v>
      </c>
      <c r="P57" s="211" t="s">
        <v>64</v>
      </c>
      <c r="Q57" s="211" t="s">
        <v>64</v>
      </c>
      <c r="R57" s="211" t="s">
        <v>64</v>
      </c>
    </row>
    <row r="58" spans="3:18" s="56" customFormat="1" ht="12" customHeight="1">
      <c r="C58" s="86" t="s">
        <v>189</v>
      </c>
      <c r="D58" s="18" t="s">
        <v>133</v>
      </c>
      <c r="E58" s="210">
        <v>4</v>
      </c>
      <c r="F58" s="210">
        <v>4</v>
      </c>
      <c r="G58" s="211" t="s">
        <v>64</v>
      </c>
      <c r="H58" s="211" t="s">
        <v>64</v>
      </c>
      <c r="I58" s="211" t="s">
        <v>64</v>
      </c>
      <c r="J58" s="211" t="s">
        <v>64</v>
      </c>
      <c r="K58" s="210">
        <v>4</v>
      </c>
      <c r="L58" s="211" t="s">
        <v>64</v>
      </c>
      <c r="M58" s="211" t="s">
        <v>64</v>
      </c>
      <c r="N58" s="211" t="s">
        <v>64</v>
      </c>
      <c r="O58" s="211" t="s">
        <v>64</v>
      </c>
      <c r="P58" s="211" t="s">
        <v>64</v>
      </c>
      <c r="Q58" s="211" t="s">
        <v>64</v>
      </c>
      <c r="R58" s="211" t="s">
        <v>64</v>
      </c>
    </row>
    <row r="59" spans="2:18" s="56" customFormat="1" ht="12" customHeight="1">
      <c r="B59" s="451" t="s">
        <v>191</v>
      </c>
      <c r="C59" s="457"/>
      <c r="D59" s="18" t="s">
        <v>30</v>
      </c>
      <c r="E59" s="210">
        <v>28</v>
      </c>
      <c r="F59" s="210">
        <v>20</v>
      </c>
      <c r="G59" s="210">
        <v>6</v>
      </c>
      <c r="H59" s="210">
        <v>1</v>
      </c>
      <c r="I59" s="210">
        <v>3</v>
      </c>
      <c r="J59" s="210">
        <v>2</v>
      </c>
      <c r="K59" s="210">
        <v>14</v>
      </c>
      <c r="L59" s="210">
        <v>8</v>
      </c>
      <c r="M59" s="211" t="s">
        <v>64</v>
      </c>
      <c r="N59" s="211" t="s">
        <v>64</v>
      </c>
      <c r="O59" s="210">
        <v>8</v>
      </c>
      <c r="P59" s="211" t="s">
        <v>64</v>
      </c>
      <c r="Q59" s="211" t="s">
        <v>64</v>
      </c>
      <c r="R59" s="211" t="s">
        <v>64</v>
      </c>
    </row>
    <row r="60" spans="3:18" s="56" customFormat="1" ht="12" customHeight="1">
      <c r="C60" s="86" t="s">
        <v>190</v>
      </c>
      <c r="D60" s="18" t="s">
        <v>133</v>
      </c>
      <c r="E60" s="211" t="s">
        <v>64</v>
      </c>
      <c r="F60" s="211" t="s">
        <v>64</v>
      </c>
      <c r="G60" s="211" t="s">
        <v>64</v>
      </c>
      <c r="H60" s="211" t="s">
        <v>64</v>
      </c>
      <c r="I60" s="211" t="s">
        <v>64</v>
      </c>
      <c r="J60" s="211" t="s">
        <v>64</v>
      </c>
      <c r="K60" s="211" t="s">
        <v>64</v>
      </c>
      <c r="L60" s="211" t="s">
        <v>64</v>
      </c>
      <c r="M60" s="211" t="s">
        <v>64</v>
      </c>
      <c r="N60" s="211" t="s">
        <v>64</v>
      </c>
      <c r="O60" s="211" t="s">
        <v>64</v>
      </c>
      <c r="P60" s="211" t="s">
        <v>64</v>
      </c>
      <c r="Q60" s="211" t="s">
        <v>64</v>
      </c>
      <c r="R60" s="211" t="s">
        <v>64</v>
      </c>
    </row>
    <row r="61" spans="1:18" ht="18.75" customHeight="1">
      <c r="A61" s="424" t="s">
        <v>24</v>
      </c>
      <c r="B61" s="424"/>
      <c r="C61" s="424"/>
      <c r="D61" s="424"/>
      <c r="E61" s="424"/>
      <c r="F61" s="424"/>
      <c r="G61" s="424"/>
      <c r="H61" s="424"/>
      <c r="I61" s="424"/>
      <c r="J61" s="424"/>
      <c r="K61" s="424"/>
      <c r="L61" s="424"/>
      <c r="M61" s="424"/>
      <c r="N61" s="424"/>
      <c r="O61" s="424"/>
      <c r="P61" s="424"/>
      <c r="Q61" s="424"/>
      <c r="R61" s="424"/>
    </row>
    <row r="62" spans="1:18" ht="12" customHeight="1">
      <c r="A62" s="56"/>
      <c r="B62" s="451" t="s">
        <v>228</v>
      </c>
      <c r="C62" s="457"/>
      <c r="D62" s="18" t="s">
        <v>30</v>
      </c>
      <c r="E62" s="210">
        <v>204.3</v>
      </c>
      <c r="F62" s="210">
        <v>88.2</v>
      </c>
      <c r="G62" s="210">
        <v>87.5</v>
      </c>
      <c r="H62" s="210">
        <v>1</v>
      </c>
      <c r="I62" s="210">
        <v>84.5</v>
      </c>
      <c r="J62" s="211" t="s">
        <v>64</v>
      </c>
      <c r="K62" s="210">
        <v>0.7</v>
      </c>
      <c r="L62" s="210">
        <v>116.1</v>
      </c>
      <c r="M62" s="210">
        <v>74</v>
      </c>
      <c r="N62" s="210">
        <v>10</v>
      </c>
      <c r="O62" s="210">
        <v>42.1</v>
      </c>
      <c r="P62" s="210">
        <v>7</v>
      </c>
      <c r="Q62" s="211" t="s">
        <v>64</v>
      </c>
      <c r="R62" s="211" t="s">
        <v>64</v>
      </c>
    </row>
    <row r="63" spans="1:18" ht="12" customHeight="1">
      <c r="A63" s="56"/>
      <c r="B63" s="56"/>
      <c r="C63" s="86"/>
      <c r="D63" s="18" t="s">
        <v>133</v>
      </c>
      <c r="E63" s="210">
        <v>12.4</v>
      </c>
      <c r="F63" s="210">
        <v>3</v>
      </c>
      <c r="G63" s="210">
        <v>3</v>
      </c>
      <c r="H63" s="211" t="s">
        <v>64</v>
      </c>
      <c r="I63" s="210">
        <v>3</v>
      </c>
      <c r="J63" s="211" t="s">
        <v>64</v>
      </c>
      <c r="K63" s="211" t="s">
        <v>64</v>
      </c>
      <c r="L63" s="210">
        <v>9.4</v>
      </c>
      <c r="M63" s="210">
        <v>4.5</v>
      </c>
      <c r="N63" s="210">
        <v>0.5</v>
      </c>
      <c r="O63" s="210">
        <v>4.9</v>
      </c>
      <c r="P63" s="210">
        <v>1</v>
      </c>
      <c r="Q63" s="211" t="s">
        <v>64</v>
      </c>
      <c r="R63" s="211" t="s">
        <v>64</v>
      </c>
    </row>
    <row r="64" spans="2:18" s="56" customFormat="1" ht="12" customHeight="1">
      <c r="B64" s="451" t="s">
        <v>163</v>
      </c>
      <c r="C64" s="457"/>
      <c r="D64" s="18" t="s">
        <v>30</v>
      </c>
      <c r="E64" s="210">
        <v>167.9</v>
      </c>
      <c r="F64" s="210">
        <v>75</v>
      </c>
      <c r="G64" s="210">
        <v>75</v>
      </c>
      <c r="H64" s="210">
        <v>1</v>
      </c>
      <c r="I64" s="210">
        <v>71</v>
      </c>
      <c r="J64" s="211" t="s">
        <v>64</v>
      </c>
      <c r="K64" s="211" t="s">
        <v>64</v>
      </c>
      <c r="L64" s="210">
        <v>92.9</v>
      </c>
      <c r="M64" s="210">
        <v>55</v>
      </c>
      <c r="N64" s="210">
        <v>7</v>
      </c>
      <c r="O64" s="210">
        <v>36.9</v>
      </c>
      <c r="P64" s="210">
        <v>1.5</v>
      </c>
      <c r="Q64" s="211" t="s">
        <v>64</v>
      </c>
      <c r="R64" s="210">
        <v>1</v>
      </c>
    </row>
    <row r="65" spans="4:18" s="56" customFormat="1" ht="12" customHeight="1">
      <c r="D65" s="18" t="s">
        <v>133</v>
      </c>
      <c r="E65" s="210">
        <v>17.4</v>
      </c>
      <c r="F65" s="210">
        <v>12</v>
      </c>
      <c r="G65" s="210">
        <v>12</v>
      </c>
      <c r="H65" s="211" t="s">
        <v>64</v>
      </c>
      <c r="I65" s="210">
        <v>12</v>
      </c>
      <c r="J65" s="211" t="s">
        <v>64</v>
      </c>
      <c r="K65" s="211" t="s">
        <v>64</v>
      </c>
      <c r="L65" s="210">
        <v>5.4</v>
      </c>
      <c r="M65" s="210">
        <v>1</v>
      </c>
      <c r="N65" s="211" t="s">
        <v>64</v>
      </c>
      <c r="O65" s="210">
        <v>4.4</v>
      </c>
      <c r="P65" s="210">
        <v>0.5</v>
      </c>
      <c r="Q65" s="211" t="s">
        <v>64</v>
      </c>
      <c r="R65" s="211" t="s">
        <v>64</v>
      </c>
    </row>
    <row r="66" spans="2:18" s="56" customFormat="1" ht="12" customHeight="1">
      <c r="B66" s="451" t="s">
        <v>164</v>
      </c>
      <c r="C66" s="457"/>
      <c r="D66" s="18" t="s">
        <v>30</v>
      </c>
      <c r="E66" s="210">
        <v>187.1</v>
      </c>
      <c r="F66" s="210">
        <v>97.5</v>
      </c>
      <c r="G66" s="210">
        <v>96</v>
      </c>
      <c r="H66" s="211" t="s">
        <v>64</v>
      </c>
      <c r="I66" s="210">
        <v>89</v>
      </c>
      <c r="J66" s="211" t="s">
        <v>64</v>
      </c>
      <c r="K66" s="210">
        <v>1.5</v>
      </c>
      <c r="L66" s="210">
        <v>89.6</v>
      </c>
      <c r="M66" s="210">
        <v>78.7</v>
      </c>
      <c r="N66" s="210">
        <v>11.3</v>
      </c>
      <c r="O66" s="210">
        <v>8.9</v>
      </c>
      <c r="P66" s="211" t="s">
        <v>64</v>
      </c>
      <c r="Q66" s="211" t="s">
        <v>64</v>
      </c>
      <c r="R66" s="210">
        <v>2</v>
      </c>
    </row>
    <row r="67" spans="4:18" s="56" customFormat="1" ht="12" customHeight="1">
      <c r="D67" s="18" t="s">
        <v>133</v>
      </c>
      <c r="E67" s="210">
        <v>11.7</v>
      </c>
      <c r="F67" s="210">
        <v>10.5</v>
      </c>
      <c r="G67" s="210">
        <v>10.5</v>
      </c>
      <c r="H67" s="211" t="s">
        <v>64</v>
      </c>
      <c r="I67" s="210">
        <v>7.5</v>
      </c>
      <c r="J67" s="211" t="s">
        <v>64</v>
      </c>
      <c r="K67" s="211" t="s">
        <v>64</v>
      </c>
      <c r="L67" s="210">
        <v>1.2</v>
      </c>
      <c r="M67" s="210">
        <v>1.2</v>
      </c>
      <c r="N67" s="211" t="s">
        <v>64</v>
      </c>
      <c r="O67" s="211" t="s">
        <v>64</v>
      </c>
      <c r="P67" s="211" t="s">
        <v>64</v>
      </c>
      <c r="Q67" s="211" t="s">
        <v>64</v>
      </c>
      <c r="R67" s="211" t="s">
        <v>64</v>
      </c>
    </row>
    <row r="68" spans="1:18" ht="12" customHeight="1">
      <c r="A68" s="56"/>
      <c r="B68" s="451" t="s">
        <v>165</v>
      </c>
      <c r="C68" s="457"/>
      <c r="D68" s="18" t="s">
        <v>30</v>
      </c>
      <c r="E68" s="210">
        <v>321.3</v>
      </c>
      <c r="F68" s="210">
        <v>181</v>
      </c>
      <c r="G68" s="210">
        <v>171.9</v>
      </c>
      <c r="H68" s="210">
        <v>1</v>
      </c>
      <c r="I68" s="210">
        <v>163.9</v>
      </c>
      <c r="J68" s="210">
        <v>4</v>
      </c>
      <c r="K68" s="210">
        <v>9.1</v>
      </c>
      <c r="L68" s="210">
        <v>140.3</v>
      </c>
      <c r="M68" s="210">
        <v>94.2</v>
      </c>
      <c r="N68" s="210">
        <v>8</v>
      </c>
      <c r="O68" s="210">
        <v>46.1</v>
      </c>
      <c r="P68" s="210">
        <v>10</v>
      </c>
      <c r="Q68" s="211" t="s">
        <v>64</v>
      </c>
      <c r="R68" s="211" t="s">
        <v>64</v>
      </c>
    </row>
    <row r="69" spans="1:18" ht="12" customHeight="1">
      <c r="A69" s="56"/>
      <c r="B69" s="56"/>
      <c r="C69" s="56"/>
      <c r="D69" s="18" t="s">
        <v>133</v>
      </c>
      <c r="E69" s="210">
        <v>27.4</v>
      </c>
      <c r="F69" s="210">
        <v>17.4</v>
      </c>
      <c r="G69" s="210">
        <v>16.9</v>
      </c>
      <c r="H69" s="211" t="s">
        <v>64</v>
      </c>
      <c r="I69" s="210">
        <v>16.4</v>
      </c>
      <c r="J69" s="210">
        <v>0.5</v>
      </c>
      <c r="K69" s="210">
        <v>0.5</v>
      </c>
      <c r="L69" s="210">
        <v>10</v>
      </c>
      <c r="M69" s="210">
        <v>8</v>
      </c>
      <c r="N69" s="211" t="s">
        <v>64</v>
      </c>
      <c r="O69" s="210">
        <v>2</v>
      </c>
      <c r="P69" s="210">
        <v>1</v>
      </c>
      <c r="Q69" s="211" t="s">
        <v>64</v>
      </c>
      <c r="R69" s="211" t="s">
        <v>64</v>
      </c>
    </row>
    <row r="70" spans="1:18" ht="12" customHeight="1">
      <c r="A70" s="56"/>
      <c r="B70" s="451" t="s">
        <v>166</v>
      </c>
      <c r="C70" s="457"/>
      <c r="D70" s="18" t="s">
        <v>30</v>
      </c>
      <c r="E70" s="210">
        <v>211.7</v>
      </c>
      <c r="F70" s="210">
        <v>108.9</v>
      </c>
      <c r="G70" s="210">
        <v>108.9</v>
      </c>
      <c r="H70" s="210">
        <v>1</v>
      </c>
      <c r="I70" s="210">
        <v>100.9</v>
      </c>
      <c r="J70" s="211" t="s">
        <v>64</v>
      </c>
      <c r="K70" s="211" t="s">
        <v>64</v>
      </c>
      <c r="L70" s="210">
        <v>102.8</v>
      </c>
      <c r="M70" s="210">
        <v>67.5</v>
      </c>
      <c r="N70" s="210">
        <v>5.5</v>
      </c>
      <c r="O70" s="210">
        <v>35.3</v>
      </c>
      <c r="P70" s="210">
        <v>3.5</v>
      </c>
      <c r="Q70" s="211" t="s">
        <v>64</v>
      </c>
      <c r="R70" s="211" t="s">
        <v>64</v>
      </c>
    </row>
    <row r="71" spans="1:18" ht="12" customHeight="1">
      <c r="A71" s="56"/>
      <c r="B71" s="56"/>
      <c r="C71" s="56"/>
      <c r="D71" s="18" t="s">
        <v>133</v>
      </c>
      <c r="E71" s="210">
        <v>8.5</v>
      </c>
      <c r="F71" s="210">
        <v>6.5</v>
      </c>
      <c r="G71" s="210">
        <v>6.5</v>
      </c>
      <c r="H71" s="211" t="s">
        <v>64</v>
      </c>
      <c r="I71" s="210">
        <v>6.5</v>
      </c>
      <c r="J71" s="211" t="s">
        <v>64</v>
      </c>
      <c r="K71" s="211" t="s">
        <v>64</v>
      </c>
      <c r="L71" s="210">
        <v>2</v>
      </c>
      <c r="M71" s="210">
        <v>2</v>
      </c>
      <c r="N71" s="211" t="s">
        <v>64</v>
      </c>
      <c r="O71" s="211" t="s">
        <v>64</v>
      </c>
      <c r="P71" s="211" t="s">
        <v>64</v>
      </c>
      <c r="Q71" s="211" t="s">
        <v>64</v>
      </c>
      <c r="R71" s="211" t="s">
        <v>64</v>
      </c>
    </row>
    <row r="72" spans="1:18" ht="12" customHeight="1">
      <c r="A72" s="56"/>
      <c r="B72" s="451" t="s">
        <v>231</v>
      </c>
      <c r="C72" s="457"/>
      <c r="D72" s="18" t="s">
        <v>30</v>
      </c>
      <c r="E72" s="210">
        <v>261.8</v>
      </c>
      <c r="F72" s="210">
        <v>130.8</v>
      </c>
      <c r="G72" s="210">
        <v>126.8</v>
      </c>
      <c r="H72" s="211" t="s">
        <v>64</v>
      </c>
      <c r="I72" s="210">
        <v>119.8</v>
      </c>
      <c r="J72" s="211" t="s">
        <v>64</v>
      </c>
      <c r="K72" s="210">
        <v>4</v>
      </c>
      <c r="L72" s="210">
        <v>131</v>
      </c>
      <c r="M72" s="210">
        <v>81</v>
      </c>
      <c r="N72" s="210">
        <v>21</v>
      </c>
      <c r="O72" s="210">
        <v>37</v>
      </c>
      <c r="P72" s="211" t="s">
        <v>64</v>
      </c>
      <c r="Q72" s="211" t="s">
        <v>64</v>
      </c>
      <c r="R72" s="210">
        <v>13</v>
      </c>
    </row>
    <row r="73" spans="1:18" ht="12" customHeight="1">
      <c r="A73" s="56"/>
      <c r="B73" s="56"/>
      <c r="C73" s="86"/>
      <c r="D73" s="18" t="s">
        <v>133</v>
      </c>
      <c r="E73" s="210">
        <v>26.7</v>
      </c>
      <c r="F73" s="210">
        <v>6</v>
      </c>
      <c r="G73" s="210">
        <v>5</v>
      </c>
      <c r="H73" s="211" t="s">
        <v>64</v>
      </c>
      <c r="I73" s="210">
        <v>4</v>
      </c>
      <c r="J73" s="211" t="s">
        <v>64</v>
      </c>
      <c r="K73" s="210">
        <v>1</v>
      </c>
      <c r="L73" s="210">
        <v>20.7</v>
      </c>
      <c r="M73" s="210">
        <v>4</v>
      </c>
      <c r="N73" s="211" t="s">
        <v>64</v>
      </c>
      <c r="O73" s="210">
        <v>4.7</v>
      </c>
      <c r="P73" s="211" t="s">
        <v>64</v>
      </c>
      <c r="Q73" s="211" t="s">
        <v>64</v>
      </c>
      <c r="R73" s="210">
        <v>12</v>
      </c>
    </row>
    <row r="74" spans="1:18" ht="12" customHeight="1">
      <c r="A74" s="56"/>
      <c r="B74" s="451" t="s">
        <v>168</v>
      </c>
      <c r="C74" s="457"/>
      <c r="D74" s="18" t="s">
        <v>30</v>
      </c>
      <c r="E74" s="210">
        <v>167.5</v>
      </c>
      <c r="F74" s="210">
        <v>88.5</v>
      </c>
      <c r="G74" s="210">
        <v>84.5</v>
      </c>
      <c r="H74" s="211" t="s">
        <v>64</v>
      </c>
      <c r="I74" s="210">
        <v>76</v>
      </c>
      <c r="J74" s="211" t="s">
        <v>64</v>
      </c>
      <c r="K74" s="210">
        <v>4</v>
      </c>
      <c r="L74" s="210">
        <v>79</v>
      </c>
      <c r="M74" s="210">
        <v>43</v>
      </c>
      <c r="N74" s="210">
        <v>4</v>
      </c>
      <c r="O74" s="210">
        <v>36</v>
      </c>
      <c r="P74" s="210">
        <v>2</v>
      </c>
      <c r="Q74" s="211" t="s">
        <v>64</v>
      </c>
      <c r="R74" s="211" t="s">
        <v>64</v>
      </c>
    </row>
    <row r="75" spans="1:18" ht="12" customHeight="1">
      <c r="A75" s="56"/>
      <c r="B75" s="56"/>
      <c r="C75" s="56"/>
      <c r="D75" s="18" t="s">
        <v>133</v>
      </c>
      <c r="E75" s="210">
        <v>22.5</v>
      </c>
      <c r="F75" s="210">
        <v>14</v>
      </c>
      <c r="G75" s="210">
        <v>13</v>
      </c>
      <c r="H75" s="211" t="s">
        <v>64</v>
      </c>
      <c r="I75" s="210">
        <v>11</v>
      </c>
      <c r="J75" s="211" t="s">
        <v>64</v>
      </c>
      <c r="K75" s="210">
        <v>1</v>
      </c>
      <c r="L75" s="210">
        <v>8.5</v>
      </c>
      <c r="M75" s="210">
        <v>4</v>
      </c>
      <c r="N75" s="211" t="s">
        <v>64</v>
      </c>
      <c r="O75" s="210">
        <v>4.5</v>
      </c>
      <c r="P75" s="211" t="s">
        <v>64</v>
      </c>
      <c r="Q75" s="211" t="s">
        <v>64</v>
      </c>
      <c r="R75" s="211" t="s">
        <v>64</v>
      </c>
    </row>
    <row r="76" spans="1:18" ht="12" customHeight="1">
      <c r="A76" s="56"/>
      <c r="B76" s="451" t="s">
        <v>234</v>
      </c>
      <c r="C76" s="457"/>
      <c r="D76" s="18" t="s">
        <v>30</v>
      </c>
      <c r="E76" s="210">
        <v>263.7</v>
      </c>
      <c r="F76" s="210">
        <v>149.5</v>
      </c>
      <c r="G76" s="210">
        <v>147.5</v>
      </c>
      <c r="H76" s="211" t="s">
        <v>64</v>
      </c>
      <c r="I76" s="210">
        <v>137.5</v>
      </c>
      <c r="J76" s="211" t="s">
        <v>64</v>
      </c>
      <c r="K76" s="210">
        <v>2</v>
      </c>
      <c r="L76" s="210">
        <v>114.2</v>
      </c>
      <c r="M76" s="210">
        <v>97</v>
      </c>
      <c r="N76" s="210">
        <v>13</v>
      </c>
      <c r="O76" s="210">
        <v>17.2</v>
      </c>
      <c r="P76" s="210">
        <v>1.7</v>
      </c>
      <c r="Q76" s="211" t="s">
        <v>64</v>
      </c>
      <c r="R76" s="211" t="s">
        <v>64</v>
      </c>
    </row>
    <row r="77" spans="1:18" ht="12" customHeight="1">
      <c r="A77" s="56"/>
      <c r="B77" s="56"/>
      <c r="C77" s="86"/>
      <c r="D77" s="18" t="s">
        <v>133</v>
      </c>
      <c r="E77" s="210">
        <v>35</v>
      </c>
      <c r="F77" s="210">
        <v>18</v>
      </c>
      <c r="G77" s="210">
        <v>18</v>
      </c>
      <c r="H77" s="211" t="s">
        <v>64</v>
      </c>
      <c r="I77" s="210">
        <v>17</v>
      </c>
      <c r="J77" s="211" t="s">
        <v>64</v>
      </c>
      <c r="K77" s="211" t="s">
        <v>64</v>
      </c>
      <c r="L77" s="210">
        <v>17</v>
      </c>
      <c r="M77" s="210">
        <v>16</v>
      </c>
      <c r="N77" s="210">
        <v>1</v>
      </c>
      <c r="O77" s="210">
        <v>1</v>
      </c>
      <c r="P77" s="211" t="s">
        <v>64</v>
      </c>
      <c r="Q77" s="211" t="s">
        <v>64</v>
      </c>
      <c r="R77" s="211" t="s">
        <v>64</v>
      </c>
    </row>
    <row r="78" spans="2:18" s="56" customFormat="1" ht="12" customHeight="1">
      <c r="B78" s="451" t="s">
        <v>170</v>
      </c>
      <c r="C78" s="457"/>
      <c r="D78" s="18" t="s">
        <v>30</v>
      </c>
      <c r="E78" s="210">
        <v>161.2</v>
      </c>
      <c r="F78" s="210">
        <v>80.5</v>
      </c>
      <c r="G78" s="210">
        <v>78.5</v>
      </c>
      <c r="H78" s="210">
        <v>1</v>
      </c>
      <c r="I78" s="210">
        <v>75.5</v>
      </c>
      <c r="J78" s="211" t="s">
        <v>64</v>
      </c>
      <c r="K78" s="210">
        <v>2</v>
      </c>
      <c r="L78" s="210">
        <v>80.7</v>
      </c>
      <c r="M78" s="210">
        <v>49</v>
      </c>
      <c r="N78" s="210">
        <v>3</v>
      </c>
      <c r="O78" s="210">
        <v>31.7</v>
      </c>
      <c r="P78" s="210">
        <v>2.5</v>
      </c>
      <c r="Q78" s="211" t="s">
        <v>64</v>
      </c>
      <c r="R78" s="211" t="s">
        <v>64</v>
      </c>
    </row>
    <row r="79" spans="4:18" s="56" customFormat="1" ht="12" customHeight="1">
      <c r="D79" s="18" t="s">
        <v>133</v>
      </c>
      <c r="E79" s="210">
        <v>29.7</v>
      </c>
      <c r="F79" s="210">
        <v>9.5</v>
      </c>
      <c r="G79" s="210">
        <v>9.5</v>
      </c>
      <c r="H79" s="211" t="s">
        <v>64</v>
      </c>
      <c r="I79" s="210">
        <v>9.5</v>
      </c>
      <c r="J79" s="211" t="s">
        <v>64</v>
      </c>
      <c r="K79" s="211" t="s">
        <v>64</v>
      </c>
      <c r="L79" s="210">
        <v>20.2</v>
      </c>
      <c r="M79" s="210">
        <v>15</v>
      </c>
      <c r="N79" s="211" t="s">
        <v>64</v>
      </c>
      <c r="O79" s="210">
        <v>5.2</v>
      </c>
      <c r="P79" s="210">
        <v>0.5</v>
      </c>
      <c r="Q79" s="211" t="s">
        <v>64</v>
      </c>
      <c r="R79" s="211" t="s">
        <v>64</v>
      </c>
    </row>
    <row r="80" spans="1:18" ht="12" customHeight="1">
      <c r="A80" s="56"/>
      <c r="B80" s="451" t="s">
        <v>171</v>
      </c>
      <c r="C80" s="457"/>
      <c r="D80" s="18" t="s">
        <v>30</v>
      </c>
      <c r="E80" s="210">
        <v>232.5</v>
      </c>
      <c r="F80" s="210">
        <v>144.5</v>
      </c>
      <c r="G80" s="210">
        <v>142.5</v>
      </c>
      <c r="H80" s="210">
        <v>1</v>
      </c>
      <c r="I80" s="210">
        <v>123</v>
      </c>
      <c r="J80" s="211" t="s">
        <v>64</v>
      </c>
      <c r="K80" s="210">
        <v>2</v>
      </c>
      <c r="L80" s="210">
        <v>88</v>
      </c>
      <c r="M80" s="210">
        <v>52.5</v>
      </c>
      <c r="N80" s="210">
        <v>8</v>
      </c>
      <c r="O80" s="210">
        <v>35.5</v>
      </c>
      <c r="P80" s="210">
        <v>1</v>
      </c>
      <c r="Q80" s="211" t="s">
        <v>64</v>
      </c>
      <c r="R80" s="211" t="s">
        <v>64</v>
      </c>
    </row>
    <row r="81" spans="1:18" ht="12" customHeight="1">
      <c r="A81" s="56"/>
      <c r="B81" s="56"/>
      <c r="C81" s="56"/>
      <c r="D81" s="18" t="s">
        <v>133</v>
      </c>
      <c r="E81" s="210">
        <v>42.1</v>
      </c>
      <c r="F81" s="210">
        <v>32.5</v>
      </c>
      <c r="G81" s="210">
        <v>31.5</v>
      </c>
      <c r="H81" s="211" t="s">
        <v>64</v>
      </c>
      <c r="I81" s="210">
        <v>26</v>
      </c>
      <c r="J81" s="211" t="s">
        <v>64</v>
      </c>
      <c r="K81" s="210">
        <v>1</v>
      </c>
      <c r="L81" s="210">
        <v>9.6</v>
      </c>
      <c r="M81" s="210">
        <v>4</v>
      </c>
      <c r="N81" s="210">
        <v>1</v>
      </c>
      <c r="O81" s="210">
        <v>5.6</v>
      </c>
      <c r="P81" s="210">
        <v>1</v>
      </c>
      <c r="Q81" s="211" t="s">
        <v>64</v>
      </c>
      <c r="R81" s="211" t="s">
        <v>64</v>
      </c>
    </row>
    <row r="82" spans="1:18" ht="12" customHeight="1">
      <c r="A82" s="56"/>
      <c r="B82" s="451" t="s">
        <v>172</v>
      </c>
      <c r="C82" s="457"/>
      <c r="D82" s="18" t="s">
        <v>30</v>
      </c>
      <c r="E82" s="210">
        <v>921.9</v>
      </c>
      <c r="F82" s="210">
        <v>508.7</v>
      </c>
      <c r="G82" s="210">
        <v>507.7</v>
      </c>
      <c r="H82" s="210">
        <v>1</v>
      </c>
      <c r="I82" s="210">
        <v>492.2</v>
      </c>
      <c r="J82" s="211" t="s">
        <v>64</v>
      </c>
      <c r="K82" s="210">
        <v>1</v>
      </c>
      <c r="L82" s="210">
        <v>413.2</v>
      </c>
      <c r="M82" s="210">
        <v>278</v>
      </c>
      <c r="N82" s="210">
        <v>30</v>
      </c>
      <c r="O82" s="210">
        <v>132.2</v>
      </c>
      <c r="P82" s="210">
        <v>15.8</v>
      </c>
      <c r="Q82" s="211" t="s">
        <v>64</v>
      </c>
      <c r="R82" s="210">
        <v>3</v>
      </c>
    </row>
    <row r="83" spans="1:18" ht="12" customHeight="1">
      <c r="A83" s="56"/>
      <c r="B83" s="56"/>
      <c r="C83" s="56"/>
      <c r="D83" s="18" t="s">
        <v>133</v>
      </c>
      <c r="E83" s="210">
        <v>101.8</v>
      </c>
      <c r="F83" s="210">
        <v>61.7</v>
      </c>
      <c r="G83" s="210">
        <v>61.7</v>
      </c>
      <c r="H83" s="210">
        <v>1</v>
      </c>
      <c r="I83" s="210">
        <v>60.2</v>
      </c>
      <c r="J83" s="211" t="s">
        <v>64</v>
      </c>
      <c r="K83" s="211" t="s">
        <v>64</v>
      </c>
      <c r="L83" s="210">
        <v>40.1</v>
      </c>
      <c r="M83" s="210">
        <v>21.5</v>
      </c>
      <c r="N83" s="210">
        <v>2</v>
      </c>
      <c r="O83" s="210">
        <v>16.6</v>
      </c>
      <c r="P83" s="210">
        <v>6.2</v>
      </c>
      <c r="Q83" s="211" t="s">
        <v>64</v>
      </c>
      <c r="R83" s="210">
        <v>2</v>
      </c>
    </row>
    <row r="84" spans="2:18" s="56" customFormat="1" ht="12" customHeight="1">
      <c r="B84" s="451" t="s">
        <v>173</v>
      </c>
      <c r="C84" s="457"/>
      <c r="D84" s="18" t="s">
        <v>30</v>
      </c>
      <c r="E84" s="210">
        <v>99.7</v>
      </c>
      <c r="F84" s="210">
        <v>48.4</v>
      </c>
      <c r="G84" s="210">
        <v>45.4</v>
      </c>
      <c r="H84" s="210">
        <v>1</v>
      </c>
      <c r="I84" s="210">
        <v>40.4</v>
      </c>
      <c r="J84" s="210">
        <v>2</v>
      </c>
      <c r="K84" s="210">
        <v>3</v>
      </c>
      <c r="L84" s="210">
        <v>51.3</v>
      </c>
      <c r="M84" s="210">
        <v>24</v>
      </c>
      <c r="N84" s="210">
        <v>4.5</v>
      </c>
      <c r="O84" s="210">
        <v>27.3</v>
      </c>
      <c r="P84" s="210">
        <v>4</v>
      </c>
      <c r="Q84" s="211" t="s">
        <v>64</v>
      </c>
      <c r="R84" s="211" t="s">
        <v>64</v>
      </c>
    </row>
    <row r="85" spans="4:18" s="56" customFormat="1" ht="12" customHeight="1">
      <c r="D85" s="18" t="s">
        <v>133</v>
      </c>
      <c r="E85" s="210">
        <v>9.4</v>
      </c>
      <c r="F85" s="210">
        <v>6.4</v>
      </c>
      <c r="G85" s="210">
        <v>6.4</v>
      </c>
      <c r="H85" s="211" t="s">
        <v>64</v>
      </c>
      <c r="I85" s="210">
        <v>6.4</v>
      </c>
      <c r="J85" s="211" t="s">
        <v>64</v>
      </c>
      <c r="K85" s="211" t="s">
        <v>64</v>
      </c>
      <c r="L85" s="210">
        <v>3</v>
      </c>
      <c r="M85" s="210">
        <v>2</v>
      </c>
      <c r="N85" s="211" t="s">
        <v>64</v>
      </c>
      <c r="O85" s="210">
        <v>1</v>
      </c>
      <c r="P85" s="211" t="s">
        <v>64</v>
      </c>
      <c r="Q85" s="211" t="s">
        <v>64</v>
      </c>
      <c r="R85" s="211" t="s">
        <v>64</v>
      </c>
    </row>
    <row r="86" spans="1:18" ht="12" customHeight="1">
      <c r="A86" s="56"/>
      <c r="B86" s="451" t="s">
        <v>232</v>
      </c>
      <c r="C86" s="457"/>
      <c r="D86" s="18" t="s">
        <v>30</v>
      </c>
      <c r="E86" s="210">
        <v>709.3</v>
      </c>
      <c r="F86" s="210">
        <v>352</v>
      </c>
      <c r="G86" s="210">
        <v>337.5</v>
      </c>
      <c r="H86" s="210">
        <v>1</v>
      </c>
      <c r="I86" s="210">
        <v>331.5</v>
      </c>
      <c r="J86" s="211" t="s">
        <v>64</v>
      </c>
      <c r="K86" s="210">
        <v>14.5</v>
      </c>
      <c r="L86" s="210">
        <v>357.3</v>
      </c>
      <c r="M86" s="210">
        <v>181</v>
      </c>
      <c r="N86" s="210">
        <v>16</v>
      </c>
      <c r="O86" s="210">
        <v>176.3</v>
      </c>
      <c r="P86" s="210">
        <v>12</v>
      </c>
      <c r="Q86" s="211" t="s">
        <v>64</v>
      </c>
      <c r="R86" s="211" t="s">
        <v>64</v>
      </c>
    </row>
    <row r="87" spans="1:18" ht="12" customHeight="1">
      <c r="A87" s="56"/>
      <c r="B87" s="56"/>
      <c r="C87" s="86"/>
      <c r="D87" s="18" t="s">
        <v>133</v>
      </c>
      <c r="E87" s="210">
        <v>52.6</v>
      </c>
      <c r="F87" s="210">
        <v>32</v>
      </c>
      <c r="G87" s="210">
        <v>31</v>
      </c>
      <c r="H87" s="211" t="s">
        <v>64</v>
      </c>
      <c r="I87" s="210">
        <v>30</v>
      </c>
      <c r="J87" s="211" t="s">
        <v>64</v>
      </c>
      <c r="K87" s="210">
        <v>1</v>
      </c>
      <c r="L87" s="210">
        <v>20.6</v>
      </c>
      <c r="M87" s="210">
        <v>8.5</v>
      </c>
      <c r="N87" s="211" t="s">
        <v>64</v>
      </c>
      <c r="O87" s="210">
        <v>12.1</v>
      </c>
      <c r="P87" s="211" t="s">
        <v>64</v>
      </c>
      <c r="Q87" s="211" t="s">
        <v>64</v>
      </c>
      <c r="R87" s="211" t="s">
        <v>64</v>
      </c>
    </row>
    <row r="88" spans="1:18" ht="12" customHeight="1">
      <c r="A88" s="56"/>
      <c r="B88" s="451" t="s">
        <v>233</v>
      </c>
      <c r="C88" s="457"/>
      <c r="D88" s="18" t="s">
        <v>30</v>
      </c>
      <c r="E88" s="210">
        <v>587.1</v>
      </c>
      <c r="F88" s="210">
        <v>303</v>
      </c>
      <c r="G88" s="210">
        <v>273</v>
      </c>
      <c r="H88" s="210">
        <v>1</v>
      </c>
      <c r="I88" s="210">
        <v>255.5</v>
      </c>
      <c r="J88" s="211" t="s">
        <v>64</v>
      </c>
      <c r="K88" s="210">
        <v>30</v>
      </c>
      <c r="L88" s="210">
        <v>284.1</v>
      </c>
      <c r="M88" s="210">
        <v>169</v>
      </c>
      <c r="N88" s="210">
        <v>24</v>
      </c>
      <c r="O88" s="210">
        <v>115.1</v>
      </c>
      <c r="P88" s="210">
        <v>10.5</v>
      </c>
      <c r="Q88" s="211" t="s">
        <v>64</v>
      </c>
      <c r="R88" s="211" t="s">
        <v>64</v>
      </c>
    </row>
    <row r="89" spans="1:18" ht="12" customHeight="1">
      <c r="A89" s="56"/>
      <c r="B89" s="56"/>
      <c r="C89" s="86"/>
      <c r="D89" s="18" t="s">
        <v>133</v>
      </c>
      <c r="E89" s="210">
        <v>86</v>
      </c>
      <c r="F89" s="210">
        <v>42.5</v>
      </c>
      <c r="G89" s="210">
        <v>37</v>
      </c>
      <c r="H89" s="211" t="s">
        <v>64</v>
      </c>
      <c r="I89" s="210">
        <v>34</v>
      </c>
      <c r="J89" s="211" t="s">
        <v>64</v>
      </c>
      <c r="K89" s="210">
        <v>5.5</v>
      </c>
      <c r="L89" s="210">
        <v>43.5</v>
      </c>
      <c r="M89" s="210">
        <v>22</v>
      </c>
      <c r="N89" s="210">
        <v>3</v>
      </c>
      <c r="O89" s="210">
        <v>21.5</v>
      </c>
      <c r="P89" s="210">
        <v>1</v>
      </c>
      <c r="Q89" s="211" t="s">
        <v>64</v>
      </c>
      <c r="R89" s="211" t="s">
        <v>64</v>
      </c>
    </row>
    <row r="90" spans="1:18" ht="12" customHeight="1">
      <c r="A90" s="56"/>
      <c r="B90" s="451" t="s">
        <v>176</v>
      </c>
      <c r="C90" s="457"/>
      <c r="D90" s="18" t="s">
        <v>30</v>
      </c>
      <c r="E90" s="210">
        <v>333.1</v>
      </c>
      <c r="F90" s="210">
        <v>170.5</v>
      </c>
      <c r="G90" s="210">
        <v>162</v>
      </c>
      <c r="H90" s="210">
        <v>1</v>
      </c>
      <c r="I90" s="210">
        <v>161</v>
      </c>
      <c r="J90" s="211" t="s">
        <v>64</v>
      </c>
      <c r="K90" s="210">
        <v>8.5</v>
      </c>
      <c r="L90" s="210">
        <v>162.6</v>
      </c>
      <c r="M90" s="210">
        <v>84.5</v>
      </c>
      <c r="N90" s="210">
        <v>7.5</v>
      </c>
      <c r="O90" s="210">
        <v>78.1</v>
      </c>
      <c r="P90" s="210">
        <v>4.5</v>
      </c>
      <c r="Q90" s="211" t="s">
        <v>64</v>
      </c>
      <c r="R90" s="211" t="s">
        <v>64</v>
      </c>
    </row>
    <row r="91" spans="1:18" ht="12" customHeight="1">
      <c r="A91" s="56"/>
      <c r="B91" s="56"/>
      <c r="C91" s="56"/>
      <c r="D91" s="18" t="s">
        <v>133</v>
      </c>
      <c r="E91" s="210">
        <v>21.5</v>
      </c>
      <c r="F91" s="210">
        <v>15</v>
      </c>
      <c r="G91" s="210">
        <v>13.5</v>
      </c>
      <c r="H91" s="211" t="s">
        <v>64</v>
      </c>
      <c r="I91" s="210">
        <v>13.5</v>
      </c>
      <c r="J91" s="211" t="s">
        <v>64</v>
      </c>
      <c r="K91" s="210">
        <v>1.5</v>
      </c>
      <c r="L91" s="210">
        <v>6.5</v>
      </c>
      <c r="M91" s="210">
        <v>2</v>
      </c>
      <c r="N91" s="211" t="s">
        <v>64</v>
      </c>
      <c r="O91" s="210">
        <v>4.5</v>
      </c>
      <c r="P91" s="211" t="s">
        <v>64</v>
      </c>
      <c r="Q91" s="211" t="s">
        <v>64</v>
      </c>
      <c r="R91" s="211" t="s">
        <v>64</v>
      </c>
    </row>
    <row r="92" spans="2:18" s="56" customFormat="1" ht="12" customHeight="1">
      <c r="B92" s="451" t="s">
        <v>177</v>
      </c>
      <c r="C92" s="457"/>
      <c r="D92" s="18" t="s">
        <v>30</v>
      </c>
      <c r="E92" s="210">
        <v>401.9</v>
      </c>
      <c r="F92" s="210">
        <v>151</v>
      </c>
      <c r="G92" s="210">
        <v>116</v>
      </c>
      <c r="H92" s="211" t="s">
        <v>64</v>
      </c>
      <c r="I92" s="210">
        <v>110</v>
      </c>
      <c r="J92" s="211" t="s">
        <v>64</v>
      </c>
      <c r="K92" s="210">
        <v>35</v>
      </c>
      <c r="L92" s="210">
        <v>250.9</v>
      </c>
      <c r="M92" s="210">
        <v>109</v>
      </c>
      <c r="N92" s="210">
        <v>18</v>
      </c>
      <c r="O92" s="210">
        <v>129.9</v>
      </c>
      <c r="P92" s="211" t="s">
        <v>64</v>
      </c>
      <c r="Q92" s="211" t="s">
        <v>64</v>
      </c>
      <c r="R92" s="210">
        <v>12</v>
      </c>
    </row>
    <row r="93" spans="4:18" s="56" customFormat="1" ht="12" customHeight="1">
      <c r="D93" s="18" t="s">
        <v>133</v>
      </c>
      <c r="E93" s="210">
        <v>57.8</v>
      </c>
      <c r="F93" s="210">
        <v>21.5</v>
      </c>
      <c r="G93" s="210">
        <v>6</v>
      </c>
      <c r="H93" s="211" t="s">
        <v>64</v>
      </c>
      <c r="I93" s="210">
        <v>6</v>
      </c>
      <c r="J93" s="211" t="s">
        <v>64</v>
      </c>
      <c r="K93" s="210">
        <v>15.5</v>
      </c>
      <c r="L93" s="210">
        <v>36.3</v>
      </c>
      <c r="M93" s="210">
        <v>15.5</v>
      </c>
      <c r="N93" s="210">
        <v>1.5</v>
      </c>
      <c r="O93" s="210">
        <v>18.8</v>
      </c>
      <c r="P93" s="211" t="s">
        <v>64</v>
      </c>
      <c r="Q93" s="211" t="s">
        <v>64</v>
      </c>
      <c r="R93" s="210">
        <v>2</v>
      </c>
    </row>
    <row r="94" spans="2:18" s="56" customFormat="1" ht="12" customHeight="1">
      <c r="B94" s="451" t="s">
        <v>178</v>
      </c>
      <c r="C94" s="457"/>
      <c r="D94" s="18" t="s">
        <v>30</v>
      </c>
      <c r="E94" s="210">
        <v>488.3</v>
      </c>
      <c r="F94" s="210">
        <v>258.5</v>
      </c>
      <c r="G94" s="210">
        <v>255</v>
      </c>
      <c r="H94" s="210">
        <v>1</v>
      </c>
      <c r="I94" s="210">
        <v>237</v>
      </c>
      <c r="J94" s="211" t="s">
        <v>64</v>
      </c>
      <c r="K94" s="210">
        <v>3.5</v>
      </c>
      <c r="L94" s="210">
        <v>229.8</v>
      </c>
      <c r="M94" s="210">
        <v>183</v>
      </c>
      <c r="N94" s="210">
        <v>26</v>
      </c>
      <c r="O94" s="210">
        <v>46.8</v>
      </c>
      <c r="P94" s="210">
        <v>7</v>
      </c>
      <c r="Q94" s="211" t="s">
        <v>64</v>
      </c>
      <c r="R94" s="211" t="s">
        <v>64</v>
      </c>
    </row>
    <row r="95" spans="4:18" s="56" customFormat="1" ht="12" customHeight="1">
      <c r="D95" s="18" t="s">
        <v>133</v>
      </c>
      <c r="E95" s="210">
        <v>59.8</v>
      </c>
      <c r="F95" s="210">
        <v>29.5</v>
      </c>
      <c r="G95" s="210">
        <v>26</v>
      </c>
      <c r="H95" s="211" t="s">
        <v>64</v>
      </c>
      <c r="I95" s="210">
        <v>26</v>
      </c>
      <c r="J95" s="211" t="s">
        <v>64</v>
      </c>
      <c r="K95" s="210">
        <v>3.5</v>
      </c>
      <c r="L95" s="210">
        <v>30.3</v>
      </c>
      <c r="M95" s="210">
        <v>16</v>
      </c>
      <c r="N95" s="210">
        <v>4</v>
      </c>
      <c r="O95" s="210">
        <v>14.3</v>
      </c>
      <c r="P95" s="210">
        <v>3</v>
      </c>
      <c r="Q95" s="211" t="s">
        <v>64</v>
      </c>
      <c r="R95" s="211" t="s">
        <v>64</v>
      </c>
    </row>
    <row r="96" spans="2:18" s="56" customFormat="1" ht="12" customHeight="1">
      <c r="B96" s="451" t="s">
        <v>25</v>
      </c>
      <c r="C96" s="457"/>
      <c r="D96" s="18" t="s">
        <v>30</v>
      </c>
      <c r="E96" s="210">
        <v>90.2</v>
      </c>
      <c r="F96" s="210">
        <v>51</v>
      </c>
      <c r="G96" s="210">
        <v>49</v>
      </c>
      <c r="H96" s="210">
        <v>1</v>
      </c>
      <c r="I96" s="210">
        <v>48</v>
      </c>
      <c r="J96" s="211" t="s">
        <v>64</v>
      </c>
      <c r="K96" s="210">
        <v>2</v>
      </c>
      <c r="L96" s="210">
        <v>39.2</v>
      </c>
      <c r="M96" s="210">
        <v>0.4</v>
      </c>
      <c r="N96" s="210">
        <v>0.4</v>
      </c>
      <c r="O96" s="210">
        <v>38.8</v>
      </c>
      <c r="P96" s="210">
        <v>2</v>
      </c>
      <c r="Q96" s="211" t="s">
        <v>64</v>
      </c>
      <c r="R96" s="211" t="s">
        <v>64</v>
      </c>
    </row>
    <row r="97" spans="4:18" s="56" customFormat="1" ht="12" customHeight="1">
      <c r="D97" s="18" t="s">
        <v>133</v>
      </c>
      <c r="E97" s="211" t="s">
        <v>64</v>
      </c>
      <c r="F97" s="211" t="s">
        <v>64</v>
      </c>
      <c r="G97" s="211" t="s">
        <v>64</v>
      </c>
      <c r="H97" s="211" t="s">
        <v>64</v>
      </c>
      <c r="I97" s="211" t="s">
        <v>64</v>
      </c>
      <c r="J97" s="211" t="s">
        <v>64</v>
      </c>
      <c r="K97" s="211" t="s">
        <v>64</v>
      </c>
      <c r="L97" s="211" t="s">
        <v>64</v>
      </c>
      <c r="M97" s="211" t="s">
        <v>64</v>
      </c>
      <c r="N97" s="211" t="s">
        <v>64</v>
      </c>
      <c r="O97" s="211" t="s">
        <v>64</v>
      </c>
      <c r="P97" s="211" t="s">
        <v>64</v>
      </c>
      <c r="Q97" s="211" t="s">
        <v>64</v>
      </c>
      <c r="R97" s="211" t="s">
        <v>64</v>
      </c>
    </row>
    <row r="98" spans="2:18" s="56" customFormat="1" ht="12" customHeight="1">
      <c r="B98" s="451" t="s">
        <v>193</v>
      </c>
      <c r="C98" s="457"/>
      <c r="D98" s="18" t="s">
        <v>30</v>
      </c>
      <c r="E98" s="210">
        <v>66.6</v>
      </c>
      <c r="F98" s="210">
        <v>35.9</v>
      </c>
      <c r="G98" s="210">
        <v>34</v>
      </c>
      <c r="H98" s="211" t="s">
        <v>64</v>
      </c>
      <c r="I98" s="210">
        <v>31.1</v>
      </c>
      <c r="J98" s="211" t="s">
        <v>64</v>
      </c>
      <c r="K98" s="210">
        <v>1.9</v>
      </c>
      <c r="L98" s="210">
        <v>30.7</v>
      </c>
      <c r="M98" s="210">
        <v>1.7</v>
      </c>
      <c r="N98" s="211" t="s">
        <v>64</v>
      </c>
      <c r="O98" s="210">
        <v>29</v>
      </c>
      <c r="P98" s="210">
        <v>1</v>
      </c>
      <c r="Q98" s="211" t="s">
        <v>64</v>
      </c>
      <c r="R98" s="211" t="s">
        <v>64</v>
      </c>
    </row>
    <row r="99" spans="3:18" s="56" customFormat="1" ht="12" customHeight="1">
      <c r="C99" s="86" t="s">
        <v>192</v>
      </c>
      <c r="D99" s="18" t="s">
        <v>133</v>
      </c>
      <c r="E99" s="210">
        <v>3.2</v>
      </c>
      <c r="F99" s="210">
        <v>1.3</v>
      </c>
      <c r="G99" s="210">
        <v>1.3</v>
      </c>
      <c r="H99" s="211" t="s">
        <v>64</v>
      </c>
      <c r="I99" s="210">
        <v>0.7</v>
      </c>
      <c r="J99" s="211" t="s">
        <v>64</v>
      </c>
      <c r="K99" s="211" t="s">
        <v>64</v>
      </c>
      <c r="L99" s="210">
        <v>1.9</v>
      </c>
      <c r="M99" s="211" t="s">
        <v>64</v>
      </c>
      <c r="N99" s="211" t="s">
        <v>64</v>
      </c>
      <c r="O99" s="210">
        <v>1.7</v>
      </c>
      <c r="P99" s="211" t="s">
        <v>64</v>
      </c>
      <c r="Q99" s="211" t="s">
        <v>64</v>
      </c>
      <c r="R99" s="211" t="s">
        <v>64</v>
      </c>
    </row>
    <row r="100" spans="2:18" s="56" customFormat="1" ht="12" customHeight="1">
      <c r="B100" s="451" t="s">
        <v>194</v>
      </c>
      <c r="C100" s="457"/>
      <c r="D100" s="18" t="s">
        <v>30</v>
      </c>
      <c r="E100" s="210">
        <v>39.6</v>
      </c>
      <c r="F100" s="210">
        <v>19</v>
      </c>
      <c r="G100" s="211" t="s">
        <v>64</v>
      </c>
      <c r="H100" s="211" t="s">
        <v>64</v>
      </c>
      <c r="I100" s="211" t="s">
        <v>64</v>
      </c>
      <c r="J100" s="211" t="s">
        <v>64</v>
      </c>
      <c r="K100" s="210">
        <v>19</v>
      </c>
      <c r="L100" s="210">
        <v>20.6</v>
      </c>
      <c r="M100" s="211" t="s">
        <v>64</v>
      </c>
      <c r="N100" s="211" t="s">
        <v>64</v>
      </c>
      <c r="O100" s="211" t="s">
        <v>64</v>
      </c>
      <c r="P100" s="211" t="s">
        <v>64</v>
      </c>
      <c r="Q100" s="211" t="s">
        <v>64</v>
      </c>
      <c r="R100" s="211" t="s">
        <v>64</v>
      </c>
    </row>
    <row r="101" spans="3:18" s="56" customFormat="1" ht="12" customHeight="1">
      <c r="C101" s="86" t="s">
        <v>51</v>
      </c>
      <c r="D101" s="18" t="s">
        <v>133</v>
      </c>
      <c r="E101" s="211" t="s">
        <v>64</v>
      </c>
      <c r="F101" s="211" t="s">
        <v>64</v>
      </c>
      <c r="G101" s="211" t="s">
        <v>64</v>
      </c>
      <c r="H101" s="211" t="s">
        <v>64</v>
      </c>
      <c r="I101" s="211" t="s">
        <v>64</v>
      </c>
      <c r="J101" s="211" t="s">
        <v>64</v>
      </c>
      <c r="K101" s="211" t="s">
        <v>64</v>
      </c>
      <c r="L101" s="211" t="s">
        <v>64</v>
      </c>
      <c r="M101" s="211" t="s">
        <v>64</v>
      </c>
      <c r="N101" s="211" t="s">
        <v>64</v>
      </c>
      <c r="O101" s="211" t="s">
        <v>64</v>
      </c>
      <c r="P101" s="211" t="s">
        <v>64</v>
      </c>
      <c r="Q101" s="211" t="s">
        <v>64</v>
      </c>
      <c r="R101" s="211" t="s">
        <v>64</v>
      </c>
    </row>
    <row r="102" spans="2:18" s="56" customFormat="1" ht="12" customHeight="1">
      <c r="B102" s="451" t="s">
        <v>195</v>
      </c>
      <c r="C102" s="457"/>
      <c r="D102" s="18" t="s">
        <v>30</v>
      </c>
      <c r="E102" s="210">
        <v>40</v>
      </c>
      <c r="F102" s="210">
        <v>22</v>
      </c>
      <c r="G102" s="211" t="s">
        <v>64</v>
      </c>
      <c r="H102" s="211" t="s">
        <v>64</v>
      </c>
      <c r="I102" s="211" t="s">
        <v>64</v>
      </c>
      <c r="J102" s="211" t="s">
        <v>64</v>
      </c>
      <c r="K102" s="211" t="s">
        <v>64</v>
      </c>
      <c r="L102" s="210">
        <v>18</v>
      </c>
      <c r="M102" s="211" t="s">
        <v>64</v>
      </c>
      <c r="N102" s="211" t="s">
        <v>64</v>
      </c>
      <c r="O102" s="211" t="s">
        <v>64</v>
      </c>
      <c r="P102" s="211" t="s">
        <v>64</v>
      </c>
      <c r="Q102" s="211" t="s">
        <v>64</v>
      </c>
      <c r="R102" s="211" t="s">
        <v>64</v>
      </c>
    </row>
    <row r="103" spans="3:18" s="56" customFormat="1" ht="12" customHeight="1">
      <c r="C103" s="86" t="s">
        <v>118</v>
      </c>
      <c r="D103" s="18" t="s">
        <v>133</v>
      </c>
      <c r="E103" s="211" t="s">
        <v>64</v>
      </c>
      <c r="F103" s="211" t="s">
        <v>64</v>
      </c>
      <c r="G103" s="211" t="s">
        <v>64</v>
      </c>
      <c r="H103" s="211" t="s">
        <v>64</v>
      </c>
      <c r="I103" s="211" t="s">
        <v>64</v>
      </c>
      <c r="J103" s="211" t="s">
        <v>64</v>
      </c>
      <c r="K103" s="211" t="s">
        <v>64</v>
      </c>
      <c r="L103" s="211" t="s">
        <v>64</v>
      </c>
      <c r="M103" s="211" t="s">
        <v>64</v>
      </c>
      <c r="N103" s="211" t="s">
        <v>64</v>
      </c>
      <c r="O103" s="211" t="s">
        <v>64</v>
      </c>
      <c r="P103" s="211" t="s">
        <v>64</v>
      </c>
      <c r="Q103" s="211" t="s">
        <v>64</v>
      </c>
      <c r="R103" s="211" t="s">
        <v>64</v>
      </c>
    </row>
    <row r="104" spans="2:18" s="56" customFormat="1" ht="12" customHeight="1">
      <c r="B104" s="451" t="s">
        <v>52</v>
      </c>
      <c r="C104" s="457"/>
      <c r="D104" s="18" t="s">
        <v>30</v>
      </c>
      <c r="E104" s="212">
        <v>83.4</v>
      </c>
      <c r="F104" s="212">
        <v>34.8</v>
      </c>
      <c r="G104" s="211" t="s">
        <v>64</v>
      </c>
      <c r="H104" s="211" t="s">
        <v>64</v>
      </c>
      <c r="I104" s="211" t="s">
        <v>64</v>
      </c>
      <c r="J104" s="211" t="s">
        <v>64</v>
      </c>
      <c r="K104" s="211" t="s">
        <v>64</v>
      </c>
      <c r="L104" s="212">
        <v>48.6</v>
      </c>
      <c r="M104" s="211" t="s">
        <v>64</v>
      </c>
      <c r="N104" s="211" t="s">
        <v>64</v>
      </c>
      <c r="O104" s="211" t="s">
        <v>64</v>
      </c>
      <c r="P104" s="211" t="s">
        <v>64</v>
      </c>
      <c r="Q104" s="211" t="s">
        <v>64</v>
      </c>
      <c r="R104" s="211" t="s">
        <v>64</v>
      </c>
    </row>
    <row r="105" spans="3:18" s="56" customFormat="1" ht="12" customHeight="1">
      <c r="C105" s="86" t="s">
        <v>53</v>
      </c>
      <c r="D105" s="18" t="s">
        <v>133</v>
      </c>
      <c r="E105" s="211" t="s">
        <v>64</v>
      </c>
      <c r="F105" s="211" t="s">
        <v>64</v>
      </c>
      <c r="G105" s="211" t="s">
        <v>64</v>
      </c>
      <c r="H105" s="211" t="s">
        <v>64</v>
      </c>
      <c r="I105" s="211" t="s">
        <v>64</v>
      </c>
      <c r="J105" s="211" t="s">
        <v>64</v>
      </c>
      <c r="K105" s="211" t="s">
        <v>64</v>
      </c>
      <c r="L105" s="211" t="s">
        <v>64</v>
      </c>
      <c r="M105" s="211" t="s">
        <v>64</v>
      </c>
      <c r="N105" s="211" t="s">
        <v>64</v>
      </c>
      <c r="O105" s="211" t="s">
        <v>64</v>
      </c>
      <c r="P105" s="211" t="s">
        <v>64</v>
      </c>
      <c r="Q105" s="211" t="s">
        <v>64</v>
      </c>
      <c r="R105" s="211" t="s">
        <v>64</v>
      </c>
    </row>
    <row r="106" spans="2:18" s="56" customFormat="1" ht="12" customHeight="1">
      <c r="B106" s="451" t="s">
        <v>196</v>
      </c>
      <c r="C106" s="457"/>
      <c r="D106" s="18"/>
      <c r="E106" s="208"/>
      <c r="F106" s="208"/>
      <c r="G106" s="208"/>
      <c r="H106" s="208"/>
      <c r="I106" s="208"/>
      <c r="J106" s="208"/>
      <c r="K106" s="208"/>
      <c r="L106" s="208"/>
      <c r="M106" s="208"/>
      <c r="N106" s="208"/>
      <c r="O106" s="208"/>
      <c r="P106" s="208"/>
      <c r="Q106" s="208"/>
      <c r="R106" s="208"/>
    </row>
    <row r="107" spans="3:18" s="56" customFormat="1" ht="12" customHeight="1">
      <c r="C107" s="86" t="s">
        <v>197</v>
      </c>
      <c r="D107" s="18" t="s">
        <v>30</v>
      </c>
      <c r="E107" s="210">
        <v>148</v>
      </c>
      <c r="F107" s="210">
        <v>74.5</v>
      </c>
      <c r="G107" s="211" t="s">
        <v>64</v>
      </c>
      <c r="H107" s="211" t="s">
        <v>64</v>
      </c>
      <c r="I107" s="211" t="s">
        <v>64</v>
      </c>
      <c r="J107" s="211" t="s">
        <v>64</v>
      </c>
      <c r="K107" s="210">
        <v>74.5</v>
      </c>
      <c r="L107" s="210">
        <v>73.5</v>
      </c>
      <c r="M107" s="211" t="s">
        <v>64</v>
      </c>
      <c r="N107" s="211" t="s">
        <v>64</v>
      </c>
      <c r="O107" s="210">
        <v>73.5</v>
      </c>
      <c r="P107" s="210">
        <v>73.5</v>
      </c>
      <c r="Q107" s="211" t="s">
        <v>64</v>
      </c>
      <c r="R107" s="211" t="s">
        <v>64</v>
      </c>
    </row>
    <row r="108" spans="3:18" s="56" customFormat="1" ht="12" customHeight="1">
      <c r="C108" s="86" t="s">
        <v>51</v>
      </c>
      <c r="D108" s="18" t="s">
        <v>133</v>
      </c>
      <c r="E108" s="211" t="s">
        <v>64</v>
      </c>
      <c r="F108" s="211" t="s">
        <v>64</v>
      </c>
      <c r="G108" s="211" t="s">
        <v>64</v>
      </c>
      <c r="H108" s="211" t="s">
        <v>64</v>
      </c>
      <c r="I108" s="211" t="s">
        <v>64</v>
      </c>
      <c r="J108" s="211" t="s">
        <v>64</v>
      </c>
      <c r="K108" s="211" t="s">
        <v>64</v>
      </c>
      <c r="L108" s="211" t="s">
        <v>64</v>
      </c>
      <c r="M108" s="211" t="s">
        <v>64</v>
      </c>
      <c r="N108" s="211" t="s">
        <v>64</v>
      </c>
      <c r="O108" s="211" t="s">
        <v>64</v>
      </c>
      <c r="P108" s="211" t="s">
        <v>64</v>
      </c>
      <c r="Q108" s="211" t="s">
        <v>64</v>
      </c>
      <c r="R108" s="211" t="s">
        <v>64</v>
      </c>
    </row>
    <row r="109" spans="2:18" s="56" customFormat="1" ht="12" customHeight="1">
      <c r="B109" s="56" t="s">
        <v>372</v>
      </c>
      <c r="C109" s="201"/>
      <c r="D109" s="18" t="s">
        <v>30</v>
      </c>
      <c r="E109" s="210">
        <v>17.1</v>
      </c>
      <c r="F109" s="210">
        <v>4.3</v>
      </c>
      <c r="G109" s="211" t="s">
        <v>64</v>
      </c>
      <c r="H109" s="211" t="s">
        <v>64</v>
      </c>
      <c r="I109" s="211" t="s">
        <v>64</v>
      </c>
      <c r="J109" s="211" t="s">
        <v>64</v>
      </c>
      <c r="K109" s="210">
        <v>4.3</v>
      </c>
      <c r="L109" s="210">
        <v>12.8</v>
      </c>
      <c r="M109" s="211" t="s">
        <v>64</v>
      </c>
      <c r="N109" s="211" t="s">
        <v>64</v>
      </c>
      <c r="O109" s="210">
        <v>12.8</v>
      </c>
      <c r="P109" s="211" t="s">
        <v>64</v>
      </c>
      <c r="Q109" s="211" t="s">
        <v>64</v>
      </c>
      <c r="R109" s="211" t="s">
        <v>64</v>
      </c>
    </row>
    <row r="110" spans="3:18" s="56" customFormat="1" ht="12" customHeight="1">
      <c r="C110" s="201" t="s">
        <v>51</v>
      </c>
      <c r="D110" s="18" t="s">
        <v>133</v>
      </c>
      <c r="E110" s="211" t="s">
        <v>64</v>
      </c>
      <c r="F110" s="211" t="s">
        <v>64</v>
      </c>
      <c r="G110" s="211" t="s">
        <v>64</v>
      </c>
      <c r="H110" s="211" t="s">
        <v>64</v>
      </c>
      <c r="I110" s="211" t="s">
        <v>64</v>
      </c>
      <c r="J110" s="211" t="s">
        <v>64</v>
      </c>
      <c r="K110" s="211" t="s">
        <v>64</v>
      </c>
      <c r="L110" s="211" t="s">
        <v>64</v>
      </c>
      <c r="M110" s="211" t="s">
        <v>64</v>
      </c>
      <c r="N110" s="211" t="s">
        <v>64</v>
      </c>
      <c r="O110" s="211" t="s">
        <v>64</v>
      </c>
      <c r="P110" s="211" t="s">
        <v>64</v>
      </c>
      <c r="Q110" s="211" t="s">
        <v>64</v>
      </c>
      <c r="R110" s="211" t="s">
        <v>64</v>
      </c>
    </row>
    <row r="111" spans="2:18" s="56" customFormat="1" ht="12" customHeight="1">
      <c r="B111" s="451" t="s">
        <v>198</v>
      </c>
      <c r="C111" s="457"/>
      <c r="D111" s="18" t="s">
        <v>30</v>
      </c>
      <c r="E111" s="210">
        <v>30.9</v>
      </c>
      <c r="F111" s="210">
        <v>19</v>
      </c>
      <c r="G111" s="210">
        <v>11.5</v>
      </c>
      <c r="H111" s="210">
        <v>1.5</v>
      </c>
      <c r="I111" s="210">
        <v>10</v>
      </c>
      <c r="J111" s="211"/>
      <c r="K111" s="210">
        <v>7.5</v>
      </c>
      <c r="L111" s="210">
        <v>11.9</v>
      </c>
      <c r="M111" s="211"/>
      <c r="N111" s="211"/>
      <c r="O111" s="210">
        <v>11.9</v>
      </c>
      <c r="P111" s="210">
        <v>4</v>
      </c>
      <c r="Q111" s="211" t="s">
        <v>64</v>
      </c>
      <c r="R111" s="211" t="s">
        <v>64</v>
      </c>
    </row>
    <row r="112" spans="3:18" s="56" customFormat="1" ht="12" customHeight="1">
      <c r="C112" s="86" t="s">
        <v>199</v>
      </c>
      <c r="D112" s="18" t="s">
        <v>133</v>
      </c>
      <c r="E112" s="211" t="s">
        <v>64</v>
      </c>
      <c r="F112" s="211" t="s">
        <v>64</v>
      </c>
      <c r="G112" s="211" t="s">
        <v>64</v>
      </c>
      <c r="H112" s="211" t="s">
        <v>64</v>
      </c>
      <c r="I112" s="211" t="s">
        <v>64</v>
      </c>
      <c r="J112" s="211" t="s">
        <v>64</v>
      </c>
      <c r="K112" s="211" t="s">
        <v>64</v>
      </c>
      <c r="L112" s="211" t="s">
        <v>64</v>
      </c>
      <c r="M112" s="211" t="s">
        <v>64</v>
      </c>
      <c r="N112" s="211" t="s">
        <v>64</v>
      </c>
      <c r="O112" s="211" t="s">
        <v>64</v>
      </c>
      <c r="P112" s="211" t="s">
        <v>64</v>
      </c>
      <c r="Q112" s="211" t="s">
        <v>64</v>
      </c>
      <c r="R112" s="211" t="s">
        <v>64</v>
      </c>
    </row>
    <row r="113" spans="2:18" s="56" customFormat="1" ht="12" customHeight="1">
      <c r="B113" s="451" t="s">
        <v>200</v>
      </c>
      <c r="C113" s="457"/>
      <c r="D113" s="18"/>
      <c r="E113" s="207"/>
      <c r="F113" s="207"/>
      <c r="G113" s="207"/>
      <c r="H113" s="207"/>
      <c r="I113" s="207"/>
      <c r="J113" s="207"/>
      <c r="K113" s="207"/>
      <c r="L113" s="207"/>
      <c r="M113" s="207"/>
      <c r="N113" s="207"/>
      <c r="O113" s="207"/>
      <c r="P113" s="207"/>
      <c r="Q113" s="207"/>
      <c r="R113" s="207"/>
    </row>
    <row r="114" spans="3:18" s="56" customFormat="1" ht="12" customHeight="1">
      <c r="C114" s="15" t="s">
        <v>201</v>
      </c>
      <c r="D114" s="18" t="s">
        <v>30</v>
      </c>
      <c r="E114" s="210">
        <v>18</v>
      </c>
      <c r="F114" s="210">
        <v>14</v>
      </c>
      <c r="G114" s="210">
        <v>6</v>
      </c>
      <c r="H114" s="210">
        <v>6</v>
      </c>
      <c r="I114" s="211" t="s">
        <v>64</v>
      </c>
      <c r="J114" s="211" t="s">
        <v>64</v>
      </c>
      <c r="K114" s="210">
        <v>5</v>
      </c>
      <c r="L114" s="210">
        <v>4</v>
      </c>
      <c r="M114" s="211" t="s">
        <v>64</v>
      </c>
      <c r="N114" s="211" t="s">
        <v>64</v>
      </c>
      <c r="O114" s="210">
        <v>1</v>
      </c>
      <c r="P114" s="211" t="s">
        <v>64</v>
      </c>
      <c r="Q114" s="211" t="s">
        <v>64</v>
      </c>
      <c r="R114" s="211" t="s">
        <v>64</v>
      </c>
    </row>
    <row r="115" spans="3:18" s="56" customFormat="1" ht="12" customHeight="1">
      <c r="C115" s="86" t="s">
        <v>62</v>
      </c>
      <c r="D115" s="18" t="s">
        <v>133</v>
      </c>
      <c r="E115" s="211" t="s">
        <v>64</v>
      </c>
      <c r="F115" s="211" t="s">
        <v>64</v>
      </c>
      <c r="G115" s="211" t="s">
        <v>64</v>
      </c>
      <c r="H115" s="211" t="s">
        <v>64</v>
      </c>
      <c r="I115" s="211" t="s">
        <v>64</v>
      </c>
      <c r="J115" s="211" t="s">
        <v>64</v>
      </c>
      <c r="K115" s="211" t="s">
        <v>64</v>
      </c>
      <c r="L115" s="211" t="s">
        <v>64</v>
      </c>
      <c r="M115" s="211" t="s">
        <v>64</v>
      </c>
      <c r="N115" s="211" t="s">
        <v>64</v>
      </c>
      <c r="O115" s="211" t="s">
        <v>64</v>
      </c>
      <c r="P115" s="211" t="s">
        <v>64</v>
      </c>
      <c r="Q115" s="211" t="s">
        <v>64</v>
      </c>
      <c r="R115" s="211" t="s">
        <v>64</v>
      </c>
    </row>
    <row r="116" spans="2:18" s="56" customFormat="1" ht="12" customHeight="1">
      <c r="B116" s="454" t="s">
        <v>373</v>
      </c>
      <c r="C116" s="454"/>
      <c r="D116" s="18"/>
      <c r="E116" s="211"/>
      <c r="F116" s="211"/>
      <c r="G116" s="211"/>
      <c r="H116" s="211"/>
      <c r="I116" s="211"/>
      <c r="J116" s="211"/>
      <c r="K116" s="211"/>
      <c r="L116" s="211"/>
      <c r="M116" s="211"/>
      <c r="N116" s="211"/>
      <c r="O116" s="211"/>
      <c r="P116" s="211"/>
      <c r="Q116" s="211"/>
      <c r="R116" s="211"/>
    </row>
    <row r="117" spans="2:18" s="56" customFormat="1" ht="12" customHeight="1">
      <c r="B117" s="81"/>
      <c r="C117" s="202" t="s">
        <v>374</v>
      </c>
      <c r="D117" s="18"/>
      <c r="E117" s="211"/>
      <c r="F117" s="211"/>
      <c r="G117" s="211"/>
      <c r="H117" s="211"/>
      <c r="I117" s="211"/>
      <c r="J117" s="211"/>
      <c r="K117" s="211"/>
      <c r="L117" s="211"/>
      <c r="M117" s="211"/>
      <c r="N117" s="211"/>
      <c r="O117" s="211"/>
      <c r="P117" s="211"/>
      <c r="Q117" s="211"/>
      <c r="R117" s="211"/>
    </row>
    <row r="118" spans="2:18" s="56" customFormat="1" ht="12" customHeight="1">
      <c r="B118" s="81"/>
      <c r="C118" s="202" t="s">
        <v>375</v>
      </c>
      <c r="D118" s="18" t="s">
        <v>30</v>
      </c>
      <c r="E118" s="210">
        <v>19</v>
      </c>
      <c r="F118" s="210">
        <v>10</v>
      </c>
      <c r="G118" s="211" t="s">
        <v>64</v>
      </c>
      <c r="H118" s="211" t="s">
        <v>64</v>
      </c>
      <c r="I118" s="211" t="s">
        <v>64</v>
      </c>
      <c r="J118" s="211" t="s">
        <v>64</v>
      </c>
      <c r="K118" s="211" t="s">
        <v>64</v>
      </c>
      <c r="L118" s="210">
        <v>9</v>
      </c>
      <c r="M118" s="211" t="s">
        <v>64</v>
      </c>
      <c r="N118" s="211" t="s">
        <v>64</v>
      </c>
      <c r="O118" s="211" t="s">
        <v>64</v>
      </c>
      <c r="P118" s="211" t="s">
        <v>64</v>
      </c>
      <c r="Q118" s="211" t="s">
        <v>64</v>
      </c>
      <c r="R118" s="211" t="s">
        <v>64</v>
      </c>
    </row>
    <row r="119" spans="2:18" s="56" customFormat="1" ht="12" customHeight="1">
      <c r="B119" s="81"/>
      <c r="C119" s="202" t="s">
        <v>118</v>
      </c>
      <c r="D119" s="18" t="s">
        <v>133</v>
      </c>
      <c r="E119" s="211" t="s">
        <v>64</v>
      </c>
      <c r="F119" s="211" t="s">
        <v>64</v>
      </c>
      <c r="G119" s="211" t="s">
        <v>64</v>
      </c>
      <c r="H119" s="211" t="s">
        <v>64</v>
      </c>
      <c r="I119" s="211" t="s">
        <v>64</v>
      </c>
      <c r="J119" s="211" t="s">
        <v>64</v>
      </c>
      <c r="K119" s="211" t="s">
        <v>64</v>
      </c>
      <c r="L119" s="211" t="s">
        <v>64</v>
      </c>
      <c r="M119" s="211" t="s">
        <v>64</v>
      </c>
      <c r="N119" s="211" t="s">
        <v>64</v>
      </c>
      <c r="O119" s="211" t="s">
        <v>64</v>
      </c>
      <c r="P119" s="211" t="s">
        <v>64</v>
      </c>
      <c r="Q119" s="211" t="s">
        <v>64</v>
      </c>
      <c r="R119" s="211" t="s">
        <v>64</v>
      </c>
    </row>
    <row r="120" spans="1:18" s="56" customFormat="1" ht="18.75" customHeight="1">
      <c r="A120" s="424" t="s">
        <v>26</v>
      </c>
      <c r="B120" s="424"/>
      <c r="C120" s="424"/>
      <c r="D120" s="424"/>
      <c r="E120" s="424"/>
      <c r="F120" s="424"/>
      <c r="G120" s="424"/>
      <c r="H120" s="424"/>
      <c r="I120" s="424"/>
      <c r="J120" s="424"/>
      <c r="K120" s="424"/>
      <c r="L120" s="424"/>
      <c r="M120" s="424"/>
      <c r="N120" s="424"/>
      <c r="O120" s="424"/>
      <c r="P120" s="424"/>
      <c r="Q120" s="424"/>
      <c r="R120" s="424"/>
    </row>
    <row r="121" spans="2:18" ht="12" customHeight="1">
      <c r="B121" s="451" t="s">
        <v>202</v>
      </c>
      <c r="C121" s="457"/>
      <c r="D121" s="18" t="s">
        <v>30</v>
      </c>
      <c r="E121" s="210">
        <v>330.5</v>
      </c>
      <c r="F121" s="210">
        <v>162</v>
      </c>
      <c r="G121" s="210">
        <v>161.5</v>
      </c>
      <c r="H121" s="211" t="s">
        <v>64</v>
      </c>
      <c r="I121" s="211" t="s">
        <v>64</v>
      </c>
      <c r="J121" s="211" t="s">
        <v>64</v>
      </c>
      <c r="K121" s="210">
        <v>0.5</v>
      </c>
      <c r="L121" s="210">
        <v>168.5</v>
      </c>
      <c r="M121" s="210">
        <v>51</v>
      </c>
      <c r="N121" s="210">
        <v>6</v>
      </c>
      <c r="O121" s="210">
        <v>117.5</v>
      </c>
      <c r="P121" s="211" t="s">
        <v>64</v>
      </c>
      <c r="Q121" s="211" t="s">
        <v>64</v>
      </c>
      <c r="R121" s="211" t="s">
        <v>64</v>
      </c>
    </row>
    <row r="122" spans="3:18" ht="12" customHeight="1">
      <c r="C122" s="15" t="s">
        <v>203</v>
      </c>
      <c r="D122" s="18" t="s">
        <v>133</v>
      </c>
      <c r="E122" s="210">
        <v>7.7</v>
      </c>
      <c r="F122" s="210">
        <v>5.7</v>
      </c>
      <c r="G122" s="210">
        <v>5.7</v>
      </c>
      <c r="H122" s="211" t="s">
        <v>64</v>
      </c>
      <c r="I122" s="211" t="s">
        <v>64</v>
      </c>
      <c r="J122" s="211" t="s">
        <v>64</v>
      </c>
      <c r="K122" s="211" t="s">
        <v>64</v>
      </c>
      <c r="L122" s="210">
        <v>2</v>
      </c>
      <c r="M122" s="211" t="s">
        <v>64</v>
      </c>
      <c r="N122" s="211" t="s">
        <v>64</v>
      </c>
      <c r="O122" s="210">
        <v>2</v>
      </c>
      <c r="P122" s="211" t="s">
        <v>64</v>
      </c>
      <c r="Q122" s="211" t="s">
        <v>64</v>
      </c>
      <c r="R122" s="211" t="s">
        <v>64</v>
      </c>
    </row>
    <row r="123" ht="12.75" customHeight="1"/>
  </sheetData>
  <sheetProtection/>
  <mergeCells count="78">
    <mergeCell ref="A120:R120"/>
    <mergeCell ref="B113:C113"/>
    <mergeCell ref="B111:C111"/>
    <mergeCell ref="B66:C66"/>
    <mergeCell ref="B100:C100"/>
    <mergeCell ref="B102:C102"/>
    <mergeCell ref="B104:C104"/>
    <mergeCell ref="B106:C106"/>
    <mergeCell ref="B116:C116"/>
    <mergeCell ref="B98:C98"/>
    <mergeCell ref="B64:C64"/>
    <mergeCell ref="B78:C78"/>
    <mergeCell ref="B84:C84"/>
    <mergeCell ref="B86:C86"/>
    <mergeCell ref="B88:C88"/>
    <mergeCell ref="B90:C90"/>
    <mergeCell ref="B70:C70"/>
    <mergeCell ref="B92:C92"/>
    <mergeCell ref="B94:C94"/>
    <mergeCell ref="B72:C72"/>
    <mergeCell ref="B74:C74"/>
    <mergeCell ref="B76:C76"/>
    <mergeCell ref="B80:C80"/>
    <mergeCell ref="B82:C82"/>
    <mergeCell ref="B96:C96"/>
    <mergeCell ref="L4:R5"/>
    <mergeCell ref="A14:R14"/>
    <mergeCell ref="B15:C15"/>
    <mergeCell ref="A1:R1"/>
    <mergeCell ref="A2:R2"/>
    <mergeCell ref="A3:R3"/>
    <mergeCell ref="L6:L12"/>
    <mergeCell ref="M6:R6"/>
    <mergeCell ref="M7:M12"/>
    <mergeCell ref="N7:N12"/>
    <mergeCell ref="E4:E12"/>
    <mergeCell ref="F4:K5"/>
    <mergeCell ref="G7:G12"/>
    <mergeCell ref="H7:J7"/>
    <mergeCell ref="F6:F12"/>
    <mergeCell ref="G6:K6"/>
    <mergeCell ref="B17:C17"/>
    <mergeCell ref="B23:C23"/>
    <mergeCell ref="B21:C21"/>
    <mergeCell ref="B25:C25"/>
    <mergeCell ref="B47:C47"/>
    <mergeCell ref="A61:R61"/>
    <mergeCell ref="B53:C53"/>
    <mergeCell ref="B55:C55"/>
    <mergeCell ref="B29:C29"/>
    <mergeCell ref="B31:C31"/>
    <mergeCell ref="B33:C33"/>
    <mergeCell ref="B35:C35"/>
    <mergeCell ref="B37:C37"/>
    <mergeCell ref="B40:C40"/>
    <mergeCell ref="B42:C42"/>
    <mergeCell ref="B62:C62"/>
    <mergeCell ref="B45:C45"/>
    <mergeCell ref="B121:C121"/>
    <mergeCell ref="B19:C19"/>
    <mergeCell ref="B49:C49"/>
    <mergeCell ref="B51:C51"/>
    <mergeCell ref="B57:C57"/>
    <mergeCell ref="B59:C59"/>
    <mergeCell ref="A44:R44"/>
    <mergeCell ref="A39:R39"/>
    <mergeCell ref="B27:C27"/>
    <mergeCell ref="B68:C68"/>
    <mergeCell ref="O7:O12"/>
    <mergeCell ref="P7:Q7"/>
    <mergeCell ref="R8:R12"/>
    <mergeCell ref="A4:D12"/>
    <mergeCell ref="H8:H12"/>
    <mergeCell ref="I8:I12"/>
    <mergeCell ref="J8:J12"/>
    <mergeCell ref="K8:K12"/>
    <mergeCell ref="P8:P12"/>
    <mergeCell ref="Q8:Q12"/>
  </mergeCells>
  <printOptions/>
  <pageMargins left="0.2362204724409449" right="0.2362204724409449" top="0.5905511811023623" bottom="0.7874015748031497" header="0.31496062992125984" footer="0.31496062992125984"/>
  <pageSetup firstPageNumber="32" useFirstPageNumber="1" horizontalDpi="600" verticalDpi="600" orientation="portrait" paperSize="9" r:id="rId1"/>
  <headerFooter>
    <oddFooter>&amp;C&amp;"Arial,Standard"&amp;8&amp;P</oddFooter>
  </headerFooter>
  <rowBreaks count="2" manualBreakCount="2">
    <brk id="60" max="255" man="1"/>
    <brk id="105" max="255" man="1"/>
  </rowBreaks>
</worksheet>
</file>

<file path=xl/worksheets/sheet13.xml><?xml version="1.0" encoding="utf-8"?>
<worksheet xmlns="http://schemas.openxmlformats.org/spreadsheetml/2006/main" xmlns:r="http://schemas.openxmlformats.org/officeDocument/2006/relationships">
  <dimension ref="A1:AB88"/>
  <sheetViews>
    <sheetView zoomScale="110" zoomScaleNormal="110" zoomScaleSheetLayoutView="100" zoomScalePageLayoutView="0" workbookViewId="0" topLeftCell="A1">
      <selection activeCell="B44" sqref="B44:I44"/>
    </sheetView>
  </sheetViews>
  <sheetFormatPr defaultColWidth="11.421875" defaultRowHeight="15"/>
  <cols>
    <col min="1" max="2" width="0.71875" style="76" customWidth="1"/>
    <col min="3" max="3" width="17.8515625" style="0" customWidth="1"/>
    <col min="4" max="4" width="1.57421875" style="0" customWidth="1"/>
    <col min="5" max="5" width="5.140625" style="0" customWidth="1"/>
    <col min="6" max="6" width="5.28125" style="0" customWidth="1"/>
    <col min="7" max="7" width="5.140625" style="0" customWidth="1"/>
    <col min="8" max="8" width="5.28125" style="0" customWidth="1"/>
    <col min="9" max="9" width="5.140625" style="0" customWidth="1"/>
    <col min="10" max="10" width="5.28125" style="0" customWidth="1"/>
    <col min="11" max="11" width="5.00390625" style="0" customWidth="1"/>
    <col min="12" max="12" width="5.421875" style="0" customWidth="1"/>
    <col min="13" max="14" width="4.8515625" style="0" customWidth="1"/>
    <col min="15" max="15" width="5.140625" style="0" customWidth="1"/>
    <col min="16" max="16" width="4.7109375" style="0" customWidth="1"/>
    <col min="17" max="17" width="5.140625" style="0" customWidth="1"/>
    <col min="18" max="18" width="4.7109375" style="0" customWidth="1"/>
  </cols>
  <sheetData>
    <row r="1" spans="1:18" s="84" customFormat="1" ht="12.75">
      <c r="A1" s="569" t="s">
        <v>371</v>
      </c>
      <c r="B1" s="569"/>
      <c r="C1" s="569"/>
      <c r="D1" s="569"/>
      <c r="E1" s="569"/>
      <c r="F1" s="569"/>
      <c r="G1" s="569"/>
      <c r="H1" s="569"/>
      <c r="I1" s="569"/>
      <c r="J1" s="569"/>
      <c r="K1" s="569"/>
      <c r="L1" s="569"/>
      <c r="M1" s="569"/>
      <c r="N1" s="569"/>
      <c r="O1" s="569"/>
      <c r="P1" s="569"/>
      <c r="Q1" s="569"/>
      <c r="R1" s="569"/>
    </row>
    <row r="2" spans="1:18" s="84" customFormat="1" ht="12.75">
      <c r="A2" s="569" t="s">
        <v>330</v>
      </c>
      <c r="B2" s="569"/>
      <c r="C2" s="569"/>
      <c r="D2" s="569"/>
      <c r="E2" s="569"/>
      <c r="F2" s="569"/>
      <c r="G2" s="569"/>
      <c r="H2" s="569"/>
      <c r="I2" s="569"/>
      <c r="J2" s="569"/>
      <c r="K2" s="569"/>
      <c r="L2" s="569"/>
      <c r="M2" s="569"/>
      <c r="N2" s="569"/>
      <c r="O2" s="569"/>
      <c r="P2" s="569"/>
      <c r="Q2" s="569"/>
      <c r="R2" s="569"/>
    </row>
    <row r="3" spans="1:18" s="84" customFormat="1" ht="12.75">
      <c r="A3" s="570"/>
      <c r="B3" s="570"/>
      <c r="C3" s="570"/>
      <c r="D3" s="570"/>
      <c r="E3" s="570"/>
      <c r="F3" s="570"/>
      <c r="G3" s="570"/>
      <c r="H3" s="570"/>
      <c r="I3" s="570"/>
      <c r="J3" s="570"/>
      <c r="K3" s="570"/>
      <c r="L3" s="570"/>
      <c r="M3" s="570"/>
      <c r="N3" s="570"/>
      <c r="O3" s="570"/>
      <c r="P3" s="570"/>
      <c r="Q3" s="570"/>
      <c r="R3" s="570"/>
    </row>
    <row r="4" spans="1:18" s="81" customFormat="1" ht="12.75" customHeight="1">
      <c r="A4" s="556" t="s">
        <v>204</v>
      </c>
      <c r="B4" s="556"/>
      <c r="C4" s="556"/>
      <c r="D4" s="557"/>
      <c r="E4" s="561" t="s">
        <v>63</v>
      </c>
      <c r="F4" s="564" t="s">
        <v>134</v>
      </c>
      <c r="G4" s="564"/>
      <c r="H4" s="564"/>
      <c r="I4" s="564"/>
      <c r="J4" s="564"/>
      <c r="K4" s="564"/>
      <c r="L4" s="564" t="s">
        <v>130</v>
      </c>
      <c r="M4" s="564"/>
      <c r="N4" s="564"/>
      <c r="O4" s="564"/>
      <c r="P4" s="564"/>
      <c r="Q4" s="564"/>
      <c r="R4" s="567"/>
    </row>
    <row r="5" spans="1:18" s="81" customFormat="1" ht="12.75" customHeight="1">
      <c r="A5" s="556"/>
      <c r="B5" s="556"/>
      <c r="C5" s="556"/>
      <c r="D5" s="557"/>
      <c r="E5" s="562"/>
      <c r="F5" s="565"/>
      <c r="G5" s="565"/>
      <c r="H5" s="565"/>
      <c r="I5" s="565"/>
      <c r="J5" s="565"/>
      <c r="K5" s="565"/>
      <c r="L5" s="565"/>
      <c r="M5" s="565"/>
      <c r="N5" s="565"/>
      <c r="O5" s="565"/>
      <c r="P5" s="565"/>
      <c r="Q5" s="565"/>
      <c r="R5" s="568"/>
    </row>
    <row r="6" spans="1:18" s="81" customFormat="1" ht="12.75" customHeight="1">
      <c r="A6" s="556"/>
      <c r="B6" s="556"/>
      <c r="C6" s="556"/>
      <c r="D6" s="557"/>
      <c r="E6" s="562"/>
      <c r="F6" s="551" t="s">
        <v>58</v>
      </c>
      <c r="G6" s="566" t="s">
        <v>131</v>
      </c>
      <c r="H6" s="566"/>
      <c r="I6" s="566"/>
      <c r="J6" s="566"/>
      <c r="K6" s="566"/>
      <c r="L6" s="551" t="s">
        <v>58</v>
      </c>
      <c r="M6" s="566" t="s">
        <v>131</v>
      </c>
      <c r="N6" s="566"/>
      <c r="O6" s="566"/>
      <c r="P6" s="566"/>
      <c r="Q6" s="566"/>
      <c r="R6" s="571"/>
    </row>
    <row r="7" spans="1:18" s="81" customFormat="1" ht="12.75" customHeight="1">
      <c r="A7" s="556"/>
      <c r="B7" s="556"/>
      <c r="C7" s="556"/>
      <c r="D7" s="557"/>
      <c r="E7" s="562"/>
      <c r="F7" s="551"/>
      <c r="G7" s="551" t="s">
        <v>132</v>
      </c>
      <c r="H7" s="551" t="s">
        <v>114</v>
      </c>
      <c r="I7" s="551"/>
      <c r="J7" s="551"/>
      <c r="K7" s="321"/>
      <c r="L7" s="551"/>
      <c r="M7" s="551" t="s">
        <v>132</v>
      </c>
      <c r="N7" s="551" t="s">
        <v>333</v>
      </c>
      <c r="O7" s="549" t="s">
        <v>179</v>
      </c>
      <c r="P7" s="551" t="s">
        <v>114</v>
      </c>
      <c r="Q7" s="551"/>
      <c r="R7" s="322"/>
    </row>
    <row r="8" spans="1:18" s="81" customFormat="1" ht="12.75" customHeight="1">
      <c r="A8" s="556"/>
      <c r="B8" s="556"/>
      <c r="C8" s="556"/>
      <c r="D8" s="557"/>
      <c r="E8" s="562"/>
      <c r="F8" s="551"/>
      <c r="G8" s="551"/>
      <c r="H8" s="551" t="s">
        <v>327</v>
      </c>
      <c r="I8" s="551" t="s">
        <v>328</v>
      </c>
      <c r="J8" s="551" t="s">
        <v>329</v>
      </c>
      <c r="K8" s="549" t="s">
        <v>179</v>
      </c>
      <c r="L8" s="551"/>
      <c r="M8" s="551"/>
      <c r="N8" s="551"/>
      <c r="O8" s="549"/>
      <c r="P8" s="551" t="s">
        <v>333</v>
      </c>
      <c r="Q8" s="551" t="s">
        <v>332</v>
      </c>
      <c r="R8" s="572" t="s">
        <v>331</v>
      </c>
    </row>
    <row r="9" spans="1:18" s="81" customFormat="1" ht="12.75" customHeight="1">
      <c r="A9" s="556"/>
      <c r="B9" s="556"/>
      <c r="C9" s="556"/>
      <c r="D9" s="557"/>
      <c r="E9" s="562"/>
      <c r="F9" s="551"/>
      <c r="G9" s="551"/>
      <c r="H9" s="551"/>
      <c r="I9" s="551"/>
      <c r="J9" s="551"/>
      <c r="K9" s="549"/>
      <c r="L9" s="551"/>
      <c r="M9" s="551"/>
      <c r="N9" s="551"/>
      <c r="O9" s="549"/>
      <c r="P9" s="551"/>
      <c r="Q9" s="551"/>
      <c r="R9" s="572"/>
    </row>
    <row r="10" spans="1:19" s="81" customFormat="1" ht="12.75" customHeight="1">
      <c r="A10" s="556"/>
      <c r="B10" s="556"/>
      <c r="C10" s="556"/>
      <c r="D10" s="557"/>
      <c r="E10" s="562"/>
      <c r="F10" s="551"/>
      <c r="G10" s="551"/>
      <c r="H10" s="551"/>
      <c r="I10" s="551"/>
      <c r="J10" s="551"/>
      <c r="K10" s="549"/>
      <c r="L10" s="551"/>
      <c r="M10" s="551"/>
      <c r="N10" s="551"/>
      <c r="O10" s="549"/>
      <c r="P10" s="551"/>
      <c r="Q10" s="551"/>
      <c r="R10" s="572"/>
      <c r="S10" s="80"/>
    </row>
    <row r="11" spans="1:18" s="81" customFormat="1" ht="12.75" customHeight="1">
      <c r="A11" s="556"/>
      <c r="B11" s="556"/>
      <c r="C11" s="556"/>
      <c r="D11" s="557"/>
      <c r="E11" s="562"/>
      <c r="F11" s="551"/>
      <c r="G11" s="551"/>
      <c r="H11" s="551"/>
      <c r="I11" s="551"/>
      <c r="J11" s="551"/>
      <c r="K11" s="549"/>
      <c r="L11" s="551"/>
      <c r="M11" s="551"/>
      <c r="N11" s="551"/>
      <c r="O11" s="549"/>
      <c r="P11" s="551"/>
      <c r="Q11" s="551"/>
      <c r="R11" s="572"/>
    </row>
    <row r="12" spans="1:18" s="81" customFormat="1" ht="12.75" customHeight="1">
      <c r="A12" s="556"/>
      <c r="B12" s="556"/>
      <c r="C12" s="556"/>
      <c r="D12" s="557"/>
      <c r="E12" s="563"/>
      <c r="F12" s="560"/>
      <c r="G12" s="560"/>
      <c r="H12" s="560"/>
      <c r="I12" s="560"/>
      <c r="J12" s="560"/>
      <c r="K12" s="550"/>
      <c r="L12" s="560"/>
      <c r="M12" s="560"/>
      <c r="N12" s="560"/>
      <c r="O12" s="550"/>
      <c r="P12" s="560"/>
      <c r="Q12" s="560"/>
      <c r="R12" s="573"/>
    </row>
    <row r="13" spans="1:18" s="160" customFormat="1" ht="3" customHeight="1">
      <c r="A13" s="282"/>
      <c r="B13" s="282"/>
      <c r="C13" s="282"/>
      <c r="D13" s="282"/>
      <c r="E13" s="282"/>
      <c r="F13" s="282"/>
      <c r="G13" s="282"/>
      <c r="H13" s="282"/>
      <c r="I13" s="282"/>
      <c r="J13" s="282"/>
      <c r="K13" s="281"/>
      <c r="L13" s="282"/>
      <c r="M13" s="282"/>
      <c r="N13" s="282"/>
      <c r="O13" s="280"/>
      <c r="P13" s="282"/>
      <c r="Q13" s="282"/>
      <c r="R13" s="281"/>
    </row>
    <row r="14" spans="1:19" ht="12" customHeight="1">
      <c r="A14" s="206"/>
      <c r="B14" s="206"/>
      <c r="C14" s="255" t="s">
        <v>15</v>
      </c>
      <c r="D14" s="259" t="s">
        <v>30</v>
      </c>
      <c r="E14" s="214">
        <v>47015.8</v>
      </c>
      <c r="F14" s="214">
        <v>21085.8</v>
      </c>
      <c r="G14" s="214">
        <v>17925.7</v>
      </c>
      <c r="H14" s="214">
        <v>2364</v>
      </c>
      <c r="I14" s="214">
        <v>4634.7</v>
      </c>
      <c r="J14" s="214">
        <v>183.1</v>
      </c>
      <c r="K14" s="214">
        <v>3082.3</v>
      </c>
      <c r="L14" s="214">
        <v>25930</v>
      </c>
      <c r="M14" s="214">
        <v>4031.6</v>
      </c>
      <c r="N14" s="214">
        <v>744.8</v>
      </c>
      <c r="O14" s="214">
        <v>21084.4</v>
      </c>
      <c r="P14" s="214">
        <v>1132.9</v>
      </c>
      <c r="Q14" s="214">
        <v>4805.8</v>
      </c>
      <c r="R14" s="214">
        <v>702</v>
      </c>
      <c r="S14" s="89"/>
    </row>
    <row r="15" spans="1:19" ht="12" customHeight="1">
      <c r="A15" s="206"/>
      <c r="B15" s="206"/>
      <c r="C15" s="206"/>
      <c r="D15" s="259" t="s">
        <v>133</v>
      </c>
      <c r="E15" s="214">
        <v>3590.1</v>
      </c>
      <c r="F15" s="214">
        <v>1935.8</v>
      </c>
      <c r="G15" s="214">
        <v>1695.5</v>
      </c>
      <c r="H15" s="214">
        <v>211.5</v>
      </c>
      <c r="I15" s="214">
        <v>602.2</v>
      </c>
      <c r="J15" s="214">
        <v>22.6</v>
      </c>
      <c r="K15" s="214">
        <v>236.3</v>
      </c>
      <c r="L15" s="214">
        <v>1654.3</v>
      </c>
      <c r="M15" s="214">
        <v>285</v>
      </c>
      <c r="N15" s="214">
        <v>59.4</v>
      </c>
      <c r="O15" s="214">
        <v>1268.1</v>
      </c>
      <c r="P15" s="214">
        <v>132.6</v>
      </c>
      <c r="Q15" s="214">
        <v>244.2</v>
      </c>
      <c r="R15" s="214">
        <v>100</v>
      </c>
      <c r="S15" s="89"/>
    </row>
    <row r="16" spans="1:18" ht="18.75" customHeight="1">
      <c r="A16" s="450" t="s">
        <v>2</v>
      </c>
      <c r="B16" s="450"/>
      <c r="C16" s="450"/>
      <c r="D16" s="450"/>
      <c r="E16" s="450"/>
      <c r="F16" s="450"/>
      <c r="G16" s="450"/>
      <c r="H16" s="450"/>
      <c r="I16" s="450"/>
      <c r="J16" s="450"/>
      <c r="K16" s="450"/>
      <c r="L16" s="450"/>
      <c r="M16" s="450"/>
      <c r="N16" s="450"/>
      <c r="O16" s="450"/>
      <c r="P16" s="450"/>
      <c r="Q16" s="450"/>
      <c r="R16" s="450"/>
    </row>
    <row r="17" spans="3:28" s="223" customFormat="1" ht="12" customHeight="1">
      <c r="C17" s="221" t="s">
        <v>27</v>
      </c>
      <c r="D17" s="19" t="s">
        <v>30</v>
      </c>
      <c r="E17" s="214">
        <v>39677.6</v>
      </c>
      <c r="F17" s="214">
        <v>17210.5</v>
      </c>
      <c r="G17" s="214">
        <v>14485.4</v>
      </c>
      <c r="H17" s="214">
        <v>2211.5</v>
      </c>
      <c r="I17" s="214">
        <v>1774.4</v>
      </c>
      <c r="J17" s="214">
        <v>172.1</v>
      </c>
      <c r="K17" s="214">
        <v>2724.1</v>
      </c>
      <c r="L17" s="214">
        <v>22467.1</v>
      </c>
      <c r="M17" s="214">
        <v>2204.6</v>
      </c>
      <c r="N17" s="214">
        <v>507.1</v>
      </c>
      <c r="O17" s="214">
        <v>19578.7</v>
      </c>
      <c r="P17" s="214">
        <v>957.7</v>
      </c>
      <c r="Q17" s="214">
        <v>4805.8</v>
      </c>
      <c r="R17" s="214">
        <v>671</v>
      </c>
      <c r="S17" s="89"/>
      <c r="T17" s="89"/>
      <c r="U17" s="89"/>
      <c r="V17" s="89"/>
      <c r="W17" s="89"/>
      <c r="X17" s="89"/>
      <c r="Y17" s="89"/>
      <c r="Z17" s="89"/>
      <c r="AA17" s="89"/>
      <c r="AB17" s="89"/>
    </row>
    <row r="18" spans="4:28" s="223" customFormat="1" ht="12" customHeight="1">
      <c r="D18" s="19" t="s">
        <v>133</v>
      </c>
      <c r="E18" s="214">
        <v>2894.8</v>
      </c>
      <c r="F18" s="214">
        <v>1546.5</v>
      </c>
      <c r="G18" s="214">
        <v>1349.2</v>
      </c>
      <c r="H18" s="214">
        <v>198</v>
      </c>
      <c r="I18" s="214">
        <v>298</v>
      </c>
      <c r="J18" s="214">
        <v>22.1</v>
      </c>
      <c r="K18" s="214">
        <v>197.3</v>
      </c>
      <c r="L18" s="214">
        <v>1348.3</v>
      </c>
      <c r="M18" s="214">
        <v>133.6</v>
      </c>
      <c r="N18" s="214">
        <v>45.4</v>
      </c>
      <c r="O18" s="214">
        <v>1129.5</v>
      </c>
      <c r="P18" s="214">
        <v>117.7</v>
      </c>
      <c r="Q18" s="214">
        <v>244.2</v>
      </c>
      <c r="R18" s="214">
        <v>84</v>
      </c>
      <c r="S18" s="89"/>
      <c r="T18" s="89"/>
      <c r="U18" s="89"/>
      <c r="V18" s="89"/>
      <c r="W18" s="89"/>
      <c r="X18" s="89"/>
      <c r="Y18" s="89"/>
      <c r="Z18" s="89"/>
      <c r="AA18" s="89"/>
      <c r="AB18" s="89"/>
    </row>
    <row r="19" spans="2:18" ht="12" customHeight="1">
      <c r="B19" s="451" t="s">
        <v>223</v>
      </c>
      <c r="C19" s="457"/>
      <c r="D19" s="18" t="s">
        <v>30</v>
      </c>
      <c r="E19" s="210">
        <v>2774.9</v>
      </c>
      <c r="F19" s="210">
        <v>2325</v>
      </c>
      <c r="G19" s="210">
        <v>2119.6</v>
      </c>
      <c r="H19" s="210">
        <v>509</v>
      </c>
      <c r="I19" s="210">
        <v>284.9</v>
      </c>
      <c r="J19" s="210">
        <v>20.2</v>
      </c>
      <c r="K19" s="210">
        <v>205.4</v>
      </c>
      <c r="L19" s="210">
        <v>449.9</v>
      </c>
      <c r="M19" s="210">
        <v>7.5</v>
      </c>
      <c r="N19" s="210">
        <v>2</v>
      </c>
      <c r="O19" s="210">
        <v>442.4</v>
      </c>
      <c r="P19" s="210">
        <v>15.5</v>
      </c>
      <c r="Q19" s="210" t="s">
        <v>64</v>
      </c>
      <c r="R19" s="210" t="s">
        <v>64</v>
      </c>
    </row>
    <row r="20" spans="2:20" s="81" customFormat="1" ht="12" customHeight="1">
      <c r="B20" s="216"/>
      <c r="C20" s="216" t="s">
        <v>38</v>
      </c>
      <c r="D20" s="18" t="s">
        <v>133</v>
      </c>
      <c r="E20" s="210">
        <v>143.5</v>
      </c>
      <c r="F20" s="210">
        <v>125.5</v>
      </c>
      <c r="G20" s="210">
        <v>117.3</v>
      </c>
      <c r="H20" s="210">
        <v>18</v>
      </c>
      <c r="I20" s="210">
        <v>16</v>
      </c>
      <c r="J20" s="210">
        <v>2</v>
      </c>
      <c r="K20" s="210">
        <v>8.2</v>
      </c>
      <c r="L20" s="210">
        <v>18</v>
      </c>
      <c r="M20" s="210" t="s">
        <v>64</v>
      </c>
      <c r="N20" s="210" t="s">
        <v>64</v>
      </c>
      <c r="O20" s="210">
        <v>18</v>
      </c>
      <c r="P20" s="210">
        <v>3</v>
      </c>
      <c r="Q20" s="210" t="s">
        <v>64</v>
      </c>
      <c r="R20" s="210" t="s">
        <v>64</v>
      </c>
      <c r="T20" s="215"/>
    </row>
    <row r="21" spans="2:18" ht="12" customHeight="1">
      <c r="B21" s="451" t="s">
        <v>33</v>
      </c>
      <c r="C21" s="457"/>
      <c r="D21" s="18" t="s">
        <v>30</v>
      </c>
      <c r="E21" s="210">
        <v>219.2</v>
      </c>
      <c r="F21" s="210">
        <v>162.1</v>
      </c>
      <c r="G21" s="210">
        <v>144.2</v>
      </c>
      <c r="H21" s="210">
        <v>20</v>
      </c>
      <c r="I21" s="210">
        <v>10</v>
      </c>
      <c r="J21" s="210">
        <v>1</v>
      </c>
      <c r="K21" s="210">
        <v>17.9</v>
      </c>
      <c r="L21" s="210">
        <v>57.1</v>
      </c>
      <c r="M21" s="210">
        <v>1.5</v>
      </c>
      <c r="N21" s="210" t="s">
        <v>64</v>
      </c>
      <c r="O21" s="210">
        <v>55.6</v>
      </c>
      <c r="P21" s="210">
        <v>2</v>
      </c>
      <c r="Q21" s="210" t="s">
        <v>64</v>
      </c>
      <c r="R21" s="210" t="s">
        <v>64</v>
      </c>
    </row>
    <row r="22" spans="2:18" s="81" customFormat="1" ht="12" customHeight="1">
      <c r="B22" s="83"/>
      <c r="C22" s="83"/>
      <c r="D22" s="18" t="s">
        <v>133</v>
      </c>
      <c r="E22" s="210">
        <v>14.8</v>
      </c>
      <c r="F22" s="210">
        <v>10.3</v>
      </c>
      <c r="G22" s="210">
        <v>9</v>
      </c>
      <c r="H22" s="210">
        <v>1</v>
      </c>
      <c r="I22" s="210">
        <v>1</v>
      </c>
      <c r="J22" s="210" t="s">
        <v>64</v>
      </c>
      <c r="K22" s="210">
        <v>1.3</v>
      </c>
      <c r="L22" s="210">
        <v>4.5</v>
      </c>
      <c r="M22" s="210" t="s">
        <v>64</v>
      </c>
      <c r="N22" s="210" t="s">
        <v>64</v>
      </c>
      <c r="O22" s="210">
        <v>4.5</v>
      </c>
      <c r="P22" s="210" t="s">
        <v>64</v>
      </c>
      <c r="Q22" s="210" t="s">
        <v>64</v>
      </c>
      <c r="R22" s="210" t="s">
        <v>64</v>
      </c>
    </row>
    <row r="23" spans="2:18" ht="12" customHeight="1">
      <c r="B23" s="451" t="s">
        <v>120</v>
      </c>
      <c r="C23" s="457"/>
      <c r="D23" s="18" t="s">
        <v>30</v>
      </c>
      <c r="E23" s="210">
        <v>2472.2</v>
      </c>
      <c r="F23" s="210">
        <v>2084.2</v>
      </c>
      <c r="G23" s="210">
        <v>1966.7</v>
      </c>
      <c r="H23" s="210">
        <v>468</v>
      </c>
      <c r="I23" s="210">
        <v>140</v>
      </c>
      <c r="J23" s="210">
        <v>59.3</v>
      </c>
      <c r="K23" s="210">
        <v>117.5</v>
      </c>
      <c r="L23" s="210">
        <v>388</v>
      </c>
      <c r="M23" s="210">
        <v>3.2</v>
      </c>
      <c r="N23" s="210">
        <v>1</v>
      </c>
      <c r="O23" s="210">
        <v>384.8</v>
      </c>
      <c r="P23" s="210">
        <v>17.9</v>
      </c>
      <c r="Q23" s="210" t="s">
        <v>64</v>
      </c>
      <c r="R23" s="210" t="s">
        <v>64</v>
      </c>
    </row>
    <row r="24" spans="3:18" ht="12" customHeight="1">
      <c r="C24" s="86" t="s">
        <v>35</v>
      </c>
      <c r="D24" s="18" t="s">
        <v>133</v>
      </c>
      <c r="E24" s="210">
        <v>183.5</v>
      </c>
      <c r="F24" s="210">
        <v>164.4</v>
      </c>
      <c r="G24" s="210">
        <v>149.2</v>
      </c>
      <c r="H24" s="210">
        <v>20.5</v>
      </c>
      <c r="I24" s="210">
        <v>10.5</v>
      </c>
      <c r="J24" s="210">
        <v>9.1</v>
      </c>
      <c r="K24" s="210">
        <v>15.2</v>
      </c>
      <c r="L24" s="210">
        <v>19.1</v>
      </c>
      <c r="M24" s="210">
        <v>1</v>
      </c>
      <c r="N24" s="210">
        <v>1</v>
      </c>
      <c r="O24" s="210">
        <v>18.1</v>
      </c>
      <c r="P24" s="210">
        <v>7.1</v>
      </c>
      <c r="Q24" s="210" t="s">
        <v>64</v>
      </c>
      <c r="R24" s="210" t="s">
        <v>64</v>
      </c>
    </row>
    <row r="25" spans="2:18" ht="12" customHeight="1">
      <c r="B25" s="451" t="s">
        <v>410</v>
      </c>
      <c r="C25" s="457"/>
      <c r="D25" s="18" t="s">
        <v>30</v>
      </c>
      <c r="E25" s="210">
        <v>5731.8</v>
      </c>
      <c r="F25" s="210">
        <v>3684.7</v>
      </c>
      <c r="G25" s="210">
        <v>3315.2</v>
      </c>
      <c r="H25" s="210">
        <v>520</v>
      </c>
      <c r="I25" s="210">
        <v>490</v>
      </c>
      <c r="J25" s="210">
        <v>40.5</v>
      </c>
      <c r="K25" s="210">
        <v>368.5</v>
      </c>
      <c r="L25" s="210">
        <v>2047.1</v>
      </c>
      <c r="M25" s="210">
        <v>31.5</v>
      </c>
      <c r="N25" s="210">
        <v>3</v>
      </c>
      <c r="O25" s="210">
        <v>1931.6</v>
      </c>
      <c r="P25" s="210">
        <v>42.4</v>
      </c>
      <c r="Q25" s="210" t="s">
        <v>64</v>
      </c>
      <c r="R25" s="210">
        <v>84</v>
      </c>
    </row>
    <row r="26" spans="2:18" s="81" customFormat="1" ht="12" customHeight="1">
      <c r="B26" s="216"/>
      <c r="C26" s="216" t="s">
        <v>38</v>
      </c>
      <c r="D26" s="18" t="s">
        <v>133</v>
      </c>
      <c r="E26" s="210">
        <v>348.9</v>
      </c>
      <c r="F26" s="210">
        <v>258.7</v>
      </c>
      <c r="G26" s="210">
        <v>221.3</v>
      </c>
      <c r="H26" s="210">
        <v>29</v>
      </c>
      <c r="I26" s="210">
        <v>47</v>
      </c>
      <c r="J26" s="210">
        <v>4</v>
      </c>
      <c r="K26" s="210">
        <v>37.4</v>
      </c>
      <c r="L26" s="210">
        <v>90.2</v>
      </c>
      <c r="M26" s="210">
        <v>3</v>
      </c>
      <c r="N26" s="210">
        <v>2</v>
      </c>
      <c r="O26" s="210">
        <v>82.2</v>
      </c>
      <c r="P26" s="210">
        <v>4</v>
      </c>
      <c r="Q26" s="210" t="s">
        <v>64</v>
      </c>
      <c r="R26" s="210">
        <v>5</v>
      </c>
    </row>
    <row r="27" spans="2:18" ht="12" customHeight="1">
      <c r="B27" s="451" t="s">
        <v>37</v>
      </c>
      <c r="C27" s="457"/>
      <c r="D27" s="18" t="s">
        <v>30</v>
      </c>
      <c r="E27" s="210">
        <v>9312.8</v>
      </c>
      <c r="F27" s="210">
        <v>5313.1</v>
      </c>
      <c r="G27" s="210">
        <v>3811.7</v>
      </c>
      <c r="H27" s="210">
        <v>221</v>
      </c>
      <c r="I27" s="210">
        <v>476.5</v>
      </c>
      <c r="J27" s="210">
        <v>9</v>
      </c>
      <c r="K27" s="210">
        <v>1501.4</v>
      </c>
      <c r="L27" s="210">
        <v>3999.7</v>
      </c>
      <c r="M27" s="210">
        <v>40.8</v>
      </c>
      <c r="N27" s="210">
        <v>15</v>
      </c>
      <c r="O27" s="210">
        <v>3935.1</v>
      </c>
      <c r="P27" s="210">
        <v>181.1</v>
      </c>
      <c r="Q27" s="210">
        <v>1661.4</v>
      </c>
      <c r="R27" s="210">
        <v>23</v>
      </c>
    </row>
    <row r="28" spans="3:18" ht="12" customHeight="1">
      <c r="C28" s="86" t="s">
        <v>38</v>
      </c>
      <c r="D28" s="18" t="s">
        <v>133</v>
      </c>
      <c r="E28" s="210">
        <v>622.1</v>
      </c>
      <c r="F28" s="210">
        <v>403.4</v>
      </c>
      <c r="G28" s="210">
        <v>335.2</v>
      </c>
      <c r="H28" s="210">
        <v>15</v>
      </c>
      <c r="I28" s="210">
        <v>108</v>
      </c>
      <c r="J28" s="210">
        <v>2</v>
      </c>
      <c r="K28" s="210">
        <v>68.2</v>
      </c>
      <c r="L28" s="210">
        <v>218.7</v>
      </c>
      <c r="M28" s="210">
        <v>19</v>
      </c>
      <c r="N28" s="210">
        <v>14</v>
      </c>
      <c r="O28" s="210">
        <v>195.5</v>
      </c>
      <c r="P28" s="210">
        <v>33.7</v>
      </c>
      <c r="Q28" s="210">
        <v>66.8</v>
      </c>
      <c r="R28" s="210">
        <v>4</v>
      </c>
    </row>
    <row r="29" spans="2:18" ht="12" customHeight="1">
      <c r="B29" s="451" t="s">
        <v>39</v>
      </c>
      <c r="C29" s="457"/>
      <c r="D29" s="18" t="s">
        <v>30</v>
      </c>
      <c r="E29" s="210">
        <v>458.6</v>
      </c>
      <c r="F29" s="210">
        <v>185</v>
      </c>
      <c r="G29" s="210">
        <v>173.7</v>
      </c>
      <c r="H29" s="210">
        <v>24</v>
      </c>
      <c r="I29" s="210">
        <v>15</v>
      </c>
      <c r="J29" s="210">
        <v>1</v>
      </c>
      <c r="K29" s="210">
        <v>11.3</v>
      </c>
      <c r="L29" s="210">
        <v>273.6</v>
      </c>
      <c r="M29" s="210">
        <v>3.8</v>
      </c>
      <c r="N29" s="210" t="s">
        <v>64</v>
      </c>
      <c r="O29" s="210">
        <v>269.8</v>
      </c>
      <c r="P29" s="210">
        <v>0.5</v>
      </c>
      <c r="Q29" s="210" t="s">
        <v>64</v>
      </c>
      <c r="R29" s="210" t="s">
        <v>64</v>
      </c>
    </row>
    <row r="30" spans="4:18" ht="12" customHeight="1">
      <c r="D30" s="18" t="s">
        <v>133</v>
      </c>
      <c r="E30" s="210">
        <v>20.7</v>
      </c>
      <c r="F30" s="210">
        <v>9.9</v>
      </c>
      <c r="G30" s="210">
        <v>9.2</v>
      </c>
      <c r="H30" s="210">
        <v>4</v>
      </c>
      <c r="I30" s="210">
        <v>1</v>
      </c>
      <c r="J30" s="210" t="s">
        <v>64</v>
      </c>
      <c r="K30" s="210">
        <v>0.7</v>
      </c>
      <c r="L30" s="210">
        <v>10.8</v>
      </c>
      <c r="M30" s="210">
        <v>0.8</v>
      </c>
      <c r="N30" s="210" t="s">
        <v>64</v>
      </c>
      <c r="O30" s="210">
        <v>10</v>
      </c>
      <c r="P30" s="210" t="s">
        <v>64</v>
      </c>
      <c r="Q30" s="210" t="s">
        <v>64</v>
      </c>
      <c r="R30" s="210" t="s">
        <v>64</v>
      </c>
    </row>
    <row r="31" spans="2:18" ht="12" customHeight="1">
      <c r="B31" s="451" t="s">
        <v>40</v>
      </c>
      <c r="C31" s="457"/>
      <c r="D31" s="18" t="s">
        <v>30</v>
      </c>
      <c r="E31" s="210">
        <v>521.4</v>
      </c>
      <c r="F31" s="210">
        <v>248.1</v>
      </c>
      <c r="G31" s="210">
        <v>195.5</v>
      </c>
      <c r="H31" s="210">
        <v>38</v>
      </c>
      <c r="I31" s="210">
        <v>20</v>
      </c>
      <c r="J31" s="210" t="s">
        <v>64</v>
      </c>
      <c r="K31" s="210">
        <v>52.6</v>
      </c>
      <c r="L31" s="210">
        <v>273.3</v>
      </c>
      <c r="M31" s="210">
        <v>9.5</v>
      </c>
      <c r="N31" s="210" t="s">
        <v>64</v>
      </c>
      <c r="O31" s="210">
        <v>242.8</v>
      </c>
      <c r="P31" s="210">
        <v>9.6</v>
      </c>
      <c r="Q31" s="210" t="s">
        <v>64</v>
      </c>
      <c r="R31" s="210">
        <v>21</v>
      </c>
    </row>
    <row r="32" spans="3:18" ht="12" customHeight="1">
      <c r="C32" s="86" t="s">
        <v>38</v>
      </c>
      <c r="D32" s="18" t="s">
        <v>133</v>
      </c>
      <c r="E32" s="210">
        <v>47.4</v>
      </c>
      <c r="F32" s="210">
        <v>28</v>
      </c>
      <c r="G32" s="210">
        <v>23.5</v>
      </c>
      <c r="H32" s="210">
        <v>3</v>
      </c>
      <c r="I32" s="210">
        <v>4</v>
      </c>
      <c r="J32" s="210" t="s">
        <v>64</v>
      </c>
      <c r="K32" s="210">
        <v>4.5</v>
      </c>
      <c r="L32" s="210">
        <v>19.4</v>
      </c>
      <c r="M32" s="210">
        <v>0.5</v>
      </c>
      <c r="N32" s="210" t="s">
        <v>64</v>
      </c>
      <c r="O32" s="210">
        <v>18.9</v>
      </c>
      <c r="P32" s="210" t="s">
        <v>64</v>
      </c>
      <c r="Q32" s="210" t="s">
        <v>64</v>
      </c>
      <c r="R32" s="210" t="s">
        <v>64</v>
      </c>
    </row>
    <row r="33" spans="2:18" ht="12" customHeight="1">
      <c r="B33" s="451" t="s">
        <v>41</v>
      </c>
      <c r="C33" s="457"/>
      <c r="D33" s="18" t="s">
        <v>30</v>
      </c>
      <c r="E33" s="210">
        <v>2534.7</v>
      </c>
      <c r="F33" s="210">
        <v>1583.8</v>
      </c>
      <c r="G33" s="210">
        <v>1419.4</v>
      </c>
      <c r="H33" s="210">
        <v>234</v>
      </c>
      <c r="I33" s="210">
        <v>122</v>
      </c>
      <c r="J33" s="210">
        <v>34.3</v>
      </c>
      <c r="K33" s="210">
        <v>164.4</v>
      </c>
      <c r="L33" s="210">
        <v>950.9</v>
      </c>
      <c r="M33" s="210">
        <v>46.5</v>
      </c>
      <c r="N33" s="210">
        <v>3</v>
      </c>
      <c r="O33" s="210">
        <v>877.4</v>
      </c>
      <c r="P33" s="210">
        <v>46.6</v>
      </c>
      <c r="Q33" s="210" t="s">
        <v>64</v>
      </c>
      <c r="R33" s="210">
        <v>27</v>
      </c>
    </row>
    <row r="34" spans="4:18" ht="12" customHeight="1">
      <c r="D34" s="18" t="s">
        <v>133</v>
      </c>
      <c r="E34" s="210">
        <v>179.3</v>
      </c>
      <c r="F34" s="210">
        <v>95.4</v>
      </c>
      <c r="G34" s="210">
        <v>80</v>
      </c>
      <c r="H34" s="210">
        <v>10</v>
      </c>
      <c r="I34" s="210">
        <v>5</v>
      </c>
      <c r="J34" s="210">
        <v>0.6</v>
      </c>
      <c r="K34" s="210">
        <v>15.4</v>
      </c>
      <c r="L34" s="210">
        <v>83.9</v>
      </c>
      <c r="M34" s="210">
        <v>7</v>
      </c>
      <c r="N34" s="210">
        <v>2</v>
      </c>
      <c r="O34" s="210">
        <v>76.9</v>
      </c>
      <c r="P34" s="210">
        <v>6.5</v>
      </c>
      <c r="Q34" s="210" t="s">
        <v>64</v>
      </c>
      <c r="R34" s="210" t="s">
        <v>64</v>
      </c>
    </row>
    <row r="35" spans="2:18" ht="12" customHeight="1">
      <c r="B35" s="451" t="s">
        <v>42</v>
      </c>
      <c r="C35" s="457"/>
      <c r="D35" s="18" t="s">
        <v>30</v>
      </c>
      <c r="E35" s="210">
        <v>221.5</v>
      </c>
      <c r="F35" s="210">
        <v>182.2</v>
      </c>
      <c r="G35" s="210">
        <v>156.7</v>
      </c>
      <c r="H35" s="210">
        <v>32</v>
      </c>
      <c r="I35" s="210">
        <v>39.5</v>
      </c>
      <c r="J35" s="210">
        <v>1</v>
      </c>
      <c r="K35" s="210">
        <v>25.5</v>
      </c>
      <c r="L35" s="210">
        <v>39.3</v>
      </c>
      <c r="M35" s="210">
        <v>1</v>
      </c>
      <c r="N35" s="210" t="s">
        <v>64</v>
      </c>
      <c r="O35" s="210">
        <v>38.3</v>
      </c>
      <c r="P35" s="210" t="s">
        <v>64</v>
      </c>
      <c r="Q35" s="210" t="s">
        <v>64</v>
      </c>
      <c r="R35" s="210" t="s">
        <v>64</v>
      </c>
    </row>
    <row r="36" spans="4:18" ht="12" customHeight="1">
      <c r="D36" s="18" t="s">
        <v>133</v>
      </c>
      <c r="E36" s="210">
        <v>10.5</v>
      </c>
      <c r="F36" s="210">
        <v>8</v>
      </c>
      <c r="G36" s="210">
        <v>8</v>
      </c>
      <c r="H36" s="210">
        <v>1</v>
      </c>
      <c r="I36" s="210">
        <v>4</v>
      </c>
      <c r="J36" s="210" t="s">
        <v>64</v>
      </c>
      <c r="K36" s="210" t="s">
        <v>64</v>
      </c>
      <c r="L36" s="210">
        <v>2.5</v>
      </c>
      <c r="M36" s="210">
        <v>1</v>
      </c>
      <c r="N36" s="210" t="s">
        <v>64</v>
      </c>
      <c r="O36" s="210">
        <v>1.5</v>
      </c>
      <c r="P36" s="210" t="s">
        <v>64</v>
      </c>
      <c r="Q36" s="210" t="s">
        <v>64</v>
      </c>
      <c r="R36" s="210" t="s">
        <v>64</v>
      </c>
    </row>
    <row r="37" spans="2:18" ht="12" customHeight="1">
      <c r="B37" s="451" t="s">
        <v>43</v>
      </c>
      <c r="C37" s="457"/>
      <c r="D37" s="18" t="s">
        <v>30</v>
      </c>
      <c r="E37" s="210">
        <v>6610.6</v>
      </c>
      <c r="F37" s="210">
        <v>975.3</v>
      </c>
      <c r="G37" s="210">
        <v>738.7</v>
      </c>
      <c r="H37" s="210">
        <v>117.5</v>
      </c>
      <c r="I37" s="210">
        <v>123.5</v>
      </c>
      <c r="J37" s="210">
        <v>5.8</v>
      </c>
      <c r="K37" s="210">
        <v>236.6</v>
      </c>
      <c r="L37" s="210">
        <v>5635.3</v>
      </c>
      <c r="M37" s="210">
        <v>1805.5</v>
      </c>
      <c r="N37" s="210">
        <v>419.3</v>
      </c>
      <c r="O37" s="210">
        <v>3678.8</v>
      </c>
      <c r="P37" s="210">
        <v>450</v>
      </c>
      <c r="Q37" s="210">
        <v>14</v>
      </c>
      <c r="R37" s="210">
        <v>145</v>
      </c>
    </row>
    <row r="38" spans="3:18" ht="12" customHeight="1">
      <c r="C38" s="86" t="s">
        <v>44</v>
      </c>
      <c r="D38" s="18" t="s">
        <v>133</v>
      </c>
      <c r="E38" s="210">
        <v>884.1</v>
      </c>
      <c r="F38" s="210">
        <v>437.4</v>
      </c>
      <c r="G38" s="210">
        <v>391.5</v>
      </c>
      <c r="H38" s="210">
        <v>95.5</v>
      </c>
      <c r="I38" s="210">
        <v>100.5</v>
      </c>
      <c r="J38" s="210">
        <v>4.4</v>
      </c>
      <c r="K38" s="210">
        <v>45.9</v>
      </c>
      <c r="L38" s="210">
        <v>446.7</v>
      </c>
      <c r="M38" s="210">
        <v>91.3</v>
      </c>
      <c r="N38" s="210">
        <v>22.4</v>
      </c>
      <c r="O38" s="210">
        <v>335.4</v>
      </c>
      <c r="P38" s="210">
        <v>52.6</v>
      </c>
      <c r="Q38" s="210" t="s">
        <v>64</v>
      </c>
      <c r="R38" s="210">
        <v>19</v>
      </c>
    </row>
    <row r="39" spans="2:18" ht="12" customHeight="1">
      <c r="B39" s="451" t="s">
        <v>45</v>
      </c>
      <c r="C39" s="457"/>
      <c r="D39" s="18" t="s">
        <v>30</v>
      </c>
      <c r="E39" s="210">
        <v>8819.9</v>
      </c>
      <c r="F39" s="210">
        <v>467</v>
      </c>
      <c r="G39" s="210">
        <v>444</v>
      </c>
      <c r="H39" s="210">
        <v>28</v>
      </c>
      <c r="I39" s="210">
        <v>53</v>
      </c>
      <c r="J39" s="210" t="s">
        <v>64</v>
      </c>
      <c r="K39" s="210">
        <v>23</v>
      </c>
      <c r="L39" s="210">
        <v>8352.9</v>
      </c>
      <c r="M39" s="210">
        <v>253.8</v>
      </c>
      <c r="N39" s="210">
        <v>63.8</v>
      </c>
      <c r="O39" s="210">
        <v>7722.1</v>
      </c>
      <c r="P39" s="210">
        <v>192.1</v>
      </c>
      <c r="Q39" s="210">
        <v>3130.4</v>
      </c>
      <c r="R39" s="210">
        <v>371</v>
      </c>
    </row>
    <row r="40" spans="3:18" ht="12" customHeight="1">
      <c r="C40" s="15" t="s">
        <v>46</v>
      </c>
      <c r="D40" s="18" t="s">
        <v>133</v>
      </c>
      <c r="E40" s="210">
        <v>440</v>
      </c>
      <c r="F40" s="210">
        <v>5.5</v>
      </c>
      <c r="G40" s="210">
        <v>5</v>
      </c>
      <c r="H40" s="210">
        <v>1</v>
      </c>
      <c r="I40" s="210">
        <v>1</v>
      </c>
      <c r="J40" s="210" t="s">
        <v>64</v>
      </c>
      <c r="K40" s="210">
        <v>0.5</v>
      </c>
      <c r="L40" s="210">
        <v>434.5</v>
      </c>
      <c r="M40" s="210">
        <v>10</v>
      </c>
      <c r="N40" s="210">
        <v>4</v>
      </c>
      <c r="O40" s="210">
        <v>368.5</v>
      </c>
      <c r="P40" s="210">
        <v>10.8</v>
      </c>
      <c r="Q40" s="210">
        <v>177.4</v>
      </c>
      <c r="R40" s="210">
        <v>56</v>
      </c>
    </row>
    <row r="41" spans="1:18" ht="18.75" customHeight="1">
      <c r="A41" s="424" t="s">
        <v>224</v>
      </c>
      <c r="B41" s="424"/>
      <c r="C41" s="424"/>
      <c r="D41" s="424"/>
      <c r="E41" s="424"/>
      <c r="F41" s="424"/>
      <c r="G41" s="424"/>
      <c r="H41" s="424"/>
      <c r="I41" s="424"/>
      <c r="J41" s="424"/>
      <c r="K41" s="424"/>
      <c r="L41" s="424"/>
      <c r="M41" s="424"/>
      <c r="N41" s="424"/>
      <c r="O41" s="424"/>
      <c r="P41" s="424"/>
      <c r="Q41" s="424"/>
      <c r="R41" s="424"/>
    </row>
    <row r="42" spans="3:18" ht="12" customHeight="1">
      <c r="C42" s="87" t="s">
        <v>27</v>
      </c>
      <c r="D42" s="19" t="s">
        <v>30</v>
      </c>
      <c r="E42" s="214">
        <v>81.2</v>
      </c>
      <c r="F42" s="214">
        <v>43.5</v>
      </c>
      <c r="G42" s="214">
        <v>17</v>
      </c>
      <c r="H42" s="214">
        <v>7</v>
      </c>
      <c r="I42" s="214" t="s">
        <v>64</v>
      </c>
      <c r="J42" s="214">
        <v>1</v>
      </c>
      <c r="K42" s="214">
        <v>26.5</v>
      </c>
      <c r="L42" s="214">
        <v>37.7</v>
      </c>
      <c r="M42" s="214">
        <v>1.5</v>
      </c>
      <c r="N42" s="214">
        <v>1.5</v>
      </c>
      <c r="O42" s="214">
        <v>36.2</v>
      </c>
      <c r="P42" s="214">
        <v>2.5</v>
      </c>
      <c r="Q42" s="214" t="s">
        <v>64</v>
      </c>
      <c r="R42" s="214" t="s">
        <v>64</v>
      </c>
    </row>
    <row r="43" spans="1:18" ht="12" customHeight="1">
      <c r="A43" s="206"/>
      <c r="B43" s="206"/>
      <c r="C43" s="206"/>
      <c r="D43" s="259" t="s">
        <v>133</v>
      </c>
      <c r="E43" s="214" t="s">
        <v>64</v>
      </c>
      <c r="F43" s="214" t="s">
        <v>64</v>
      </c>
      <c r="G43" s="214" t="s">
        <v>64</v>
      </c>
      <c r="H43" s="214" t="s">
        <v>64</v>
      </c>
      <c r="I43" s="214" t="s">
        <v>64</v>
      </c>
      <c r="J43" s="214" t="s">
        <v>64</v>
      </c>
      <c r="K43" s="214" t="s">
        <v>64</v>
      </c>
      <c r="L43" s="214" t="s">
        <v>64</v>
      </c>
      <c r="M43" s="214" t="s">
        <v>64</v>
      </c>
      <c r="N43" s="214" t="s">
        <v>64</v>
      </c>
      <c r="O43" s="214" t="s">
        <v>64</v>
      </c>
      <c r="P43" s="214" t="s">
        <v>64</v>
      </c>
      <c r="Q43" s="214" t="s">
        <v>64</v>
      </c>
      <c r="R43" s="214" t="s">
        <v>64</v>
      </c>
    </row>
    <row r="44" spans="2:18" ht="12" customHeight="1">
      <c r="B44" s="451" t="s">
        <v>223</v>
      </c>
      <c r="C44" s="457"/>
      <c r="D44" s="18" t="s">
        <v>30</v>
      </c>
      <c r="E44" s="210">
        <v>42.5</v>
      </c>
      <c r="F44" s="210">
        <v>41.5</v>
      </c>
      <c r="G44" s="210">
        <v>17</v>
      </c>
      <c r="H44" s="210">
        <v>7</v>
      </c>
      <c r="I44" s="210" t="s">
        <v>64</v>
      </c>
      <c r="J44" s="210">
        <v>1</v>
      </c>
      <c r="K44" s="210">
        <v>24.5</v>
      </c>
      <c r="L44" s="210">
        <v>1</v>
      </c>
      <c r="M44" s="210">
        <v>1</v>
      </c>
      <c r="N44" s="210">
        <v>1</v>
      </c>
      <c r="O44" s="210" t="s">
        <v>64</v>
      </c>
      <c r="P44" s="210" t="s">
        <v>64</v>
      </c>
      <c r="Q44" s="210" t="s">
        <v>64</v>
      </c>
      <c r="R44" s="210" t="s">
        <v>64</v>
      </c>
    </row>
    <row r="45" spans="3:18" ht="12" customHeight="1">
      <c r="C45" s="56" t="s">
        <v>38</v>
      </c>
      <c r="D45" s="18" t="s">
        <v>133</v>
      </c>
      <c r="E45" s="210" t="s">
        <v>64</v>
      </c>
      <c r="F45" s="210" t="s">
        <v>64</v>
      </c>
      <c r="G45" s="210" t="s">
        <v>64</v>
      </c>
      <c r="H45" s="210" t="s">
        <v>64</v>
      </c>
      <c r="I45" s="210" t="s">
        <v>64</v>
      </c>
      <c r="J45" s="210" t="s">
        <v>64</v>
      </c>
      <c r="K45" s="210" t="s">
        <v>64</v>
      </c>
      <c r="L45" s="210" t="s">
        <v>64</v>
      </c>
      <c r="M45" s="210" t="s">
        <v>64</v>
      </c>
      <c r="N45" s="210" t="s">
        <v>64</v>
      </c>
      <c r="O45" s="210" t="s">
        <v>64</v>
      </c>
      <c r="P45" s="210" t="s">
        <v>64</v>
      </c>
      <c r="Q45" s="210" t="s">
        <v>64</v>
      </c>
      <c r="R45" s="210" t="s">
        <v>64</v>
      </c>
    </row>
    <row r="46" spans="2:18" ht="12" customHeight="1">
      <c r="B46" s="451" t="s">
        <v>34</v>
      </c>
      <c r="C46" s="457"/>
      <c r="D46" s="18" t="s">
        <v>30</v>
      </c>
      <c r="E46" s="210">
        <v>2</v>
      </c>
      <c r="F46" s="210">
        <v>2</v>
      </c>
      <c r="G46" s="210" t="s">
        <v>64</v>
      </c>
      <c r="H46" s="210" t="s">
        <v>64</v>
      </c>
      <c r="I46" s="210" t="s">
        <v>64</v>
      </c>
      <c r="J46" s="210" t="s">
        <v>64</v>
      </c>
      <c r="K46" s="210">
        <v>2</v>
      </c>
      <c r="L46" s="210" t="s">
        <v>64</v>
      </c>
      <c r="M46" s="210" t="s">
        <v>64</v>
      </c>
      <c r="N46" s="210" t="s">
        <v>64</v>
      </c>
      <c r="O46" s="210" t="s">
        <v>64</v>
      </c>
      <c r="P46" s="210" t="s">
        <v>64</v>
      </c>
      <c r="Q46" s="210" t="s">
        <v>64</v>
      </c>
      <c r="R46" s="213" t="s">
        <v>64</v>
      </c>
    </row>
    <row r="47" spans="3:18" ht="12" customHeight="1">
      <c r="C47" s="86" t="s">
        <v>35</v>
      </c>
      <c r="D47" s="18" t="s">
        <v>133</v>
      </c>
      <c r="E47" s="210" t="s">
        <v>64</v>
      </c>
      <c r="F47" s="210" t="s">
        <v>64</v>
      </c>
      <c r="G47" s="210" t="s">
        <v>64</v>
      </c>
      <c r="H47" s="210" t="s">
        <v>64</v>
      </c>
      <c r="I47" s="210" t="s">
        <v>64</v>
      </c>
      <c r="J47" s="210" t="s">
        <v>64</v>
      </c>
      <c r="K47" s="210" t="s">
        <v>64</v>
      </c>
      <c r="L47" s="213" t="s">
        <v>64</v>
      </c>
      <c r="M47" s="213" t="s">
        <v>64</v>
      </c>
      <c r="N47" s="213" t="s">
        <v>64</v>
      </c>
      <c r="O47" s="213" t="s">
        <v>64</v>
      </c>
      <c r="P47" s="213" t="s">
        <v>64</v>
      </c>
      <c r="Q47" s="213" t="s">
        <v>64</v>
      </c>
      <c r="R47" s="213" t="s">
        <v>64</v>
      </c>
    </row>
    <row r="48" spans="2:18" ht="12" customHeight="1">
      <c r="B48" s="451" t="s">
        <v>43</v>
      </c>
      <c r="C48" s="451"/>
      <c r="D48" s="18" t="s">
        <v>30</v>
      </c>
      <c r="E48" s="210">
        <v>36.7</v>
      </c>
      <c r="F48" s="210" t="s">
        <v>64</v>
      </c>
      <c r="G48" s="210" t="s">
        <v>64</v>
      </c>
      <c r="H48" s="210" t="s">
        <v>64</v>
      </c>
      <c r="I48" s="210" t="s">
        <v>64</v>
      </c>
      <c r="J48" s="210" t="s">
        <v>64</v>
      </c>
      <c r="K48" s="210" t="s">
        <v>64</v>
      </c>
      <c r="L48" s="210">
        <v>36.7</v>
      </c>
      <c r="M48" s="210">
        <v>0.5</v>
      </c>
      <c r="N48" s="210">
        <v>0.5</v>
      </c>
      <c r="O48" s="210">
        <v>36.2</v>
      </c>
      <c r="P48" s="210">
        <v>2.5</v>
      </c>
      <c r="Q48" s="213" t="s">
        <v>64</v>
      </c>
      <c r="R48" s="213" t="s">
        <v>64</v>
      </c>
    </row>
    <row r="49" spans="3:18" ht="12" customHeight="1">
      <c r="C49" s="86" t="s">
        <v>44</v>
      </c>
      <c r="D49" s="18" t="s">
        <v>133</v>
      </c>
      <c r="E49" s="210" t="s">
        <v>64</v>
      </c>
      <c r="F49" s="210" t="s">
        <v>64</v>
      </c>
      <c r="G49" s="210" t="s">
        <v>64</v>
      </c>
      <c r="H49" s="210" t="s">
        <v>64</v>
      </c>
      <c r="I49" s="210" t="s">
        <v>64</v>
      </c>
      <c r="J49" s="210" t="s">
        <v>64</v>
      </c>
      <c r="K49" s="210" t="s">
        <v>64</v>
      </c>
      <c r="L49" s="213" t="s">
        <v>64</v>
      </c>
      <c r="M49" s="213" t="s">
        <v>64</v>
      </c>
      <c r="N49" s="213" t="s">
        <v>64</v>
      </c>
      <c r="O49" s="213" t="s">
        <v>64</v>
      </c>
      <c r="P49" s="213" t="s">
        <v>64</v>
      </c>
      <c r="Q49" s="213" t="s">
        <v>64</v>
      </c>
      <c r="R49" s="213" t="s">
        <v>64</v>
      </c>
    </row>
    <row r="50" spans="1:18" ht="18.75" customHeight="1">
      <c r="A50" s="576" t="s">
        <v>16</v>
      </c>
      <c r="B50" s="576"/>
      <c r="C50" s="576"/>
      <c r="D50" s="576"/>
      <c r="E50" s="576"/>
      <c r="F50" s="576"/>
      <c r="G50" s="576"/>
      <c r="H50" s="576"/>
      <c r="I50" s="576"/>
      <c r="J50" s="576"/>
      <c r="K50" s="576"/>
      <c r="L50" s="576"/>
      <c r="M50" s="576"/>
      <c r="N50" s="576"/>
      <c r="O50" s="576"/>
      <c r="P50" s="576"/>
      <c r="Q50" s="576"/>
      <c r="R50" s="576"/>
    </row>
    <row r="51" spans="1:19" ht="12" customHeight="1">
      <c r="A51" s="206"/>
      <c r="B51" s="206"/>
      <c r="C51" s="255" t="s">
        <v>27</v>
      </c>
      <c r="D51" s="259" t="s">
        <v>30</v>
      </c>
      <c r="E51" s="214">
        <v>653.4</v>
      </c>
      <c r="F51" s="214">
        <v>448.8</v>
      </c>
      <c r="G51" s="214">
        <v>345.6</v>
      </c>
      <c r="H51" s="214">
        <v>125</v>
      </c>
      <c r="I51" s="214">
        <v>102.5</v>
      </c>
      <c r="J51" s="214">
        <v>4</v>
      </c>
      <c r="K51" s="214">
        <v>96.2</v>
      </c>
      <c r="L51" s="214">
        <v>204.6</v>
      </c>
      <c r="M51" s="214">
        <v>52</v>
      </c>
      <c r="N51" s="214">
        <v>13</v>
      </c>
      <c r="O51" s="214">
        <v>152.6</v>
      </c>
      <c r="P51" s="214">
        <v>9.2</v>
      </c>
      <c r="Q51" s="214" t="s">
        <v>64</v>
      </c>
      <c r="R51" s="214" t="s">
        <v>64</v>
      </c>
      <c r="S51" s="89"/>
    </row>
    <row r="52" spans="1:19" ht="12" customHeight="1">
      <c r="A52" s="206"/>
      <c r="B52" s="206"/>
      <c r="C52" s="206"/>
      <c r="D52" s="259" t="s">
        <v>133</v>
      </c>
      <c r="E52" s="214">
        <v>62.1</v>
      </c>
      <c r="F52" s="214">
        <v>44.3</v>
      </c>
      <c r="G52" s="214">
        <v>31.8</v>
      </c>
      <c r="H52" s="214">
        <v>12.5</v>
      </c>
      <c r="I52" s="214">
        <v>14.5</v>
      </c>
      <c r="J52" s="214" t="s">
        <v>64</v>
      </c>
      <c r="K52" s="214" t="s">
        <v>64</v>
      </c>
      <c r="L52" s="214">
        <v>17.8</v>
      </c>
      <c r="M52" s="214">
        <v>4</v>
      </c>
      <c r="N52" s="214">
        <v>1</v>
      </c>
      <c r="O52" s="214">
        <v>13.8</v>
      </c>
      <c r="P52" s="214">
        <v>0.7</v>
      </c>
      <c r="Q52" s="214" t="s">
        <v>64</v>
      </c>
      <c r="R52" s="214" t="s">
        <v>64</v>
      </c>
      <c r="S52" s="89"/>
    </row>
    <row r="53" spans="1:18" ht="12" customHeight="1">
      <c r="A53" s="206"/>
      <c r="B53" s="574" t="s">
        <v>223</v>
      </c>
      <c r="C53" s="574"/>
      <c r="D53" s="256" t="s">
        <v>30</v>
      </c>
      <c r="E53" s="210">
        <v>1</v>
      </c>
      <c r="F53" s="210">
        <v>1</v>
      </c>
      <c r="G53" s="210">
        <v>1</v>
      </c>
      <c r="H53" s="210" t="s">
        <v>64</v>
      </c>
      <c r="I53" s="210">
        <v>1</v>
      </c>
      <c r="J53" s="210" t="s">
        <v>64</v>
      </c>
      <c r="K53" s="210" t="s">
        <v>64</v>
      </c>
      <c r="L53" s="210" t="s">
        <v>64</v>
      </c>
      <c r="M53" s="210" t="s">
        <v>64</v>
      </c>
      <c r="N53" s="210" t="s">
        <v>64</v>
      </c>
      <c r="O53" s="210" t="s">
        <v>64</v>
      </c>
      <c r="P53" s="210" t="s">
        <v>64</v>
      </c>
      <c r="Q53" s="210" t="s">
        <v>64</v>
      </c>
      <c r="R53" s="210" t="s">
        <v>64</v>
      </c>
    </row>
    <row r="54" spans="1:18" ht="12" customHeight="1">
      <c r="A54" s="206"/>
      <c r="B54" s="206"/>
      <c r="C54" s="260" t="s">
        <v>38</v>
      </c>
      <c r="D54" s="256" t="s">
        <v>133</v>
      </c>
      <c r="E54" s="210" t="s">
        <v>64</v>
      </c>
      <c r="F54" s="210" t="s">
        <v>64</v>
      </c>
      <c r="G54" s="210" t="s">
        <v>64</v>
      </c>
      <c r="H54" s="210" t="s">
        <v>64</v>
      </c>
      <c r="I54" s="210" t="s">
        <v>64</v>
      </c>
      <c r="J54" s="210" t="s">
        <v>64</v>
      </c>
      <c r="K54" s="210" t="s">
        <v>64</v>
      </c>
      <c r="L54" s="210" t="s">
        <v>64</v>
      </c>
      <c r="M54" s="210" t="s">
        <v>64</v>
      </c>
      <c r="N54" s="210" t="s">
        <v>64</v>
      </c>
      <c r="O54" s="210" t="s">
        <v>64</v>
      </c>
      <c r="P54" s="210" t="s">
        <v>64</v>
      </c>
      <c r="Q54" s="210" t="s">
        <v>64</v>
      </c>
      <c r="R54" s="210" t="s">
        <v>64</v>
      </c>
    </row>
    <row r="55" spans="1:18" ht="12" customHeight="1">
      <c r="A55" s="206"/>
      <c r="B55" s="574" t="s">
        <v>41</v>
      </c>
      <c r="C55" s="574"/>
      <c r="D55" s="256" t="s">
        <v>30</v>
      </c>
      <c r="E55" s="210">
        <v>9.2</v>
      </c>
      <c r="F55" s="210">
        <v>9.2</v>
      </c>
      <c r="G55" s="210">
        <v>8.2</v>
      </c>
      <c r="H55" s="210">
        <v>3</v>
      </c>
      <c r="I55" s="210">
        <v>3.5</v>
      </c>
      <c r="J55" s="210"/>
      <c r="K55" s="210">
        <v>1</v>
      </c>
      <c r="L55" s="210" t="s">
        <v>64</v>
      </c>
      <c r="M55" s="210" t="s">
        <v>64</v>
      </c>
      <c r="N55" s="210" t="s">
        <v>64</v>
      </c>
      <c r="O55" s="210" t="s">
        <v>64</v>
      </c>
      <c r="P55" s="210" t="s">
        <v>64</v>
      </c>
      <c r="Q55" s="210" t="s">
        <v>64</v>
      </c>
      <c r="R55" s="210" t="s">
        <v>64</v>
      </c>
    </row>
    <row r="56" spans="1:18" ht="12" customHeight="1">
      <c r="A56" s="206"/>
      <c r="B56" s="206"/>
      <c r="C56" s="206"/>
      <c r="D56" s="256" t="s">
        <v>133</v>
      </c>
      <c r="E56" s="210">
        <v>0.3</v>
      </c>
      <c r="F56" s="210">
        <v>0.3</v>
      </c>
      <c r="G56" s="210">
        <v>0.3</v>
      </c>
      <c r="H56" s="210" t="s">
        <v>64</v>
      </c>
      <c r="I56" s="210" t="s">
        <v>64</v>
      </c>
      <c r="J56" s="210" t="s">
        <v>64</v>
      </c>
      <c r="K56" s="210" t="s">
        <v>64</v>
      </c>
      <c r="L56" s="210" t="s">
        <v>64</v>
      </c>
      <c r="M56" s="210" t="s">
        <v>64</v>
      </c>
      <c r="N56" s="210" t="s">
        <v>64</v>
      </c>
      <c r="O56" s="210" t="s">
        <v>64</v>
      </c>
      <c r="P56" s="210" t="s">
        <v>64</v>
      </c>
      <c r="Q56" s="210" t="s">
        <v>64</v>
      </c>
      <c r="R56" s="210" t="s">
        <v>64</v>
      </c>
    </row>
    <row r="57" spans="1:18" ht="12" customHeight="1">
      <c r="A57" s="206"/>
      <c r="B57" s="574" t="s">
        <v>42</v>
      </c>
      <c r="C57" s="574"/>
      <c r="D57" s="256" t="s">
        <v>30</v>
      </c>
      <c r="E57" s="210">
        <v>455.8</v>
      </c>
      <c r="F57" s="210">
        <v>427.6</v>
      </c>
      <c r="G57" s="210">
        <v>330.9</v>
      </c>
      <c r="H57" s="210">
        <v>119</v>
      </c>
      <c r="I57" s="210">
        <v>98</v>
      </c>
      <c r="J57" s="210">
        <v>4</v>
      </c>
      <c r="K57" s="210">
        <v>89.7</v>
      </c>
      <c r="L57" s="210">
        <v>28.2</v>
      </c>
      <c r="M57" s="210" t="s">
        <v>64</v>
      </c>
      <c r="N57" s="210" t="s">
        <v>64</v>
      </c>
      <c r="O57" s="210">
        <v>28.2</v>
      </c>
      <c r="P57" s="210" t="s">
        <v>64</v>
      </c>
      <c r="Q57" s="210" t="s">
        <v>64</v>
      </c>
      <c r="R57" s="210" t="s">
        <v>64</v>
      </c>
    </row>
    <row r="58" spans="1:18" ht="12" customHeight="1">
      <c r="A58" s="206"/>
      <c r="B58" s="206"/>
      <c r="C58" s="206"/>
      <c r="D58" s="256" t="s">
        <v>133</v>
      </c>
      <c r="E58" s="210">
        <v>47</v>
      </c>
      <c r="F58" s="210">
        <v>41.5</v>
      </c>
      <c r="G58" s="210">
        <v>29</v>
      </c>
      <c r="H58" s="210">
        <v>10.5</v>
      </c>
      <c r="I58" s="210">
        <v>14.5</v>
      </c>
      <c r="J58" s="210" t="s">
        <v>64</v>
      </c>
      <c r="K58" s="210">
        <v>8.5</v>
      </c>
      <c r="L58" s="210">
        <v>5.5</v>
      </c>
      <c r="M58" s="210" t="s">
        <v>64</v>
      </c>
      <c r="N58" s="210" t="s">
        <v>64</v>
      </c>
      <c r="O58" s="210">
        <v>5.5</v>
      </c>
      <c r="P58" s="210" t="s">
        <v>64</v>
      </c>
      <c r="Q58" s="210" t="s">
        <v>64</v>
      </c>
      <c r="R58" s="210" t="s">
        <v>64</v>
      </c>
    </row>
    <row r="59" spans="1:18" ht="12" customHeight="1">
      <c r="A59" s="206"/>
      <c r="B59" s="574" t="s">
        <v>43</v>
      </c>
      <c r="C59" s="575"/>
      <c r="D59" s="256" t="s">
        <v>30</v>
      </c>
      <c r="E59" s="210">
        <v>187.4</v>
      </c>
      <c r="F59" s="210">
        <v>11</v>
      </c>
      <c r="G59" s="210">
        <v>5.5</v>
      </c>
      <c r="H59" s="210">
        <v>3</v>
      </c>
      <c r="I59" s="210" t="s">
        <v>64</v>
      </c>
      <c r="J59" s="210" t="s">
        <v>64</v>
      </c>
      <c r="K59" s="210">
        <v>5.5</v>
      </c>
      <c r="L59" s="210">
        <v>176.4</v>
      </c>
      <c r="M59" s="210">
        <v>52</v>
      </c>
      <c r="N59" s="210">
        <v>13</v>
      </c>
      <c r="O59" s="210">
        <v>124.4</v>
      </c>
      <c r="P59" s="210">
        <v>9.2</v>
      </c>
      <c r="Q59" s="210" t="s">
        <v>64</v>
      </c>
      <c r="R59" s="210" t="s">
        <v>64</v>
      </c>
    </row>
    <row r="60" spans="1:18" ht="12" customHeight="1">
      <c r="A60" s="206"/>
      <c r="B60" s="206"/>
      <c r="C60" s="257" t="s">
        <v>44</v>
      </c>
      <c r="D60" s="256" t="s">
        <v>133</v>
      </c>
      <c r="E60" s="210">
        <v>14.8</v>
      </c>
      <c r="F60" s="210">
        <v>2.5</v>
      </c>
      <c r="G60" s="210">
        <v>2.5</v>
      </c>
      <c r="H60" s="210">
        <v>2</v>
      </c>
      <c r="I60" s="210" t="s">
        <v>64</v>
      </c>
      <c r="J60" s="210" t="s">
        <v>64</v>
      </c>
      <c r="K60" s="210" t="s">
        <v>64</v>
      </c>
      <c r="L60" s="210">
        <v>12.3</v>
      </c>
      <c r="M60" s="210">
        <v>4</v>
      </c>
      <c r="N60" s="210">
        <v>1</v>
      </c>
      <c r="O60" s="210">
        <v>8.3</v>
      </c>
      <c r="P60" s="210">
        <v>0.7</v>
      </c>
      <c r="Q60" s="210" t="s">
        <v>64</v>
      </c>
      <c r="R60" s="210" t="s">
        <v>64</v>
      </c>
    </row>
    <row r="61" spans="1:18" ht="18.75" customHeight="1">
      <c r="A61" s="576" t="s">
        <v>24</v>
      </c>
      <c r="B61" s="576"/>
      <c r="C61" s="576"/>
      <c r="D61" s="576"/>
      <c r="E61" s="576"/>
      <c r="F61" s="576"/>
      <c r="G61" s="576"/>
      <c r="H61" s="576"/>
      <c r="I61" s="576"/>
      <c r="J61" s="576"/>
      <c r="K61" s="576"/>
      <c r="L61" s="576"/>
      <c r="M61" s="576"/>
      <c r="N61" s="576"/>
      <c r="O61" s="576"/>
      <c r="P61" s="576"/>
      <c r="Q61" s="576"/>
      <c r="R61" s="576"/>
    </row>
    <row r="62" spans="1:19" ht="12" customHeight="1">
      <c r="A62" s="206"/>
      <c r="B62" s="206"/>
      <c r="C62" s="255" t="s">
        <v>27</v>
      </c>
      <c r="D62" s="259" t="s">
        <v>30</v>
      </c>
      <c r="E62" s="214">
        <v>6273.1</v>
      </c>
      <c r="F62" s="214">
        <v>3221</v>
      </c>
      <c r="G62" s="214">
        <v>2916.2</v>
      </c>
      <c r="H62" s="214">
        <v>20.5</v>
      </c>
      <c r="I62" s="214">
        <v>2757.8</v>
      </c>
      <c r="J62" s="214">
        <v>6</v>
      </c>
      <c r="K62" s="214">
        <v>235</v>
      </c>
      <c r="L62" s="214">
        <v>3052.1</v>
      </c>
      <c r="M62" s="214">
        <v>1722.5</v>
      </c>
      <c r="N62" s="214">
        <v>217.2</v>
      </c>
      <c r="O62" s="214">
        <v>1199.4</v>
      </c>
      <c r="P62" s="214">
        <v>163.5</v>
      </c>
      <c r="Q62" s="214" t="s">
        <v>64</v>
      </c>
      <c r="R62" s="214">
        <v>31</v>
      </c>
      <c r="S62" s="89"/>
    </row>
    <row r="63" spans="1:19" ht="12" customHeight="1">
      <c r="A63" s="206"/>
      <c r="B63" s="206"/>
      <c r="C63" s="206"/>
      <c r="D63" s="259" t="s">
        <v>133</v>
      </c>
      <c r="E63" s="214">
        <v>625.5</v>
      </c>
      <c r="F63" s="214">
        <v>339.3</v>
      </c>
      <c r="G63" s="214">
        <v>308.8</v>
      </c>
      <c r="H63" s="214">
        <v>1</v>
      </c>
      <c r="I63" s="214">
        <v>289.7</v>
      </c>
      <c r="J63" s="214">
        <v>0.5</v>
      </c>
      <c r="K63" s="214">
        <v>30.5</v>
      </c>
      <c r="L63" s="214">
        <v>286.2</v>
      </c>
      <c r="M63" s="214">
        <v>147.4</v>
      </c>
      <c r="N63" s="214">
        <v>13</v>
      </c>
      <c r="O63" s="214">
        <v>122.8</v>
      </c>
      <c r="P63" s="214">
        <v>14.2</v>
      </c>
      <c r="Q63" s="214" t="s">
        <v>64</v>
      </c>
      <c r="R63" s="214">
        <v>16</v>
      </c>
      <c r="S63" s="89"/>
    </row>
    <row r="64" spans="1:18" ht="12" customHeight="1">
      <c r="A64" s="206"/>
      <c r="B64" s="574" t="s">
        <v>223</v>
      </c>
      <c r="C64" s="574"/>
      <c r="D64" s="256" t="s">
        <v>30</v>
      </c>
      <c r="E64" s="210">
        <v>86.4</v>
      </c>
      <c r="F64" s="210">
        <v>77.2</v>
      </c>
      <c r="G64" s="210">
        <v>51.9</v>
      </c>
      <c r="H64" s="210">
        <v>1.5</v>
      </c>
      <c r="I64" s="210">
        <v>43.5</v>
      </c>
      <c r="J64" s="210" t="s">
        <v>64</v>
      </c>
      <c r="K64" s="210">
        <v>12.2</v>
      </c>
      <c r="L64" s="210">
        <v>9.2</v>
      </c>
      <c r="M64" s="210">
        <v>7.2</v>
      </c>
      <c r="N64" s="210" t="s">
        <v>64</v>
      </c>
      <c r="O64" s="210">
        <v>2</v>
      </c>
      <c r="P64" s="210" t="s">
        <v>64</v>
      </c>
      <c r="Q64" s="210" t="s">
        <v>64</v>
      </c>
      <c r="R64" s="210" t="s">
        <v>64</v>
      </c>
    </row>
    <row r="65" spans="1:18" ht="12" customHeight="1">
      <c r="A65" s="206"/>
      <c r="B65" s="206"/>
      <c r="C65" s="260" t="s">
        <v>38</v>
      </c>
      <c r="D65" s="256" t="s">
        <v>133</v>
      </c>
      <c r="E65" s="210">
        <v>0.8</v>
      </c>
      <c r="F65" s="210">
        <v>0.6</v>
      </c>
      <c r="G65" s="210">
        <v>0.6</v>
      </c>
      <c r="H65" s="210" t="s">
        <v>64</v>
      </c>
      <c r="I65" s="210" t="s">
        <v>64</v>
      </c>
      <c r="J65" s="210" t="s">
        <v>64</v>
      </c>
      <c r="K65" s="210" t="s">
        <v>64</v>
      </c>
      <c r="L65" s="210">
        <v>0.2</v>
      </c>
      <c r="M65" s="210">
        <v>0.2</v>
      </c>
      <c r="N65" s="210" t="s">
        <v>64</v>
      </c>
      <c r="O65" s="210" t="s">
        <v>64</v>
      </c>
      <c r="P65" s="210" t="s">
        <v>64</v>
      </c>
      <c r="Q65" s="210" t="s">
        <v>64</v>
      </c>
      <c r="R65" s="210" t="s">
        <v>64</v>
      </c>
    </row>
    <row r="66" spans="1:18" ht="12" customHeight="1">
      <c r="A66" s="206"/>
      <c r="B66" s="574" t="s">
        <v>33</v>
      </c>
      <c r="C66" s="574"/>
      <c r="D66" s="256" t="s">
        <v>30</v>
      </c>
      <c r="E66" s="210">
        <v>3</v>
      </c>
      <c r="F66" s="210" t="s">
        <v>64</v>
      </c>
      <c r="G66" s="210" t="s">
        <v>64</v>
      </c>
      <c r="H66" s="210" t="s">
        <v>64</v>
      </c>
      <c r="I66" s="210" t="s">
        <v>64</v>
      </c>
      <c r="J66" s="210" t="s">
        <v>64</v>
      </c>
      <c r="K66" s="210" t="s">
        <v>64</v>
      </c>
      <c r="L66" s="210">
        <v>3</v>
      </c>
      <c r="M66" s="210" t="s">
        <v>64</v>
      </c>
      <c r="N66" s="210" t="s">
        <v>64</v>
      </c>
      <c r="O66" s="210" t="s">
        <v>64</v>
      </c>
      <c r="P66" s="210" t="s">
        <v>64</v>
      </c>
      <c r="Q66" s="210" t="s">
        <v>64</v>
      </c>
      <c r="R66" s="210" t="s">
        <v>64</v>
      </c>
    </row>
    <row r="67" spans="1:18" ht="12" customHeight="1">
      <c r="A67" s="206"/>
      <c r="B67" s="206"/>
      <c r="C67" s="206"/>
      <c r="D67" s="256" t="s">
        <v>133</v>
      </c>
      <c r="E67" s="210" t="s">
        <v>64</v>
      </c>
      <c r="F67" s="210" t="s">
        <v>64</v>
      </c>
      <c r="G67" s="210" t="s">
        <v>64</v>
      </c>
      <c r="H67" s="210" t="s">
        <v>64</v>
      </c>
      <c r="I67" s="210" t="s">
        <v>64</v>
      </c>
      <c r="J67" s="210" t="s">
        <v>64</v>
      </c>
      <c r="K67" s="210" t="s">
        <v>64</v>
      </c>
      <c r="L67" s="210" t="s">
        <v>64</v>
      </c>
      <c r="M67" s="210" t="s">
        <v>64</v>
      </c>
      <c r="N67" s="210" t="s">
        <v>64</v>
      </c>
      <c r="O67" s="210" t="s">
        <v>64</v>
      </c>
      <c r="P67" s="210" t="s">
        <v>64</v>
      </c>
      <c r="Q67" s="210" t="s">
        <v>64</v>
      </c>
      <c r="R67" s="210" t="s">
        <v>64</v>
      </c>
    </row>
    <row r="68" spans="1:18" ht="12" customHeight="1">
      <c r="A68" s="206"/>
      <c r="B68" s="260" t="s">
        <v>34</v>
      </c>
      <c r="C68" s="258"/>
      <c r="D68" s="256" t="s">
        <v>30</v>
      </c>
      <c r="E68" s="210">
        <v>1266.8</v>
      </c>
      <c r="F68" s="210">
        <v>1081.2</v>
      </c>
      <c r="G68" s="210">
        <v>926.7</v>
      </c>
      <c r="H68" s="210">
        <v>6</v>
      </c>
      <c r="I68" s="210">
        <v>873.7</v>
      </c>
      <c r="J68" s="210">
        <v>1.5</v>
      </c>
      <c r="K68" s="210">
        <v>105.8</v>
      </c>
      <c r="L68" s="210">
        <v>185.6</v>
      </c>
      <c r="M68" s="210">
        <v>57.5</v>
      </c>
      <c r="N68" s="210">
        <v>3</v>
      </c>
      <c r="O68" s="210">
        <v>127.1</v>
      </c>
      <c r="P68" s="210">
        <v>16.8</v>
      </c>
      <c r="Q68" s="210" t="s">
        <v>64</v>
      </c>
      <c r="R68" s="210" t="s">
        <v>64</v>
      </c>
    </row>
    <row r="69" spans="1:18" ht="12" customHeight="1">
      <c r="A69" s="206"/>
      <c r="B69" s="206"/>
      <c r="C69" s="257" t="s">
        <v>35</v>
      </c>
      <c r="D69" s="256" t="s">
        <v>133</v>
      </c>
      <c r="E69" s="210">
        <v>114.9</v>
      </c>
      <c r="F69" s="210">
        <v>97.9</v>
      </c>
      <c r="G69" s="210">
        <v>96.4</v>
      </c>
      <c r="H69" s="210" t="s">
        <v>64</v>
      </c>
      <c r="I69" s="210">
        <v>88.9</v>
      </c>
      <c r="J69" s="210" t="s">
        <v>64</v>
      </c>
      <c r="K69" s="210">
        <v>1.5</v>
      </c>
      <c r="L69" s="210">
        <v>17</v>
      </c>
      <c r="M69" s="210">
        <v>4.5</v>
      </c>
      <c r="N69" s="210" t="s">
        <v>64</v>
      </c>
      <c r="O69" s="210">
        <v>12.5</v>
      </c>
      <c r="P69" s="210">
        <v>3.2</v>
      </c>
      <c r="Q69" s="210" t="s">
        <v>64</v>
      </c>
      <c r="R69" s="210" t="s">
        <v>64</v>
      </c>
    </row>
    <row r="70" spans="1:18" ht="12" customHeight="1">
      <c r="A70" s="206"/>
      <c r="B70" s="574" t="s">
        <v>410</v>
      </c>
      <c r="C70" s="574"/>
      <c r="D70" s="256" t="s">
        <v>30</v>
      </c>
      <c r="E70" s="210">
        <v>407.8</v>
      </c>
      <c r="F70" s="210">
        <v>285.5</v>
      </c>
      <c r="G70" s="210">
        <v>277.5</v>
      </c>
      <c r="H70" s="210" t="s">
        <v>64</v>
      </c>
      <c r="I70" s="210">
        <v>269</v>
      </c>
      <c r="J70" s="210">
        <v>1</v>
      </c>
      <c r="K70" s="210">
        <v>8</v>
      </c>
      <c r="L70" s="210">
        <v>122.3</v>
      </c>
      <c r="M70" s="210">
        <v>85.5</v>
      </c>
      <c r="N70" s="210">
        <v>9</v>
      </c>
      <c r="O70" s="210">
        <v>35.8</v>
      </c>
      <c r="P70" s="210">
        <v>1</v>
      </c>
      <c r="Q70" s="210" t="s">
        <v>64</v>
      </c>
      <c r="R70" s="210">
        <v>1</v>
      </c>
    </row>
    <row r="71" spans="1:18" ht="12" customHeight="1">
      <c r="A71" s="206"/>
      <c r="B71" s="206"/>
      <c r="C71" s="260" t="s">
        <v>38</v>
      </c>
      <c r="D71" s="256" t="s">
        <v>133</v>
      </c>
      <c r="E71" s="210">
        <v>30.6</v>
      </c>
      <c r="F71" s="210">
        <v>19</v>
      </c>
      <c r="G71" s="210">
        <v>16</v>
      </c>
      <c r="H71" s="210" t="s">
        <v>64</v>
      </c>
      <c r="I71" s="210">
        <v>15</v>
      </c>
      <c r="J71" s="210" t="s">
        <v>64</v>
      </c>
      <c r="K71" s="210">
        <v>3</v>
      </c>
      <c r="L71" s="210">
        <v>11.6</v>
      </c>
      <c r="M71" s="210">
        <v>5</v>
      </c>
      <c r="N71" s="210">
        <v>2</v>
      </c>
      <c r="O71" s="210">
        <v>6.6</v>
      </c>
      <c r="P71" s="210">
        <v>1</v>
      </c>
      <c r="Q71" s="210" t="s">
        <v>64</v>
      </c>
      <c r="R71" s="210" t="s">
        <v>64</v>
      </c>
    </row>
    <row r="72" spans="1:18" ht="12" customHeight="1">
      <c r="A72" s="206"/>
      <c r="B72" s="260" t="s">
        <v>37</v>
      </c>
      <c r="C72" s="258"/>
      <c r="D72" s="256" t="s">
        <v>30</v>
      </c>
      <c r="E72" s="210">
        <v>26.2</v>
      </c>
      <c r="F72" s="210">
        <v>16.7</v>
      </c>
      <c r="G72" s="210">
        <v>11.8</v>
      </c>
      <c r="H72" s="210">
        <v>1</v>
      </c>
      <c r="I72" s="210">
        <v>10.8</v>
      </c>
      <c r="J72" s="210" t="s">
        <v>64</v>
      </c>
      <c r="K72" s="210">
        <v>3.9</v>
      </c>
      <c r="L72" s="210">
        <v>9.5</v>
      </c>
      <c r="M72" s="210">
        <v>1</v>
      </c>
      <c r="N72" s="210" t="s">
        <v>64</v>
      </c>
      <c r="O72" s="210">
        <v>8.5</v>
      </c>
      <c r="P72" s="210">
        <v>1</v>
      </c>
      <c r="Q72" s="210" t="s">
        <v>64</v>
      </c>
      <c r="R72" s="210" t="s">
        <v>64</v>
      </c>
    </row>
    <row r="73" spans="1:18" ht="12" customHeight="1">
      <c r="A73" s="206"/>
      <c r="B73" s="206"/>
      <c r="C73" s="257" t="s">
        <v>38</v>
      </c>
      <c r="D73" s="256" t="s">
        <v>133</v>
      </c>
      <c r="E73" s="210">
        <v>1.2</v>
      </c>
      <c r="F73" s="210">
        <v>0.2</v>
      </c>
      <c r="G73" s="210">
        <v>0.2</v>
      </c>
      <c r="H73" s="210" t="s">
        <v>64</v>
      </c>
      <c r="I73" s="210">
        <v>0.2</v>
      </c>
      <c r="J73" s="210" t="s">
        <v>64</v>
      </c>
      <c r="K73" s="210" t="s">
        <v>64</v>
      </c>
      <c r="L73" s="210">
        <v>1</v>
      </c>
      <c r="M73" s="210" t="s">
        <v>64</v>
      </c>
      <c r="N73" s="210" t="s">
        <v>64</v>
      </c>
      <c r="O73" s="210">
        <v>1</v>
      </c>
      <c r="P73" s="210" t="s">
        <v>64</v>
      </c>
      <c r="Q73" s="210" t="s">
        <v>64</v>
      </c>
      <c r="R73" s="210" t="s">
        <v>64</v>
      </c>
    </row>
    <row r="74" spans="1:18" ht="12" customHeight="1">
      <c r="A74" s="206"/>
      <c r="B74" s="574" t="s">
        <v>40</v>
      </c>
      <c r="C74" s="574"/>
      <c r="D74" s="256" t="s">
        <v>30</v>
      </c>
      <c r="E74" s="210">
        <v>201.5</v>
      </c>
      <c r="F74" s="210">
        <v>114</v>
      </c>
      <c r="G74" s="210">
        <v>96</v>
      </c>
      <c r="H74" s="210" t="s">
        <v>64</v>
      </c>
      <c r="I74" s="210">
        <v>96</v>
      </c>
      <c r="J74" s="210" t="s">
        <v>64</v>
      </c>
      <c r="K74" s="210">
        <v>18</v>
      </c>
      <c r="L74" s="210">
        <v>87.5</v>
      </c>
      <c r="M74" s="210">
        <v>41</v>
      </c>
      <c r="N74" s="210">
        <v>12</v>
      </c>
      <c r="O74" s="210">
        <v>40.5</v>
      </c>
      <c r="P74" s="210" t="s">
        <v>64</v>
      </c>
      <c r="Q74" s="210" t="s">
        <v>64</v>
      </c>
      <c r="R74" s="210">
        <v>6</v>
      </c>
    </row>
    <row r="75" spans="1:18" ht="12" customHeight="1">
      <c r="A75" s="206"/>
      <c r="B75" s="206"/>
      <c r="C75" s="257" t="s">
        <v>38</v>
      </c>
      <c r="D75" s="256" t="s">
        <v>133</v>
      </c>
      <c r="E75" s="210">
        <v>31</v>
      </c>
      <c r="F75" s="210">
        <v>17.5</v>
      </c>
      <c r="G75" s="210">
        <v>6</v>
      </c>
      <c r="H75" s="210" t="s">
        <v>64</v>
      </c>
      <c r="I75" s="210">
        <v>6</v>
      </c>
      <c r="J75" s="210" t="s">
        <v>64</v>
      </c>
      <c r="K75" s="210">
        <v>11.5</v>
      </c>
      <c r="L75" s="210">
        <v>13.5</v>
      </c>
      <c r="M75" s="210">
        <v>3.5</v>
      </c>
      <c r="N75" s="210">
        <v>0.5</v>
      </c>
      <c r="O75" s="210">
        <v>9</v>
      </c>
      <c r="P75" s="210" t="s">
        <v>64</v>
      </c>
      <c r="Q75" s="210" t="s">
        <v>64</v>
      </c>
      <c r="R75" s="210">
        <v>1</v>
      </c>
    </row>
    <row r="76" spans="1:18" ht="12" customHeight="1">
      <c r="A76" s="206"/>
      <c r="B76" s="574" t="s">
        <v>41</v>
      </c>
      <c r="C76" s="574"/>
      <c r="D76" s="256" t="s">
        <v>30</v>
      </c>
      <c r="E76" s="210">
        <v>2003.1</v>
      </c>
      <c r="F76" s="210">
        <v>1298.7</v>
      </c>
      <c r="G76" s="210">
        <v>1265.2</v>
      </c>
      <c r="H76" s="210" t="s">
        <v>64</v>
      </c>
      <c r="I76" s="210">
        <v>1239.2</v>
      </c>
      <c r="J76" s="210">
        <v>2.5</v>
      </c>
      <c r="K76" s="210">
        <v>26.5</v>
      </c>
      <c r="L76" s="210">
        <v>704.4</v>
      </c>
      <c r="M76" s="210">
        <v>526.7</v>
      </c>
      <c r="N76" s="210">
        <v>30</v>
      </c>
      <c r="O76" s="210">
        <v>176.7</v>
      </c>
      <c r="P76" s="210">
        <v>13.5</v>
      </c>
      <c r="Q76" s="210" t="s">
        <v>64</v>
      </c>
      <c r="R76" s="210">
        <v>1</v>
      </c>
    </row>
    <row r="77" spans="1:18" ht="12" customHeight="1">
      <c r="A77" s="206"/>
      <c r="B77" s="206"/>
      <c r="C77" s="206"/>
      <c r="D77" s="256" t="s">
        <v>133</v>
      </c>
      <c r="E77" s="210">
        <v>198.6</v>
      </c>
      <c r="F77" s="210">
        <v>136.9</v>
      </c>
      <c r="G77" s="210">
        <v>132.4</v>
      </c>
      <c r="H77" s="210" t="s">
        <v>64</v>
      </c>
      <c r="I77" s="210">
        <v>126.9</v>
      </c>
      <c r="J77" s="210">
        <v>0.5</v>
      </c>
      <c r="K77" s="210">
        <v>4.5</v>
      </c>
      <c r="L77" s="210">
        <v>61.7</v>
      </c>
      <c r="M77" s="210">
        <v>44</v>
      </c>
      <c r="N77" s="210">
        <v>2</v>
      </c>
      <c r="O77" s="210">
        <v>17.7</v>
      </c>
      <c r="P77" s="210">
        <v>1</v>
      </c>
      <c r="Q77" s="210" t="s">
        <v>64</v>
      </c>
      <c r="R77" s="210" t="s">
        <v>64</v>
      </c>
    </row>
    <row r="78" spans="1:18" ht="12" customHeight="1">
      <c r="A78" s="206"/>
      <c r="B78" s="574" t="s">
        <v>42</v>
      </c>
      <c r="C78" s="574"/>
      <c r="D78" s="256" t="s">
        <v>30</v>
      </c>
      <c r="E78" s="210">
        <v>146.8</v>
      </c>
      <c r="F78" s="210">
        <v>101.1</v>
      </c>
      <c r="G78" s="210">
        <v>90.9</v>
      </c>
      <c r="H78" s="210" t="s">
        <v>64</v>
      </c>
      <c r="I78" s="210">
        <v>76.4</v>
      </c>
      <c r="J78" s="210" t="s">
        <v>64</v>
      </c>
      <c r="K78" s="210">
        <v>10.2</v>
      </c>
      <c r="L78" s="210">
        <v>45.7</v>
      </c>
      <c r="M78" s="210">
        <v>30.5</v>
      </c>
      <c r="N78" s="210">
        <v>1</v>
      </c>
      <c r="O78" s="210">
        <v>15.2</v>
      </c>
      <c r="P78" s="210">
        <v>2.5</v>
      </c>
      <c r="Q78" s="210" t="s">
        <v>64</v>
      </c>
      <c r="R78" s="210" t="s">
        <v>64</v>
      </c>
    </row>
    <row r="79" spans="1:18" ht="12" customHeight="1">
      <c r="A79" s="206"/>
      <c r="B79" s="206"/>
      <c r="C79" s="206"/>
      <c r="D79" s="256" t="s">
        <v>133</v>
      </c>
      <c r="E79" s="210">
        <v>11.5</v>
      </c>
      <c r="F79" s="210">
        <v>8.5</v>
      </c>
      <c r="G79" s="210">
        <v>8.5</v>
      </c>
      <c r="H79" s="210" t="s">
        <v>64</v>
      </c>
      <c r="I79" s="210">
        <v>8</v>
      </c>
      <c r="J79" s="210" t="s">
        <v>64</v>
      </c>
      <c r="K79" s="210" t="s">
        <v>64</v>
      </c>
      <c r="L79" s="210">
        <v>3</v>
      </c>
      <c r="M79" s="210">
        <v>2</v>
      </c>
      <c r="N79" s="210" t="s">
        <v>64</v>
      </c>
      <c r="O79" s="210">
        <v>1</v>
      </c>
      <c r="P79" s="210" t="s">
        <v>64</v>
      </c>
      <c r="Q79" s="210" t="s">
        <v>64</v>
      </c>
      <c r="R79" s="210" t="s">
        <v>64</v>
      </c>
    </row>
    <row r="80" spans="1:18" ht="12" customHeight="1">
      <c r="A80" s="206"/>
      <c r="B80" s="574" t="s">
        <v>67</v>
      </c>
      <c r="C80" s="574"/>
      <c r="D80" s="256" t="s">
        <v>30</v>
      </c>
      <c r="E80" s="210">
        <v>2131.5</v>
      </c>
      <c r="F80" s="210">
        <v>246.6</v>
      </c>
      <c r="G80" s="210">
        <v>196.2</v>
      </c>
      <c r="H80" s="210">
        <v>12</v>
      </c>
      <c r="I80" s="210">
        <v>149.2</v>
      </c>
      <c r="J80" s="210">
        <v>1</v>
      </c>
      <c r="K80" s="210">
        <v>50.4</v>
      </c>
      <c r="L80" s="210">
        <v>1884.9</v>
      </c>
      <c r="M80" s="210">
        <v>973.1</v>
      </c>
      <c r="N80" s="210">
        <v>162.2</v>
      </c>
      <c r="O80" s="210">
        <v>793.6</v>
      </c>
      <c r="P80" s="210">
        <v>128.7</v>
      </c>
      <c r="Q80" s="210" t="s">
        <v>64</v>
      </c>
      <c r="R80" s="210">
        <v>23</v>
      </c>
    </row>
    <row r="81" spans="1:18" ht="12" customHeight="1">
      <c r="A81" s="206"/>
      <c r="B81" s="206"/>
      <c r="C81" s="257" t="s">
        <v>110</v>
      </c>
      <c r="D81" s="256" t="s">
        <v>133</v>
      </c>
      <c r="E81" s="210">
        <v>236.9</v>
      </c>
      <c r="F81" s="210">
        <v>58.7</v>
      </c>
      <c r="G81" s="210">
        <v>48.7</v>
      </c>
      <c r="H81" s="210">
        <v>1</v>
      </c>
      <c r="I81" s="210">
        <v>44.7</v>
      </c>
      <c r="J81" s="210" t="s">
        <v>64</v>
      </c>
      <c r="K81" s="210">
        <v>10</v>
      </c>
      <c r="L81" s="210">
        <v>178.2</v>
      </c>
      <c r="M81" s="210">
        <v>88.2</v>
      </c>
      <c r="N81" s="210">
        <v>8.5</v>
      </c>
      <c r="O81" s="210">
        <v>75</v>
      </c>
      <c r="P81" s="210">
        <v>9</v>
      </c>
      <c r="Q81" s="210" t="s">
        <v>64</v>
      </c>
      <c r="R81" s="210">
        <v>15</v>
      </c>
    </row>
    <row r="82" spans="1:18" ht="18.75" customHeight="1">
      <c r="A82" s="576" t="s">
        <v>26</v>
      </c>
      <c r="B82" s="576"/>
      <c r="C82" s="576"/>
      <c r="D82" s="576"/>
      <c r="E82" s="576"/>
      <c r="F82" s="576"/>
      <c r="G82" s="576"/>
      <c r="H82" s="576"/>
      <c r="I82" s="576"/>
      <c r="J82" s="576"/>
      <c r="K82" s="576"/>
      <c r="L82" s="576"/>
      <c r="M82" s="576"/>
      <c r="N82" s="576"/>
      <c r="O82" s="576"/>
      <c r="P82" s="576"/>
      <c r="Q82" s="576"/>
      <c r="R82" s="576"/>
    </row>
    <row r="83" spans="1:18" ht="12" customHeight="1">
      <c r="A83" s="206"/>
      <c r="B83" s="206"/>
      <c r="C83" s="255" t="s">
        <v>27</v>
      </c>
      <c r="D83" s="259" t="s">
        <v>30</v>
      </c>
      <c r="E83" s="214">
        <v>330.5</v>
      </c>
      <c r="F83" s="214">
        <v>162</v>
      </c>
      <c r="G83" s="214">
        <v>161.5</v>
      </c>
      <c r="H83" s="214" t="s">
        <v>64</v>
      </c>
      <c r="I83" s="214" t="s">
        <v>64</v>
      </c>
      <c r="J83" s="214" t="s">
        <v>64</v>
      </c>
      <c r="K83" s="214">
        <v>0.5</v>
      </c>
      <c r="L83" s="214">
        <v>168.5</v>
      </c>
      <c r="M83" s="214">
        <v>51</v>
      </c>
      <c r="N83" s="214">
        <v>6</v>
      </c>
      <c r="O83" s="214">
        <v>117.5</v>
      </c>
      <c r="P83" s="214" t="s">
        <v>64</v>
      </c>
      <c r="Q83" s="214" t="s">
        <v>64</v>
      </c>
      <c r="R83" s="214" t="s">
        <v>64</v>
      </c>
    </row>
    <row r="84" spans="1:18" ht="12" customHeight="1">
      <c r="A84" s="206"/>
      <c r="B84" s="206"/>
      <c r="C84" s="206"/>
      <c r="D84" s="259" t="s">
        <v>133</v>
      </c>
      <c r="E84" s="214">
        <v>7.7</v>
      </c>
      <c r="F84" s="214">
        <v>5.7</v>
      </c>
      <c r="G84" s="214">
        <v>5.7</v>
      </c>
      <c r="H84" s="214" t="s">
        <v>64</v>
      </c>
      <c r="I84" s="214" t="s">
        <v>64</v>
      </c>
      <c r="J84" s="214" t="s">
        <v>64</v>
      </c>
      <c r="K84" s="214" t="s">
        <v>64</v>
      </c>
      <c r="L84" s="214">
        <v>2</v>
      </c>
      <c r="M84" s="214" t="s">
        <v>64</v>
      </c>
      <c r="N84" s="214" t="s">
        <v>64</v>
      </c>
      <c r="O84" s="214">
        <v>2</v>
      </c>
      <c r="P84" s="214" t="s">
        <v>64</v>
      </c>
      <c r="Q84" s="214" t="s">
        <v>64</v>
      </c>
      <c r="R84" s="214" t="s">
        <v>64</v>
      </c>
    </row>
    <row r="85" spans="1:18" ht="12" customHeight="1">
      <c r="A85" s="206"/>
      <c r="B85" s="574" t="s">
        <v>34</v>
      </c>
      <c r="C85" s="574"/>
      <c r="D85" s="256" t="s">
        <v>30</v>
      </c>
      <c r="E85" s="210">
        <v>288.5</v>
      </c>
      <c r="F85" s="210">
        <v>162</v>
      </c>
      <c r="G85" s="210">
        <v>161.5</v>
      </c>
      <c r="H85" s="210" t="s">
        <v>64</v>
      </c>
      <c r="I85" s="210" t="s">
        <v>64</v>
      </c>
      <c r="J85" s="210" t="s">
        <v>64</v>
      </c>
      <c r="K85" s="210">
        <v>0.5</v>
      </c>
      <c r="L85" s="210">
        <v>126.5</v>
      </c>
      <c r="M85" s="210">
        <v>46</v>
      </c>
      <c r="N85" s="210">
        <v>3</v>
      </c>
      <c r="O85" s="210">
        <v>80.5</v>
      </c>
      <c r="P85" s="210" t="s">
        <v>64</v>
      </c>
      <c r="Q85" s="210" t="s">
        <v>64</v>
      </c>
      <c r="R85" s="210" t="s">
        <v>64</v>
      </c>
    </row>
    <row r="86" spans="1:18" ht="12" customHeight="1">
      <c r="A86" s="206"/>
      <c r="B86" s="206"/>
      <c r="C86" s="257" t="s">
        <v>35</v>
      </c>
      <c r="D86" s="256" t="s">
        <v>133</v>
      </c>
      <c r="E86" s="210">
        <v>7.7</v>
      </c>
      <c r="F86" s="210">
        <v>5.7</v>
      </c>
      <c r="G86" s="210">
        <v>5.7</v>
      </c>
      <c r="H86" s="210" t="s">
        <v>64</v>
      </c>
      <c r="I86" s="210" t="s">
        <v>64</v>
      </c>
      <c r="J86" s="210" t="s">
        <v>64</v>
      </c>
      <c r="K86" s="210" t="s">
        <v>64</v>
      </c>
      <c r="L86" s="210">
        <v>2</v>
      </c>
      <c r="M86" s="210" t="s">
        <v>64</v>
      </c>
      <c r="N86" s="210" t="s">
        <v>64</v>
      </c>
      <c r="O86" s="210">
        <v>2</v>
      </c>
      <c r="P86" s="210" t="s">
        <v>64</v>
      </c>
      <c r="Q86" s="210" t="s">
        <v>64</v>
      </c>
      <c r="R86" s="210" t="s">
        <v>64</v>
      </c>
    </row>
    <row r="87" spans="1:18" ht="12" customHeight="1">
      <c r="A87" s="206"/>
      <c r="B87" s="574" t="s">
        <v>43</v>
      </c>
      <c r="C87" s="574"/>
      <c r="D87" s="256" t="s">
        <v>30</v>
      </c>
      <c r="E87" s="210">
        <v>42</v>
      </c>
      <c r="F87" s="210" t="s">
        <v>64</v>
      </c>
      <c r="G87" s="210" t="s">
        <v>64</v>
      </c>
      <c r="H87" s="210" t="s">
        <v>64</v>
      </c>
      <c r="I87" s="210" t="s">
        <v>64</v>
      </c>
      <c r="J87" s="210" t="s">
        <v>64</v>
      </c>
      <c r="K87" s="210" t="s">
        <v>64</v>
      </c>
      <c r="L87" s="210">
        <v>42</v>
      </c>
      <c r="M87" s="210">
        <v>5</v>
      </c>
      <c r="N87" s="210">
        <v>3</v>
      </c>
      <c r="O87" s="210">
        <v>37</v>
      </c>
      <c r="P87" s="210" t="s">
        <v>64</v>
      </c>
      <c r="Q87" s="210" t="s">
        <v>64</v>
      </c>
      <c r="R87" s="210" t="s">
        <v>64</v>
      </c>
    </row>
    <row r="88" spans="1:18" ht="12" customHeight="1">
      <c r="A88" s="206"/>
      <c r="B88" s="206"/>
      <c r="C88" s="257" t="s">
        <v>44</v>
      </c>
      <c r="D88" s="256" t="s">
        <v>133</v>
      </c>
      <c r="E88" s="210" t="s">
        <v>64</v>
      </c>
      <c r="F88" s="210" t="s">
        <v>64</v>
      </c>
      <c r="G88" s="210" t="s">
        <v>64</v>
      </c>
      <c r="H88" s="210" t="s">
        <v>64</v>
      </c>
      <c r="I88" s="210" t="s">
        <v>64</v>
      </c>
      <c r="J88" s="210" t="s">
        <v>64</v>
      </c>
      <c r="K88" s="210" t="s">
        <v>64</v>
      </c>
      <c r="L88" s="210" t="s">
        <v>64</v>
      </c>
      <c r="M88" s="210" t="s">
        <v>64</v>
      </c>
      <c r="N88" s="210" t="s">
        <v>64</v>
      </c>
      <c r="O88" s="210" t="s">
        <v>64</v>
      </c>
      <c r="P88" s="210" t="s">
        <v>64</v>
      </c>
      <c r="Q88" s="210" t="s">
        <v>64</v>
      </c>
      <c r="R88" s="210" t="s">
        <v>64</v>
      </c>
    </row>
  </sheetData>
  <sheetProtection/>
  <mergeCells count="56">
    <mergeCell ref="A16:R16"/>
    <mergeCell ref="B19:C19"/>
    <mergeCell ref="B21:C21"/>
    <mergeCell ref="B23:C23"/>
    <mergeCell ref="B29:C29"/>
    <mergeCell ref="B31:C31"/>
    <mergeCell ref="B33:C33"/>
    <mergeCell ref="B35:C35"/>
    <mergeCell ref="B25:C25"/>
    <mergeCell ref="B27:C27"/>
    <mergeCell ref="B57:C57"/>
    <mergeCell ref="A61:R61"/>
    <mergeCell ref="B64:C64"/>
    <mergeCell ref="B37:C37"/>
    <mergeCell ref="B39:C39"/>
    <mergeCell ref="A41:R41"/>
    <mergeCell ref="B44:C44"/>
    <mergeCell ref="B46:C46"/>
    <mergeCell ref="B48:C48"/>
    <mergeCell ref="B70:C70"/>
    <mergeCell ref="B85:C85"/>
    <mergeCell ref="B87:C87"/>
    <mergeCell ref="B74:C74"/>
    <mergeCell ref="B76:C76"/>
    <mergeCell ref="B78:C78"/>
    <mergeCell ref="B80:C80"/>
    <mergeCell ref="A82:R82"/>
    <mergeCell ref="A1:R1"/>
    <mergeCell ref="A2:R2"/>
    <mergeCell ref="A3:R3"/>
    <mergeCell ref="E4:E12"/>
    <mergeCell ref="F4:K5"/>
    <mergeCell ref="B66:C66"/>
    <mergeCell ref="B59:C59"/>
    <mergeCell ref="A50:R50"/>
    <mergeCell ref="B53:C53"/>
    <mergeCell ref="B55:C55"/>
    <mergeCell ref="M6:R6"/>
    <mergeCell ref="G7:G12"/>
    <mergeCell ref="H7:J7"/>
    <mergeCell ref="M7:M12"/>
    <mergeCell ref="N7:N12"/>
    <mergeCell ref="O7:O12"/>
    <mergeCell ref="P7:Q7"/>
    <mergeCell ref="R8:R12"/>
    <mergeCell ref="Q8:Q12"/>
    <mergeCell ref="A4:D12"/>
    <mergeCell ref="L4:R5"/>
    <mergeCell ref="F6:F12"/>
    <mergeCell ref="H8:H12"/>
    <mergeCell ref="I8:I12"/>
    <mergeCell ref="J8:J12"/>
    <mergeCell ref="K8:K12"/>
    <mergeCell ref="P8:P12"/>
    <mergeCell ref="G6:K6"/>
    <mergeCell ref="L6:L12"/>
  </mergeCells>
  <printOptions/>
  <pageMargins left="0.41" right="0.39" top="0.5905511811023623" bottom="0.7874015748031497" header="0.31496062992125984" footer="0.31496062992125984"/>
  <pageSetup firstPageNumber="35" useFirstPageNumber="1" horizontalDpi="600" verticalDpi="600" orientation="portrait" paperSize="9" r:id="rId1"/>
  <headerFooter>
    <oddFooter>&amp;C&amp;"Arial,Standard"&amp;8&amp;P</oddFoot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30"/>
  <sheetViews>
    <sheetView zoomScalePageLayoutView="0" workbookViewId="0" topLeftCell="A1">
      <selection activeCell="A44" sqref="A44:I44"/>
    </sheetView>
  </sheetViews>
  <sheetFormatPr defaultColWidth="11.421875" defaultRowHeight="15"/>
  <cols>
    <col min="1" max="1" width="6.57421875" style="136" customWidth="1"/>
    <col min="2" max="2" width="87.57421875" style="136" customWidth="1"/>
    <col min="3" max="3" width="12.7109375" style="136" customWidth="1"/>
    <col min="4" max="16384" width="11.421875" style="136" customWidth="1"/>
  </cols>
  <sheetData>
    <row r="1" ht="14.25">
      <c r="B1" s="137"/>
    </row>
    <row r="2" spans="1:2" ht="25.5" customHeight="1">
      <c r="A2" s="361" t="s">
        <v>247</v>
      </c>
      <c r="B2" s="361"/>
    </row>
    <row r="5" spans="1:3" ht="15" customHeight="1">
      <c r="A5" s="355" t="s">
        <v>248</v>
      </c>
      <c r="B5" s="355"/>
      <c r="C5" s="138"/>
    </row>
    <row r="6" spans="1:3" ht="15" customHeight="1">
      <c r="A6" s="139"/>
      <c r="B6" s="139"/>
      <c r="C6" s="138"/>
    </row>
    <row r="7" spans="1:2" ht="60" customHeight="1">
      <c r="A7" s="356" t="s">
        <v>249</v>
      </c>
      <c r="B7" s="356"/>
    </row>
    <row r="8" ht="3" customHeight="1"/>
    <row r="9" spans="1:2" ht="15" customHeight="1">
      <c r="A9" s="356" t="s">
        <v>250</v>
      </c>
      <c r="B9" s="356"/>
    </row>
    <row r="10" ht="3" customHeight="1"/>
    <row r="11" spans="1:2" ht="45.75" customHeight="1">
      <c r="A11" s="356" t="s">
        <v>251</v>
      </c>
      <c r="B11" s="356"/>
    </row>
    <row r="12" ht="3" customHeight="1"/>
    <row r="13" spans="1:2" ht="15" customHeight="1">
      <c r="A13" s="356" t="s">
        <v>252</v>
      </c>
      <c r="B13" s="356"/>
    </row>
    <row r="14" ht="3" customHeight="1"/>
    <row r="15" spans="1:2" ht="28.5" customHeight="1">
      <c r="A15" s="356" t="s">
        <v>253</v>
      </c>
      <c r="B15" s="356"/>
    </row>
    <row r="16" ht="15" customHeight="1"/>
    <row r="17" spans="1:2" ht="15" customHeight="1">
      <c r="A17" s="355" t="s">
        <v>254</v>
      </c>
      <c r="B17" s="355"/>
    </row>
    <row r="18" spans="3:9" ht="3" customHeight="1">
      <c r="C18" s="140"/>
      <c r="D18" s="140"/>
      <c r="E18" s="140"/>
      <c r="F18" s="140"/>
      <c r="G18" s="140"/>
      <c r="H18" s="140"/>
      <c r="I18" s="140"/>
    </row>
    <row r="19" spans="1:2" ht="57" customHeight="1">
      <c r="A19" s="356" t="s">
        <v>255</v>
      </c>
      <c r="B19" s="356"/>
    </row>
    <row r="20" ht="3" customHeight="1"/>
    <row r="21" spans="1:2" ht="15" customHeight="1">
      <c r="A21" s="355" t="s">
        <v>256</v>
      </c>
      <c r="B21" s="355"/>
    </row>
    <row r="22" ht="3" customHeight="1"/>
    <row r="23" spans="1:2" ht="24" customHeight="1">
      <c r="A23" s="358" t="s">
        <v>257</v>
      </c>
      <c r="B23" s="358"/>
    </row>
    <row r="24" ht="3" customHeight="1"/>
    <row r="25" spans="1:2" ht="15" customHeight="1">
      <c r="A25" s="355" t="s">
        <v>258</v>
      </c>
      <c r="B25" s="355"/>
    </row>
    <row r="26" ht="3" customHeight="1"/>
    <row r="27" spans="1:2" ht="26.25" customHeight="1">
      <c r="A27" s="358" t="s">
        <v>259</v>
      </c>
      <c r="B27" s="358"/>
    </row>
    <row r="28" spans="2:9" ht="3" customHeight="1">
      <c r="B28" s="140"/>
      <c r="C28" s="140"/>
      <c r="D28" s="140"/>
      <c r="E28" s="140"/>
      <c r="F28" s="140"/>
      <c r="G28" s="140"/>
      <c r="H28" s="140"/>
      <c r="I28" s="140"/>
    </row>
    <row r="29" spans="1:2" ht="15" customHeight="1">
      <c r="A29" s="355" t="s">
        <v>260</v>
      </c>
      <c r="B29" s="355"/>
    </row>
    <row r="30" spans="1:2" ht="26.25" customHeight="1">
      <c r="A30" s="358" t="s">
        <v>261</v>
      </c>
      <c r="B30" s="358"/>
    </row>
    <row r="31" ht="3" customHeight="1"/>
    <row r="32" spans="1:2" ht="15" customHeight="1">
      <c r="A32" s="355" t="s">
        <v>262</v>
      </c>
      <c r="B32" s="355"/>
    </row>
    <row r="33" ht="3" customHeight="1"/>
    <row r="34" spans="1:2" ht="15" customHeight="1">
      <c r="A34" s="358" t="s">
        <v>263</v>
      </c>
      <c r="B34" s="358"/>
    </row>
    <row r="35" ht="3" customHeight="1"/>
    <row r="36" spans="1:2" ht="26.25" customHeight="1">
      <c r="A36" s="356" t="s">
        <v>264</v>
      </c>
      <c r="B36" s="356"/>
    </row>
    <row r="37" ht="3" customHeight="1"/>
    <row r="38" spans="1:2" ht="45" customHeight="1">
      <c r="A38" s="356" t="s">
        <v>265</v>
      </c>
      <c r="B38" s="356"/>
    </row>
    <row r="39" ht="3" customHeight="1"/>
    <row r="40" spans="1:2" ht="15" customHeight="1">
      <c r="A40" s="360" t="s">
        <v>266</v>
      </c>
      <c r="B40" s="360"/>
    </row>
    <row r="41" ht="3" customHeight="1"/>
    <row r="42" spans="1:2" ht="15" customHeight="1">
      <c r="A42" s="356" t="s">
        <v>267</v>
      </c>
      <c r="B42" s="356"/>
    </row>
    <row r="43" ht="3" customHeight="1"/>
    <row r="44" spans="1:2" ht="15" customHeight="1">
      <c r="A44" s="356" t="s">
        <v>268</v>
      </c>
      <c r="B44" s="356"/>
    </row>
    <row r="45" ht="3" customHeight="1"/>
    <row r="46" spans="1:2" ht="30" customHeight="1">
      <c r="A46" s="356" t="s">
        <v>269</v>
      </c>
      <c r="B46" s="356"/>
    </row>
    <row r="47" ht="3" customHeight="1"/>
    <row r="48" spans="1:2" ht="15" customHeight="1">
      <c r="A48" s="356" t="s">
        <v>270</v>
      </c>
      <c r="B48" s="356"/>
    </row>
    <row r="49" ht="3" customHeight="1"/>
    <row r="50" spans="1:2" ht="15" customHeight="1">
      <c r="A50" s="356" t="s">
        <v>271</v>
      </c>
      <c r="B50" s="356"/>
    </row>
    <row r="51" spans="1:2" ht="26.25" customHeight="1">
      <c r="A51" s="359" t="s">
        <v>272</v>
      </c>
      <c r="B51" s="359"/>
    </row>
    <row r="52" ht="3" customHeight="1"/>
    <row r="53" spans="1:2" s="141" customFormat="1" ht="60" customHeight="1">
      <c r="A53" s="358" t="s">
        <v>273</v>
      </c>
      <c r="B53" s="358"/>
    </row>
    <row r="54" spans="1:2" s="141" customFormat="1" ht="15" customHeight="1">
      <c r="A54" s="142"/>
      <c r="B54" s="142"/>
    </row>
    <row r="55" spans="1:2" s="141" customFormat="1" ht="15" customHeight="1">
      <c r="A55" s="142"/>
      <c r="B55" s="142"/>
    </row>
    <row r="56" spans="1:2" ht="15" customHeight="1">
      <c r="A56" s="355" t="s">
        <v>274</v>
      </c>
      <c r="B56" s="355"/>
    </row>
    <row r="57" ht="10.5" customHeight="1"/>
    <row r="58" spans="1:2" ht="15" customHeight="1">
      <c r="A58" s="356" t="s">
        <v>275</v>
      </c>
      <c r="B58" s="356"/>
    </row>
    <row r="59" ht="3" customHeight="1"/>
    <row r="60" spans="1:2" ht="15" customHeight="1">
      <c r="A60" s="355" t="s">
        <v>276</v>
      </c>
      <c r="B60" s="355"/>
    </row>
    <row r="61" ht="3" customHeight="1"/>
    <row r="62" spans="1:2" ht="15" customHeight="1">
      <c r="A62" s="356" t="s">
        <v>277</v>
      </c>
      <c r="B62" s="356"/>
    </row>
    <row r="63" ht="3" customHeight="1"/>
    <row r="64" spans="1:2" ht="15" customHeight="1">
      <c r="A64" s="356" t="s">
        <v>278</v>
      </c>
      <c r="B64" s="356"/>
    </row>
    <row r="65" ht="3" customHeight="1"/>
    <row r="66" spans="1:2" ht="25.5" customHeight="1">
      <c r="A66" s="356" t="s">
        <v>279</v>
      </c>
      <c r="B66" s="356"/>
    </row>
    <row r="67" ht="3" customHeight="1"/>
    <row r="68" spans="1:2" ht="15" customHeight="1">
      <c r="A68" s="355" t="s">
        <v>280</v>
      </c>
      <c r="B68" s="355"/>
    </row>
    <row r="69" ht="3" customHeight="1"/>
    <row r="70" spans="1:2" ht="15" customHeight="1">
      <c r="A70" s="356" t="s">
        <v>281</v>
      </c>
      <c r="B70" s="356"/>
    </row>
    <row r="71" ht="3" customHeight="1"/>
    <row r="72" spans="1:2" ht="15" customHeight="1">
      <c r="A72" s="355" t="s">
        <v>282</v>
      </c>
      <c r="B72" s="355"/>
    </row>
    <row r="73" ht="3" customHeight="1"/>
    <row r="74" spans="1:2" ht="15" customHeight="1">
      <c r="A74" s="355" t="s">
        <v>283</v>
      </c>
      <c r="B74" s="355"/>
    </row>
    <row r="75" ht="3" customHeight="1"/>
    <row r="76" spans="1:2" ht="15" customHeight="1">
      <c r="A76" s="355" t="s">
        <v>284</v>
      </c>
      <c r="B76" s="355"/>
    </row>
    <row r="77" ht="3" customHeight="1"/>
    <row r="78" spans="1:2" ht="15" customHeight="1">
      <c r="A78" s="356" t="s">
        <v>285</v>
      </c>
      <c r="B78" s="356"/>
    </row>
    <row r="79" ht="3" customHeight="1"/>
    <row r="80" spans="1:2" ht="15" customHeight="1">
      <c r="A80" s="356" t="s">
        <v>286</v>
      </c>
      <c r="B80" s="356"/>
    </row>
    <row r="81" ht="3" customHeight="1"/>
    <row r="82" spans="1:2" ht="15" customHeight="1">
      <c r="A82" s="356" t="s">
        <v>287</v>
      </c>
      <c r="B82" s="356"/>
    </row>
    <row r="83" ht="3" customHeight="1"/>
    <row r="84" spans="1:2" ht="15" customHeight="1">
      <c r="A84" s="356" t="s">
        <v>288</v>
      </c>
      <c r="B84" s="356"/>
    </row>
    <row r="85" ht="3" customHeight="1"/>
    <row r="86" spans="1:2" ht="15" customHeight="1">
      <c r="A86" s="356" t="s">
        <v>289</v>
      </c>
      <c r="B86" s="356"/>
    </row>
    <row r="87" ht="3" customHeight="1"/>
    <row r="88" spans="1:2" ht="70.5" customHeight="1">
      <c r="A88" s="358" t="s">
        <v>290</v>
      </c>
      <c r="B88" s="358"/>
    </row>
    <row r="89" ht="3" customHeight="1"/>
    <row r="90" spans="1:2" ht="14.25" customHeight="1">
      <c r="A90" s="355" t="s">
        <v>291</v>
      </c>
      <c r="B90" s="355"/>
    </row>
    <row r="91" ht="3" customHeight="1"/>
    <row r="92" spans="1:2" ht="14.25" customHeight="1">
      <c r="A92" s="355" t="s">
        <v>292</v>
      </c>
      <c r="B92" s="355"/>
    </row>
    <row r="93" ht="3" customHeight="1">
      <c r="B93" s="139"/>
    </row>
    <row r="94" spans="1:2" ht="14.25" customHeight="1">
      <c r="A94" s="355" t="s">
        <v>293</v>
      </c>
      <c r="B94" s="355"/>
    </row>
    <row r="95" ht="3" customHeight="1">
      <c r="B95" s="139"/>
    </row>
    <row r="96" spans="1:2" ht="14.25" customHeight="1">
      <c r="A96" s="355" t="s">
        <v>294</v>
      </c>
      <c r="B96" s="355"/>
    </row>
    <row r="97" ht="3" customHeight="1">
      <c r="B97" s="139"/>
    </row>
    <row r="98" spans="1:2" ht="14.25" customHeight="1">
      <c r="A98" s="355" t="s">
        <v>295</v>
      </c>
      <c r="B98" s="355"/>
    </row>
    <row r="99" ht="3" customHeight="1">
      <c r="B99" s="139"/>
    </row>
    <row r="100" spans="1:2" ht="26.25" customHeight="1">
      <c r="A100" s="356" t="s">
        <v>296</v>
      </c>
      <c r="B100" s="356"/>
    </row>
    <row r="101" ht="3" customHeight="1">
      <c r="B101" s="143"/>
    </row>
    <row r="102" spans="1:2" ht="28.5" customHeight="1">
      <c r="A102" s="355" t="s">
        <v>297</v>
      </c>
      <c r="B102" s="355"/>
    </row>
    <row r="103" ht="3" customHeight="1">
      <c r="B103" s="139"/>
    </row>
    <row r="104" spans="1:2" ht="14.25" customHeight="1">
      <c r="A104" s="355" t="s">
        <v>298</v>
      </c>
      <c r="B104" s="355"/>
    </row>
    <row r="105" ht="3" customHeight="1">
      <c r="B105" s="139"/>
    </row>
    <row r="106" spans="1:2" ht="14.25" customHeight="1">
      <c r="A106" s="355" t="s">
        <v>299</v>
      </c>
      <c r="B106" s="355"/>
    </row>
    <row r="107" ht="3" customHeight="1">
      <c r="B107" s="139"/>
    </row>
    <row r="108" spans="1:2" ht="14.25" customHeight="1">
      <c r="A108" s="355" t="s">
        <v>300</v>
      </c>
      <c r="B108" s="355"/>
    </row>
    <row r="109" ht="3" customHeight="1">
      <c r="B109" s="139"/>
    </row>
    <row r="110" spans="1:2" ht="14.25" customHeight="1">
      <c r="A110" s="355" t="s">
        <v>301</v>
      </c>
      <c r="B110" s="355"/>
    </row>
    <row r="111" ht="3" customHeight="1">
      <c r="B111" s="143"/>
    </row>
    <row r="112" ht="15" customHeight="1">
      <c r="B112" s="143"/>
    </row>
    <row r="113" spans="1:2" ht="14.25" customHeight="1">
      <c r="A113" s="356" t="s">
        <v>302</v>
      </c>
      <c r="B113" s="356"/>
    </row>
    <row r="114" ht="15" customHeight="1">
      <c r="B114" s="143"/>
    </row>
    <row r="115" spans="1:2" ht="14.25" customHeight="1">
      <c r="A115" s="355" t="s">
        <v>303</v>
      </c>
      <c r="B115" s="355"/>
    </row>
    <row r="116" spans="1:2" ht="27.75" customHeight="1">
      <c r="A116" s="357" t="s">
        <v>304</v>
      </c>
      <c r="B116" s="357"/>
    </row>
    <row r="117" spans="1:2" ht="3" customHeight="1">
      <c r="A117" s="144"/>
      <c r="B117" s="144"/>
    </row>
    <row r="118" spans="1:2" ht="14.25" customHeight="1">
      <c r="A118" s="355" t="s">
        <v>305</v>
      </c>
      <c r="B118" s="355"/>
    </row>
    <row r="119" spans="1:2" ht="16.5" customHeight="1">
      <c r="A119" s="356" t="s">
        <v>306</v>
      </c>
      <c r="B119" s="356"/>
    </row>
    <row r="120" spans="1:2" ht="29.25" customHeight="1">
      <c r="A120" s="356" t="s">
        <v>307</v>
      </c>
      <c r="B120" s="356"/>
    </row>
    <row r="122" spans="1:2" s="143" customFormat="1" ht="15" customHeight="1">
      <c r="A122" s="356" t="s">
        <v>308</v>
      </c>
      <c r="B122" s="356"/>
    </row>
    <row r="123" spans="1:2" s="143" customFormat="1" ht="15" customHeight="1">
      <c r="A123" s="143" t="s">
        <v>309</v>
      </c>
      <c r="B123" s="143" t="s">
        <v>310</v>
      </c>
    </row>
    <row r="124" spans="1:2" s="143" customFormat="1" ht="15" customHeight="1">
      <c r="A124" s="143" t="s">
        <v>311</v>
      </c>
      <c r="B124" s="143" t="s">
        <v>312</v>
      </c>
    </row>
    <row r="125" spans="1:2" s="143" customFormat="1" ht="15" customHeight="1">
      <c r="A125" s="143" t="s">
        <v>313</v>
      </c>
      <c r="B125" s="143" t="s">
        <v>135</v>
      </c>
    </row>
    <row r="126" spans="1:2" s="143" customFormat="1" ht="12.75">
      <c r="A126" s="143" t="s">
        <v>314</v>
      </c>
      <c r="B126" s="143" t="s">
        <v>315</v>
      </c>
    </row>
    <row r="127" spans="1:2" s="143" customFormat="1" ht="14.25" customHeight="1">
      <c r="A127" s="143" t="s">
        <v>316</v>
      </c>
      <c r="B127" s="143" t="s">
        <v>317</v>
      </c>
    </row>
    <row r="128" spans="1:2" s="143" customFormat="1" ht="14.25" customHeight="1">
      <c r="A128" s="143" t="s">
        <v>318</v>
      </c>
      <c r="B128" s="143" t="s">
        <v>319</v>
      </c>
    </row>
    <row r="129" spans="1:2" s="143" customFormat="1" ht="12.75">
      <c r="A129" s="143" t="s">
        <v>435</v>
      </c>
      <c r="B129" s="145" t="s">
        <v>320</v>
      </c>
    </row>
    <row r="130" spans="1:2" s="143" customFormat="1" ht="12.75">
      <c r="A130" s="143" t="s">
        <v>321</v>
      </c>
      <c r="B130" s="143" t="s">
        <v>322</v>
      </c>
    </row>
  </sheetData>
  <sheetProtection/>
  <mergeCells count="62">
    <mergeCell ref="A13:B13"/>
    <mergeCell ref="A2:B2"/>
    <mergeCell ref="A5:B5"/>
    <mergeCell ref="A7:B7"/>
    <mergeCell ref="A9:B9"/>
    <mergeCell ref="A11:B11"/>
    <mergeCell ref="A36:B36"/>
    <mergeCell ref="A15:B15"/>
    <mergeCell ref="A17:B17"/>
    <mergeCell ref="A19:B19"/>
    <mergeCell ref="A21:B21"/>
    <mergeCell ref="A23:B23"/>
    <mergeCell ref="A25:B25"/>
    <mergeCell ref="A27:B27"/>
    <mergeCell ref="A29:B29"/>
    <mergeCell ref="A30:B30"/>
    <mergeCell ref="A32:B32"/>
    <mergeCell ref="A34:B34"/>
    <mergeCell ref="A60:B60"/>
    <mergeCell ref="A38:B38"/>
    <mergeCell ref="A40:B40"/>
    <mergeCell ref="A42:B42"/>
    <mergeCell ref="A44:B44"/>
    <mergeCell ref="A46:B46"/>
    <mergeCell ref="A48:B48"/>
    <mergeCell ref="A50:B50"/>
    <mergeCell ref="A51:B51"/>
    <mergeCell ref="A53:B53"/>
    <mergeCell ref="A56:B56"/>
    <mergeCell ref="A58:B58"/>
    <mergeCell ref="A84:B84"/>
    <mergeCell ref="A62:B62"/>
    <mergeCell ref="A64:B64"/>
    <mergeCell ref="A66:B66"/>
    <mergeCell ref="A68:B68"/>
    <mergeCell ref="A70:B70"/>
    <mergeCell ref="A72:B72"/>
    <mergeCell ref="A74:B74"/>
    <mergeCell ref="A76:B76"/>
    <mergeCell ref="A78:B78"/>
    <mergeCell ref="A80:B80"/>
    <mergeCell ref="A82:B82"/>
    <mergeCell ref="A108:B108"/>
    <mergeCell ref="A86:B86"/>
    <mergeCell ref="A88:B88"/>
    <mergeCell ref="A90:B90"/>
    <mergeCell ref="A92:B92"/>
    <mergeCell ref="A94:B94"/>
    <mergeCell ref="A96:B96"/>
    <mergeCell ref="A98:B98"/>
    <mergeCell ref="A100:B100"/>
    <mergeCell ref="A102:B102"/>
    <mergeCell ref="A104:B104"/>
    <mergeCell ref="A106:B106"/>
    <mergeCell ref="A120:B120"/>
    <mergeCell ref="A122:B122"/>
    <mergeCell ref="A110:B110"/>
    <mergeCell ref="A113:B113"/>
    <mergeCell ref="A115:B115"/>
    <mergeCell ref="A116:B116"/>
    <mergeCell ref="A118:B118"/>
    <mergeCell ref="A119:B119"/>
  </mergeCells>
  <printOptions/>
  <pageMargins left="0.7086614173228347" right="0.7086614173228347" top="0.5905511811023623" bottom="0.7874015748031497" header="0.31496062992125984" footer="0.31496062992125984"/>
  <pageSetup firstPageNumber="4" useFirstPageNumber="1" fitToHeight="0" fitToWidth="1" horizontalDpi="600" verticalDpi="600" orientation="portrait" paperSize="9" scale="92" r:id="rId1"/>
  <headerFooter>
    <oddFooter>&amp;C&amp;"Arial,Standard"&amp;8&amp;P</oddFooter>
  </headerFooter>
  <rowBreaks count="2" manualBreakCount="2">
    <brk id="50" max="255" man="1"/>
    <brk id="114"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S194"/>
  <sheetViews>
    <sheetView zoomScale="120" zoomScaleNormal="120" zoomScalePageLayoutView="0" workbookViewId="0" topLeftCell="A1">
      <selection activeCell="B44" sqref="B44:I44"/>
    </sheetView>
  </sheetViews>
  <sheetFormatPr defaultColWidth="11.421875" defaultRowHeight="15"/>
  <cols>
    <col min="1" max="1" width="13.140625" style="269" customWidth="1"/>
    <col min="2" max="2" width="4.57421875" style="269" customWidth="1"/>
    <col min="3" max="3" width="7.421875" style="269" customWidth="1"/>
    <col min="4" max="4" width="8.28125" style="315" customWidth="1"/>
    <col min="5" max="5" width="8.28125" style="316" customWidth="1"/>
    <col min="6" max="6" width="7.00390625" style="269" customWidth="1"/>
    <col min="7" max="7" width="8.421875" style="269" customWidth="1"/>
    <col min="8" max="8" width="7.421875" style="269" customWidth="1"/>
    <col min="9" max="9" width="8.57421875" style="269" customWidth="1"/>
    <col min="10" max="10" width="7.421875" style="269" customWidth="1"/>
    <col min="11" max="11" width="8.28125" style="269" customWidth="1"/>
    <col min="12" max="12" width="7.8515625" style="269" customWidth="1"/>
    <col min="13" max="14" width="7.57421875" style="42" customWidth="1"/>
    <col min="15" max="21" width="11.421875" style="42" customWidth="1"/>
    <col min="22" max="16384" width="11.421875" style="42" customWidth="1"/>
  </cols>
  <sheetData>
    <row r="1" spans="2:14" ht="13.5" customHeight="1">
      <c r="B1" s="306"/>
      <c r="C1" s="307"/>
      <c r="D1" s="308"/>
      <c r="E1" s="307"/>
      <c r="F1" s="307"/>
      <c r="G1" s="307"/>
      <c r="H1" s="298"/>
      <c r="I1" s="298"/>
      <c r="J1" s="298"/>
      <c r="K1" s="298"/>
      <c r="L1" s="298"/>
      <c r="M1" s="298"/>
      <c r="N1" s="298"/>
    </row>
    <row r="2" spans="1:14" ht="13.5" customHeight="1">
      <c r="A2" s="362" t="s">
        <v>416</v>
      </c>
      <c r="B2" s="362"/>
      <c r="C2" s="362"/>
      <c r="D2" s="362"/>
      <c r="E2" s="362"/>
      <c r="F2" s="362"/>
      <c r="G2" s="362"/>
      <c r="H2" s="362"/>
      <c r="I2" s="362"/>
      <c r="J2" s="362"/>
      <c r="K2" s="362"/>
      <c r="L2" s="362"/>
      <c r="M2" s="299"/>
      <c r="N2" s="299"/>
    </row>
    <row r="3" spans="1:14" ht="13.5" customHeight="1">
      <c r="A3" s="309"/>
      <c r="B3" s="306"/>
      <c r="C3" s="307"/>
      <c r="D3" s="308"/>
      <c r="E3" s="307"/>
      <c r="F3" s="307"/>
      <c r="G3" s="307"/>
      <c r="H3" s="298"/>
      <c r="I3" s="298"/>
      <c r="J3" s="298"/>
      <c r="K3" s="298"/>
      <c r="L3" s="298"/>
      <c r="M3" s="298"/>
      <c r="N3" s="298"/>
    </row>
    <row r="4" spans="1:16" ht="24.75" customHeight="1">
      <c r="A4" s="363" t="s">
        <v>129</v>
      </c>
      <c r="B4" s="364" t="s">
        <v>235</v>
      </c>
      <c r="C4" s="365" t="s">
        <v>220</v>
      </c>
      <c r="D4" s="368" t="s">
        <v>219</v>
      </c>
      <c r="E4" s="377" t="s">
        <v>418</v>
      </c>
      <c r="F4" s="377" t="s">
        <v>419</v>
      </c>
      <c r="G4" s="377" t="s">
        <v>420</v>
      </c>
      <c r="H4" s="380" t="s">
        <v>221</v>
      </c>
      <c r="I4" s="380"/>
      <c r="J4" s="380"/>
      <c r="K4" s="380"/>
      <c r="L4" s="381"/>
      <c r="M4" s="300"/>
      <c r="N4" s="300"/>
      <c r="O4" s="279"/>
      <c r="P4" s="279"/>
    </row>
    <row r="5" spans="1:16" ht="24.75" customHeight="1">
      <c r="A5" s="363"/>
      <c r="B5" s="364"/>
      <c r="C5" s="366"/>
      <c r="D5" s="369"/>
      <c r="E5" s="378"/>
      <c r="F5" s="378"/>
      <c r="G5" s="378"/>
      <c r="H5" s="331" t="s">
        <v>220</v>
      </c>
      <c r="I5" s="331" t="s">
        <v>219</v>
      </c>
      <c r="J5" s="331" t="s">
        <v>220</v>
      </c>
      <c r="K5" s="331" t="s">
        <v>219</v>
      </c>
      <c r="L5" s="332" t="s">
        <v>418</v>
      </c>
      <c r="M5" s="300"/>
      <c r="N5" s="300"/>
      <c r="O5" s="279"/>
      <c r="P5" s="279"/>
    </row>
    <row r="6" spans="1:16" ht="30" customHeight="1">
      <c r="A6" s="363"/>
      <c r="B6" s="364"/>
      <c r="C6" s="367"/>
      <c r="D6" s="370"/>
      <c r="E6" s="379"/>
      <c r="F6" s="379"/>
      <c r="G6" s="379"/>
      <c r="H6" s="382" t="s">
        <v>237</v>
      </c>
      <c r="I6" s="382"/>
      <c r="J6" s="383" t="s">
        <v>421</v>
      </c>
      <c r="K6" s="383"/>
      <c r="L6" s="384"/>
      <c r="M6" s="300"/>
      <c r="N6" s="300"/>
      <c r="O6" s="279"/>
      <c r="P6" s="279"/>
    </row>
    <row r="7" spans="1:14" s="269" customFormat="1" ht="6" customHeight="1">
      <c r="A7" s="294"/>
      <c r="B7" s="295"/>
      <c r="C7" s="296"/>
      <c r="D7" s="297"/>
      <c r="E7" s="270"/>
      <c r="F7" s="296"/>
      <c r="G7" s="296"/>
      <c r="H7" s="230"/>
      <c r="I7" s="298"/>
      <c r="J7" s="298"/>
      <c r="K7" s="230"/>
      <c r="L7" s="230"/>
      <c r="M7" s="230"/>
      <c r="N7" s="230"/>
    </row>
    <row r="8" spans="1:19" ht="11.25" customHeight="1">
      <c r="A8" s="333" t="s">
        <v>223</v>
      </c>
      <c r="B8" s="271">
        <v>1998</v>
      </c>
      <c r="C8" s="334">
        <v>56979</v>
      </c>
      <c r="D8" s="334">
        <v>5471</v>
      </c>
      <c r="E8" s="334">
        <v>376</v>
      </c>
      <c r="F8" s="335">
        <v>2379.6</v>
      </c>
      <c r="G8" s="335">
        <v>806</v>
      </c>
      <c r="H8" s="336">
        <v>23.94478063540091</v>
      </c>
      <c r="I8" s="336">
        <v>2.2991259035131955</v>
      </c>
      <c r="J8" s="336">
        <v>70.69354838709677</v>
      </c>
      <c r="K8" s="336">
        <v>6.787841191066997</v>
      </c>
      <c r="L8" s="336">
        <v>0.4665012406947891</v>
      </c>
      <c r="M8" s="146"/>
      <c r="N8" s="146"/>
      <c r="Q8" s="232"/>
      <c r="R8" s="232"/>
      <c r="S8" s="37"/>
    </row>
    <row r="9" spans="1:19" ht="11.25" customHeight="1">
      <c r="A9" s="333" t="s">
        <v>238</v>
      </c>
      <c r="B9" s="271">
        <v>1999</v>
      </c>
      <c r="C9" s="334">
        <v>43575</v>
      </c>
      <c r="D9" s="334">
        <v>5342</v>
      </c>
      <c r="E9" s="334">
        <v>345</v>
      </c>
      <c r="F9" s="335">
        <v>2434.6</v>
      </c>
      <c r="G9" s="335">
        <v>793.5</v>
      </c>
      <c r="H9" s="336">
        <v>17.89821736630247</v>
      </c>
      <c r="I9" s="336">
        <v>2.194200279306662</v>
      </c>
      <c r="J9" s="336">
        <v>54.91493383742911</v>
      </c>
      <c r="K9" s="336">
        <v>6.732199117832388</v>
      </c>
      <c r="L9" s="336">
        <v>0.43478260869565216</v>
      </c>
      <c r="M9" s="146"/>
      <c r="N9" s="146"/>
      <c r="Q9" s="233"/>
      <c r="R9" s="232"/>
      <c r="S9" s="37"/>
    </row>
    <row r="10" spans="1:19" ht="11.25" customHeight="1">
      <c r="A10" s="333"/>
      <c r="B10" s="271">
        <v>2000</v>
      </c>
      <c r="C10" s="334">
        <v>42827</v>
      </c>
      <c r="D10" s="334">
        <v>5108</v>
      </c>
      <c r="E10" s="334">
        <v>381</v>
      </c>
      <c r="F10" s="335">
        <v>2456.4</v>
      </c>
      <c r="G10" s="335">
        <v>781.5</v>
      </c>
      <c r="H10" s="336">
        <v>17.434864028659828</v>
      </c>
      <c r="I10" s="336">
        <v>2.0794658850350105</v>
      </c>
      <c r="J10" s="336">
        <v>54.801023672424826</v>
      </c>
      <c r="K10" s="336">
        <v>6.5361484325016</v>
      </c>
      <c r="L10" s="336">
        <v>0.4875239923224568</v>
      </c>
      <c r="M10" s="146"/>
      <c r="N10" s="146"/>
      <c r="Q10" s="37"/>
      <c r="R10" s="232"/>
      <c r="S10" s="37"/>
    </row>
    <row r="11" spans="1:19" ht="11.25" customHeight="1">
      <c r="A11" s="333"/>
      <c r="B11" s="271">
        <v>2001</v>
      </c>
      <c r="C11" s="334">
        <v>43761</v>
      </c>
      <c r="D11" s="334">
        <v>5510</v>
      </c>
      <c r="E11" s="334">
        <v>372</v>
      </c>
      <c r="F11" s="335">
        <v>2671.6</v>
      </c>
      <c r="G11" s="335">
        <v>811</v>
      </c>
      <c r="H11" s="336">
        <v>16.380071867045967</v>
      </c>
      <c r="I11" s="336">
        <v>2.062434496182063</v>
      </c>
      <c r="J11" s="336">
        <v>53.9593094944513</v>
      </c>
      <c r="K11" s="336">
        <v>6.794081381011098</v>
      </c>
      <c r="L11" s="336">
        <v>0.45869297163995065</v>
      </c>
      <c r="M11" s="146"/>
      <c r="N11" s="146"/>
      <c r="Q11" s="39"/>
      <c r="R11" s="232"/>
      <c r="S11" s="37"/>
    </row>
    <row r="12" spans="1:18" ht="11.25" customHeight="1">
      <c r="A12" s="333"/>
      <c r="B12" s="271">
        <v>2002</v>
      </c>
      <c r="C12" s="334">
        <v>46101</v>
      </c>
      <c r="D12" s="334">
        <v>5528</v>
      </c>
      <c r="E12" s="334">
        <v>394</v>
      </c>
      <c r="F12" s="335">
        <v>2737.8</v>
      </c>
      <c r="G12" s="335">
        <v>810.5</v>
      </c>
      <c r="H12" s="336">
        <v>16.838702607933374</v>
      </c>
      <c r="I12" s="336">
        <v>2.019139455036891</v>
      </c>
      <c r="J12" s="336">
        <v>56.87970388648982</v>
      </c>
      <c r="K12" s="336">
        <v>6.8204811844540405</v>
      </c>
      <c r="L12" s="336">
        <v>0.486119679210364</v>
      </c>
      <c r="M12" s="146"/>
      <c r="N12" s="146"/>
      <c r="Q12" s="37"/>
      <c r="R12" s="232"/>
    </row>
    <row r="13" spans="1:18" ht="11.25" customHeight="1">
      <c r="A13" s="333"/>
      <c r="B13" s="271">
        <v>2003</v>
      </c>
      <c r="C13" s="334">
        <v>50464</v>
      </c>
      <c r="D13" s="334">
        <v>4989</v>
      </c>
      <c r="E13" s="334">
        <v>340</v>
      </c>
      <c r="F13" s="335">
        <v>2628.1</v>
      </c>
      <c r="G13" s="335">
        <v>778.5</v>
      </c>
      <c r="H13" s="336">
        <v>19.201704653551996</v>
      </c>
      <c r="I13" s="336">
        <v>1.8983295917202543</v>
      </c>
      <c r="J13" s="336">
        <v>64.82209377007065</v>
      </c>
      <c r="K13" s="336">
        <v>6.408477842003854</v>
      </c>
      <c r="L13" s="336">
        <v>0.43673731535003213</v>
      </c>
      <c r="M13" s="146"/>
      <c r="N13" s="146"/>
      <c r="Q13" s="146"/>
      <c r="R13" s="232"/>
    </row>
    <row r="14" spans="1:18" ht="11.25" customHeight="1">
      <c r="A14" s="333"/>
      <c r="B14" s="271">
        <v>2004</v>
      </c>
      <c r="C14" s="334">
        <v>52439</v>
      </c>
      <c r="D14" s="334">
        <v>4932</v>
      </c>
      <c r="E14" s="334">
        <v>373</v>
      </c>
      <c r="F14" s="335">
        <v>2492</v>
      </c>
      <c r="G14" s="335">
        <v>760.5</v>
      </c>
      <c r="H14" s="336">
        <v>21.042937399678973</v>
      </c>
      <c r="I14" s="336">
        <v>1.9791332263242376</v>
      </c>
      <c r="J14" s="336">
        <v>68.95332018408942</v>
      </c>
      <c r="K14" s="336">
        <v>6.485207100591716</v>
      </c>
      <c r="L14" s="336">
        <v>0.4904667981591059</v>
      </c>
      <c r="M14" s="146"/>
      <c r="N14" s="146"/>
      <c r="Q14" s="37"/>
      <c r="R14" s="232"/>
    </row>
    <row r="15" spans="1:18" ht="11.25" customHeight="1">
      <c r="A15" s="333"/>
      <c r="B15" s="271">
        <v>2005</v>
      </c>
      <c r="C15" s="334">
        <v>54502</v>
      </c>
      <c r="D15" s="334">
        <v>5405</v>
      </c>
      <c r="E15" s="334">
        <v>487</v>
      </c>
      <c r="F15" s="335">
        <v>2437.6</v>
      </c>
      <c r="G15" s="335">
        <v>733.5</v>
      </c>
      <c r="H15" s="336">
        <v>22.358877584509354</v>
      </c>
      <c r="I15" s="336">
        <v>2.2173449294387924</v>
      </c>
      <c r="J15" s="336">
        <v>74.30402181322427</v>
      </c>
      <c r="K15" s="336">
        <v>7.368779822767553</v>
      </c>
      <c r="L15" s="336">
        <v>0.6639400136332652</v>
      </c>
      <c r="M15" s="146"/>
      <c r="N15" s="146"/>
      <c r="Q15" s="37"/>
      <c r="R15" s="232"/>
    </row>
    <row r="16" spans="1:18" ht="11.25" customHeight="1">
      <c r="A16" s="333"/>
      <c r="B16" s="271">
        <v>2006</v>
      </c>
      <c r="C16" s="334">
        <v>56585</v>
      </c>
      <c r="D16" s="334">
        <v>6294</v>
      </c>
      <c r="E16" s="334">
        <v>314</v>
      </c>
      <c r="F16" s="335">
        <v>2519.8</v>
      </c>
      <c r="G16" s="335">
        <v>749</v>
      </c>
      <c r="H16" s="336">
        <v>22.45614731327883</v>
      </c>
      <c r="I16" s="336">
        <v>2.4978172870862765</v>
      </c>
      <c r="J16" s="336">
        <v>75.54739652870494</v>
      </c>
      <c r="K16" s="336">
        <v>8.403204272363151</v>
      </c>
      <c r="L16" s="336">
        <v>0.4192256341789052</v>
      </c>
      <c r="M16" s="146"/>
      <c r="N16" s="146"/>
      <c r="R16" s="232"/>
    </row>
    <row r="17" spans="1:18" ht="11.25" customHeight="1">
      <c r="A17" s="333"/>
      <c r="B17" s="271">
        <v>2007</v>
      </c>
      <c r="C17" s="334">
        <v>54352</v>
      </c>
      <c r="D17" s="334">
        <v>7037</v>
      </c>
      <c r="E17" s="334">
        <v>381</v>
      </c>
      <c r="F17" s="335">
        <v>2811.8</v>
      </c>
      <c r="G17" s="335">
        <v>746</v>
      </c>
      <c r="H17" s="336">
        <v>19.329966569457287</v>
      </c>
      <c r="I17" s="336">
        <v>2.5026673305356</v>
      </c>
      <c r="J17" s="336">
        <v>72.85790884718499</v>
      </c>
      <c r="K17" s="336">
        <v>9.432975871313673</v>
      </c>
      <c r="L17" s="336">
        <v>0.5107238605898123</v>
      </c>
      <c r="M17" s="146"/>
      <c r="N17" s="146"/>
      <c r="R17" s="232"/>
    </row>
    <row r="18" spans="1:18" ht="11.25" customHeight="1">
      <c r="A18" s="333"/>
      <c r="B18" s="271">
        <v>2008</v>
      </c>
      <c r="C18" s="334">
        <v>52023</v>
      </c>
      <c r="D18" s="334">
        <v>8301</v>
      </c>
      <c r="E18" s="334">
        <v>400</v>
      </c>
      <c r="F18" s="335">
        <v>2886.8</v>
      </c>
      <c r="G18" s="335">
        <v>756</v>
      </c>
      <c r="H18" s="336">
        <v>18.02099210198143</v>
      </c>
      <c r="I18" s="336">
        <v>2.8755022862685324</v>
      </c>
      <c r="J18" s="336">
        <v>68.81349206349206</v>
      </c>
      <c r="K18" s="336">
        <v>10.98015873015873</v>
      </c>
      <c r="L18" s="336">
        <v>0.5291005291005291</v>
      </c>
      <c r="M18" s="146"/>
      <c r="N18" s="146"/>
      <c r="R18" s="232"/>
    </row>
    <row r="19" spans="1:18" ht="11.25" customHeight="1">
      <c r="A19" s="333"/>
      <c r="B19" s="271">
        <v>2009</v>
      </c>
      <c r="C19" s="334">
        <v>53928</v>
      </c>
      <c r="D19" s="334">
        <v>8508</v>
      </c>
      <c r="E19" s="334">
        <v>411</v>
      </c>
      <c r="F19" s="335">
        <v>2990.7</v>
      </c>
      <c r="G19" s="335">
        <v>785</v>
      </c>
      <c r="H19" s="336">
        <v>18.0318988865483</v>
      </c>
      <c r="I19" s="336">
        <v>2.8448189387100014</v>
      </c>
      <c r="J19" s="336">
        <v>68.69808917197452</v>
      </c>
      <c r="K19" s="336">
        <v>10.838216560509554</v>
      </c>
      <c r="L19" s="336">
        <v>0.5235668789808917</v>
      </c>
      <c r="M19" s="146"/>
      <c r="N19" s="146"/>
      <c r="R19" s="232"/>
    </row>
    <row r="20" spans="1:18" ht="11.25" customHeight="1">
      <c r="A20" s="333"/>
      <c r="B20" s="271">
        <v>2010</v>
      </c>
      <c r="C20" s="334">
        <v>55828</v>
      </c>
      <c r="D20" s="334">
        <v>8858</v>
      </c>
      <c r="E20" s="334">
        <v>442</v>
      </c>
      <c r="F20" s="335">
        <v>3132.4</v>
      </c>
      <c r="G20" s="335">
        <v>797.5</v>
      </c>
      <c r="H20" s="336">
        <v>17.82275571446814</v>
      </c>
      <c r="I20" s="336">
        <v>2.8278636189503255</v>
      </c>
      <c r="J20" s="336">
        <v>70.0037617554859</v>
      </c>
      <c r="K20" s="336">
        <v>11.107210031347963</v>
      </c>
      <c r="L20" s="336">
        <v>0.5542319749216301</v>
      </c>
      <c r="M20" s="146"/>
      <c r="N20" s="146"/>
      <c r="R20" s="232"/>
    </row>
    <row r="21" spans="1:18" ht="11.25" customHeight="1">
      <c r="A21" s="333"/>
      <c r="B21" s="271">
        <v>2011</v>
      </c>
      <c r="C21" s="334">
        <v>59116</v>
      </c>
      <c r="D21" s="334">
        <v>9298</v>
      </c>
      <c r="E21" s="334">
        <v>363</v>
      </c>
      <c r="F21" s="335">
        <v>3349.8</v>
      </c>
      <c r="G21" s="335">
        <v>816</v>
      </c>
      <c r="H21" s="336">
        <v>17.647620753477817</v>
      </c>
      <c r="I21" s="336">
        <v>2.775688100782136</v>
      </c>
      <c r="J21" s="336">
        <v>72.44607843137256</v>
      </c>
      <c r="K21" s="336">
        <v>11.394607843137255</v>
      </c>
      <c r="L21" s="336">
        <v>0.44485294117647056</v>
      </c>
      <c r="M21" s="146"/>
      <c r="N21" s="146"/>
      <c r="R21" s="232"/>
    </row>
    <row r="22" spans="1:18" ht="11.25" customHeight="1">
      <c r="A22" s="333"/>
      <c r="B22" s="271">
        <v>2012</v>
      </c>
      <c r="C22" s="334">
        <v>59654</v>
      </c>
      <c r="D22" s="334">
        <v>9721</v>
      </c>
      <c r="E22" s="334">
        <v>430</v>
      </c>
      <c r="F22" s="335">
        <v>3383.1</v>
      </c>
      <c r="G22" s="335">
        <v>825.5</v>
      </c>
      <c r="H22" s="336">
        <v>17.632940202772605</v>
      </c>
      <c r="I22" s="336">
        <v>2.8734001359699683</v>
      </c>
      <c r="J22" s="336">
        <v>72.26408237431859</v>
      </c>
      <c r="K22" s="336">
        <v>11.775893397940642</v>
      </c>
      <c r="L22" s="336">
        <v>0.5208964264082374</v>
      </c>
      <c r="M22" s="146"/>
      <c r="N22" s="146"/>
      <c r="R22" s="232"/>
    </row>
    <row r="23" spans="1:18" ht="11.25" customHeight="1">
      <c r="A23" s="333"/>
      <c r="B23" s="271">
        <v>2013</v>
      </c>
      <c r="C23" s="334">
        <v>62451</v>
      </c>
      <c r="D23" s="334">
        <v>9985</v>
      </c>
      <c r="E23" s="334">
        <v>466</v>
      </c>
      <c r="F23" s="335">
        <v>3088.2</v>
      </c>
      <c r="G23" s="335">
        <v>824.5</v>
      </c>
      <c r="H23" s="336">
        <v>20.222459685253547</v>
      </c>
      <c r="I23" s="336">
        <v>3.233275046952918</v>
      </c>
      <c r="J23" s="336">
        <v>75.7440873256519</v>
      </c>
      <c r="K23" s="336">
        <v>12.110369921164342</v>
      </c>
      <c r="L23" s="336">
        <v>0.5651910248635537</v>
      </c>
      <c r="M23" s="146"/>
      <c r="N23" s="146"/>
      <c r="R23" s="232"/>
    </row>
    <row r="24" spans="1:18" ht="11.25" customHeight="1">
      <c r="A24" s="333"/>
      <c r="B24" s="271">
        <v>2014</v>
      </c>
      <c r="C24" s="334">
        <v>63431</v>
      </c>
      <c r="D24" s="334">
        <v>10167</v>
      </c>
      <c r="E24" s="334">
        <v>447</v>
      </c>
      <c r="F24" s="335">
        <v>2923.6</v>
      </c>
      <c r="G24" s="335">
        <v>803.5</v>
      </c>
      <c r="H24" s="336">
        <v>21.69619647010535</v>
      </c>
      <c r="I24" s="336">
        <v>3.4775619099740047</v>
      </c>
      <c r="J24" s="336">
        <v>78.94337274424393</v>
      </c>
      <c r="K24" s="336">
        <v>12.653391412570006</v>
      </c>
      <c r="L24" s="336">
        <v>0.5563161169881767</v>
      </c>
      <c r="M24" s="146"/>
      <c r="N24" s="146"/>
      <c r="R24" s="232"/>
    </row>
    <row r="25" spans="1:18" s="269" customFormat="1" ht="11.25" customHeight="1">
      <c r="A25" s="302"/>
      <c r="B25" s="271"/>
      <c r="C25" s="270"/>
      <c r="D25" s="270"/>
      <c r="E25" s="288"/>
      <c r="F25" s="268"/>
      <c r="G25" s="268"/>
      <c r="H25" s="146"/>
      <c r="I25" s="146"/>
      <c r="J25" s="146"/>
      <c r="K25" s="146"/>
      <c r="L25" s="146"/>
      <c r="M25" s="146"/>
      <c r="N25" s="146"/>
      <c r="R25" s="303"/>
    </row>
    <row r="26" spans="1:18" ht="11.25" customHeight="1">
      <c r="A26" s="333" t="s">
        <v>33</v>
      </c>
      <c r="B26" s="271">
        <v>1998</v>
      </c>
      <c r="C26" s="334">
        <v>1645</v>
      </c>
      <c r="D26" s="334">
        <v>77</v>
      </c>
      <c r="E26" s="334">
        <v>1</v>
      </c>
      <c r="F26" s="335">
        <v>150.5</v>
      </c>
      <c r="G26" s="335">
        <v>11</v>
      </c>
      <c r="H26" s="336">
        <v>10.930232558139535</v>
      </c>
      <c r="I26" s="336">
        <v>0.5116279069767442</v>
      </c>
      <c r="J26" s="336">
        <v>149.54545454545453</v>
      </c>
      <c r="K26" s="336">
        <v>7</v>
      </c>
      <c r="L26" s="336">
        <v>0.09090909090909091</v>
      </c>
      <c r="M26" s="301"/>
      <c r="N26" s="146"/>
      <c r="R26" s="267"/>
    </row>
    <row r="27" spans="1:18" ht="11.25" customHeight="1">
      <c r="A27" s="333"/>
      <c r="B27" s="271">
        <v>1999</v>
      </c>
      <c r="C27" s="334">
        <v>1562</v>
      </c>
      <c r="D27" s="334">
        <v>92</v>
      </c>
      <c r="E27" s="334">
        <v>10</v>
      </c>
      <c r="F27" s="335">
        <v>127.7</v>
      </c>
      <c r="G27" s="335">
        <v>11</v>
      </c>
      <c r="H27" s="336">
        <v>12.231793265465935</v>
      </c>
      <c r="I27" s="336">
        <v>0.7204385277995301</v>
      </c>
      <c r="J27" s="336">
        <v>142</v>
      </c>
      <c r="K27" s="336">
        <v>8.363636363636363</v>
      </c>
      <c r="L27" s="336">
        <v>0.9090909090909091</v>
      </c>
      <c r="M27" s="292"/>
      <c r="N27" s="146"/>
      <c r="R27" s="267"/>
    </row>
    <row r="28" spans="1:18" ht="11.25" customHeight="1">
      <c r="A28" s="333"/>
      <c r="B28" s="271">
        <v>2000</v>
      </c>
      <c r="C28" s="334">
        <v>1485</v>
      </c>
      <c r="D28" s="334">
        <v>103</v>
      </c>
      <c r="E28" s="334">
        <v>7</v>
      </c>
      <c r="F28" s="335">
        <v>119.2</v>
      </c>
      <c r="G28" s="335">
        <v>13</v>
      </c>
      <c r="H28" s="336">
        <v>12.458053691275168</v>
      </c>
      <c r="I28" s="336">
        <v>0.8640939597315436</v>
      </c>
      <c r="J28" s="336">
        <v>114.23076923076923</v>
      </c>
      <c r="K28" s="336">
        <v>7.923076923076923</v>
      </c>
      <c r="L28" s="336">
        <v>0.5384615384615384</v>
      </c>
      <c r="M28" s="292"/>
      <c r="N28" s="146"/>
      <c r="Q28" s="224"/>
      <c r="R28" s="267"/>
    </row>
    <row r="29" spans="1:18" ht="11.25" customHeight="1">
      <c r="A29" s="333"/>
      <c r="B29" s="271">
        <v>2001</v>
      </c>
      <c r="C29" s="334">
        <v>1561</v>
      </c>
      <c r="D29" s="334">
        <v>112</v>
      </c>
      <c r="E29" s="334">
        <v>3</v>
      </c>
      <c r="F29" s="335">
        <v>134</v>
      </c>
      <c r="G29" s="335">
        <v>13</v>
      </c>
      <c r="H29" s="336">
        <v>11.649253731343284</v>
      </c>
      <c r="I29" s="336">
        <v>0.835820895522388</v>
      </c>
      <c r="J29" s="336">
        <v>120.07692307692308</v>
      </c>
      <c r="K29" s="336">
        <v>8.615384615384615</v>
      </c>
      <c r="L29" s="336">
        <v>0.23076923076923078</v>
      </c>
      <c r="M29" s="292"/>
      <c r="N29" s="146"/>
      <c r="Q29" s="224"/>
      <c r="R29" s="267"/>
    </row>
    <row r="30" spans="1:18" ht="11.25" customHeight="1">
      <c r="A30" s="333"/>
      <c r="B30" s="271">
        <v>2002</v>
      </c>
      <c r="C30" s="334">
        <v>1664</v>
      </c>
      <c r="D30" s="334">
        <v>153</v>
      </c>
      <c r="E30" s="334">
        <v>9</v>
      </c>
      <c r="F30" s="335">
        <v>136.8</v>
      </c>
      <c r="G30" s="335">
        <v>14</v>
      </c>
      <c r="H30" s="336">
        <v>12.163742690058479</v>
      </c>
      <c r="I30" s="336">
        <v>1.1184210526315788</v>
      </c>
      <c r="J30" s="336">
        <v>118.85714285714286</v>
      </c>
      <c r="K30" s="336">
        <v>10.928571428571429</v>
      </c>
      <c r="L30" s="336">
        <v>0.6428571428571429</v>
      </c>
      <c r="M30" s="292"/>
      <c r="N30" s="146"/>
      <c r="Q30" s="224"/>
      <c r="R30" s="267"/>
    </row>
    <row r="31" spans="1:18" ht="11.25" customHeight="1">
      <c r="A31" s="333"/>
      <c r="B31" s="271">
        <v>2003</v>
      </c>
      <c r="C31" s="334">
        <v>1917</v>
      </c>
      <c r="D31" s="334">
        <v>154</v>
      </c>
      <c r="E31" s="334">
        <v>10</v>
      </c>
      <c r="F31" s="335">
        <v>116.2</v>
      </c>
      <c r="G31" s="335">
        <v>15</v>
      </c>
      <c r="H31" s="336">
        <v>16.497418244406195</v>
      </c>
      <c r="I31" s="336">
        <v>1.3253012048192772</v>
      </c>
      <c r="J31" s="336">
        <v>127.8</v>
      </c>
      <c r="K31" s="336">
        <v>10.266666666666667</v>
      </c>
      <c r="L31" s="336">
        <v>0.6666666666666666</v>
      </c>
      <c r="M31" s="292"/>
      <c r="N31" s="146"/>
      <c r="Q31" s="224"/>
      <c r="R31" s="267"/>
    </row>
    <row r="32" spans="1:18" ht="11.25" customHeight="1">
      <c r="A32" s="333"/>
      <c r="B32" s="271">
        <v>2004</v>
      </c>
      <c r="C32" s="334">
        <v>2122</v>
      </c>
      <c r="D32" s="334">
        <v>129</v>
      </c>
      <c r="E32" s="334">
        <v>6</v>
      </c>
      <c r="F32" s="335">
        <v>116.7</v>
      </c>
      <c r="G32" s="335">
        <v>14</v>
      </c>
      <c r="H32" s="336">
        <v>18.18337617823479</v>
      </c>
      <c r="I32" s="336">
        <v>1.1053984575835476</v>
      </c>
      <c r="J32" s="336">
        <v>151.57142857142858</v>
      </c>
      <c r="K32" s="336">
        <v>9.214285714285714</v>
      </c>
      <c r="L32" s="336">
        <v>0.42857142857142855</v>
      </c>
      <c r="M32" s="292"/>
      <c r="N32" s="146"/>
      <c r="Q32" s="224"/>
      <c r="R32" s="267"/>
    </row>
    <row r="33" spans="1:18" ht="11.25" customHeight="1">
      <c r="A33" s="333"/>
      <c r="B33" s="271">
        <v>2005</v>
      </c>
      <c r="C33" s="334">
        <v>2228</v>
      </c>
      <c r="D33" s="334">
        <v>180</v>
      </c>
      <c r="E33" s="334">
        <v>9</v>
      </c>
      <c r="F33" s="335">
        <v>165</v>
      </c>
      <c r="G33" s="335">
        <v>19</v>
      </c>
      <c r="H33" s="336">
        <v>13.503030303030304</v>
      </c>
      <c r="I33" s="336">
        <v>1.0909090909090908</v>
      </c>
      <c r="J33" s="336">
        <v>117.26315789473684</v>
      </c>
      <c r="K33" s="336">
        <v>9.473684210526315</v>
      </c>
      <c r="L33" s="336">
        <v>0.47368421052631576</v>
      </c>
      <c r="M33" s="292"/>
      <c r="N33" s="146"/>
      <c r="Q33" s="224"/>
      <c r="R33" s="267"/>
    </row>
    <row r="34" spans="1:18" ht="11.25" customHeight="1">
      <c r="A34" s="333"/>
      <c r="B34" s="271">
        <v>2006</v>
      </c>
      <c r="C34" s="334">
        <v>2364</v>
      </c>
      <c r="D34" s="334">
        <v>156</v>
      </c>
      <c r="E34" s="334">
        <v>12</v>
      </c>
      <c r="F34" s="335">
        <v>164.4</v>
      </c>
      <c r="G34" s="335">
        <v>18</v>
      </c>
      <c r="H34" s="336">
        <v>14.37956204379562</v>
      </c>
      <c r="I34" s="336">
        <v>0.948905109489051</v>
      </c>
      <c r="J34" s="336">
        <v>131.33333333333334</v>
      </c>
      <c r="K34" s="336">
        <v>8.666666666666666</v>
      </c>
      <c r="L34" s="336">
        <v>0.6666666666666666</v>
      </c>
      <c r="M34" s="292"/>
      <c r="N34" s="146"/>
      <c r="Q34" s="224"/>
      <c r="R34" s="267"/>
    </row>
    <row r="35" spans="1:18" ht="11.25" customHeight="1">
      <c r="A35" s="333"/>
      <c r="B35" s="271">
        <v>2007</v>
      </c>
      <c r="C35" s="334">
        <v>2313</v>
      </c>
      <c r="D35" s="334">
        <v>205</v>
      </c>
      <c r="E35" s="334">
        <v>11</v>
      </c>
      <c r="F35" s="335">
        <v>154.5</v>
      </c>
      <c r="G35" s="335">
        <v>17</v>
      </c>
      <c r="H35" s="336">
        <v>14.970873786407767</v>
      </c>
      <c r="I35" s="336">
        <v>1.3268608414239482</v>
      </c>
      <c r="J35" s="336">
        <v>136.05882352941177</v>
      </c>
      <c r="K35" s="336">
        <v>12.058823529411764</v>
      </c>
      <c r="L35" s="336">
        <v>0.6470588235294118</v>
      </c>
      <c r="M35" s="292"/>
      <c r="N35" s="146"/>
      <c r="Q35" s="224"/>
      <c r="R35" s="267"/>
    </row>
    <row r="36" spans="1:18" ht="11.25" customHeight="1">
      <c r="A36" s="333"/>
      <c r="B36" s="271">
        <v>2008</v>
      </c>
      <c r="C36" s="334">
        <v>2166</v>
      </c>
      <c r="D36" s="334">
        <v>270</v>
      </c>
      <c r="E36" s="334">
        <v>6</v>
      </c>
      <c r="F36" s="335">
        <v>166.4</v>
      </c>
      <c r="G36" s="335">
        <v>19.5</v>
      </c>
      <c r="H36" s="336">
        <v>13.016826923076923</v>
      </c>
      <c r="I36" s="336">
        <v>1.6225961538461537</v>
      </c>
      <c r="J36" s="336">
        <v>111.07692307692308</v>
      </c>
      <c r="K36" s="336">
        <v>13.846153846153847</v>
      </c>
      <c r="L36" s="336">
        <v>0.3076923076923077</v>
      </c>
      <c r="M36" s="292"/>
      <c r="N36" s="146"/>
      <c r="Q36" s="224"/>
      <c r="R36" s="267"/>
    </row>
    <row r="37" spans="1:18" ht="11.25" customHeight="1">
      <c r="A37" s="333"/>
      <c r="B37" s="271">
        <v>2009</v>
      </c>
      <c r="C37" s="334">
        <v>2122</v>
      </c>
      <c r="D37" s="334">
        <v>287</v>
      </c>
      <c r="E37" s="334">
        <v>5</v>
      </c>
      <c r="F37" s="335">
        <v>173.7</v>
      </c>
      <c r="G37" s="335">
        <v>20</v>
      </c>
      <c r="H37" s="336">
        <v>12.216465169833047</v>
      </c>
      <c r="I37" s="336">
        <v>1.6522740356937249</v>
      </c>
      <c r="J37" s="336">
        <v>106.1</v>
      </c>
      <c r="K37" s="336">
        <v>14.35</v>
      </c>
      <c r="L37" s="336">
        <v>0.25</v>
      </c>
      <c r="M37" s="292"/>
      <c r="N37" s="146"/>
      <c r="Q37" s="224"/>
      <c r="R37" s="267"/>
    </row>
    <row r="38" spans="1:18" ht="11.25" customHeight="1">
      <c r="A38" s="333"/>
      <c r="B38" s="271">
        <v>2010</v>
      </c>
      <c r="C38" s="334">
        <v>2169</v>
      </c>
      <c r="D38" s="334">
        <v>274</v>
      </c>
      <c r="E38" s="334">
        <v>14</v>
      </c>
      <c r="F38" s="335">
        <v>186.6</v>
      </c>
      <c r="G38" s="335">
        <v>21</v>
      </c>
      <c r="H38" s="336">
        <v>11.62379421221865</v>
      </c>
      <c r="I38" s="336">
        <v>1.4683815648445875</v>
      </c>
      <c r="J38" s="336">
        <v>103.28571428571429</v>
      </c>
      <c r="K38" s="336">
        <v>13.047619047619047</v>
      </c>
      <c r="L38" s="336">
        <v>0.6666666666666666</v>
      </c>
      <c r="M38" s="292"/>
      <c r="N38" s="146"/>
      <c r="Q38" s="224"/>
      <c r="R38" s="267"/>
    </row>
    <row r="39" spans="1:18" ht="11.25" customHeight="1">
      <c r="A39" s="333"/>
      <c r="B39" s="271">
        <v>2011</v>
      </c>
      <c r="C39" s="334">
        <v>2320</v>
      </c>
      <c r="D39" s="334">
        <v>312</v>
      </c>
      <c r="E39" s="334">
        <v>8</v>
      </c>
      <c r="F39" s="335">
        <v>197.8</v>
      </c>
      <c r="G39" s="335">
        <v>26</v>
      </c>
      <c r="H39" s="336">
        <v>11.72901921132457</v>
      </c>
      <c r="I39" s="336">
        <v>1.5773508594539938</v>
      </c>
      <c r="J39" s="336">
        <v>89.23076923076923</v>
      </c>
      <c r="K39" s="336">
        <v>12</v>
      </c>
      <c r="L39" s="336">
        <v>0.3076923076923077</v>
      </c>
      <c r="M39" s="292"/>
      <c r="N39" s="146"/>
      <c r="Q39" s="224"/>
      <c r="R39" s="267"/>
    </row>
    <row r="40" spans="1:18" ht="11.25" customHeight="1">
      <c r="A40" s="333"/>
      <c r="B40" s="271">
        <v>2012</v>
      </c>
      <c r="C40" s="334">
        <v>2463</v>
      </c>
      <c r="D40" s="334">
        <v>313</v>
      </c>
      <c r="E40" s="334">
        <v>12</v>
      </c>
      <c r="F40" s="335">
        <v>190.5</v>
      </c>
      <c r="G40" s="335">
        <v>25.5</v>
      </c>
      <c r="H40" s="336">
        <v>12.929133858267717</v>
      </c>
      <c r="I40" s="336">
        <v>1.643044619422572</v>
      </c>
      <c r="J40" s="336">
        <v>96.58823529411765</v>
      </c>
      <c r="K40" s="336">
        <v>12.27450980392157</v>
      </c>
      <c r="L40" s="336">
        <v>0.47058823529411764</v>
      </c>
      <c r="M40" s="292"/>
      <c r="N40" s="146"/>
      <c r="Q40" s="37"/>
      <c r="R40" s="267"/>
    </row>
    <row r="41" spans="1:18" ht="11.25" customHeight="1">
      <c r="A41" s="333"/>
      <c r="B41" s="271">
        <v>2013</v>
      </c>
      <c r="C41" s="334">
        <v>2842</v>
      </c>
      <c r="D41" s="334">
        <v>225</v>
      </c>
      <c r="E41" s="334">
        <v>11</v>
      </c>
      <c r="F41" s="335">
        <v>179.4</v>
      </c>
      <c r="G41" s="335">
        <v>26</v>
      </c>
      <c r="H41" s="336">
        <v>15.841694537346712</v>
      </c>
      <c r="I41" s="336">
        <v>1.254180602006689</v>
      </c>
      <c r="J41" s="336">
        <v>109.3076923076923</v>
      </c>
      <c r="K41" s="336">
        <v>8.653846153846153</v>
      </c>
      <c r="L41" s="336">
        <v>0.4230769230769231</v>
      </c>
      <c r="M41" s="292"/>
      <c r="N41" s="146"/>
      <c r="Q41" s="224"/>
      <c r="R41" s="267"/>
    </row>
    <row r="42" spans="1:18" ht="11.25" customHeight="1">
      <c r="A42" s="333"/>
      <c r="B42" s="271">
        <v>2014</v>
      </c>
      <c r="C42" s="334">
        <v>2868</v>
      </c>
      <c r="D42" s="334">
        <v>240</v>
      </c>
      <c r="E42" s="334">
        <v>19</v>
      </c>
      <c r="F42" s="335">
        <v>180</v>
      </c>
      <c r="G42" s="335">
        <v>28</v>
      </c>
      <c r="H42" s="336">
        <v>15.933333333333334</v>
      </c>
      <c r="I42" s="336">
        <v>1.3333333333333333</v>
      </c>
      <c r="J42" s="336">
        <v>102.42857142857143</v>
      </c>
      <c r="K42" s="336">
        <v>8.571428571428571</v>
      </c>
      <c r="L42" s="336">
        <v>0.6785714285714286</v>
      </c>
      <c r="M42" s="292"/>
      <c r="N42" s="146"/>
      <c r="Q42" s="224"/>
      <c r="R42" s="267"/>
    </row>
    <row r="43" spans="1:18" s="269" customFormat="1" ht="11.25" customHeight="1">
      <c r="A43" s="302"/>
      <c r="B43" s="271"/>
      <c r="C43" s="234"/>
      <c r="D43" s="286"/>
      <c r="E43" s="288"/>
      <c r="F43" s="234"/>
      <c r="G43" s="234"/>
      <c r="H43" s="304"/>
      <c r="I43" s="146"/>
      <c r="J43" s="304"/>
      <c r="K43" s="146"/>
      <c r="L43" s="146"/>
      <c r="M43" s="146"/>
      <c r="N43" s="146"/>
      <c r="Q43" s="225"/>
      <c r="R43" s="303"/>
    </row>
    <row r="44" spans="1:18" ht="11.25" customHeight="1">
      <c r="A44" s="310" t="s">
        <v>216</v>
      </c>
      <c r="B44" s="271">
        <v>1998</v>
      </c>
      <c r="C44" s="334">
        <v>78030</v>
      </c>
      <c r="D44" s="334">
        <v>9808</v>
      </c>
      <c r="E44" s="334">
        <v>508</v>
      </c>
      <c r="F44" s="335">
        <v>2586.9</v>
      </c>
      <c r="G44" s="335">
        <v>995.5</v>
      </c>
      <c r="H44" s="336">
        <v>30.163516177664384</v>
      </c>
      <c r="I44" s="336">
        <v>3.7914105686342725</v>
      </c>
      <c r="J44" s="336">
        <v>78.38272225012557</v>
      </c>
      <c r="K44" s="336">
        <v>9.852335509794074</v>
      </c>
      <c r="L44" s="336">
        <v>0.5102963335007534</v>
      </c>
      <c r="M44" s="146"/>
      <c r="N44" s="146"/>
      <c r="Q44" s="225"/>
      <c r="R44" s="267"/>
    </row>
    <row r="45" spans="1:18" ht="11.25" customHeight="1">
      <c r="A45" s="333" t="s">
        <v>215</v>
      </c>
      <c r="B45" s="271">
        <v>1999</v>
      </c>
      <c r="C45" s="334">
        <v>74778</v>
      </c>
      <c r="D45" s="334">
        <v>9549</v>
      </c>
      <c r="E45" s="334">
        <v>518</v>
      </c>
      <c r="F45" s="335">
        <v>2666.4</v>
      </c>
      <c r="G45" s="335">
        <v>1025.5</v>
      </c>
      <c r="H45" s="336">
        <v>28.044554455445542</v>
      </c>
      <c r="I45" s="336">
        <v>3.581233123312331</v>
      </c>
      <c r="J45" s="336">
        <v>72.91857630424184</v>
      </c>
      <c r="K45" s="336">
        <v>9.311555338859094</v>
      </c>
      <c r="L45" s="336">
        <v>0.5051194539249146</v>
      </c>
      <c r="M45" s="146"/>
      <c r="N45" s="146"/>
      <c r="Q45" s="225"/>
      <c r="R45" s="267"/>
    </row>
    <row r="46" spans="1:18" ht="11.25" customHeight="1">
      <c r="A46" s="333" t="s">
        <v>211</v>
      </c>
      <c r="B46" s="271">
        <v>2000</v>
      </c>
      <c r="C46" s="334">
        <v>76154</v>
      </c>
      <c r="D46" s="334">
        <v>9022</v>
      </c>
      <c r="E46" s="334">
        <v>541</v>
      </c>
      <c r="F46" s="335">
        <v>2701.3</v>
      </c>
      <c r="G46" s="335">
        <v>1040</v>
      </c>
      <c r="H46" s="336">
        <v>28.191611446340648</v>
      </c>
      <c r="I46" s="336">
        <v>3.339873394291637</v>
      </c>
      <c r="J46" s="336">
        <v>73.225</v>
      </c>
      <c r="K46" s="336">
        <v>8.675</v>
      </c>
      <c r="L46" s="336">
        <v>0.5201923076923077</v>
      </c>
      <c r="M46" s="146"/>
      <c r="N46" s="146"/>
      <c r="Q46" s="31"/>
      <c r="R46" s="267"/>
    </row>
    <row r="47" spans="1:18" ht="11.25" customHeight="1">
      <c r="A47" s="333"/>
      <c r="B47" s="271">
        <v>2001</v>
      </c>
      <c r="C47" s="334">
        <v>77216</v>
      </c>
      <c r="D47" s="334">
        <v>8590</v>
      </c>
      <c r="E47" s="334">
        <v>536</v>
      </c>
      <c r="F47" s="335">
        <v>2784.2</v>
      </c>
      <c r="G47" s="335">
        <v>1034</v>
      </c>
      <c r="H47" s="336">
        <v>27.733639824725238</v>
      </c>
      <c r="I47" s="336">
        <v>3.085266863012715</v>
      </c>
      <c r="J47" s="336">
        <v>74.67698259187621</v>
      </c>
      <c r="K47" s="336">
        <v>8.307543520309478</v>
      </c>
      <c r="L47" s="336">
        <v>0.5183752417794971</v>
      </c>
      <c r="M47" s="146"/>
      <c r="N47" s="146"/>
      <c r="R47" s="267"/>
    </row>
    <row r="48" spans="1:18" ht="11.25" customHeight="1">
      <c r="A48" s="333"/>
      <c r="B48" s="271">
        <v>2002</v>
      </c>
      <c r="C48" s="334">
        <v>80572</v>
      </c>
      <c r="D48" s="334">
        <v>9406</v>
      </c>
      <c r="E48" s="334">
        <v>503</v>
      </c>
      <c r="F48" s="335">
        <v>2894.8</v>
      </c>
      <c r="G48" s="335">
        <v>1030.5</v>
      </c>
      <c r="H48" s="336">
        <v>27.833356363133895</v>
      </c>
      <c r="I48" s="336">
        <v>3.249274561282299</v>
      </c>
      <c r="J48" s="336">
        <v>78.18728772440562</v>
      </c>
      <c r="K48" s="336">
        <v>9.127607957302281</v>
      </c>
      <c r="L48" s="336">
        <v>0.4881125667151868</v>
      </c>
      <c r="M48" s="146"/>
      <c r="N48" s="146"/>
      <c r="R48" s="267"/>
    </row>
    <row r="49" spans="1:18" ht="11.25" customHeight="1">
      <c r="A49" s="333"/>
      <c r="B49" s="271">
        <v>2003</v>
      </c>
      <c r="C49" s="334">
        <v>83507</v>
      </c>
      <c r="D49" s="334">
        <v>9620</v>
      </c>
      <c r="E49" s="334">
        <v>494</v>
      </c>
      <c r="F49" s="335">
        <v>2893.6</v>
      </c>
      <c r="G49" s="335">
        <v>1022</v>
      </c>
      <c r="H49" s="336">
        <v>28.859206524744263</v>
      </c>
      <c r="I49" s="336">
        <v>3.324578379872823</v>
      </c>
      <c r="J49" s="336">
        <v>81.70939334637964</v>
      </c>
      <c r="K49" s="336">
        <v>9.412915851272016</v>
      </c>
      <c r="L49" s="336">
        <v>0.48336594911937375</v>
      </c>
      <c r="M49" s="146"/>
      <c r="N49" s="146"/>
      <c r="R49" s="267"/>
    </row>
    <row r="50" spans="1:18" ht="11.25" customHeight="1">
      <c r="A50" s="333"/>
      <c r="B50" s="271">
        <v>2004</v>
      </c>
      <c r="C50" s="334">
        <v>82802</v>
      </c>
      <c r="D50" s="334">
        <v>10237</v>
      </c>
      <c r="E50" s="334">
        <v>591</v>
      </c>
      <c r="F50" s="335">
        <v>2882.9</v>
      </c>
      <c r="G50" s="335">
        <v>1060</v>
      </c>
      <c r="H50" s="336">
        <v>28.72177321447154</v>
      </c>
      <c r="I50" s="336">
        <v>3.550938291303895</v>
      </c>
      <c r="J50" s="336">
        <v>78.11509433962264</v>
      </c>
      <c r="K50" s="336">
        <v>9.657547169811322</v>
      </c>
      <c r="L50" s="336">
        <v>0.5575471698113208</v>
      </c>
      <c r="M50" s="146"/>
      <c r="N50" s="146"/>
      <c r="R50" s="267"/>
    </row>
    <row r="51" spans="1:18" ht="11.25" customHeight="1">
      <c r="A51" s="333"/>
      <c r="B51" s="271">
        <v>2005</v>
      </c>
      <c r="C51" s="334">
        <v>81005</v>
      </c>
      <c r="D51" s="334">
        <v>11235</v>
      </c>
      <c r="E51" s="334">
        <v>565</v>
      </c>
      <c r="F51" s="335">
        <v>2822.9</v>
      </c>
      <c r="G51" s="335">
        <v>1041</v>
      </c>
      <c r="H51" s="336">
        <v>28.695667575897126</v>
      </c>
      <c r="I51" s="336">
        <v>3.979949697119983</v>
      </c>
      <c r="J51" s="336">
        <v>77.8146013448607</v>
      </c>
      <c r="K51" s="336">
        <v>10.792507204610951</v>
      </c>
      <c r="L51" s="336">
        <v>0.542747358309318</v>
      </c>
      <c r="M51" s="146"/>
      <c r="N51" s="146"/>
      <c r="R51" s="267"/>
    </row>
    <row r="52" spans="1:18" ht="11.25" customHeight="1">
      <c r="A52" s="333"/>
      <c r="B52" s="271">
        <v>2006</v>
      </c>
      <c r="C52" s="334">
        <v>80916</v>
      </c>
      <c r="D52" s="334">
        <v>11420</v>
      </c>
      <c r="E52" s="334">
        <v>579</v>
      </c>
      <c r="F52" s="335">
        <v>2879.3</v>
      </c>
      <c r="G52" s="335">
        <v>1064.5</v>
      </c>
      <c r="H52" s="336">
        <v>28.10266384190602</v>
      </c>
      <c r="I52" s="336">
        <v>3.9662417948807</v>
      </c>
      <c r="J52" s="336">
        <v>76.01315171441992</v>
      </c>
      <c r="K52" s="336">
        <v>10.728041333959606</v>
      </c>
      <c r="L52" s="336">
        <v>0.5439173320807891</v>
      </c>
      <c r="M52" s="146"/>
      <c r="N52" s="146"/>
      <c r="R52" s="267"/>
    </row>
    <row r="53" spans="1:18" ht="11.25" customHeight="1">
      <c r="A53" s="333"/>
      <c r="B53" s="271">
        <v>2007</v>
      </c>
      <c r="C53" s="334">
        <v>77991</v>
      </c>
      <c r="D53" s="334">
        <v>12173</v>
      </c>
      <c r="E53" s="334">
        <v>536</v>
      </c>
      <c r="F53" s="335">
        <v>3109.8</v>
      </c>
      <c r="G53" s="335">
        <v>1062</v>
      </c>
      <c r="H53" s="336">
        <v>25.07910476557978</v>
      </c>
      <c r="I53" s="336">
        <v>3.9143996398482215</v>
      </c>
      <c r="J53" s="336">
        <v>73.43785310734464</v>
      </c>
      <c r="K53" s="336">
        <v>11.462335216572505</v>
      </c>
      <c r="L53" s="336">
        <v>0.504708097928437</v>
      </c>
      <c r="M53" s="146"/>
      <c r="N53" s="146"/>
      <c r="R53" s="267"/>
    </row>
    <row r="54" spans="1:18" ht="11.25" customHeight="1">
      <c r="A54" s="333"/>
      <c r="B54" s="271">
        <v>2008</v>
      </c>
      <c r="C54" s="334">
        <v>82569</v>
      </c>
      <c r="D54" s="334">
        <v>11926</v>
      </c>
      <c r="E54" s="334">
        <v>601</v>
      </c>
      <c r="F54" s="335">
        <v>3252.8</v>
      </c>
      <c r="G54" s="335">
        <v>1090</v>
      </c>
      <c r="H54" s="336">
        <v>25.383976881455975</v>
      </c>
      <c r="I54" s="336">
        <v>3.6663797343826854</v>
      </c>
      <c r="J54" s="336">
        <v>75.75137614678899</v>
      </c>
      <c r="K54" s="336">
        <v>10.941284403669725</v>
      </c>
      <c r="L54" s="336">
        <v>0.5513761467889908</v>
      </c>
      <c r="M54" s="146"/>
      <c r="N54" s="146"/>
      <c r="R54" s="267"/>
    </row>
    <row r="55" spans="1:18" ht="11.25" customHeight="1">
      <c r="A55" s="333"/>
      <c r="B55" s="271">
        <v>2009</v>
      </c>
      <c r="C55" s="334">
        <v>86812</v>
      </c>
      <c r="D55" s="334">
        <v>13406</v>
      </c>
      <c r="E55" s="334">
        <v>562</v>
      </c>
      <c r="F55" s="335">
        <v>3446.9</v>
      </c>
      <c r="G55" s="335">
        <v>1164</v>
      </c>
      <c r="H55" s="336">
        <v>25.185529026081404</v>
      </c>
      <c r="I55" s="336">
        <v>3.889291827439148</v>
      </c>
      <c r="J55" s="336">
        <v>74.5807560137457</v>
      </c>
      <c r="K55" s="336">
        <v>11.517182130584192</v>
      </c>
      <c r="L55" s="336">
        <v>0.48281786941580757</v>
      </c>
      <c r="M55" s="146"/>
      <c r="N55" s="146"/>
      <c r="R55" s="267"/>
    </row>
    <row r="56" spans="1:18" ht="11.25" customHeight="1">
      <c r="A56" s="333"/>
      <c r="B56" s="271">
        <v>2010</v>
      </c>
      <c r="C56" s="334">
        <v>87852</v>
      </c>
      <c r="D56" s="334">
        <v>14861</v>
      </c>
      <c r="E56" s="334">
        <v>580</v>
      </c>
      <c r="F56" s="335">
        <v>3579.9</v>
      </c>
      <c r="G56" s="335">
        <v>1224.5</v>
      </c>
      <c r="H56" s="336">
        <v>24.54035028911422</v>
      </c>
      <c r="I56" s="336">
        <v>4.151233274672477</v>
      </c>
      <c r="J56" s="336">
        <v>71.74520212331564</v>
      </c>
      <c r="K56" s="336">
        <v>12.136382196815026</v>
      </c>
      <c r="L56" s="336">
        <v>0.4736627194773377</v>
      </c>
      <c r="M56" s="146"/>
      <c r="N56" s="146"/>
      <c r="R56" s="267"/>
    </row>
    <row r="57" spans="1:18" ht="11.25" customHeight="1">
      <c r="A57" s="333"/>
      <c r="B57" s="271">
        <v>2011</v>
      </c>
      <c r="C57" s="334">
        <v>98615</v>
      </c>
      <c r="D57" s="334">
        <v>15200</v>
      </c>
      <c r="E57" s="334">
        <v>501</v>
      </c>
      <c r="F57" s="335">
        <v>3924.5</v>
      </c>
      <c r="G57" s="335">
        <v>1320.5</v>
      </c>
      <c r="H57" s="336">
        <v>25.1280417887629</v>
      </c>
      <c r="I57" s="336">
        <v>3.8731048541215443</v>
      </c>
      <c r="J57" s="336">
        <v>74.68004543733434</v>
      </c>
      <c r="K57" s="336">
        <v>11.510791366906474</v>
      </c>
      <c r="L57" s="336">
        <v>0.37940174176448316</v>
      </c>
      <c r="M57" s="146"/>
      <c r="N57" s="146"/>
      <c r="R57" s="267"/>
    </row>
    <row r="58" spans="1:18" ht="11.25" customHeight="1">
      <c r="A58" s="333"/>
      <c r="B58" s="271">
        <v>2012</v>
      </c>
      <c r="C58" s="334">
        <v>103831</v>
      </c>
      <c r="D58" s="334">
        <v>15743</v>
      </c>
      <c r="E58" s="334">
        <v>560</v>
      </c>
      <c r="F58" s="335">
        <v>4155.9</v>
      </c>
      <c r="G58" s="335">
        <v>1400.5</v>
      </c>
      <c r="H58" s="336">
        <v>24.98399865251811</v>
      </c>
      <c r="I58" s="336">
        <v>3.788108472292404</v>
      </c>
      <c r="J58" s="336">
        <v>74.13852195644412</v>
      </c>
      <c r="K58" s="336">
        <v>11.240985362370582</v>
      </c>
      <c r="L58" s="336">
        <v>0.39985719385933594</v>
      </c>
      <c r="M58" s="146"/>
      <c r="N58" s="146"/>
      <c r="R58" s="267"/>
    </row>
    <row r="59" spans="1:18" ht="11.25" customHeight="1">
      <c r="A59" s="333"/>
      <c r="B59" s="271">
        <v>2013</v>
      </c>
      <c r="C59" s="334">
        <v>110735</v>
      </c>
      <c r="D59" s="334">
        <v>15720</v>
      </c>
      <c r="E59" s="334">
        <v>535</v>
      </c>
      <c r="F59" s="335">
        <v>3940.9</v>
      </c>
      <c r="G59" s="335">
        <v>1407</v>
      </c>
      <c r="H59" s="336">
        <v>28.09891141617397</v>
      </c>
      <c r="I59" s="336">
        <v>3.9889365373391863</v>
      </c>
      <c r="J59" s="336">
        <v>78.70291400142146</v>
      </c>
      <c r="K59" s="336">
        <v>11.1727078891258</v>
      </c>
      <c r="L59" s="336">
        <v>0.3802416488983653</v>
      </c>
      <c r="M59" s="146"/>
      <c r="N59" s="146"/>
      <c r="R59" s="267"/>
    </row>
    <row r="60" spans="1:18" ht="11.25" customHeight="1">
      <c r="A60" s="333"/>
      <c r="B60" s="271">
        <v>2014</v>
      </c>
      <c r="C60" s="334">
        <v>114154</v>
      </c>
      <c r="D60" s="334">
        <v>16163</v>
      </c>
      <c r="E60" s="334">
        <v>582</v>
      </c>
      <c r="F60" s="335">
        <v>4003.2</v>
      </c>
      <c r="G60" s="335">
        <v>1454</v>
      </c>
      <c r="H60" s="336">
        <v>28.51568745003997</v>
      </c>
      <c r="I60" s="336">
        <v>4.03751998401279</v>
      </c>
      <c r="J60" s="336">
        <v>78.51031636863824</v>
      </c>
      <c r="K60" s="336">
        <v>11.116231086657496</v>
      </c>
      <c r="L60" s="336">
        <v>0.40027510316368636</v>
      </c>
      <c r="M60" s="146"/>
      <c r="N60" s="146"/>
      <c r="R60" s="267"/>
    </row>
    <row r="61" spans="1:14" s="269" customFormat="1" ht="13.5" customHeight="1">
      <c r="A61" s="305"/>
      <c r="B61" s="306"/>
      <c r="C61" s="307"/>
      <c r="D61" s="308"/>
      <c r="E61" s="307"/>
      <c r="F61" s="307"/>
      <c r="G61" s="307"/>
      <c r="H61" s="298"/>
      <c r="I61" s="298"/>
      <c r="J61" s="298"/>
      <c r="K61" s="298"/>
      <c r="L61" s="298"/>
      <c r="M61" s="298"/>
      <c r="N61" s="298"/>
    </row>
    <row r="62" spans="1:14" s="269" customFormat="1" ht="13.5" customHeight="1">
      <c r="A62" s="362" t="s">
        <v>382</v>
      </c>
      <c r="B62" s="362"/>
      <c r="C62" s="362"/>
      <c r="D62" s="362"/>
      <c r="E62" s="362"/>
      <c r="F62" s="362"/>
      <c r="G62" s="362"/>
      <c r="H62" s="362"/>
      <c r="I62" s="362"/>
      <c r="J62" s="362"/>
      <c r="K62" s="362"/>
      <c r="L62" s="362"/>
      <c r="M62" s="299"/>
      <c r="N62" s="299"/>
    </row>
    <row r="63" spans="1:14" s="269" customFormat="1" ht="13.5" customHeight="1">
      <c r="A63" s="309"/>
      <c r="B63" s="306"/>
      <c r="C63" s="307"/>
      <c r="D63" s="308"/>
      <c r="E63" s="307"/>
      <c r="F63" s="307"/>
      <c r="G63" s="307"/>
      <c r="H63" s="298"/>
      <c r="I63" s="298"/>
      <c r="J63" s="298"/>
      <c r="K63" s="298"/>
      <c r="L63" s="298"/>
      <c r="M63" s="298"/>
      <c r="N63" s="298"/>
    </row>
    <row r="64" spans="1:14" s="269" customFormat="1" ht="24.75" customHeight="1">
      <c r="A64" s="371" t="s">
        <v>129</v>
      </c>
      <c r="B64" s="390" t="s">
        <v>235</v>
      </c>
      <c r="C64" s="365" t="s">
        <v>220</v>
      </c>
      <c r="D64" s="374" t="s">
        <v>219</v>
      </c>
      <c r="E64" s="377" t="s">
        <v>415</v>
      </c>
      <c r="F64" s="377" t="s">
        <v>222</v>
      </c>
      <c r="G64" s="377" t="s">
        <v>236</v>
      </c>
      <c r="H64" s="380" t="s">
        <v>221</v>
      </c>
      <c r="I64" s="380"/>
      <c r="J64" s="380"/>
      <c r="K64" s="380"/>
      <c r="L64" s="381"/>
      <c r="M64" s="300"/>
      <c r="N64" s="300"/>
    </row>
    <row r="65" spans="1:14" s="269" customFormat="1" ht="24.75" customHeight="1">
      <c r="A65" s="372"/>
      <c r="B65" s="391"/>
      <c r="C65" s="366"/>
      <c r="D65" s="375"/>
      <c r="E65" s="378"/>
      <c r="F65" s="378"/>
      <c r="G65" s="378"/>
      <c r="H65" s="331" t="s">
        <v>220</v>
      </c>
      <c r="I65" s="331" t="s">
        <v>219</v>
      </c>
      <c r="J65" s="331" t="s">
        <v>220</v>
      </c>
      <c r="K65" s="331" t="s">
        <v>219</v>
      </c>
      <c r="L65" s="332" t="s">
        <v>218</v>
      </c>
      <c r="M65" s="300"/>
      <c r="N65" s="300"/>
    </row>
    <row r="66" spans="1:14" s="269" customFormat="1" ht="30" customHeight="1">
      <c r="A66" s="373"/>
      <c r="B66" s="392"/>
      <c r="C66" s="367"/>
      <c r="D66" s="376"/>
      <c r="E66" s="379"/>
      <c r="F66" s="379"/>
      <c r="G66" s="379"/>
      <c r="H66" s="382" t="s">
        <v>237</v>
      </c>
      <c r="I66" s="382"/>
      <c r="J66" s="383" t="s">
        <v>217</v>
      </c>
      <c r="K66" s="383"/>
      <c r="L66" s="384"/>
      <c r="M66" s="300"/>
      <c r="N66" s="300"/>
    </row>
    <row r="67" spans="1:14" s="269" customFormat="1" ht="6" customHeight="1">
      <c r="A67" s="294"/>
      <c r="B67" s="295"/>
      <c r="C67" s="296"/>
      <c r="D67" s="297"/>
      <c r="E67" s="270"/>
      <c r="F67" s="296"/>
      <c r="G67" s="296"/>
      <c r="H67" s="230"/>
      <c r="I67" s="298"/>
      <c r="J67" s="298"/>
      <c r="K67" s="230"/>
      <c r="L67" s="230"/>
      <c r="M67" s="230"/>
      <c r="N67" s="230"/>
    </row>
    <row r="68" spans="1:14" ht="11.25" customHeight="1">
      <c r="A68" s="310" t="s">
        <v>214</v>
      </c>
      <c r="B68" s="271">
        <v>1998</v>
      </c>
      <c r="C68" s="334">
        <v>33347</v>
      </c>
      <c r="D68" s="334">
        <v>3834</v>
      </c>
      <c r="E68" s="334">
        <v>1285</v>
      </c>
      <c r="F68" s="335">
        <v>3307.4</v>
      </c>
      <c r="G68" s="335">
        <v>916.5</v>
      </c>
      <c r="H68" s="336">
        <v>10.082542178145975</v>
      </c>
      <c r="I68" s="336">
        <v>1.1592187216544718</v>
      </c>
      <c r="J68" s="336">
        <v>36.38516093835243</v>
      </c>
      <c r="K68" s="336">
        <v>4.183306055646481</v>
      </c>
      <c r="L68" s="336">
        <v>1.4020731042007637</v>
      </c>
      <c r="M68" s="146"/>
      <c r="N68" s="146"/>
    </row>
    <row r="69" spans="1:14" ht="11.25" customHeight="1">
      <c r="A69" s="333" t="s">
        <v>38</v>
      </c>
      <c r="B69" s="271">
        <v>1999</v>
      </c>
      <c r="C69" s="334">
        <v>30862</v>
      </c>
      <c r="D69" s="334">
        <v>3410</v>
      </c>
      <c r="E69" s="334">
        <v>1177</v>
      </c>
      <c r="F69" s="335">
        <v>3248.3</v>
      </c>
      <c r="G69" s="335">
        <v>914.5</v>
      </c>
      <c r="H69" s="336">
        <v>9.500969738016808</v>
      </c>
      <c r="I69" s="336">
        <v>1.0497798848628512</v>
      </c>
      <c r="J69" s="336">
        <v>33.74740295243302</v>
      </c>
      <c r="K69" s="336">
        <v>3.7288135593220337</v>
      </c>
      <c r="L69" s="336">
        <v>1.287042099507928</v>
      </c>
      <c r="M69" s="146"/>
      <c r="N69" s="146"/>
    </row>
    <row r="70" spans="1:14" ht="11.25" customHeight="1">
      <c r="A70" s="333"/>
      <c r="B70" s="271">
        <v>2000</v>
      </c>
      <c r="C70" s="334">
        <v>33171</v>
      </c>
      <c r="D70" s="334">
        <v>2973</v>
      </c>
      <c r="E70" s="334">
        <v>1105</v>
      </c>
      <c r="F70" s="335">
        <v>3139.3</v>
      </c>
      <c r="G70" s="335">
        <v>889</v>
      </c>
      <c r="H70" s="336">
        <v>10.566368298665306</v>
      </c>
      <c r="I70" s="336">
        <v>0.947026407160832</v>
      </c>
      <c r="J70" s="336">
        <v>37.31271091113611</v>
      </c>
      <c r="K70" s="336">
        <v>3.344206974128234</v>
      </c>
      <c r="L70" s="336">
        <v>1.2429696287964005</v>
      </c>
      <c r="M70" s="146"/>
      <c r="N70" s="146"/>
    </row>
    <row r="71" spans="1:14" ht="11.25" customHeight="1">
      <c r="A71" s="333"/>
      <c r="B71" s="271">
        <v>2001</v>
      </c>
      <c r="C71" s="334">
        <v>36175</v>
      </c>
      <c r="D71" s="334">
        <v>2837</v>
      </c>
      <c r="E71" s="334">
        <v>1025</v>
      </c>
      <c r="F71" s="335">
        <v>3510.7</v>
      </c>
      <c r="G71" s="335">
        <v>928.5</v>
      </c>
      <c r="H71" s="336">
        <v>10.304212835047142</v>
      </c>
      <c r="I71" s="336">
        <v>0.8081009485287834</v>
      </c>
      <c r="J71" s="336">
        <v>38.96068928379106</v>
      </c>
      <c r="K71" s="336">
        <v>3.0554658050619277</v>
      </c>
      <c r="L71" s="336">
        <v>1.1039310716208939</v>
      </c>
      <c r="M71" s="146"/>
      <c r="N71" s="146"/>
    </row>
    <row r="72" spans="1:14" ht="11.25" customHeight="1">
      <c r="A72" s="333"/>
      <c r="B72" s="271">
        <v>2002</v>
      </c>
      <c r="C72" s="334">
        <v>39238</v>
      </c>
      <c r="D72" s="334">
        <v>3044</v>
      </c>
      <c r="E72" s="334">
        <v>948</v>
      </c>
      <c r="F72" s="335">
        <v>3562.9</v>
      </c>
      <c r="G72" s="335">
        <v>939</v>
      </c>
      <c r="H72" s="336">
        <v>11.012938898088635</v>
      </c>
      <c r="I72" s="336">
        <v>0.8543602121867018</v>
      </c>
      <c r="J72" s="336">
        <v>41.78700745473908</v>
      </c>
      <c r="K72" s="336">
        <v>3.2417465388711397</v>
      </c>
      <c r="L72" s="336">
        <v>1.0095846645367412</v>
      </c>
      <c r="M72" s="146"/>
      <c r="N72" s="146"/>
    </row>
    <row r="73" spans="1:14" ht="11.25" customHeight="1">
      <c r="A73" s="333"/>
      <c r="B73" s="271">
        <v>2003</v>
      </c>
      <c r="C73" s="334">
        <v>42084</v>
      </c>
      <c r="D73" s="334">
        <v>3022</v>
      </c>
      <c r="E73" s="334">
        <v>931</v>
      </c>
      <c r="F73" s="335">
        <v>3486.3</v>
      </c>
      <c r="G73" s="335">
        <v>953</v>
      </c>
      <c r="H73" s="336">
        <v>12.071250322691679</v>
      </c>
      <c r="I73" s="336">
        <v>0.8668215586725181</v>
      </c>
      <c r="J73" s="336">
        <v>44.159496327387195</v>
      </c>
      <c r="K73" s="336">
        <v>3.1710388247639036</v>
      </c>
      <c r="L73" s="336">
        <v>0.9769150052465897</v>
      </c>
      <c r="M73" s="146"/>
      <c r="N73" s="146"/>
    </row>
    <row r="74" spans="1:14" ht="11.25" customHeight="1">
      <c r="A74" s="333"/>
      <c r="B74" s="271">
        <v>2004</v>
      </c>
      <c r="C74" s="334">
        <v>43004</v>
      </c>
      <c r="D74" s="334">
        <v>3554</v>
      </c>
      <c r="E74" s="334">
        <v>1012</v>
      </c>
      <c r="F74" s="335">
        <v>3287.2</v>
      </c>
      <c r="G74" s="335">
        <v>976</v>
      </c>
      <c r="H74" s="336">
        <v>13.08225845704551</v>
      </c>
      <c r="I74" s="336">
        <v>1.0811633000730105</v>
      </c>
      <c r="J74" s="336">
        <v>44.06147540983606</v>
      </c>
      <c r="K74" s="336">
        <v>3.6413934426229506</v>
      </c>
      <c r="L74" s="336">
        <v>1.0368852459016393</v>
      </c>
      <c r="M74" s="146"/>
      <c r="N74" s="146"/>
    </row>
    <row r="75" spans="1:14" ht="11.25" customHeight="1">
      <c r="A75" s="333"/>
      <c r="B75" s="271">
        <v>2005</v>
      </c>
      <c r="C75" s="334">
        <v>43910</v>
      </c>
      <c r="D75" s="334">
        <v>4409</v>
      </c>
      <c r="E75" s="334">
        <v>1131</v>
      </c>
      <c r="F75" s="335">
        <v>3376</v>
      </c>
      <c r="G75" s="335">
        <v>976.5</v>
      </c>
      <c r="H75" s="336">
        <v>13.006516587677725</v>
      </c>
      <c r="I75" s="336">
        <v>1.3059834123222749</v>
      </c>
      <c r="J75" s="336">
        <v>44.96671786994368</v>
      </c>
      <c r="K75" s="336">
        <v>4.51510496671787</v>
      </c>
      <c r="L75" s="336">
        <v>1.1582181259600615</v>
      </c>
      <c r="M75" s="146"/>
      <c r="N75" s="146"/>
    </row>
    <row r="76" spans="1:14" ht="11.25" customHeight="1">
      <c r="A76" s="333"/>
      <c r="B76" s="271">
        <v>2006</v>
      </c>
      <c r="C76" s="334">
        <v>45098</v>
      </c>
      <c r="D76" s="334">
        <v>4706</v>
      </c>
      <c r="E76" s="334">
        <v>1080</v>
      </c>
      <c r="F76" s="335">
        <v>3428.9</v>
      </c>
      <c r="G76" s="335">
        <v>989</v>
      </c>
      <c r="H76" s="336">
        <v>13.152322902388521</v>
      </c>
      <c r="I76" s="336">
        <v>1.3724518067018576</v>
      </c>
      <c r="J76" s="336">
        <v>45.599595551061675</v>
      </c>
      <c r="K76" s="336">
        <v>4.758341759352882</v>
      </c>
      <c r="L76" s="336">
        <v>1.0920121334681496</v>
      </c>
      <c r="M76" s="146"/>
      <c r="N76" s="146"/>
    </row>
    <row r="77" spans="1:14" ht="11.25" customHeight="1">
      <c r="A77" s="333"/>
      <c r="B77" s="271">
        <v>2007</v>
      </c>
      <c r="C77" s="334">
        <v>44622</v>
      </c>
      <c r="D77" s="334">
        <v>5201</v>
      </c>
      <c r="E77" s="334">
        <v>1107</v>
      </c>
      <c r="F77" s="335">
        <v>3390.1</v>
      </c>
      <c r="G77" s="335">
        <v>984.5</v>
      </c>
      <c r="H77" s="336">
        <v>13.162443585734934</v>
      </c>
      <c r="I77" s="336">
        <v>1.5341730332438572</v>
      </c>
      <c r="J77" s="336">
        <v>45.324530218384965</v>
      </c>
      <c r="K77" s="336">
        <v>5.282884713052311</v>
      </c>
      <c r="L77" s="336">
        <v>1.1244286439817166</v>
      </c>
      <c r="M77" s="146"/>
      <c r="N77" s="146"/>
    </row>
    <row r="78" spans="1:14" ht="11.25" customHeight="1">
      <c r="A78" s="333"/>
      <c r="B78" s="271">
        <v>2008</v>
      </c>
      <c r="C78" s="334">
        <v>45185</v>
      </c>
      <c r="D78" s="334">
        <v>6192</v>
      </c>
      <c r="E78" s="334">
        <v>1139</v>
      </c>
      <c r="F78" s="335">
        <v>3435.6</v>
      </c>
      <c r="G78" s="335">
        <v>1002.5</v>
      </c>
      <c r="H78" s="336">
        <v>13.151996740016301</v>
      </c>
      <c r="I78" s="336">
        <v>1.8023052741879149</v>
      </c>
      <c r="J78" s="336">
        <v>45.072319201995015</v>
      </c>
      <c r="K78" s="336">
        <v>6.176558603491272</v>
      </c>
      <c r="L78" s="336">
        <v>1.1361596009975061</v>
      </c>
      <c r="M78" s="146"/>
      <c r="N78" s="146"/>
    </row>
    <row r="79" spans="1:14" ht="11.25" customHeight="1">
      <c r="A79" s="333"/>
      <c r="B79" s="271">
        <v>2009</v>
      </c>
      <c r="C79" s="334">
        <v>47393</v>
      </c>
      <c r="D79" s="334">
        <v>6610</v>
      </c>
      <c r="E79" s="334">
        <v>1180</v>
      </c>
      <c r="F79" s="335">
        <v>3723.4</v>
      </c>
      <c r="G79" s="335">
        <v>1047.5</v>
      </c>
      <c r="H79" s="336">
        <v>12.728420261051726</v>
      </c>
      <c r="I79" s="336">
        <v>1.7752591717247677</v>
      </c>
      <c r="J79" s="336">
        <v>45.24391408114558</v>
      </c>
      <c r="K79" s="336">
        <v>6.310262529832936</v>
      </c>
      <c r="L79" s="336">
        <v>1.126491646778043</v>
      </c>
      <c r="M79" s="146"/>
      <c r="N79" s="146"/>
    </row>
    <row r="80" spans="1:14" ht="11.25" customHeight="1">
      <c r="A80" s="333"/>
      <c r="B80" s="271">
        <v>2010</v>
      </c>
      <c r="C80" s="334">
        <v>50737</v>
      </c>
      <c r="D80" s="334">
        <v>7078</v>
      </c>
      <c r="E80" s="334">
        <v>1296</v>
      </c>
      <c r="F80" s="335">
        <v>3879</v>
      </c>
      <c r="G80" s="335">
        <v>1068.5</v>
      </c>
      <c r="H80" s="336">
        <v>13.079917504511473</v>
      </c>
      <c r="I80" s="336">
        <v>1.8246970868780614</v>
      </c>
      <c r="J80" s="336">
        <v>47.48432381843706</v>
      </c>
      <c r="K80" s="336">
        <v>6.624239588207768</v>
      </c>
      <c r="L80" s="336">
        <v>1.2129153018249883</v>
      </c>
      <c r="M80" s="146"/>
      <c r="N80" s="146"/>
    </row>
    <row r="81" spans="1:14" ht="11.25" customHeight="1">
      <c r="A81" s="333"/>
      <c r="B81" s="271">
        <v>2011</v>
      </c>
      <c r="C81" s="334">
        <v>58052</v>
      </c>
      <c r="D81" s="334">
        <v>7582</v>
      </c>
      <c r="E81" s="334">
        <v>1376</v>
      </c>
      <c r="F81" s="335">
        <v>4200.6</v>
      </c>
      <c r="G81" s="335">
        <v>1150</v>
      </c>
      <c r="H81" s="336">
        <v>13.819930486121029</v>
      </c>
      <c r="I81" s="336">
        <v>1.804980240917964</v>
      </c>
      <c r="J81" s="336">
        <v>50.48</v>
      </c>
      <c r="K81" s="336">
        <v>6.59304347826087</v>
      </c>
      <c r="L81" s="336">
        <v>1.1965217391304348</v>
      </c>
      <c r="M81" s="146"/>
      <c r="N81" s="146"/>
    </row>
    <row r="82" spans="1:14" ht="11.25" customHeight="1">
      <c r="A82" s="333"/>
      <c r="B82" s="271">
        <v>2012</v>
      </c>
      <c r="C82" s="334">
        <v>59572</v>
      </c>
      <c r="D82" s="334">
        <v>7474</v>
      </c>
      <c r="E82" s="334">
        <v>1397</v>
      </c>
      <c r="F82" s="335">
        <v>4361.1</v>
      </c>
      <c r="G82" s="335">
        <v>1181</v>
      </c>
      <c r="H82" s="336">
        <v>13.659856458233014</v>
      </c>
      <c r="I82" s="336">
        <v>1.7137878058288045</v>
      </c>
      <c r="J82" s="336">
        <v>50.4419983065199</v>
      </c>
      <c r="K82" s="336">
        <v>6.328535139712108</v>
      </c>
      <c r="L82" s="336">
        <v>1.182895850973751</v>
      </c>
      <c r="M82" s="146"/>
      <c r="N82" s="146"/>
    </row>
    <row r="83" spans="1:14" ht="11.25" customHeight="1">
      <c r="A83" s="333"/>
      <c r="B83" s="271">
        <v>2013</v>
      </c>
      <c r="C83" s="334">
        <v>64044</v>
      </c>
      <c r="D83" s="334">
        <v>6836</v>
      </c>
      <c r="E83" s="334">
        <v>1587</v>
      </c>
      <c r="F83" s="335">
        <v>4208.6</v>
      </c>
      <c r="G83" s="335">
        <v>1203</v>
      </c>
      <c r="H83" s="336">
        <v>15.217411965974431</v>
      </c>
      <c r="I83" s="336">
        <v>1.6242931140997006</v>
      </c>
      <c r="J83" s="336">
        <v>53.236907730673316</v>
      </c>
      <c r="K83" s="336">
        <v>5.682460515378221</v>
      </c>
      <c r="L83" s="336">
        <v>1.319201995012469</v>
      </c>
      <c r="M83" s="146"/>
      <c r="N83" s="146"/>
    </row>
    <row r="84" spans="1:14" ht="11.25" customHeight="1">
      <c r="A84" s="333"/>
      <c r="B84" s="271">
        <v>2014</v>
      </c>
      <c r="C84" s="334">
        <v>66828</v>
      </c>
      <c r="D84" s="334">
        <v>7654</v>
      </c>
      <c r="E84" s="334">
        <v>1572</v>
      </c>
      <c r="F84" s="335">
        <v>4262.5</v>
      </c>
      <c r="G84" s="335">
        <v>1211</v>
      </c>
      <c r="H84" s="336">
        <v>15.678123167155425</v>
      </c>
      <c r="I84" s="336">
        <v>1.7956598240469208</v>
      </c>
      <c r="J84" s="336">
        <v>55.184145334434355</v>
      </c>
      <c r="K84" s="336">
        <v>6.320396366639141</v>
      </c>
      <c r="L84" s="336">
        <v>1.2981007431874483</v>
      </c>
      <c r="M84" s="146"/>
      <c r="N84" s="146"/>
    </row>
    <row r="85" spans="1:14" s="269" customFormat="1" ht="11.25" customHeight="1">
      <c r="A85" s="302"/>
      <c r="B85" s="271"/>
      <c r="C85" s="234"/>
      <c r="D85" s="286"/>
      <c r="E85" s="287"/>
      <c r="F85" s="234"/>
      <c r="G85" s="231"/>
      <c r="H85" s="146"/>
      <c r="I85" s="146"/>
      <c r="J85" s="146"/>
      <c r="K85" s="146"/>
      <c r="L85" s="146"/>
      <c r="M85" s="146"/>
      <c r="N85" s="146"/>
    </row>
    <row r="86" spans="1:14" ht="11.25" customHeight="1">
      <c r="A86" s="310" t="s">
        <v>213</v>
      </c>
      <c r="B86" s="271">
        <v>1998</v>
      </c>
      <c r="C86" s="334">
        <v>14000</v>
      </c>
      <c r="D86" s="334">
        <v>1546</v>
      </c>
      <c r="E86" s="334">
        <v>1374</v>
      </c>
      <c r="F86" s="335">
        <v>5297.2</v>
      </c>
      <c r="G86" s="335">
        <v>531</v>
      </c>
      <c r="H86" s="336">
        <v>2.6429056860228046</v>
      </c>
      <c r="I86" s="336">
        <v>0.2918522993279469</v>
      </c>
      <c r="J86" s="336">
        <v>26.365348399246706</v>
      </c>
      <c r="K86" s="336">
        <v>2.9114877589453863</v>
      </c>
      <c r="L86" s="336">
        <v>2.5875706214689265</v>
      </c>
      <c r="M86" s="146"/>
      <c r="N86" s="146"/>
    </row>
    <row r="87" spans="1:14" ht="11.25" customHeight="1">
      <c r="A87" s="333" t="s">
        <v>212</v>
      </c>
      <c r="B87" s="271">
        <v>1999</v>
      </c>
      <c r="C87" s="334">
        <v>13215</v>
      </c>
      <c r="D87" s="334">
        <v>1574</v>
      </c>
      <c r="E87" s="334">
        <v>1317</v>
      </c>
      <c r="F87" s="335">
        <v>5618.8</v>
      </c>
      <c r="G87" s="335">
        <v>547</v>
      </c>
      <c r="H87" s="336">
        <v>2.351925678080729</v>
      </c>
      <c r="I87" s="336">
        <v>0.2801309888232363</v>
      </c>
      <c r="J87" s="336">
        <v>24.159049360146252</v>
      </c>
      <c r="K87" s="336">
        <v>2.8775137111517366</v>
      </c>
      <c r="L87" s="336">
        <v>2.4076782449725775</v>
      </c>
      <c r="M87" s="146"/>
      <c r="N87" s="146"/>
    </row>
    <row r="88" spans="1:14" ht="11.25" customHeight="1">
      <c r="A88" s="333" t="s">
        <v>211</v>
      </c>
      <c r="B88" s="271">
        <v>2000</v>
      </c>
      <c r="C88" s="334">
        <v>13426</v>
      </c>
      <c r="D88" s="334">
        <v>1498</v>
      </c>
      <c r="E88" s="334">
        <v>1353</v>
      </c>
      <c r="F88" s="335">
        <v>5571.7</v>
      </c>
      <c r="G88" s="335">
        <v>546</v>
      </c>
      <c r="H88" s="336">
        <v>2.4096774772511083</v>
      </c>
      <c r="I88" s="336">
        <v>0.2688586966276002</v>
      </c>
      <c r="J88" s="336">
        <v>24.58974358974359</v>
      </c>
      <c r="K88" s="336">
        <v>2.7435897435897436</v>
      </c>
      <c r="L88" s="336">
        <v>2.478021978021978</v>
      </c>
      <c r="M88" s="146"/>
      <c r="N88" s="146"/>
    </row>
    <row r="89" spans="1:14" ht="11.25" customHeight="1">
      <c r="A89" s="333"/>
      <c r="B89" s="271">
        <v>2001</v>
      </c>
      <c r="C89" s="334">
        <v>13546</v>
      </c>
      <c r="D89" s="334">
        <v>1559</v>
      </c>
      <c r="E89" s="334">
        <v>1209</v>
      </c>
      <c r="F89" s="335">
        <v>5775.6</v>
      </c>
      <c r="G89" s="335">
        <v>555</v>
      </c>
      <c r="H89" s="336">
        <v>2.345384029364914</v>
      </c>
      <c r="I89" s="336">
        <v>0.2699286654200429</v>
      </c>
      <c r="J89" s="336">
        <v>24.407207207207207</v>
      </c>
      <c r="K89" s="336">
        <v>2.809009009009009</v>
      </c>
      <c r="L89" s="336">
        <v>2.1783783783783783</v>
      </c>
      <c r="M89" s="146"/>
      <c r="N89" s="146"/>
    </row>
    <row r="90" spans="1:14" ht="11.25" customHeight="1">
      <c r="A90" s="333"/>
      <c r="B90" s="271">
        <v>2002</v>
      </c>
      <c r="C90" s="334">
        <v>13569</v>
      </c>
      <c r="D90" s="334">
        <v>1643</v>
      </c>
      <c r="E90" s="334">
        <v>1188</v>
      </c>
      <c r="F90" s="335">
        <v>5889.5</v>
      </c>
      <c r="G90" s="335">
        <v>560</v>
      </c>
      <c r="H90" s="336">
        <v>2.3039307241701334</v>
      </c>
      <c r="I90" s="336">
        <v>0.27897105017403856</v>
      </c>
      <c r="J90" s="336">
        <v>24.230357142857144</v>
      </c>
      <c r="K90" s="336">
        <v>2.9339285714285714</v>
      </c>
      <c r="L90" s="336">
        <v>2.1214285714285714</v>
      </c>
      <c r="M90" s="146"/>
      <c r="N90" s="146"/>
    </row>
    <row r="91" spans="1:14" ht="11.25" customHeight="1">
      <c r="A91" s="333"/>
      <c r="B91" s="271">
        <v>2003</v>
      </c>
      <c r="C91" s="334">
        <v>13924</v>
      </c>
      <c r="D91" s="334">
        <v>1714</v>
      </c>
      <c r="E91" s="334">
        <v>1217</v>
      </c>
      <c r="F91" s="335">
        <v>5944.5</v>
      </c>
      <c r="G91" s="335">
        <v>562.5</v>
      </c>
      <c r="H91" s="336">
        <v>2.3423332492219697</v>
      </c>
      <c r="I91" s="336">
        <v>0.28833375389015053</v>
      </c>
      <c r="J91" s="336">
        <v>24.753777777777778</v>
      </c>
      <c r="K91" s="336">
        <v>3.047111111111111</v>
      </c>
      <c r="L91" s="336">
        <v>2.1635555555555555</v>
      </c>
      <c r="M91" s="146"/>
      <c r="N91" s="146"/>
    </row>
    <row r="92" spans="1:14" ht="11.25" customHeight="1">
      <c r="A92" s="333"/>
      <c r="B92" s="271">
        <v>2004</v>
      </c>
      <c r="C92" s="334">
        <v>14621</v>
      </c>
      <c r="D92" s="334">
        <v>1817</v>
      </c>
      <c r="E92" s="334">
        <v>1145</v>
      </c>
      <c r="F92" s="335">
        <v>5589.5</v>
      </c>
      <c r="G92" s="335">
        <v>563</v>
      </c>
      <c r="H92" s="336">
        <v>2.6157974774130066</v>
      </c>
      <c r="I92" s="336">
        <v>0.32507379908757494</v>
      </c>
      <c r="J92" s="336">
        <v>25.96980461811723</v>
      </c>
      <c r="K92" s="336">
        <v>3.2273534635879217</v>
      </c>
      <c r="L92" s="336">
        <v>2.0337477797513324</v>
      </c>
      <c r="M92" s="146"/>
      <c r="N92" s="146"/>
    </row>
    <row r="93" spans="1:14" ht="11.25" customHeight="1">
      <c r="A93" s="333"/>
      <c r="B93" s="271">
        <v>2005</v>
      </c>
      <c r="C93" s="334">
        <v>14769</v>
      </c>
      <c r="D93" s="334">
        <v>1823</v>
      </c>
      <c r="E93" s="334">
        <v>1374</v>
      </c>
      <c r="F93" s="335">
        <v>4151.2</v>
      </c>
      <c r="G93" s="335">
        <v>541.5</v>
      </c>
      <c r="H93" s="336">
        <v>3.55776642898439</v>
      </c>
      <c r="I93" s="336">
        <v>0.43915012526498365</v>
      </c>
      <c r="J93" s="336">
        <v>27.274238227146814</v>
      </c>
      <c r="K93" s="336">
        <v>3.36657433056325</v>
      </c>
      <c r="L93" s="336">
        <v>2.5373961218836567</v>
      </c>
      <c r="M93" s="146"/>
      <c r="N93" s="146"/>
    </row>
    <row r="94" spans="1:14" ht="11.25" customHeight="1">
      <c r="A94" s="333"/>
      <c r="B94" s="271">
        <v>2006</v>
      </c>
      <c r="C94" s="334">
        <v>15111</v>
      </c>
      <c r="D94" s="334">
        <v>1905</v>
      </c>
      <c r="E94" s="334">
        <v>1272</v>
      </c>
      <c r="F94" s="335">
        <v>5556.9</v>
      </c>
      <c r="G94" s="335">
        <v>563</v>
      </c>
      <c r="H94" s="336">
        <v>2.7193219240943693</v>
      </c>
      <c r="I94" s="336">
        <v>0.34281703827673704</v>
      </c>
      <c r="J94" s="336">
        <v>26.840142095914743</v>
      </c>
      <c r="K94" s="336">
        <v>3.383658969804618</v>
      </c>
      <c r="L94" s="336">
        <v>2.2593250444049735</v>
      </c>
      <c r="M94" s="146"/>
      <c r="N94" s="146"/>
    </row>
    <row r="95" spans="1:14" ht="11.25" customHeight="1">
      <c r="A95" s="333"/>
      <c r="B95" s="271">
        <v>2007</v>
      </c>
      <c r="C95" s="334">
        <v>15316</v>
      </c>
      <c r="D95" s="334">
        <v>1907</v>
      </c>
      <c r="E95" s="334">
        <v>1239</v>
      </c>
      <c r="F95" s="335">
        <v>5746.4</v>
      </c>
      <c r="G95" s="335">
        <v>534.5</v>
      </c>
      <c r="H95" s="336">
        <v>2.6653208965613255</v>
      </c>
      <c r="I95" s="336">
        <v>0.33185994709731315</v>
      </c>
      <c r="J95" s="336">
        <v>28.654817586529468</v>
      </c>
      <c r="K95" s="336">
        <v>3.567820392890552</v>
      </c>
      <c r="L95" s="336">
        <v>2.3180542563143125</v>
      </c>
      <c r="M95" s="146"/>
      <c r="N95" s="146"/>
    </row>
    <row r="96" spans="1:14" ht="11.25" customHeight="1">
      <c r="A96" s="333"/>
      <c r="B96" s="271">
        <v>2008</v>
      </c>
      <c r="C96" s="334">
        <v>15576</v>
      </c>
      <c r="D96" s="334">
        <v>1908</v>
      </c>
      <c r="E96" s="334">
        <v>1300</v>
      </c>
      <c r="F96" s="335">
        <v>5892.8</v>
      </c>
      <c r="G96" s="335">
        <v>534.5</v>
      </c>
      <c r="H96" s="336">
        <v>2.6432256312788485</v>
      </c>
      <c r="I96" s="336">
        <v>0.32378495791474343</v>
      </c>
      <c r="J96" s="336">
        <v>29.141253507951358</v>
      </c>
      <c r="K96" s="336">
        <v>3.569691300280636</v>
      </c>
      <c r="L96" s="336">
        <v>2.432179607109448</v>
      </c>
      <c r="M96" s="146"/>
      <c r="N96" s="146"/>
    </row>
    <row r="97" spans="1:14" ht="11.25" customHeight="1">
      <c r="A97" s="333"/>
      <c r="B97" s="271">
        <v>2009</v>
      </c>
      <c r="C97" s="334">
        <v>16113</v>
      </c>
      <c r="D97" s="334">
        <v>2089</v>
      </c>
      <c r="E97" s="334">
        <v>1299</v>
      </c>
      <c r="F97" s="335">
        <v>6063</v>
      </c>
      <c r="G97" s="335">
        <v>539.5</v>
      </c>
      <c r="H97" s="336">
        <v>2.657595249876299</v>
      </c>
      <c r="I97" s="336">
        <v>0.3445489031832426</v>
      </c>
      <c r="J97" s="336">
        <v>29.86654309545876</v>
      </c>
      <c r="K97" s="336">
        <v>3.872103799814643</v>
      </c>
      <c r="L97" s="336">
        <v>2.407784986098239</v>
      </c>
      <c r="M97" s="146"/>
      <c r="N97" s="146"/>
    </row>
    <row r="98" spans="1:14" ht="11.25" customHeight="1">
      <c r="A98" s="333"/>
      <c r="B98" s="271">
        <v>2010</v>
      </c>
      <c r="C98" s="334">
        <v>16702</v>
      </c>
      <c r="D98" s="334">
        <v>2223</v>
      </c>
      <c r="E98" s="334">
        <v>1329</v>
      </c>
      <c r="F98" s="335">
        <v>6119.1</v>
      </c>
      <c r="G98" s="335">
        <v>547.5</v>
      </c>
      <c r="H98" s="336">
        <v>2.7294863623735517</v>
      </c>
      <c r="I98" s="336">
        <v>0.3632887189292543</v>
      </c>
      <c r="J98" s="336">
        <v>30.50593607305936</v>
      </c>
      <c r="K98" s="336">
        <v>4.06027397260274</v>
      </c>
      <c r="L98" s="336">
        <v>2.4273972602739726</v>
      </c>
      <c r="M98" s="146"/>
      <c r="N98" s="146"/>
    </row>
    <row r="99" spans="1:14" ht="11.25" customHeight="1">
      <c r="A99" s="333"/>
      <c r="B99" s="271">
        <v>2011</v>
      </c>
      <c r="C99" s="334">
        <v>17685</v>
      </c>
      <c r="D99" s="334">
        <v>2189</v>
      </c>
      <c r="E99" s="334">
        <v>1382</v>
      </c>
      <c r="F99" s="335">
        <v>6325.7</v>
      </c>
      <c r="G99" s="335">
        <v>572.5</v>
      </c>
      <c r="H99" s="336">
        <v>2.7957380210885754</v>
      </c>
      <c r="I99" s="336">
        <v>0.34604865864647394</v>
      </c>
      <c r="J99" s="336">
        <v>30.890829694323145</v>
      </c>
      <c r="K99" s="336">
        <v>3.8235807860262008</v>
      </c>
      <c r="L99" s="336">
        <v>2.4139737991266377</v>
      </c>
      <c r="M99" s="146"/>
      <c r="N99" s="146"/>
    </row>
    <row r="100" spans="1:14" ht="11.25" customHeight="1">
      <c r="A100" s="333"/>
      <c r="B100" s="271">
        <v>2012</v>
      </c>
      <c r="C100" s="334">
        <v>19234</v>
      </c>
      <c r="D100" s="334">
        <v>2204</v>
      </c>
      <c r="E100" s="334">
        <v>1196</v>
      </c>
      <c r="F100" s="335">
        <v>6495.2</v>
      </c>
      <c r="G100" s="335">
        <v>595.5</v>
      </c>
      <c r="H100" s="336">
        <v>2.9612637024264075</v>
      </c>
      <c r="I100" s="336">
        <v>0.33932750338711665</v>
      </c>
      <c r="J100" s="336">
        <v>32.29890848026868</v>
      </c>
      <c r="K100" s="336">
        <v>3.7010915197313183</v>
      </c>
      <c r="L100" s="336">
        <v>2.0083963056255247</v>
      </c>
      <c r="M100" s="146"/>
      <c r="N100" s="146"/>
    </row>
    <row r="101" spans="1:14" ht="11.25" customHeight="1">
      <c r="A101" s="333"/>
      <c r="B101" s="271">
        <v>2013</v>
      </c>
      <c r="C101" s="334">
        <v>20753</v>
      </c>
      <c r="D101" s="334">
        <v>2341</v>
      </c>
      <c r="E101" s="334">
        <v>1111</v>
      </c>
      <c r="F101" s="335">
        <v>6646.8</v>
      </c>
      <c r="G101" s="335">
        <v>600</v>
      </c>
      <c r="H101" s="336">
        <v>3.1222543178672444</v>
      </c>
      <c r="I101" s="336">
        <v>0.3521995546729253</v>
      </c>
      <c r="J101" s="336">
        <v>34.58833333333333</v>
      </c>
      <c r="K101" s="336">
        <v>3.901666666666667</v>
      </c>
      <c r="L101" s="336">
        <v>1.8516666666666666</v>
      </c>
      <c r="M101" s="146"/>
      <c r="N101" s="146"/>
    </row>
    <row r="102" spans="1:14" ht="11.25" customHeight="1">
      <c r="A102" s="333"/>
      <c r="B102" s="271">
        <v>2014</v>
      </c>
      <c r="C102" s="334">
        <v>22722</v>
      </c>
      <c r="D102" s="334">
        <v>2351</v>
      </c>
      <c r="E102" s="334">
        <v>1331</v>
      </c>
      <c r="F102" s="335">
        <v>6680.8</v>
      </c>
      <c r="G102" s="335">
        <v>610</v>
      </c>
      <c r="H102" s="336">
        <v>3.401089689857502</v>
      </c>
      <c r="I102" s="336">
        <v>0.35190396359717396</v>
      </c>
      <c r="J102" s="336">
        <v>37.24918032786885</v>
      </c>
      <c r="K102" s="336">
        <v>3.8540983606557377</v>
      </c>
      <c r="L102" s="336">
        <v>2.181967213114754</v>
      </c>
      <c r="M102" s="146"/>
      <c r="N102" s="146"/>
    </row>
    <row r="103" spans="1:14" s="269" customFormat="1" ht="11.25" customHeight="1">
      <c r="A103" s="302"/>
      <c r="B103" s="271"/>
      <c r="C103" s="234"/>
      <c r="D103" s="286"/>
      <c r="E103" s="287"/>
      <c r="F103" s="335"/>
      <c r="G103" s="231"/>
      <c r="H103" s="146"/>
      <c r="I103" s="146"/>
      <c r="J103" s="146"/>
      <c r="K103" s="146"/>
      <c r="L103" s="146"/>
      <c r="M103" s="146"/>
      <c r="N103" s="146"/>
    </row>
    <row r="104" spans="1:14" ht="11.25" customHeight="1">
      <c r="A104" s="310" t="s">
        <v>39</v>
      </c>
      <c r="B104" s="271">
        <v>1998</v>
      </c>
      <c r="C104" s="334">
        <v>2022</v>
      </c>
      <c r="D104" s="334">
        <v>180</v>
      </c>
      <c r="E104" s="334">
        <v>162</v>
      </c>
      <c r="F104" s="335">
        <v>181.9</v>
      </c>
      <c r="G104" s="335">
        <v>32</v>
      </c>
      <c r="H104" s="336">
        <v>11.115997800989554</v>
      </c>
      <c r="I104" s="336">
        <v>0.9895547003848268</v>
      </c>
      <c r="J104" s="336">
        <v>63.1875</v>
      </c>
      <c r="K104" s="336">
        <v>5.625</v>
      </c>
      <c r="L104" s="336">
        <v>5.0625</v>
      </c>
      <c r="M104" s="146"/>
      <c r="N104" s="146"/>
    </row>
    <row r="105" spans="1:14" ht="11.25" customHeight="1">
      <c r="A105" s="333"/>
      <c r="B105" s="271">
        <v>1999</v>
      </c>
      <c r="C105" s="334">
        <v>1834</v>
      </c>
      <c r="D105" s="334">
        <v>214</v>
      </c>
      <c r="E105" s="334">
        <v>200</v>
      </c>
      <c r="F105" s="335">
        <v>179.4</v>
      </c>
      <c r="G105" s="335">
        <v>32</v>
      </c>
      <c r="H105" s="336">
        <v>10.222965440356745</v>
      </c>
      <c r="I105" s="336">
        <v>1.1928651059085842</v>
      </c>
      <c r="J105" s="336">
        <v>57.3125</v>
      </c>
      <c r="K105" s="336">
        <v>6.6875</v>
      </c>
      <c r="L105" s="336">
        <v>6.25</v>
      </c>
      <c r="M105" s="146"/>
      <c r="N105" s="146"/>
    </row>
    <row r="106" spans="1:14" ht="11.25" customHeight="1">
      <c r="A106" s="333"/>
      <c r="B106" s="271">
        <v>2000</v>
      </c>
      <c r="C106" s="334">
        <v>1868</v>
      </c>
      <c r="D106" s="334">
        <v>176</v>
      </c>
      <c r="E106" s="334">
        <v>158</v>
      </c>
      <c r="F106" s="335">
        <v>175.5</v>
      </c>
      <c r="G106" s="335">
        <v>32</v>
      </c>
      <c r="H106" s="336">
        <v>10.643874643874645</v>
      </c>
      <c r="I106" s="336">
        <v>1.002849002849003</v>
      </c>
      <c r="J106" s="336">
        <v>58.375</v>
      </c>
      <c r="K106" s="336">
        <v>5.5</v>
      </c>
      <c r="L106" s="336">
        <v>4.9375</v>
      </c>
      <c r="M106" s="146"/>
      <c r="N106" s="146"/>
    </row>
    <row r="107" spans="1:14" ht="11.25" customHeight="1">
      <c r="A107" s="333"/>
      <c r="B107" s="271">
        <v>2001</v>
      </c>
      <c r="C107" s="334">
        <v>1861</v>
      </c>
      <c r="D107" s="334">
        <v>176</v>
      </c>
      <c r="E107" s="334">
        <v>155</v>
      </c>
      <c r="F107" s="335">
        <v>216</v>
      </c>
      <c r="G107" s="335">
        <v>35</v>
      </c>
      <c r="H107" s="336">
        <v>8.61574074074074</v>
      </c>
      <c r="I107" s="336">
        <v>0.8148148148148148</v>
      </c>
      <c r="J107" s="336">
        <v>53.17142857142857</v>
      </c>
      <c r="K107" s="336">
        <v>5.0285714285714285</v>
      </c>
      <c r="L107" s="336">
        <v>4.428571428571429</v>
      </c>
      <c r="M107" s="146"/>
      <c r="N107" s="146"/>
    </row>
    <row r="108" spans="1:14" ht="11.25" customHeight="1">
      <c r="A108" s="333"/>
      <c r="B108" s="271">
        <v>2002</v>
      </c>
      <c r="C108" s="334">
        <v>1842</v>
      </c>
      <c r="D108" s="334">
        <v>212</v>
      </c>
      <c r="E108" s="334">
        <v>163</v>
      </c>
      <c r="F108" s="335">
        <v>229.8</v>
      </c>
      <c r="G108" s="335">
        <v>33</v>
      </c>
      <c r="H108" s="336">
        <v>8.015665796344647</v>
      </c>
      <c r="I108" s="336">
        <v>0.9225413402959094</v>
      </c>
      <c r="J108" s="336">
        <v>55.81818181818182</v>
      </c>
      <c r="K108" s="336">
        <v>6.424242424242424</v>
      </c>
      <c r="L108" s="336">
        <v>4.9393939393939394</v>
      </c>
      <c r="M108" s="146"/>
      <c r="N108" s="146"/>
    </row>
    <row r="109" spans="1:14" ht="11.25" customHeight="1">
      <c r="A109" s="333"/>
      <c r="B109" s="271">
        <v>2003</v>
      </c>
      <c r="C109" s="334">
        <v>1885</v>
      </c>
      <c r="D109" s="334">
        <v>207</v>
      </c>
      <c r="E109" s="334">
        <v>155</v>
      </c>
      <c r="F109" s="335">
        <v>208</v>
      </c>
      <c r="G109" s="335">
        <v>36</v>
      </c>
      <c r="H109" s="336">
        <v>9.0625</v>
      </c>
      <c r="I109" s="336">
        <v>0.9951923076923077</v>
      </c>
      <c r="J109" s="336">
        <v>52.361111111111114</v>
      </c>
      <c r="K109" s="336">
        <v>5.75</v>
      </c>
      <c r="L109" s="336">
        <v>4.305555555555555</v>
      </c>
      <c r="M109" s="146"/>
      <c r="N109" s="146"/>
    </row>
    <row r="110" spans="1:14" ht="11.25" customHeight="1">
      <c r="A110" s="333"/>
      <c r="B110" s="271">
        <v>2004</v>
      </c>
      <c r="C110" s="334">
        <v>1892</v>
      </c>
      <c r="D110" s="334">
        <v>225</v>
      </c>
      <c r="E110" s="334">
        <v>152</v>
      </c>
      <c r="F110" s="335">
        <v>190.6</v>
      </c>
      <c r="G110" s="335">
        <v>34</v>
      </c>
      <c r="H110" s="336">
        <v>9.926547743966422</v>
      </c>
      <c r="I110" s="336">
        <v>1.180482686253935</v>
      </c>
      <c r="J110" s="336">
        <v>55.64705882352941</v>
      </c>
      <c r="K110" s="336">
        <v>6.617647058823529</v>
      </c>
      <c r="L110" s="336">
        <v>4.470588235294118</v>
      </c>
      <c r="M110" s="146"/>
      <c r="N110" s="146"/>
    </row>
    <row r="111" spans="1:14" ht="11.25" customHeight="1">
      <c r="A111" s="333"/>
      <c r="B111" s="271">
        <v>2005</v>
      </c>
      <c r="C111" s="334">
        <v>1929</v>
      </c>
      <c r="D111" s="334">
        <v>193</v>
      </c>
      <c r="E111" s="334">
        <v>192</v>
      </c>
      <c r="F111" s="335">
        <v>189.2</v>
      </c>
      <c r="G111" s="335">
        <v>32</v>
      </c>
      <c r="H111" s="336">
        <v>10.195560253699789</v>
      </c>
      <c r="I111" s="336">
        <v>1.0200845665961946</v>
      </c>
      <c r="J111" s="336">
        <v>60.28125</v>
      </c>
      <c r="K111" s="336">
        <v>6.03125</v>
      </c>
      <c r="L111" s="336">
        <v>6</v>
      </c>
      <c r="M111" s="146"/>
      <c r="N111" s="146"/>
    </row>
    <row r="112" spans="1:14" ht="11.25" customHeight="1">
      <c r="A112" s="333"/>
      <c r="B112" s="271">
        <v>2006</v>
      </c>
      <c r="C112" s="334">
        <v>1930</v>
      </c>
      <c r="D112" s="334">
        <v>188</v>
      </c>
      <c r="E112" s="334">
        <v>140</v>
      </c>
      <c r="F112" s="335">
        <v>187.5</v>
      </c>
      <c r="G112" s="335">
        <v>34</v>
      </c>
      <c r="H112" s="336">
        <v>10.293333333333333</v>
      </c>
      <c r="I112" s="336">
        <v>1.0026666666666666</v>
      </c>
      <c r="J112" s="336">
        <v>56.76470588235294</v>
      </c>
      <c r="K112" s="336">
        <v>5.529411764705882</v>
      </c>
      <c r="L112" s="336">
        <v>4.117647058823529</v>
      </c>
      <c r="M112" s="146"/>
      <c r="N112" s="146"/>
    </row>
    <row r="113" spans="1:14" ht="11.25" customHeight="1">
      <c r="A113" s="333"/>
      <c r="B113" s="271">
        <v>2007</v>
      </c>
      <c r="C113" s="334">
        <v>1836</v>
      </c>
      <c r="D113" s="334">
        <v>196</v>
      </c>
      <c r="E113" s="334">
        <v>159</v>
      </c>
      <c r="F113" s="335">
        <v>183.7</v>
      </c>
      <c r="G113" s="335">
        <v>35</v>
      </c>
      <c r="H113" s="336">
        <v>9.994556341861731</v>
      </c>
      <c r="I113" s="336">
        <v>1.0669569951007079</v>
      </c>
      <c r="J113" s="336">
        <v>52.457142857142856</v>
      </c>
      <c r="K113" s="336">
        <v>5.6</v>
      </c>
      <c r="L113" s="336">
        <v>4.542857142857143</v>
      </c>
      <c r="M113" s="146"/>
      <c r="N113" s="146"/>
    </row>
    <row r="114" spans="1:14" ht="11.25" customHeight="1">
      <c r="A114" s="333"/>
      <c r="B114" s="271">
        <v>2008</v>
      </c>
      <c r="C114" s="334">
        <v>1856</v>
      </c>
      <c r="D114" s="334">
        <v>194</v>
      </c>
      <c r="E114" s="334">
        <v>142</v>
      </c>
      <c r="F114" s="335">
        <v>192.2</v>
      </c>
      <c r="G114" s="335">
        <v>37</v>
      </c>
      <c r="H114" s="336">
        <v>9.656607700312176</v>
      </c>
      <c r="I114" s="336">
        <v>1.0093652445369408</v>
      </c>
      <c r="J114" s="336">
        <v>50.16216216216216</v>
      </c>
      <c r="K114" s="336">
        <v>5.243243243243243</v>
      </c>
      <c r="L114" s="336">
        <v>3.8378378378378377</v>
      </c>
      <c r="M114" s="146"/>
      <c r="N114" s="146"/>
    </row>
    <row r="115" spans="1:14" ht="11.25" customHeight="1">
      <c r="A115" s="333"/>
      <c r="B115" s="271">
        <v>2009</v>
      </c>
      <c r="C115" s="334">
        <v>1883</v>
      </c>
      <c r="D115" s="334">
        <v>247</v>
      </c>
      <c r="E115" s="334">
        <v>131</v>
      </c>
      <c r="F115" s="335">
        <v>193</v>
      </c>
      <c r="G115" s="335">
        <v>33</v>
      </c>
      <c r="H115" s="336">
        <v>9.756476683937823</v>
      </c>
      <c r="I115" s="336">
        <v>1.2797927461139897</v>
      </c>
      <c r="J115" s="336">
        <v>57.06060606060606</v>
      </c>
      <c r="K115" s="336">
        <v>7.484848484848484</v>
      </c>
      <c r="L115" s="336">
        <v>3.9696969696969697</v>
      </c>
      <c r="M115" s="146"/>
      <c r="N115" s="146"/>
    </row>
    <row r="116" spans="1:14" ht="11.25" customHeight="1">
      <c r="A116" s="333"/>
      <c r="B116" s="271">
        <v>2010</v>
      </c>
      <c r="C116" s="334">
        <v>1869</v>
      </c>
      <c r="D116" s="334">
        <v>252</v>
      </c>
      <c r="E116" s="334">
        <v>155</v>
      </c>
      <c r="F116" s="335">
        <v>180</v>
      </c>
      <c r="G116" s="335">
        <v>34</v>
      </c>
      <c r="H116" s="336">
        <v>10.383333333333333</v>
      </c>
      <c r="I116" s="336">
        <v>1.4</v>
      </c>
      <c r="J116" s="336">
        <v>54.970588235294116</v>
      </c>
      <c r="K116" s="336">
        <v>7.411764705882353</v>
      </c>
      <c r="L116" s="336">
        <v>4.5588235294117645</v>
      </c>
      <c r="M116" s="146"/>
      <c r="N116" s="146"/>
    </row>
    <row r="117" spans="1:14" ht="11.25" customHeight="1">
      <c r="A117" s="333"/>
      <c r="B117" s="271">
        <v>2011</v>
      </c>
      <c r="C117" s="334">
        <v>1864</v>
      </c>
      <c r="D117" s="334">
        <v>236</v>
      </c>
      <c r="E117" s="334">
        <v>135</v>
      </c>
      <c r="F117" s="335">
        <v>178.5</v>
      </c>
      <c r="G117" s="335">
        <v>32</v>
      </c>
      <c r="H117" s="336">
        <v>10.442577030812325</v>
      </c>
      <c r="I117" s="336">
        <v>1.3221288515406162</v>
      </c>
      <c r="J117" s="336">
        <v>58.25</v>
      </c>
      <c r="K117" s="336">
        <v>7.375</v>
      </c>
      <c r="L117" s="336">
        <v>4.21875</v>
      </c>
      <c r="M117" s="146"/>
      <c r="N117" s="146"/>
    </row>
    <row r="118" spans="1:14" ht="11.25" customHeight="1">
      <c r="A118" s="333"/>
      <c r="B118" s="271">
        <v>2012</v>
      </c>
      <c r="C118" s="334">
        <v>1867</v>
      </c>
      <c r="D118" s="334">
        <v>225</v>
      </c>
      <c r="E118" s="334">
        <v>153</v>
      </c>
      <c r="F118" s="335">
        <v>182.5</v>
      </c>
      <c r="G118" s="335">
        <v>34.5</v>
      </c>
      <c r="H118" s="336">
        <v>10.23013698630137</v>
      </c>
      <c r="I118" s="336">
        <v>1.2328767123287672</v>
      </c>
      <c r="J118" s="336">
        <v>54.11594202898551</v>
      </c>
      <c r="K118" s="336">
        <v>6.521739130434782</v>
      </c>
      <c r="L118" s="336">
        <v>4.434782608695652</v>
      </c>
      <c r="M118" s="146"/>
      <c r="N118" s="146"/>
    </row>
    <row r="119" spans="1:14" ht="11.25" customHeight="1">
      <c r="A119" s="333"/>
      <c r="B119" s="271">
        <v>2013</v>
      </c>
      <c r="C119" s="334">
        <v>1870</v>
      </c>
      <c r="D119" s="334">
        <v>233</v>
      </c>
      <c r="E119" s="334">
        <v>129</v>
      </c>
      <c r="F119" s="335">
        <v>178.1</v>
      </c>
      <c r="G119" s="335">
        <v>30.5</v>
      </c>
      <c r="H119" s="336">
        <v>10.499719258843347</v>
      </c>
      <c r="I119" s="336">
        <v>1.3082537900056148</v>
      </c>
      <c r="J119" s="336">
        <v>61.31147540983606</v>
      </c>
      <c r="K119" s="336">
        <v>7.639344262295082</v>
      </c>
      <c r="L119" s="336">
        <v>4.229508196721311</v>
      </c>
      <c r="M119" s="146"/>
      <c r="N119" s="146"/>
    </row>
    <row r="120" spans="1:14" ht="11.25" customHeight="1">
      <c r="A120" s="333"/>
      <c r="B120" s="271">
        <v>2014</v>
      </c>
      <c r="C120" s="334">
        <v>1864</v>
      </c>
      <c r="D120" s="334">
        <v>236</v>
      </c>
      <c r="E120" s="334">
        <v>125</v>
      </c>
      <c r="F120" s="335">
        <v>169.5</v>
      </c>
      <c r="G120" s="335">
        <v>32</v>
      </c>
      <c r="H120" s="336">
        <v>10.997050147492626</v>
      </c>
      <c r="I120" s="336">
        <v>1.392330383480826</v>
      </c>
      <c r="J120" s="336">
        <v>58.25</v>
      </c>
      <c r="K120" s="336">
        <v>7.375</v>
      </c>
      <c r="L120" s="336">
        <v>3.90625</v>
      </c>
      <c r="M120" s="146"/>
      <c r="N120" s="146"/>
    </row>
    <row r="121" spans="1:14" s="269" customFormat="1" ht="13.5" customHeight="1">
      <c r="A121" s="305"/>
      <c r="B121" s="306"/>
      <c r="C121" s="307"/>
      <c r="D121" s="308"/>
      <c r="E121" s="307"/>
      <c r="F121" s="307"/>
      <c r="G121" s="307"/>
      <c r="H121" s="298"/>
      <c r="I121" s="298"/>
      <c r="J121" s="298"/>
      <c r="K121" s="298"/>
      <c r="L121" s="298"/>
      <c r="M121" s="298"/>
      <c r="N121" s="298"/>
    </row>
    <row r="122" spans="1:14" s="269" customFormat="1" ht="13.5" customHeight="1">
      <c r="A122" s="362" t="s">
        <v>382</v>
      </c>
      <c r="B122" s="362"/>
      <c r="C122" s="362"/>
      <c r="D122" s="362"/>
      <c r="E122" s="362"/>
      <c r="F122" s="362"/>
      <c r="G122" s="362"/>
      <c r="H122" s="362"/>
      <c r="I122" s="362"/>
      <c r="J122" s="362"/>
      <c r="K122" s="362"/>
      <c r="L122" s="362"/>
      <c r="M122" s="299"/>
      <c r="N122" s="299"/>
    </row>
    <row r="123" spans="1:14" s="269" customFormat="1" ht="13.5" customHeight="1">
      <c r="A123" s="309"/>
      <c r="B123" s="306"/>
      <c r="C123" s="307"/>
      <c r="D123" s="308"/>
      <c r="E123" s="307"/>
      <c r="F123" s="307"/>
      <c r="G123" s="307"/>
      <c r="H123" s="298"/>
      <c r="I123" s="298"/>
      <c r="J123" s="298"/>
      <c r="K123" s="298"/>
      <c r="L123" s="298"/>
      <c r="M123" s="298"/>
      <c r="N123" s="298"/>
    </row>
    <row r="124" spans="1:14" s="269" customFormat="1" ht="24.75" customHeight="1">
      <c r="A124" s="386" t="s">
        <v>129</v>
      </c>
      <c r="B124" s="389" t="s">
        <v>235</v>
      </c>
      <c r="C124" s="365" t="s">
        <v>220</v>
      </c>
      <c r="D124" s="374" t="s">
        <v>219</v>
      </c>
      <c r="E124" s="377" t="s">
        <v>415</v>
      </c>
      <c r="F124" s="377" t="s">
        <v>222</v>
      </c>
      <c r="G124" s="377" t="s">
        <v>236</v>
      </c>
      <c r="H124" s="380" t="s">
        <v>221</v>
      </c>
      <c r="I124" s="380"/>
      <c r="J124" s="380"/>
      <c r="K124" s="380"/>
      <c r="L124" s="381"/>
      <c r="M124" s="300"/>
      <c r="N124" s="300"/>
    </row>
    <row r="125" spans="1:14" s="269" customFormat="1" ht="24.75" customHeight="1">
      <c r="A125" s="387"/>
      <c r="B125" s="389"/>
      <c r="C125" s="366"/>
      <c r="D125" s="375"/>
      <c r="E125" s="378"/>
      <c r="F125" s="378"/>
      <c r="G125" s="378"/>
      <c r="H125" s="331" t="s">
        <v>220</v>
      </c>
      <c r="I125" s="331" t="s">
        <v>219</v>
      </c>
      <c r="J125" s="331" t="s">
        <v>220</v>
      </c>
      <c r="K125" s="331" t="s">
        <v>219</v>
      </c>
      <c r="L125" s="332" t="s">
        <v>218</v>
      </c>
      <c r="M125" s="300"/>
      <c r="N125" s="300"/>
    </row>
    <row r="126" spans="1:14" s="269" customFormat="1" ht="30" customHeight="1">
      <c r="A126" s="388"/>
      <c r="B126" s="389"/>
      <c r="C126" s="367"/>
      <c r="D126" s="376"/>
      <c r="E126" s="379"/>
      <c r="F126" s="379"/>
      <c r="G126" s="379"/>
      <c r="H126" s="382" t="s">
        <v>237</v>
      </c>
      <c r="I126" s="382"/>
      <c r="J126" s="383" t="s">
        <v>217</v>
      </c>
      <c r="K126" s="383"/>
      <c r="L126" s="384"/>
      <c r="M126" s="300"/>
      <c r="N126" s="300"/>
    </row>
    <row r="127" spans="1:14" s="269" customFormat="1" ht="6" customHeight="1">
      <c r="A127" s="294"/>
      <c r="B127" s="295"/>
      <c r="C127" s="296"/>
      <c r="D127" s="297"/>
      <c r="E127" s="270"/>
      <c r="F127" s="335"/>
      <c r="G127" s="296"/>
      <c r="H127" s="230"/>
      <c r="I127" s="298"/>
      <c r="J127" s="298"/>
      <c r="K127" s="230"/>
      <c r="L127" s="230"/>
      <c r="M127" s="230"/>
      <c r="N127" s="230"/>
    </row>
    <row r="128" spans="1:14" s="269" customFormat="1" ht="11.25" customHeight="1">
      <c r="A128" s="310" t="s">
        <v>210</v>
      </c>
      <c r="B128" s="271">
        <v>1998</v>
      </c>
      <c r="C128" s="334">
        <v>6148</v>
      </c>
      <c r="D128" s="334">
        <v>737</v>
      </c>
      <c r="E128" s="334">
        <v>96</v>
      </c>
      <c r="F128" s="335">
        <v>605.4</v>
      </c>
      <c r="G128" s="335">
        <v>162.5</v>
      </c>
      <c r="H128" s="336">
        <v>10.155269243475388</v>
      </c>
      <c r="I128" s="336">
        <v>1.2173769408655435</v>
      </c>
      <c r="J128" s="336">
        <v>37.83384615384615</v>
      </c>
      <c r="K128" s="336">
        <v>4.535384615384616</v>
      </c>
      <c r="L128" s="336">
        <v>0.5907692307692308</v>
      </c>
      <c r="M128" s="146"/>
      <c r="N128" s="146"/>
    </row>
    <row r="129" spans="1:14" ht="11.25" customHeight="1">
      <c r="A129" s="333" t="s">
        <v>209</v>
      </c>
      <c r="B129" s="271">
        <v>1999</v>
      </c>
      <c r="C129" s="334">
        <v>5710</v>
      </c>
      <c r="D129" s="334">
        <v>748</v>
      </c>
      <c r="E129" s="334">
        <v>73</v>
      </c>
      <c r="F129" s="335">
        <v>506.8</v>
      </c>
      <c r="G129" s="335">
        <v>143</v>
      </c>
      <c r="H129" s="336">
        <v>11.266771902131017</v>
      </c>
      <c r="I129" s="336">
        <v>1.4759273875295975</v>
      </c>
      <c r="J129" s="336">
        <v>39.93006993006993</v>
      </c>
      <c r="K129" s="336">
        <v>5.230769230769231</v>
      </c>
      <c r="L129" s="336">
        <v>0.5104895104895105</v>
      </c>
      <c r="M129" s="146"/>
      <c r="N129" s="146"/>
    </row>
    <row r="130" spans="1:14" ht="11.25" customHeight="1">
      <c r="A130" s="333" t="s">
        <v>211</v>
      </c>
      <c r="B130" s="271">
        <v>2000</v>
      </c>
      <c r="C130" s="334">
        <v>5295</v>
      </c>
      <c r="D130" s="334">
        <v>784</v>
      </c>
      <c r="E130" s="334">
        <v>59</v>
      </c>
      <c r="F130" s="335">
        <v>528.8</v>
      </c>
      <c r="G130" s="335">
        <v>163.5</v>
      </c>
      <c r="H130" s="336">
        <v>10.013237518910742</v>
      </c>
      <c r="I130" s="336">
        <v>1.4826021180030258</v>
      </c>
      <c r="J130" s="336">
        <v>32.38532110091743</v>
      </c>
      <c r="K130" s="336">
        <v>4.795107033639144</v>
      </c>
      <c r="L130" s="336">
        <v>0.36085626911314983</v>
      </c>
      <c r="M130" s="146"/>
      <c r="N130" s="146"/>
    </row>
    <row r="131" spans="1:14" ht="11.25" customHeight="1">
      <c r="A131" s="333"/>
      <c r="B131" s="271">
        <v>2001</v>
      </c>
      <c r="C131" s="334">
        <v>5158</v>
      </c>
      <c r="D131" s="334">
        <v>803</v>
      </c>
      <c r="E131" s="334">
        <v>50</v>
      </c>
      <c r="F131" s="335">
        <v>526.5</v>
      </c>
      <c r="G131" s="335">
        <v>158.5</v>
      </c>
      <c r="H131" s="336">
        <v>9.796771130104464</v>
      </c>
      <c r="I131" s="336">
        <v>1.5251661918328585</v>
      </c>
      <c r="J131" s="336">
        <v>32.542586750788644</v>
      </c>
      <c r="K131" s="336">
        <v>5.066246056782334</v>
      </c>
      <c r="L131" s="336">
        <v>0.31545741324921134</v>
      </c>
      <c r="M131" s="146"/>
      <c r="N131" s="146"/>
    </row>
    <row r="132" spans="1:14" ht="11.25" customHeight="1">
      <c r="A132" s="333"/>
      <c r="B132" s="271">
        <v>2002</v>
      </c>
      <c r="C132" s="334">
        <v>5267</v>
      </c>
      <c r="D132" s="334">
        <v>724</v>
      </c>
      <c r="E132" s="334">
        <v>55</v>
      </c>
      <c r="F132" s="335">
        <v>497.8</v>
      </c>
      <c r="G132" s="335">
        <v>159</v>
      </c>
      <c r="H132" s="336">
        <v>10.58055443953395</v>
      </c>
      <c r="I132" s="336">
        <v>1.4543993571715548</v>
      </c>
      <c r="J132" s="336">
        <v>33.125786163522015</v>
      </c>
      <c r="K132" s="336">
        <v>4.553459119496855</v>
      </c>
      <c r="L132" s="336">
        <v>0.34591194968553457</v>
      </c>
      <c r="M132" s="146"/>
      <c r="N132" s="146"/>
    </row>
    <row r="133" spans="1:14" ht="11.25" customHeight="1">
      <c r="A133" s="333"/>
      <c r="B133" s="271">
        <v>2003</v>
      </c>
      <c r="C133" s="334">
        <v>5476</v>
      </c>
      <c r="D133" s="334">
        <v>696</v>
      </c>
      <c r="E133" s="334">
        <v>44</v>
      </c>
      <c r="F133" s="335">
        <v>527.1</v>
      </c>
      <c r="G133" s="335">
        <v>180</v>
      </c>
      <c r="H133" s="336">
        <v>10.388920508442421</v>
      </c>
      <c r="I133" s="336">
        <v>1.3204325554923164</v>
      </c>
      <c r="J133" s="336">
        <v>30.42222222222222</v>
      </c>
      <c r="K133" s="336">
        <v>3.8666666666666667</v>
      </c>
      <c r="L133" s="336">
        <v>0.24444444444444444</v>
      </c>
      <c r="M133" s="146"/>
      <c r="N133" s="146"/>
    </row>
    <row r="134" spans="1:14" ht="11.25" customHeight="1">
      <c r="A134" s="333"/>
      <c r="B134" s="271">
        <v>2004</v>
      </c>
      <c r="C134" s="334">
        <v>5351</v>
      </c>
      <c r="D134" s="334">
        <v>869</v>
      </c>
      <c r="E134" s="334">
        <v>51</v>
      </c>
      <c r="F134" s="335">
        <v>553.1</v>
      </c>
      <c r="G134" s="335">
        <v>172</v>
      </c>
      <c r="H134" s="336">
        <v>9.674561562104502</v>
      </c>
      <c r="I134" s="336">
        <v>1.571144458506599</v>
      </c>
      <c r="J134" s="336">
        <v>31.11046511627907</v>
      </c>
      <c r="K134" s="336">
        <v>5.0523255813953485</v>
      </c>
      <c r="L134" s="336">
        <v>0.29651162790697677</v>
      </c>
      <c r="M134" s="146"/>
      <c r="N134" s="146"/>
    </row>
    <row r="135" spans="1:14" ht="11.25" customHeight="1">
      <c r="A135" s="333"/>
      <c r="B135" s="271">
        <v>2005</v>
      </c>
      <c r="C135" s="334">
        <v>5259</v>
      </c>
      <c r="D135" s="334">
        <v>858</v>
      </c>
      <c r="E135" s="334">
        <v>53</v>
      </c>
      <c r="F135" s="335">
        <v>439.2</v>
      </c>
      <c r="G135" s="335">
        <v>140.5</v>
      </c>
      <c r="H135" s="336">
        <v>11.974043715846994</v>
      </c>
      <c r="I135" s="336">
        <v>1.953551912568306</v>
      </c>
      <c r="J135" s="336">
        <v>37.430604982206404</v>
      </c>
      <c r="K135" s="336">
        <v>6.106761565836299</v>
      </c>
      <c r="L135" s="336">
        <v>0.37722419928825623</v>
      </c>
      <c r="M135" s="146"/>
      <c r="N135" s="146"/>
    </row>
    <row r="136" spans="1:14" ht="11.25" customHeight="1">
      <c r="A136" s="333"/>
      <c r="B136" s="271">
        <v>2006</v>
      </c>
      <c r="C136" s="334">
        <v>5249</v>
      </c>
      <c r="D136" s="334">
        <v>751</v>
      </c>
      <c r="E136" s="334">
        <v>64</v>
      </c>
      <c r="F136" s="335">
        <v>412.1</v>
      </c>
      <c r="G136" s="335">
        <v>124</v>
      </c>
      <c r="H136" s="336">
        <v>12.737199708808541</v>
      </c>
      <c r="I136" s="336">
        <v>1.8223732103858286</v>
      </c>
      <c r="J136" s="336">
        <v>42.33064516129032</v>
      </c>
      <c r="K136" s="336">
        <v>6.056451612903226</v>
      </c>
      <c r="L136" s="336">
        <v>0.5161290322580645</v>
      </c>
      <c r="M136" s="146"/>
      <c r="N136" s="146"/>
    </row>
    <row r="137" spans="1:14" ht="11.25" customHeight="1">
      <c r="A137" s="333"/>
      <c r="B137" s="271">
        <v>2007</v>
      </c>
      <c r="C137" s="334">
        <v>5172</v>
      </c>
      <c r="D137" s="334">
        <v>796</v>
      </c>
      <c r="E137" s="334">
        <v>48</v>
      </c>
      <c r="F137" s="335">
        <v>382.2</v>
      </c>
      <c r="G137" s="335">
        <v>117</v>
      </c>
      <c r="H137" s="336">
        <v>13.532182103610676</v>
      </c>
      <c r="I137" s="336">
        <v>2.0826792255363684</v>
      </c>
      <c r="J137" s="336">
        <v>44.205128205128204</v>
      </c>
      <c r="K137" s="336">
        <v>6.803418803418803</v>
      </c>
      <c r="L137" s="336">
        <v>0.41025641025641024</v>
      </c>
      <c r="M137" s="146"/>
      <c r="N137" s="146"/>
    </row>
    <row r="138" spans="1:14" ht="11.25" customHeight="1">
      <c r="A138" s="333"/>
      <c r="B138" s="271">
        <v>2008</v>
      </c>
      <c r="C138" s="334">
        <v>5316</v>
      </c>
      <c r="D138" s="334">
        <v>737</v>
      </c>
      <c r="E138" s="334">
        <v>51</v>
      </c>
      <c r="F138" s="335">
        <v>379.8</v>
      </c>
      <c r="G138" s="335">
        <v>147</v>
      </c>
      <c r="H138" s="336">
        <v>13.996840442338073</v>
      </c>
      <c r="I138" s="336">
        <v>1.9404949973670351</v>
      </c>
      <c r="J138" s="336">
        <v>36.16326530612245</v>
      </c>
      <c r="K138" s="336">
        <v>5.01360544217687</v>
      </c>
      <c r="L138" s="336">
        <v>0.3469387755102041</v>
      </c>
      <c r="M138" s="146"/>
      <c r="N138" s="146"/>
    </row>
    <row r="139" spans="1:14" ht="11.25" customHeight="1">
      <c r="A139" s="333"/>
      <c r="B139" s="271">
        <v>2009</v>
      </c>
      <c r="C139" s="334">
        <v>5724</v>
      </c>
      <c r="D139" s="334">
        <v>928</v>
      </c>
      <c r="E139" s="334">
        <v>38</v>
      </c>
      <c r="F139" s="335">
        <v>381.4</v>
      </c>
      <c r="G139" s="335">
        <v>136.5</v>
      </c>
      <c r="H139" s="336">
        <v>15.007865757734663</v>
      </c>
      <c r="I139" s="336">
        <v>2.4331410592553753</v>
      </c>
      <c r="J139" s="336">
        <v>41.934065934065934</v>
      </c>
      <c r="K139" s="336">
        <v>6.798534798534798</v>
      </c>
      <c r="L139" s="336">
        <v>0.2783882783882784</v>
      </c>
      <c r="M139" s="146"/>
      <c r="N139" s="146"/>
    </row>
    <row r="140" spans="1:14" ht="11.25" customHeight="1">
      <c r="A140" s="333"/>
      <c r="B140" s="271">
        <v>2010</v>
      </c>
      <c r="C140" s="334">
        <v>6232</v>
      </c>
      <c r="D140" s="334">
        <v>722</v>
      </c>
      <c r="E140" s="334">
        <v>39</v>
      </c>
      <c r="F140" s="335">
        <v>389</v>
      </c>
      <c r="G140" s="335">
        <v>138</v>
      </c>
      <c r="H140" s="336">
        <v>16.020565552699228</v>
      </c>
      <c r="I140" s="336">
        <v>1.8560411311053984</v>
      </c>
      <c r="J140" s="336">
        <v>45.15942028985507</v>
      </c>
      <c r="K140" s="336">
        <v>5.231884057971015</v>
      </c>
      <c r="L140" s="336">
        <v>0.2826086956521739</v>
      </c>
      <c r="M140" s="146"/>
      <c r="N140" s="146"/>
    </row>
    <row r="141" spans="1:14" ht="11.25" customHeight="1">
      <c r="A141" s="333"/>
      <c r="B141" s="271">
        <v>2011</v>
      </c>
      <c r="C141" s="334">
        <v>7197</v>
      </c>
      <c r="D141" s="334">
        <v>906</v>
      </c>
      <c r="E141" s="334">
        <v>56</v>
      </c>
      <c r="F141" s="335">
        <v>413.7</v>
      </c>
      <c r="G141" s="335">
        <v>150</v>
      </c>
      <c r="H141" s="336">
        <v>17.39666424945613</v>
      </c>
      <c r="I141" s="336">
        <v>2.189992748368383</v>
      </c>
      <c r="J141" s="336">
        <v>47.98</v>
      </c>
      <c r="K141" s="336">
        <v>6.04</v>
      </c>
      <c r="L141" s="336">
        <v>0.37333333333333335</v>
      </c>
      <c r="M141" s="146"/>
      <c r="N141" s="146"/>
    </row>
    <row r="142" spans="1:14" ht="11.25" customHeight="1">
      <c r="A142" s="333"/>
      <c r="B142" s="271">
        <v>2012</v>
      </c>
      <c r="C142" s="334">
        <v>7367</v>
      </c>
      <c r="D142" s="334">
        <v>1253</v>
      </c>
      <c r="E142" s="334">
        <v>51</v>
      </c>
      <c r="F142" s="335">
        <v>388</v>
      </c>
      <c r="G142" s="335">
        <v>130.5</v>
      </c>
      <c r="H142" s="336">
        <v>18.987113402061855</v>
      </c>
      <c r="I142" s="336">
        <v>3.229381443298969</v>
      </c>
      <c r="J142" s="336">
        <v>56.452107279693486</v>
      </c>
      <c r="K142" s="336">
        <v>9.601532567049809</v>
      </c>
      <c r="L142" s="336">
        <v>0.39080459770114945</v>
      </c>
      <c r="M142" s="146"/>
      <c r="N142" s="146"/>
    </row>
    <row r="143" spans="1:14" ht="11.25" customHeight="1">
      <c r="A143" s="333"/>
      <c r="B143" s="271">
        <v>2013</v>
      </c>
      <c r="C143" s="334">
        <v>7835</v>
      </c>
      <c r="D143" s="334">
        <v>1110</v>
      </c>
      <c r="E143" s="334">
        <v>45</v>
      </c>
      <c r="F143" s="335">
        <v>391.4</v>
      </c>
      <c r="G143" s="335">
        <v>129</v>
      </c>
      <c r="H143" s="336">
        <v>20.017884517118038</v>
      </c>
      <c r="I143" s="336">
        <v>2.8359734287174247</v>
      </c>
      <c r="J143" s="336">
        <v>60.736434108527135</v>
      </c>
      <c r="K143" s="336">
        <v>8.604651162790697</v>
      </c>
      <c r="L143" s="336">
        <v>0.3488372093023256</v>
      </c>
      <c r="M143" s="146"/>
      <c r="N143" s="146"/>
    </row>
    <row r="144" spans="1:14" ht="11.25" customHeight="1">
      <c r="A144" s="333"/>
      <c r="B144" s="271">
        <v>2014</v>
      </c>
      <c r="C144" s="334">
        <v>8187</v>
      </c>
      <c r="D144" s="334">
        <v>1021</v>
      </c>
      <c r="E144" s="334">
        <v>45</v>
      </c>
      <c r="F144" s="335">
        <v>420.3</v>
      </c>
      <c r="G144" s="335">
        <v>163</v>
      </c>
      <c r="H144" s="336">
        <v>19.478943611705922</v>
      </c>
      <c r="I144" s="336">
        <v>2.4292172257911013</v>
      </c>
      <c r="J144" s="336">
        <v>50.22699386503067</v>
      </c>
      <c r="K144" s="336">
        <v>6.263803680981595</v>
      </c>
      <c r="L144" s="336">
        <v>0.27607361963190186</v>
      </c>
      <c r="M144" s="146"/>
      <c r="N144" s="146"/>
    </row>
    <row r="145" spans="1:14" s="269" customFormat="1" ht="11.25" customHeight="1">
      <c r="A145" s="302"/>
      <c r="B145" s="271"/>
      <c r="C145" s="234"/>
      <c r="D145" s="286"/>
      <c r="E145" s="286"/>
      <c r="F145" s="234"/>
      <c r="G145" s="231"/>
      <c r="H145" s="146"/>
      <c r="I145" s="146"/>
      <c r="J145" s="146"/>
      <c r="K145" s="146"/>
      <c r="L145" s="146"/>
      <c r="M145" s="146"/>
      <c r="N145" s="146"/>
    </row>
    <row r="146" spans="1:14" ht="11.25" customHeight="1">
      <c r="A146" s="310" t="s">
        <v>208</v>
      </c>
      <c r="B146" s="271">
        <v>1998</v>
      </c>
      <c r="C146" s="334">
        <v>31934</v>
      </c>
      <c r="D146" s="334">
        <v>5397</v>
      </c>
      <c r="E146" s="334">
        <v>281</v>
      </c>
      <c r="F146" s="335">
        <v>2818.1</v>
      </c>
      <c r="G146" s="335">
        <v>1168</v>
      </c>
      <c r="H146" s="336">
        <v>11.331748341080871</v>
      </c>
      <c r="I146" s="336">
        <v>1.9151201163904759</v>
      </c>
      <c r="J146" s="336">
        <v>27.340753424657535</v>
      </c>
      <c r="K146" s="336">
        <v>4.620719178082192</v>
      </c>
      <c r="L146" s="336">
        <v>0.2405821917808219</v>
      </c>
      <c r="M146" s="146"/>
      <c r="N146" s="146"/>
    </row>
    <row r="147" spans="1:14" ht="11.25" customHeight="1">
      <c r="A147" s="333" t="s">
        <v>207</v>
      </c>
      <c r="B147" s="271">
        <v>1999</v>
      </c>
      <c r="C147" s="334">
        <v>30937</v>
      </c>
      <c r="D147" s="334">
        <v>4915</v>
      </c>
      <c r="E147" s="334">
        <v>285</v>
      </c>
      <c r="F147" s="335">
        <v>2580.2</v>
      </c>
      <c r="G147" s="335">
        <v>1150</v>
      </c>
      <c r="H147" s="336">
        <v>11.990155801875824</v>
      </c>
      <c r="I147" s="336">
        <v>1.9048910937136658</v>
      </c>
      <c r="J147" s="336">
        <v>26.901739130434784</v>
      </c>
      <c r="K147" s="336">
        <v>4.273913043478261</v>
      </c>
      <c r="L147" s="336">
        <v>0.24782608695652175</v>
      </c>
      <c r="M147" s="146"/>
      <c r="N147" s="146"/>
    </row>
    <row r="148" spans="1:14" ht="11.25" customHeight="1">
      <c r="A148" s="333"/>
      <c r="B148" s="271">
        <v>2000</v>
      </c>
      <c r="C148" s="334">
        <v>30812</v>
      </c>
      <c r="D148" s="334">
        <v>4448</v>
      </c>
      <c r="E148" s="334">
        <v>289</v>
      </c>
      <c r="F148" s="335">
        <v>2538.3</v>
      </c>
      <c r="G148" s="335">
        <v>1185.5</v>
      </c>
      <c r="H148" s="336">
        <v>12.13883307725643</v>
      </c>
      <c r="I148" s="336">
        <v>1.7523539376748216</v>
      </c>
      <c r="J148" s="336">
        <v>25.99072121467735</v>
      </c>
      <c r="K148" s="336">
        <v>3.7520033741037535</v>
      </c>
      <c r="L148" s="336">
        <v>0.24377899620413326</v>
      </c>
      <c r="M148" s="146"/>
      <c r="N148" s="146"/>
    </row>
    <row r="149" spans="1:14" ht="11.25" customHeight="1">
      <c r="A149" s="333"/>
      <c r="B149" s="271">
        <v>2001</v>
      </c>
      <c r="C149" s="334">
        <v>31937</v>
      </c>
      <c r="D149" s="334">
        <v>4231</v>
      </c>
      <c r="E149" s="334">
        <v>288</v>
      </c>
      <c r="F149" s="335">
        <v>2499.3</v>
      </c>
      <c r="G149" s="335">
        <v>1175</v>
      </c>
      <c r="H149" s="336">
        <v>12.77837794582483</v>
      </c>
      <c r="I149" s="336">
        <v>1.6928740047213218</v>
      </c>
      <c r="J149" s="336">
        <v>27.180425531914892</v>
      </c>
      <c r="K149" s="336">
        <v>3.6008510638297873</v>
      </c>
      <c r="L149" s="336">
        <v>0.2451063829787234</v>
      </c>
      <c r="M149" s="146"/>
      <c r="N149" s="146"/>
    </row>
    <row r="150" spans="1:14" ht="11.25" customHeight="1">
      <c r="A150" s="333"/>
      <c r="B150" s="271">
        <v>2002</v>
      </c>
      <c r="C150" s="334">
        <v>33112</v>
      </c>
      <c r="D150" s="334">
        <v>4456</v>
      </c>
      <c r="E150" s="334">
        <v>290</v>
      </c>
      <c r="F150" s="335">
        <v>2594</v>
      </c>
      <c r="G150" s="335">
        <v>1172.5</v>
      </c>
      <c r="H150" s="336">
        <v>12.764841942945258</v>
      </c>
      <c r="I150" s="336">
        <v>1.7178103315343098</v>
      </c>
      <c r="J150" s="336">
        <v>28.240511727078893</v>
      </c>
      <c r="K150" s="336">
        <v>3.8004264392324094</v>
      </c>
      <c r="L150" s="336">
        <v>0.24733475479744135</v>
      </c>
      <c r="M150" s="146"/>
      <c r="N150" s="146"/>
    </row>
    <row r="151" spans="1:14" ht="11.25" customHeight="1">
      <c r="A151" s="333"/>
      <c r="B151" s="271">
        <v>2003</v>
      </c>
      <c r="C151" s="334">
        <v>35942</v>
      </c>
      <c r="D151" s="334">
        <v>4480</v>
      </c>
      <c r="E151" s="334">
        <v>244</v>
      </c>
      <c r="F151" s="335">
        <v>2777</v>
      </c>
      <c r="G151" s="335">
        <v>1199.5</v>
      </c>
      <c r="H151" s="336">
        <v>12.942743968311127</v>
      </c>
      <c r="I151" s="336">
        <v>1.6132517104789341</v>
      </c>
      <c r="J151" s="336">
        <v>29.964151729887455</v>
      </c>
      <c r="K151" s="336">
        <v>3.7348895373072115</v>
      </c>
      <c r="L151" s="336">
        <v>0.20341809087119633</v>
      </c>
      <c r="M151" s="146"/>
      <c r="N151" s="146"/>
    </row>
    <row r="152" spans="1:14" ht="11.25" customHeight="1">
      <c r="A152" s="333"/>
      <c r="B152" s="271">
        <v>2004</v>
      </c>
      <c r="C152" s="334">
        <v>37415</v>
      </c>
      <c r="D152" s="334">
        <v>4258</v>
      </c>
      <c r="E152" s="334">
        <v>280</v>
      </c>
      <c r="F152" s="335">
        <v>2756.2</v>
      </c>
      <c r="G152" s="335">
        <v>1214.5</v>
      </c>
      <c r="H152" s="336">
        <v>13.574849430375155</v>
      </c>
      <c r="I152" s="336">
        <v>1.544880632755243</v>
      </c>
      <c r="J152" s="336">
        <v>30.80691642651297</v>
      </c>
      <c r="K152" s="336">
        <v>3.5059695347879787</v>
      </c>
      <c r="L152" s="336">
        <v>0.23054755043227665</v>
      </c>
      <c r="M152" s="146"/>
      <c r="N152" s="146"/>
    </row>
    <row r="153" spans="1:14" ht="11.25" customHeight="1">
      <c r="A153" s="333"/>
      <c r="B153" s="271">
        <v>2005</v>
      </c>
      <c r="C153" s="334">
        <v>39562</v>
      </c>
      <c r="D153" s="334">
        <v>4729</v>
      </c>
      <c r="E153" s="334">
        <v>304</v>
      </c>
      <c r="F153" s="335">
        <v>2699.4</v>
      </c>
      <c r="G153" s="335">
        <v>1202</v>
      </c>
      <c r="H153" s="336">
        <v>14.655849448025487</v>
      </c>
      <c r="I153" s="336">
        <v>1.7518707861006149</v>
      </c>
      <c r="J153" s="336">
        <v>32.9134775374376</v>
      </c>
      <c r="K153" s="336">
        <v>3.9342762063227954</v>
      </c>
      <c r="L153" s="336">
        <v>0.2529118136439268</v>
      </c>
      <c r="M153" s="146"/>
      <c r="N153" s="146"/>
    </row>
    <row r="154" spans="1:14" ht="11.25" customHeight="1">
      <c r="A154" s="333"/>
      <c r="B154" s="271">
        <v>2006</v>
      </c>
      <c r="C154" s="334">
        <v>41400</v>
      </c>
      <c r="D154" s="334">
        <v>4626</v>
      </c>
      <c r="E154" s="334">
        <v>283</v>
      </c>
      <c r="F154" s="335">
        <v>2723</v>
      </c>
      <c r="G154" s="335">
        <v>1182</v>
      </c>
      <c r="H154" s="336">
        <v>15.203819316929856</v>
      </c>
      <c r="I154" s="336">
        <v>1.6988615497612927</v>
      </c>
      <c r="J154" s="336">
        <v>35.025380710659896</v>
      </c>
      <c r="K154" s="336">
        <v>3.9137055837563453</v>
      </c>
      <c r="L154" s="336">
        <v>0.23942470389170897</v>
      </c>
      <c r="M154" s="146"/>
      <c r="N154" s="146"/>
    </row>
    <row r="155" spans="1:14" ht="11.25" customHeight="1">
      <c r="A155" s="333"/>
      <c r="B155" s="271">
        <v>2007</v>
      </c>
      <c r="C155" s="334">
        <v>42802</v>
      </c>
      <c r="D155" s="334">
        <v>4982</v>
      </c>
      <c r="E155" s="334">
        <v>291</v>
      </c>
      <c r="F155" s="335">
        <v>2606.1</v>
      </c>
      <c r="G155" s="335">
        <v>1160.5</v>
      </c>
      <c r="H155" s="336">
        <v>16.423774989447836</v>
      </c>
      <c r="I155" s="336">
        <v>1.911668777099881</v>
      </c>
      <c r="J155" s="336">
        <v>36.88237828522189</v>
      </c>
      <c r="K155" s="336">
        <v>4.292977165015079</v>
      </c>
      <c r="L155" s="336">
        <v>0.25075398535114174</v>
      </c>
      <c r="M155" s="146"/>
      <c r="N155" s="146"/>
    </row>
    <row r="156" spans="1:14" ht="11.25" customHeight="1">
      <c r="A156" s="333"/>
      <c r="B156" s="271">
        <v>2008</v>
      </c>
      <c r="C156" s="334">
        <v>44955</v>
      </c>
      <c r="D156" s="334">
        <v>5655</v>
      </c>
      <c r="E156" s="334">
        <v>313</v>
      </c>
      <c r="F156" s="335">
        <v>2627.9</v>
      </c>
      <c r="G156" s="335">
        <v>1152</v>
      </c>
      <c r="H156" s="336">
        <v>17.106815327828304</v>
      </c>
      <c r="I156" s="336">
        <v>2.1519083678983217</v>
      </c>
      <c r="J156" s="336">
        <v>39.0234375</v>
      </c>
      <c r="K156" s="336">
        <v>4.908854166666667</v>
      </c>
      <c r="L156" s="336">
        <v>0.2717013888888889</v>
      </c>
      <c r="M156" s="146"/>
      <c r="N156" s="146"/>
    </row>
    <row r="157" spans="1:14" ht="11.25" customHeight="1">
      <c r="A157" s="333"/>
      <c r="B157" s="271">
        <v>2009</v>
      </c>
      <c r="C157" s="334">
        <v>49158</v>
      </c>
      <c r="D157" s="334">
        <v>6070</v>
      </c>
      <c r="E157" s="334">
        <v>340</v>
      </c>
      <c r="F157" s="335">
        <v>2605.3</v>
      </c>
      <c r="G157" s="335">
        <v>1137</v>
      </c>
      <c r="H157" s="336">
        <v>18.868460446013895</v>
      </c>
      <c r="I157" s="336">
        <v>2.3298660422983914</v>
      </c>
      <c r="J157" s="336">
        <v>43.23482849604222</v>
      </c>
      <c r="K157" s="336">
        <v>5.338610378188214</v>
      </c>
      <c r="L157" s="336">
        <v>0.2990325417766051</v>
      </c>
      <c r="M157" s="146"/>
      <c r="N157" s="146"/>
    </row>
    <row r="158" spans="1:14" ht="11.25" customHeight="1">
      <c r="A158" s="333"/>
      <c r="B158" s="271">
        <v>2010</v>
      </c>
      <c r="C158" s="334">
        <v>56510</v>
      </c>
      <c r="D158" s="334">
        <v>7200</v>
      </c>
      <c r="E158" s="334">
        <v>368</v>
      </c>
      <c r="F158" s="335">
        <v>2835.8</v>
      </c>
      <c r="G158" s="335">
        <v>1194</v>
      </c>
      <c r="H158" s="336">
        <v>19.92735735947528</v>
      </c>
      <c r="I158" s="336">
        <v>2.538966076592143</v>
      </c>
      <c r="J158" s="336">
        <v>47.32830820770519</v>
      </c>
      <c r="K158" s="336">
        <v>6.030150753768845</v>
      </c>
      <c r="L158" s="336">
        <v>0.3082077051926298</v>
      </c>
      <c r="M158" s="146"/>
      <c r="N158" s="146"/>
    </row>
    <row r="159" spans="1:14" ht="11.25" customHeight="1">
      <c r="A159" s="333"/>
      <c r="B159" s="271">
        <v>2011</v>
      </c>
      <c r="C159" s="334">
        <v>65429</v>
      </c>
      <c r="D159" s="334">
        <v>8793</v>
      </c>
      <c r="E159" s="334">
        <v>374</v>
      </c>
      <c r="F159" s="335">
        <v>3016.1</v>
      </c>
      <c r="G159" s="335">
        <v>1248</v>
      </c>
      <c r="H159" s="336">
        <v>21.693246245151023</v>
      </c>
      <c r="I159" s="336">
        <v>2.915354265442127</v>
      </c>
      <c r="J159" s="336">
        <v>52.427083333333336</v>
      </c>
      <c r="K159" s="336">
        <v>7.045673076923077</v>
      </c>
      <c r="L159" s="336">
        <v>0.29967948717948717</v>
      </c>
      <c r="M159" s="146"/>
      <c r="N159" s="146"/>
    </row>
    <row r="160" spans="1:14" ht="11.25" customHeight="1">
      <c r="A160" s="333"/>
      <c r="B160" s="271">
        <v>2012</v>
      </c>
      <c r="C160" s="334">
        <v>68512</v>
      </c>
      <c r="D160" s="334">
        <v>9344</v>
      </c>
      <c r="E160" s="334">
        <v>377</v>
      </c>
      <c r="F160" s="335">
        <v>3257.9</v>
      </c>
      <c r="G160" s="335">
        <v>1332</v>
      </c>
      <c r="H160" s="336">
        <v>21.02949752908315</v>
      </c>
      <c r="I160" s="336">
        <v>2.8681052211547313</v>
      </c>
      <c r="J160" s="336">
        <v>51.43543543543544</v>
      </c>
      <c r="K160" s="336">
        <v>7.015015015015015</v>
      </c>
      <c r="L160" s="336">
        <v>0.283033033033033</v>
      </c>
      <c r="M160" s="146"/>
      <c r="N160" s="146"/>
    </row>
    <row r="161" spans="1:14" ht="11.25" customHeight="1">
      <c r="A161" s="333"/>
      <c r="B161" s="271">
        <v>2013</v>
      </c>
      <c r="C161" s="334">
        <v>74704</v>
      </c>
      <c r="D161" s="334">
        <v>9974</v>
      </c>
      <c r="E161" s="334">
        <v>405</v>
      </c>
      <c r="F161" s="335">
        <v>3239.4</v>
      </c>
      <c r="G161" s="335">
        <v>1448.5</v>
      </c>
      <c r="H161" s="336">
        <v>23.06106069025128</v>
      </c>
      <c r="I161" s="336">
        <v>3.0789652404766312</v>
      </c>
      <c r="J161" s="336">
        <v>51.573351743182606</v>
      </c>
      <c r="K161" s="336">
        <v>6.88574387297204</v>
      </c>
      <c r="L161" s="336">
        <v>0.27959958577839145</v>
      </c>
      <c r="M161" s="146"/>
      <c r="N161" s="146"/>
    </row>
    <row r="162" spans="1:14" ht="11.25" customHeight="1">
      <c r="A162" s="333"/>
      <c r="B162" s="271">
        <v>2014</v>
      </c>
      <c r="C162" s="334">
        <v>77325</v>
      </c>
      <c r="D162" s="334">
        <v>10511</v>
      </c>
      <c r="E162" s="334">
        <v>408</v>
      </c>
      <c r="F162" s="335">
        <v>3307.6</v>
      </c>
      <c r="G162" s="335">
        <v>1455</v>
      </c>
      <c r="H162" s="336">
        <v>23.377977990083444</v>
      </c>
      <c r="I162" s="336">
        <v>3.177832869754505</v>
      </c>
      <c r="J162" s="336">
        <v>53.144329896907216</v>
      </c>
      <c r="K162" s="336">
        <v>7.2240549828178695</v>
      </c>
      <c r="L162" s="336">
        <v>0.2804123711340206</v>
      </c>
      <c r="M162" s="146"/>
      <c r="N162" s="146"/>
    </row>
    <row r="163" spans="1:14" s="269" customFormat="1" ht="11.25" customHeight="1">
      <c r="A163" s="302"/>
      <c r="B163" s="271"/>
      <c r="C163" s="234"/>
      <c r="D163" s="286"/>
      <c r="E163" s="270"/>
      <c r="F163" s="234"/>
      <c r="G163" s="231"/>
      <c r="H163" s="146"/>
      <c r="I163" s="146"/>
      <c r="J163" s="146"/>
      <c r="K163" s="146"/>
      <c r="L163" s="146"/>
      <c r="M163" s="146"/>
      <c r="N163" s="146"/>
    </row>
    <row r="164" spans="1:14" ht="11.25" customHeight="1">
      <c r="A164" s="309" t="s">
        <v>206</v>
      </c>
      <c r="B164" s="271">
        <v>1998</v>
      </c>
      <c r="C164" s="334">
        <v>9011</v>
      </c>
      <c r="D164" s="334">
        <v>697</v>
      </c>
      <c r="E164" s="334">
        <v>50</v>
      </c>
      <c r="F164" s="335">
        <v>645.4</v>
      </c>
      <c r="G164" s="335">
        <v>257</v>
      </c>
      <c r="H164" s="336">
        <v>13.961884102881934</v>
      </c>
      <c r="I164" s="336">
        <v>1.0799504183452122</v>
      </c>
      <c r="J164" s="336">
        <v>35.06225680933852</v>
      </c>
      <c r="K164" s="336">
        <v>2.7120622568093387</v>
      </c>
      <c r="L164" s="336">
        <v>0.19455252918287938</v>
      </c>
      <c r="M164" s="146"/>
      <c r="N164" s="146"/>
    </row>
    <row r="165" spans="1:14" ht="11.25" customHeight="1">
      <c r="A165" s="309" t="s">
        <v>205</v>
      </c>
      <c r="B165" s="271">
        <v>1999</v>
      </c>
      <c r="C165" s="334">
        <v>8301</v>
      </c>
      <c r="D165" s="334">
        <v>678</v>
      </c>
      <c r="E165" s="334">
        <v>50</v>
      </c>
      <c r="F165" s="335">
        <v>737</v>
      </c>
      <c r="G165" s="335">
        <v>254.5</v>
      </c>
      <c r="H165" s="336">
        <v>11.263229308005428</v>
      </c>
      <c r="I165" s="336">
        <v>0.9199457259158752</v>
      </c>
      <c r="J165" s="336">
        <v>32.616895874263264</v>
      </c>
      <c r="K165" s="336">
        <v>2.6640471512770136</v>
      </c>
      <c r="L165" s="336">
        <v>0.19646365422396855</v>
      </c>
      <c r="M165" s="146"/>
      <c r="N165" s="146"/>
    </row>
    <row r="166" spans="1:14" ht="11.25" customHeight="1">
      <c r="A166" s="309"/>
      <c r="B166" s="271">
        <v>2000</v>
      </c>
      <c r="C166" s="334">
        <v>8263</v>
      </c>
      <c r="D166" s="334">
        <v>775</v>
      </c>
      <c r="E166" s="334">
        <v>38</v>
      </c>
      <c r="F166" s="335">
        <v>788.5</v>
      </c>
      <c r="G166" s="335">
        <v>269.5</v>
      </c>
      <c r="H166" s="336">
        <v>10.479391249207355</v>
      </c>
      <c r="I166" s="336">
        <v>0.9828788839568802</v>
      </c>
      <c r="J166" s="336">
        <v>30.66048237476809</v>
      </c>
      <c r="K166" s="336">
        <v>2.87569573283859</v>
      </c>
      <c r="L166" s="336">
        <v>0.14100185528756956</v>
      </c>
      <c r="M166" s="146"/>
      <c r="N166" s="146"/>
    </row>
    <row r="167" spans="1:14" ht="11.25" customHeight="1">
      <c r="A167" s="309"/>
      <c r="B167" s="271">
        <v>2001</v>
      </c>
      <c r="C167" s="334">
        <v>8605</v>
      </c>
      <c r="D167" s="334">
        <v>836</v>
      </c>
      <c r="E167" s="334">
        <v>38</v>
      </c>
      <c r="F167" s="335">
        <v>767.7</v>
      </c>
      <c r="G167" s="335">
        <v>274</v>
      </c>
      <c r="H167" s="336">
        <v>11.208805522990751</v>
      </c>
      <c r="I167" s="336">
        <v>1.0889670444183925</v>
      </c>
      <c r="J167" s="336">
        <v>31.405109489051096</v>
      </c>
      <c r="K167" s="336">
        <v>3.051094890510949</v>
      </c>
      <c r="L167" s="336">
        <v>0.1386861313868613</v>
      </c>
      <c r="M167" s="146"/>
      <c r="N167" s="146"/>
    </row>
    <row r="168" spans="1:14" ht="11.25" customHeight="1">
      <c r="A168" s="309"/>
      <c r="B168" s="271">
        <v>2002</v>
      </c>
      <c r="C168" s="334">
        <v>9069</v>
      </c>
      <c r="D168" s="334">
        <v>878</v>
      </c>
      <c r="E168" s="334">
        <v>27</v>
      </c>
      <c r="F168" s="335">
        <v>845.2</v>
      </c>
      <c r="G168" s="335">
        <v>281</v>
      </c>
      <c r="H168" s="336">
        <v>10.730004732607666</v>
      </c>
      <c r="I168" s="336">
        <v>1.0388073828679603</v>
      </c>
      <c r="J168" s="336">
        <v>32.27402135231317</v>
      </c>
      <c r="K168" s="336">
        <v>3.1245551601423487</v>
      </c>
      <c r="L168" s="336">
        <v>0.09608540925266904</v>
      </c>
      <c r="M168" s="146"/>
      <c r="N168" s="146"/>
    </row>
    <row r="169" spans="1:14" ht="11.25" customHeight="1">
      <c r="A169" s="309"/>
      <c r="B169" s="271">
        <v>2003</v>
      </c>
      <c r="C169" s="334">
        <v>9624</v>
      </c>
      <c r="D169" s="334">
        <v>885</v>
      </c>
      <c r="E169" s="334">
        <v>34</v>
      </c>
      <c r="F169" s="335">
        <v>848.1</v>
      </c>
      <c r="G169" s="335">
        <v>293</v>
      </c>
      <c r="H169" s="336">
        <v>11.347718429430492</v>
      </c>
      <c r="I169" s="336">
        <v>1.0435090201627166</v>
      </c>
      <c r="J169" s="336">
        <v>32.846416382252556</v>
      </c>
      <c r="K169" s="336">
        <v>3.0204778156996586</v>
      </c>
      <c r="L169" s="336">
        <v>0.11604095563139932</v>
      </c>
      <c r="M169" s="146"/>
      <c r="N169" s="146"/>
    </row>
    <row r="170" spans="1:14" ht="11.25" customHeight="1">
      <c r="A170" s="309"/>
      <c r="B170" s="271">
        <v>2004</v>
      </c>
      <c r="C170" s="334">
        <v>9450</v>
      </c>
      <c r="D170" s="334">
        <v>893</v>
      </c>
      <c r="E170" s="334">
        <v>31</v>
      </c>
      <c r="F170" s="335">
        <v>864.2</v>
      </c>
      <c r="G170" s="335">
        <v>295</v>
      </c>
      <c r="H170" s="336">
        <v>10.934968757232122</v>
      </c>
      <c r="I170" s="336">
        <v>1.0333256190696598</v>
      </c>
      <c r="J170" s="336">
        <v>32.03389830508475</v>
      </c>
      <c r="K170" s="336">
        <v>3.0271186440677966</v>
      </c>
      <c r="L170" s="336">
        <v>0.10508474576271186</v>
      </c>
      <c r="M170" s="146"/>
      <c r="N170" s="146"/>
    </row>
    <row r="171" spans="1:14" ht="11.25" customHeight="1">
      <c r="A171" s="309"/>
      <c r="B171" s="271">
        <v>2005</v>
      </c>
      <c r="C171" s="334">
        <v>9334</v>
      </c>
      <c r="D171" s="334">
        <v>1074</v>
      </c>
      <c r="E171" s="334">
        <v>41</v>
      </c>
      <c r="F171" s="335">
        <v>837.5</v>
      </c>
      <c r="G171" s="335">
        <v>285</v>
      </c>
      <c r="H171" s="336">
        <v>11.145074626865672</v>
      </c>
      <c r="I171" s="336">
        <v>1.2823880597014925</v>
      </c>
      <c r="J171" s="336">
        <v>32.75087719298246</v>
      </c>
      <c r="K171" s="336">
        <v>3.768421052631579</v>
      </c>
      <c r="L171" s="336">
        <v>0.14385964912280702</v>
      </c>
      <c r="M171" s="146"/>
      <c r="N171" s="146"/>
    </row>
    <row r="172" spans="1:14" ht="11.25" customHeight="1">
      <c r="A172" s="309"/>
      <c r="B172" s="271">
        <v>2006</v>
      </c>
      <c r="C172" s="334">
        <v>9245</v>
      </c>
      <c r="D172" s="334">
        <v>1071</v>
      </c>
      <c r="E172" s="334">
        <v>34</v>
      </c>
      <c r="F172" s="335">
        <v>847.6</v>
      </c>
      <c r="G172" s="335">
        <v>293.5</v>
      </c>
      <c r="H172" s="336">
        <v>10.907267579046719</v>
      </c>
      <c r="I172" s="336">
        <v>1.2635677206229352</v>
      </c>
      <c r="J172" s="336">
        <v>31.49914821124361</v>
      </c>
      <c r="K172" s="336">
        <v>3.6490630323679727</v>
      </c>
      <c r="L172" s="336">
        <v>0.11584327086882454</v>
      </c>
      <c r="M172" s="146"/>
      <c r="N172" s="146"/>
    </row>
    <row r="173" spans="1:14" ht="11.25" customHeight="1">
      <c r="A173" s="309"/>
      <c r="B173" s="271">
        <v>2007</v>
      </c>
      <c r="C173" s="334">
        <v>8834</v>
      </c>
      <c r="D173" s="334">
        <v>1106</v>
      </c>
      <c r="E173" s="334">
        <v>38</v>
      </c>
      <c r="F173" s="335">
        <v>848.3</v>
      </c>
      <c r="G173" s="335">
        <v>299</v>
      </c>
      <c r="H173" s="336">
        <v>10.413768713898385</v>
      </c>
      <c r="I173" s="336">
        <v>1.3037840386655666</v>
      </c>
      <c r="J173" s="336">
        <v>29.54515050167224</v>
      </c>
      <c r="K173" s="336">
        <v>3.698996655518395</v>
      </c>
      <c r="L173" s="336">
        <v>0.12709030100334448</v>
      </c>
      <c r="M173" s="146"/>
      <c r="N173" s="146"/>
    </row>
    <row r="174" spans="1:14" ht="11.25" customHeight="1">
      <c r="A174" s="309"/>
      <c r="B174" s="271">
        <v>2008</v>
      </c>
      <c r="C174" s="334">
        <v>9193</v>
      </c>
      <c r="D174" s="334">
        <v>1067</v>
      </c>
      <c r="E174" s="334">
        <v>59</v>
      </c>
      <c r="F174" s="335">
        <v>929.1</v>
      </c>
      <c r="G174" s="335">
        <v>303</v>
      </c>
      <c r="H174" s="336">
        <v>9.894521580023678</v>
      </c>
      <c r="I174" s="336">
        <v>1.1484232052523948</v>
      </c>
      <c r="J174" s="336">
        <v>30.339933993399338</v>
      </c>
      <c r="K174" s="336">
        <v>3.5214521452145213</v>
      </c>
      <c r="L174" s="336">
        <v>0.19471947194719472</v>
      </c>
      <c r="M174" s="146"/>
      <c r="N174" s="146"/>
    </row>
    <row r="175" spans="1:14" ht="11.25" customHeight="1">
      <c r="A175" s="309"/>
      <c r="B175" s="271">
        <v>2009</v>
      </c>
      <c r="C175" s="334">
        <v>9533</v>
      </c>
      <c r="D175" s="334">
        <v>1189</v>
      </c>
      <c r="E175" s="334">
        <v>41</v>
      </c>
      <c r="F175" s="335">
        <v>979.3</v>
      </c>
      <c r="G175" s="335">
        <v>321.5</v>
      </c>
      <c r="H175" s="336">
        <v>9.734504237720822</v>
      </c>
      <c r="I175" s="336">
        <v>1.21413254365363</v>
      </c>
      <c r="J175" s="336">
        <v>29.65163297045101</v>
      </c>
      <c r="K175" s="336">
        <v>3.698289269051322</v>
      </c>
      <c r="L175" s="336">
        <v>0.12752721617418353</v>
      </c>
      <c r="M175" s="146"/>
      <c r="N175" s="146"/>
    </row>
    <row r="176" spans="1:14" ht="11.25" customHeight="1">
      <c r="A176" s="309"/>
      <c r="B176" s="271">
        <v>2010</v>
      </c>
      <c r="C176" s="334">
        <v>9533</v>
      </c>
      <c r="D176" s="334">
        <v>1390</v>
      </c>
      <c r="E176" s="334">
        <v>36</v>
      </c>
      <c r="F176" s="335">
        <v>969.6</v>
      </c>
      <c r="G176" s="335">
        <v>322</v>
      </c>
      <c r="H176" s="336">
        <v>9.831889438943895</v>
      </c>
      <c r="I176" s="336">
        <v>1.4335808580858085</v>
      </c>
      <c r="J176" s="336">
        <v>29.6055900621118</v>
      </c>
      <c r="K176" s="336">
        <v>4.316770186335404</v>
      </c>
      <c r="L176" s="336">
        <v>0.11180124223602485</v>
      </c>
      <c r="M176" s="146"/>
      <c r="N176" s="146"/>
    </row>
    <row r="177" spans="1:14" ht="11.25" customHeight="1">
      <c r="A177" s="309"/>
      <c r="B177" s="271">
        <v>2011</v>
      </c>
      <c r="C177" s="334">
        <v>10040</v>
      </c>
      <c r="D177" s="334">
        <v>1365</v>
      </c>
      <c r="E177" s="334">
        <v>46</v>
      </c>
      <c r="F177" s="335">
        <v>1035.3</v>
      </c>
      <c r="G177" s="335">
        <v>332.5</v>
      </c>
      <c r="H177" s="336">
        <v>9.697672172317203</v>
      </c>
      <c r="I177" s="336">
        <v>1.3184584178498986</v>
      </c>
      <c r="J177" s="336">
        <v>30.195488721804512</v>
      </c>
      <c r="K177" s="336">
        <v>4.105263157894737</v>
      </c>
      <c r="L177" s="336">
        <v>0.13834586466165413</v>
      </c>
      <c r="M177" s="146"/>
      <c r="N177" s="146"/>
    </row>
    <row r="178" spans="1:14" ht="11.25" customHeight="1">
      <c r="A178" s="309"/>
      <c r="B178" s="271">
        <v>2012</v>
      </c>
      <c r="C178" s="334">
        <v>10264</v>
      </c>
      <c r="D178" s="334">
        <v>1543</v>
      </c>
      <c r="E178" s="334">
        <v>42</v>
      </c>
      <c r="F178" s="335">
        <v>1003.6</v>
      </c>
      <c r="G178" s="335">
        <v>326.5</v>
      </c>
      <c r="H178" s="336">
        <v>10.22718214428059</v>
      </c>
      <c r="I178" s="336">
        <v>1.5374651255480272</v>
      </c>
      <c r="J178" s="336">
        <v>31.436447166921898</v>
      </c>
      <c r="K178" s="336">
        <v>4.725880551301684</v>
      </c>
      <c r="L178" s="336">
        <v>0.12863705972434916</v>
      </c>
      <c r="M178" s="146"/>
      <c r="N178" s="146"/>
    </row>
    <row r="179" spans="1:14" ht="11.25" customHeight="1">
      <c r="A179" s="309"/>
      <c r="B179" s="271">
        <v>2013</v>
      </c>
      <c r="C179" s="334">
        <v>10681</v>
      </c>
      <c r="D179" s="334">
        <v>1604</v>
      </c>
      <c r="E179" s="334">
        <v>37</v>
      </c>
      <c r="F179" s="335">
        <v>997.7</v>
      </c>
      <c r="G179" s="335">
        <v>335.5</v>
      </c>
      <c r="H179" s="336">
        <v>10.705622932745314</v>
      </c>
      <c r="I179" s="336">
        <v>1.6076977047208578</v>
      </c>
      <c r="J179" s="336">
        <v>31.83606557377049</v>
      </c>
      <c r="K179" s="336">
        <v>4.780923994038748</v>
      </c>
      <c r="L179" s="336">
        <v>0.11028315946348734</v>
      </c>
      <c r="M179" s="146"/>
      <c r="N179" s="146"/>
    </row>
    <row r="180" spans="1:14" s="269" customFormat="1" ht="11.25" customHeight="1">
      <c r="A180" s="309"/>
      <c r="B180" s="271">
        <v>2014</v>
      </c>
      <c r="C180" s="334">
        <v>10878</v>
      </c>
      <c r="D180" s="334">
        <v>1444</v>
      </c>
      <c r="E180" s="334">
        <v>50</v>
      </c>
      <c r="F180" s="335">
        <v>1000.8</v>
      </c>
      <c r="G180" s="335">
        <v>340</v>
      </c>
      <c r="H180" s="336">
        <v>10.869304556354917</v>
      </c>
      <c r="I180" s="336">
        <v>1.442845723421263</v>
      </c>
      <c r="J180" s="336">
        <v>31.99411764705882</v>
      </c>
      <c r="K180" s="336">
        <v>4.247058823529412</v>
      </c>
      <c r="L180" s="336">
        <v>0.14705882352941177</v>
      </c>
      <c r="M180" s="146"/>
      <c r="N180" s="146"/>
    </row>
    <row r="181" spans="1:14" s="269" customFormat="1" ht="11.25" customHeight="1">
      <c r="A181" s="309" t="s">
        <v>429</v>
      </c>
      <c r="B181" s="306"/>
      <c r="C181" s="311"/>
      <c r="D181" s="286"/>
      <c r="E181" s="311"/>
      <c r="F181" s="307"/>
      <c r="G181" s="307"/>
      <c r="H181" s="312"/>
      <c r="I181" s="298"/>
      <c r="J181" s="298"/>
      <c r="K181" s="298"/>
      <c r="L181" s="298"/>
      <c r="M181" s="298"/>
      <c r="N181" s="298"/>
    </row>
    <row r="182" spans="1:14" s="269" customFormat="1" ht="11.25" customHeight="1">
      <c r="A182" s="385" t="s">
        <v>430</v>
      </c>
      <c r="B182" s="385"/>
      <c r="C182" s="385"/>
      <c r="D182" s="385"/>
      <c r="E182" s="385"/>
      <c r="F182" s="385"/>
      <c r="G182" s="385"/>
      <c r="H182" s="385"/>
      <c r="I182" s="385"/>
      <c r="J182" s="385"/>
      <c r="K182" s="385"/>
      <c r="L182" s="385"/>
      <c r="M182" s="313"/>
      <c r="N182" s="313"/>
    </row>
    <row r="183" spans="1:14" s="269" customFormat="1" ht="11.25" customHeight="1">
      <c r="A183" s="385"/>
      <c r="B183" s="385"/>
      <c r="C183" s="385"/>
      <c r="D183" s="385"/>
      <c r="E183" s="385"/>
      <c r="F183" s="385"/>
      <c r="G183" s="385"/>
      <c r="H183" s="385"/>
      <c r="I183" s="385"/>
      <c r="J183" s="385"/>
      <c r="K183" s="385"/>
      <c r="L183" s="385"/>
      <c r="M183" s="313"/>
      <c r="N183" s="313"/>
    </row>
    <row r="184" spans="1:14" s="269" customFormat="1" ht="11.25" customHeight="1">
      <c r="A184" s="385"/>
      <c r="B184" s="385"/>
      <c r="C184" s="385"/>
      <c r="D184" s="385"/>
      <c r="E184" s="385"/>
      <c r="F184" s="385"/>
      <c r="G184" s="385"/>
      <c r="H184" s="385"/>
      <c r="I184" s="385"/>
      <c r="J184" s="385"/>
      <c r="K184" s="385"/>
      <c r="L184" s="385"/>
      <c r="M184" s="313"/>
      <c r="N184" s="313"/>
    </row>
    <row r="185" spans="1:14" s="269" customFormat="1" ht="16.5">
      <c r="A185" s="314"/>
      <c r="B185" s="314"/>
      <c r="C185" s="314"/>
      <c r="D185" s="314"/>
      <c r="E185" s="314"/>
      <c r="F185" s="314"/>
      <c r="G185" s="314"/>
      <c r="H185" s="314"/>
      <c r="I185" s="314"/>
      <c r="J185" s="314"/>
      <c r="K185" s="314"/>
      <c r="L185" s="314"/>
      <c r="M185" s="313"/>
      <c r="N185" s="313"/>
    </row>
    <row r="186" spans="4:5" s="269" customFormat="1" ht="16.5">
      <c r="D186" s="315"/>
      <c r="E186" s="316"/>
    </row>
    <row r="194" ht="16.5">
      <c r="G194" s="146"/>
    </row>
  </sheetData>
  <sheetProtection/>
  <mergeCells count="34">
    <mergeCell ref="A182:L184"/>
    <mergeCell ref="J66:L66"/>
    <mergeCell ref="A122:L122"/>
    <mergeCell ref="A124:A126"/>
    <mergeCell ref="B124:B126"/>
    <mergeCell ref="E4:E6"/>
    <mergeCell ref="B64:B66"/>
    <mergeCell ref="C64:C66"/>
    <mergeCell ref="D64:D66"/>
    <mergeCell ref="H124:L124"/>
    <mergeCell ref="H126:I126"/>
    <mergeCell ref="F124:F126"/>
    <mergeCell ref="J126:L126"/>
    <mergeCell ref="F4:F6"/>
    <mergeCell ref="G4:G6"/>
    <mergeCell ref="H4:L4"/>
    <mergeCell ref="H6:I6"/>
    <mergeCell ref="J6:L6"/>
    <mergeCell ref="C124:C126"/>
    <mergeCell ref="D124:D126"/>
    <mergeCell ref="E124:E126"/>
    <mergeCell ref="H64:L64"/>
    <mergeCell ref="G124:G126"/>
    <mergeCell ref="A62:L62"/>
    <mergeCell ref="E64:E66"/>
    <mergeCell ref="F64:F66"/>
    <mergeCell ref="G64:G66"/>
    <mergeCell ref="H66:I66"/>
    <mergeCell ref="A2:L2"/>
    <mergeCell ref="A4:A6"/>
    <mergeCell ref="B4:B6"/>
    <mergeCell ref="C4:C6"/>
    <mergeCell ref="D4:D6"/>
    <mergeCell ref="A64:A66"/>
  </mergeCells>
  <printOptions/>
  <pageMargins left="0.35433070866141736" right="0.31496062992125984" top="0.5905511811023623" bottom="0.7874015748031497" header="0.31496062992125984" footer="0.31496062992125984"/>
  <pageSetup firstPageNumber="9" useFirstPageNumber="1" horizontalDpi="600" verticalDpi="600" orientation="portrait" paperSize="9" r:id="rId1"/>
  <headerFooter>
    <oddFooter>&amp;C&amp;"Arial,Standard"&amp;8&amp;P</oddFooter>
  </headerFooter>
  <rowBreaks count="2" manualBreakCount="2">
    <brk id="60" max="11" man="1"/>
    <brk id="120" max="11" man="1"/>
  </rowBreaks>
</worksheet>
</file>

<file path=xl/worksheets/sheet4.xml><?xml version="1.0" encoding="utf-8"?>
<worksheet xmlns="http://schemas.openxmlformats.org/spreadsheetml/2006/main" xmlns:r="http://schemas.openxmlformats.org/officeDocument/2006/relationships">
  <dimension ref="A1:AB83"/>
  <sheetViews>
    <sheetView zoomScale="130" zoomScaleNormal="130" zoomScalePageLayoutView="0" workbookViewId="0" topLeftCell="A1">
      <selection activeCell="B44" sqref="B44:I44"/>
    </sheetView>
  </sheetViews>
  <sheetFormatPr defaultColWidth="11.421875" defaultRowHeight="15"/>
  <cols>
    <col min="1" max="3" width="0.2890625" style="37" customWidth="1"/>
    <col min="4" max="4" width="0.5625" style="37" customWidth="1"/>
    <col min="5" max="5" width="22.00390625" style="37" customWidth="1"/>
    <col min="6" max="7" width="6.00390625" style="97" customWidth="1"/>
    <col min="8" max="8" width="5.00390625" style="97" customWidth="1"/>
    <col min="9" max="9" width="4.7109375" style="97" customWidth="1"/>
    <col min="10" max="10" width="4.8515625" style="97" customWidth="1"/>
    <col min="11" max="11" width="4.7109375" style="97" customWidth="1"/>
    <col min="12" max="12" width="5.00390625" style="97" customWidth="1"/>
    <col min="13" max="14" width="4.57421875" style="97" customWidth="1"/>
    <col min="15" max="15" width="3.421875" style="97" customWidth="1"/>
    <col min="16" max="16" width="4.28125" style="97" customWidth="1"/>
    <col min="17" max="18" width="4.421875" style="97" customWidth="1"/>
    <col min="19" max="19" width="4.28125" style="97" customWidth="1"/>
    <col min="20" max="20" width="4.57421875" style="97" customWidth="1"/>
    <col min="21" max="16384" width="11.421875" style="97" customWidth="1"/>
  </cols>
  <sheetData>
    <row r="1" spans="5:20" ht="9" customHeight="1">
      <c r="E1" s="98"/>
      <c r="F1" s="99"/>
      <c r="G1" s="99"/>
      <c r="H1" s="99"/>
      <c r="I1" s="99"/>
      <c r="J1" s="100"/>
      <c r="K1" s="101"/>
      <c r="L1" s="99"/>
      <c r="M1" s="99"/>
      <c r="N1" s="99"/>
      <c r="O1" s="99"/>
      <c r="P1" s="99"/>
      <c r="Q1" s="99"/>
      <c r="R1" s="99"/>
      <c r="S1" s="99"/>
      <c r="T1" s="99"/>
    </row>
    <row r="2" spans="5:20" ht="13.5" customHeight="1">
      <c r="E2" s="409" t="s">
        <v>384</v>
      </c>
      <c r="F2" s="409"/>
      <c r="G2" s="409"/>
      <c r="H2" s="409"/>
      <c r="I2" s="409"/>
      <c r="J2" s="409"/>
      <c r="K2" s="409"/>
      <c r="L2" s="409"/>
      <c r="M2" s="409"/>
      <c r="N2" s="409"/>
      <c r="O2" s="409"/>
      <c r="P2" s="409"/>
      <c r="Q2" s="409"/>
      <c r="R2" s="409"/>
      <c r="S2" s="409"/>
      <c r="T2" s="409"/>
    </row>
    <row r="3" spans="5:20" ht="9" customHeight="1">
      <c r="E3" s="410"/>
      <c r="F3" s="410"/>
      <c r="G3" s="410"/>
      <c r="H3" s="410"/>
      <c r="I3" s="410"/>
      <c r="J3" s="410"/>
      <c r="K3" s="410"/>
      <c r="L3" s="410"/>
      <c r="M3" s="410"/>
      <c r="N3" s="410"/>
      <c r="O3" s="410"/>
      <c r="P3" s="410"/>
      <c r="Q3" s="410"/>
      <c r="R3" s="410"/>
      <c r="S3" s="410"/>
      <c r="T3" s="410"/>
    </row>
    <row r="4" spans="1:20" ht="12" customHeight="1">
      <c r="A4" s="401" t="s">
        <v>135</v>
      </c>
      <c r="B4" s="402"/>
      <c r="C4" s="402"/>
      <c r="D4" s="402"/>
      <c r="E4" s="403"/>
      <c r="F4" s="411" t="s">
        <v>136</v>
      </c>
      <c r="G4" s="412"/>
      <c r="H4" s="412"/>
      <c r="I4" s="412" t="s">
        <v>137</v>
      </c>
      <c r="J4" s="412"/>
      <c r="K4" s="412"/>
      <c r="L4" s="412"/>
      <c r="M4" s="412"/>
      <c r="N4" s="412"/>
      <c r="O4" s="412"/>
      <c r="P4" s="412"/>
      <c r="Q4" s="412"/>
      <c r="R4" s="412"/>
      <c r="S4" s="412"/>
      <c r="T4" s="414"/>
    </row>
    <row r="5" spans="1:20" ht="11.25" customHeight="1">
      <c r="A5" s="404"/>
      <c r="B5" s="396"/>
      <c r="C5" s="396"/>
      <c r="D5" s="396"/>
      <c r="E5" s="405"/>
      <c r="F5" s="413"/>
      <c r="G5" s="395"/>
      <c r="H5" s="395"/>
      <c r="I5" s="415" t="s">
        <v>31</v>
      </c>
      <c r="J5" s="417" t="s">
        <v>138</v>
      </c>
      <c r="K5" s="398" t="s">
        <v>139</v>
      </c>
      <c r="L5" s="395" t="s">
        <v>114</v>
      </c>
      <c r="M5" s="395"/>
      <c r="N5" s="395"/>
      <c r="O5" s="395"/>
      <c r="P5" s="395"/>
      <c r="Q5" s="395"/>
      <c r="R5" s="395"/>
      <c r="S5" s="395"/>
      <c r="T5" s="397"/>
    </row>
    <row r="6" spans="1:20" ht="12" customHeight="1">
      <c r="A6" s="404"/>
      <c r="B6" s="396"/>
      <c r="C6" s="396"/>
      <c r="D6" s="396"/>
      <c r="E6" s="405"/>
      <c r="F6" s="413"/>
      <c r="G6" s="395"/>
      <c r="H6" s="395"/>
      <c r="I6" s="415"/>
      <c r="J6" s="417"/>
      <c r="K6" s="398"/>
      <c r="L6" s="395" t="s">
        <v>140</v>
      </c>
      <c r="M6" s="395"/>
      <c r="N6" s="395"/>
      <c r="O6" s="396" t="s">
        <v>114</v>
      </c>
      <c r="P6" s="396"/>
      <c r="Q6" s="396"/>
      <c r="R6" s="395" t="s">
        <v>141</v>
      </c>
      <c r="S6" s="395"/>
      <c r="T6" s="397"/>
    </row>
    <row r="7" spans="1:20" ht="13.5" customHeight="1">
      <c r="A7" s="404"/>
      <c r="B7" s="396"/>
      <c r="C7" s="396"/>
      <c r="D7" s="396"/>
      <c r="E7" s="405"/>
      <c r="F7" s="413" t="s">
        <v>142</v>
      </c>
      <c r="G7" s="395" t="s">
        <v>138</v>
      </c>
      <c r="H7" s="398" t="s">
        <v>139</v>
      </c>
      <c r="I7" s="415"/>
      <c r="J7" s="417"/>
      <c r="K7" s="398"/>
      <c r="L7" s="395" t="s">
        <v>31</v>
      </c>
      <c r="M7" s="395" t="s">
        <v>138</v>
      </c>
      <c r="N7" s="398" t="s">
        <v>422</v>
      </c>
      <c r="O7" s="395" t="s">
        <v>143</v>
      </c>
      <c r="P7" s="395"/>
      <c r="Q7" s="395"/>
      <c r="R7" s="395" t="s">
        <v>58</v>
      </c>
      <c r="S7" s="395" t="s">
        <v>138</v>
      </c>
      <c r="T7" s="393" t="s">
        <v>139</v>
      </c>
    </row>
    <row r="8" spans="1:20" ht="45">
      <c r="A8" s="406"/>
      <c r="B8" s="407"/>
      <c r="C8" s="407"/>
      <c r="D8" s="407"/>
      <c r="E8" s="408"/>
      <c r="F8" s="419"/>
      <c r="G8" s="400"/>
      <c r="H8" s="399"/>
      <c r="I8" s="416"/>
      <c r="J8" s="418"/>
      <c r="K8" s="399"/>
      <c r="L8" s="400"/>
      <c r="M8" s="400"/>
      <c r="N8" s="399"/>
      <c r="O8" s="293" t="s">
        <v>411</v>
      </c>
      <c r="P8" s="293" t="s">
        <v>138</v>
      </c>
      <c r="Q8" s="293" t="s">
        <v>144</v>
      </c>
      <c r="R8" s="400"/>
      <c r="S8" s="400"/>
      <c r="T8" s="394"/>
    </row>
    <row r="9" spans="1:20" ht="6" customHeight="1">
      <c r="A9" s="102"/>
      <c r="B9" s="102"/>
      <c r="C9" s="102"/>
      <c r="D9" s="102"/>
      <c r="E9" s="103"/>
      <c r="F9" s="104"/>
      <c r="G9" s="104"/>
      <c r="H9" s="105"/>
      <c r="I9" s="106"/>
      <c r="J9" s="107"/>
      <c r="K9" s="105"/>
      <c r="L9" s="104"/>
      <c r="M9" s="104"/>
      <c r="N9" s="105"/>
      <c r="O9" s="104"/>
      <c r="P9" s="104"/>
      <c r="Q9" s="104"/>
      <c r="R9" s="104"/>
      <c r="S9" s="104"/>
      <c r="T9" s="105"/>
    </row>
    <row r="10" spans="1:28" s="111" customFormat="1" ht="15.75" customHeight="1">
      <c r="A10" s="108" t="s">
        <v>145</v>
      </c>
      <c r="B10" s="108"/>
      <c r="C10" s="108"/>
      <c r="D10" s="108"/>
      <c r="E10" s="109"/>
      <c r="F10" s="226">
        <v>59026</v>
      </c>
      <c r="G10" s="226">
        <v>21317</v>
      </c>
      <c r="H10" s="227">
        <v>36.114593568935724</v>
      </c>
      <c r="I10" s="226">
        <v>35766</v>
      </c>
      <c r="J10" s="226">
        <v>12845</v>
      </c>
      <c r="K10" s="227">
        <v>35.91399653302019</v>
      </c>
      <c r="L10" s="226">
        <v>6666</v>
      </c>
      <c r="M10" s="226">
        <v>1209</v>
      </c>
      <c r="N10" s="227">
        <v>18.136813681368135</v>
      </c>
      <c r="O10" s="226">
        <v>90</v>
      </c>
      <c r="P10" s="226">
        <v>26</v>
      </c>
      <c r="Q10" s="227">
        <v>28.888888888888886</v>
      </c>
      <c r="R10" s="226">
        <v>923</v>
      </c>
      <c r="S10" s="226">
        <v>310</v>
      </c>
      <c r="T10" s="227">
        <v>33.58613217768147</v>
      </c>
      <c r="U10" s="110"/>
      <c r="V10" s="110"/>
      <c r="W10" s="110"/>
      <c r="X10" s="110"/>
      <c r="Y10" s="110"/>
      <c r="AA10" s="112"/>
      <c r="AB10" s="112"/>
    </row>
    <row r="11" spans="1:28" s="111" customFormat="1" ht="9.75" customHeight="1">
      <c r="A11" s="108" t="s">
        <v>81</v>
      </c>
      <c r="B11" s="114"/>
      <c r="C11" s="108"/>
      <c r="D11" s="108"/>
      <c r="E11" s="109"/>
      <c r="F11" s="226"/>
      <c r="G11" s="226"/>
      <c r="H11" s="227"/>
      <c r="I11" s="226"/>
      <c r="J11" s="226"/>
      <c r="K11" s="227"/>
      <c r="L11" s="226"/>
      <c r="M11" s="226"/>
      <c r="N11" s="227"/>
      <c r="O11" s="226"/>
      <c r="P11" s="226"/>
      <c r="Q11" s="227"/>
      <c r="R11" s="226"/>
      <c r="S11" s="226"/>
      <c r="T11" s="227"/>
      <c r="U11" s="110"/>
      <c r="V11" s="110"/>
      <c r="W11" s="110"/>
      <c r="X11" s="110"/>
      <c r="Y11" s="110"/>
      <c r="AA11" s="112"/>
      <c r="AB11" s="112"/>
    </row>
    <row r="12" spans="1:21" s="113" customFormat="1" ht="15.75" customHeight="1">
      <c r="A12" s="117"/>
      <c r="B12" s="114" t="s">
        <v>240</v>
      </c>
      <c r="C12" s="114"/>
      <c r="D12" s="114"/>
      <c r="E12" s="115"/>
      <c r="F12" s="226">
        <v>45352</v>
      </c>
      <c r="G12" s="226">
        <v>17122</v>
      </c>
      <c r="H12" s="227">
        <v>37.753572058564124</v>
      </c>
      <c r="I12" s="226">
        <v>30708</v>
      </c>
      <c r="J12" s="226">
        <v>11600</v>
      </c>
      <c r="K12" s="227">
        <v>37.77517259346099</v>
      </c>
      <c r="L12" s="226">
        <v>3526</v>
      </c>
      <c r="M12" s="226">
        <v>633</v>
      </c>
      <c r="N12" s="227">
        <v>17.95235394214407</v>
      </c>
      <c r="O12" s="226">
        <v>89</v>
      </c>
      <c r="P12" s="226">
        <v>25</v>
      </c>
      <c r="Q12" s="227">
        <v>28.08988764044944</v>
      </c>
      <c r="R12" s="226">
        <v>851</v>
      </c>
      <c r="S12" s="226">
        <v>281</v>
      </c>
      <c r="T12" s="227">
        <v>33.01997649823737</v>
      </c>
      <c r="U12" s="116"/>
    </row>
    <row r="13" spans="1:20" s="113" customFormat="1" ht="12.75" customHeight="1">
      <c r="A13" s="117"/>
      <c r="B13" s="117"/>
      <c r="C13" s="115" t="s">
        <v>3</v>
      </c>
      <c r="D13" s="117"/>
      <c r="E13" s="115"/>
      <c r="F13" s="228">
        <v>2202</v>
      </c>
      <c r="G13" s="228">
        <v>794</v>
      </c>
      <c r="H13" s="118">
        <v>36.05812897366031</v>
      </c>
      <c r="I13" s="228">
        <v>1163</v>
      </c>
      <c r="J13" s="228">
        <v>367</v>
      </c>
      <c r="K13" s="118">
        <v>31.556319862424765</v>
      </c>
      <c r="L13" s="228">
        <v>208</v>
      </c>
      <c r="M13" s="228">
        <v>38</v>
      </c>
      <c r="N13" s="118">
        <v>18.269230769230766</v>
      </c>
      <c r="O13" s="228">
        <v>8</v>
      </c>
      <c r="P13" s="228">
        <v>3</v>
      </c>
      <c r="Q13" s="118">
        <v>37.5</v>
      </c>
      <c r="R13" s="228">
        <v>44</v>
      </c>
      <c r="S13" s="228">
        <v>16</v>
      </c>
      <c r="T13" s="118">
        <v>36.36363636363637</v>
      </c>
    </row>
    <row r="14" spans="1:20" s="113" customFormat="1" ht="12.75" customHeight="1">
      <c r="A14" s="117"/>
      <c r="B14" s="117"/>
      <c r="C14" s="115" t="s">
        <v>4</v>
      </c>
      <c r="D14" s="117"/>
      <c r="E14" s="115"/>
      <c r="F14" s="228">
        <v>1221</v>
      </c>
      <c r="G14" s="228">
        <v>540</v>
      </c>
      <c r="H14" s="118">
        <v>44.22604422604422</v>
      </c>
      <c r="I14" s="228">
        <v>759</v>
      </c>
      <c r="J14" s="228">
        <v>339</v>
      </c>
      <c r="K14" s="118">
        <v>44.66403162055336</v>
      </c>
      <c r="L14" s="228">
        <v>149</v>
      </c>
      <c r="M14" s="228">
        <v>47</v>
      </c>
      <c r="N14" s="118">
        <v>31.543624161073826</v>
      </c>
      <c r="O14" s="228">
        <v>10</v>
      </c>
      <c r="P14" s="228">
        <v>4</v>
      </c>
      <c r="Q14" s="118">
        <v>40</v>
      </c>
      <c r="R14" s="228">
        <v>39</v>
      </c>
      <c r="S14" s="228">
        <v>15</v>
      </c>
      <c r="T14" s="118">
        <v>38.46153846153847</v>
      </c>
    </row>
    <row r="15" spans="3:20" s="117" customFormat="1" ht="12.75" customHeight="1">
      <c r="C15" s="115" t="s">
        <v>5</v>
      </c>
      <c r="E15" s="115"/>
      <c r="F15" s="228">
        <v>2006</v>
      </c>
      <c r="G15" s="228">
        <v>661</v>
      </c>
      <c r="H15" s="118">
        <v>32.951146560319046</v>
      </c>
      <c r="I15" s="228">
        <v>1432</v>
      </c>
      <c r="J15" s="228">
        <v>433</v>
      </c>
      <c r="K15" s="118">
        <v>30.23743016759777</v>
      </c>
      <c r="L15" s="228">
        <v>234</v>
      </c>
      <c r="M15" s="228">
        <v>42</v>
      </c>
      <c r="N15" s="118">
        <v>17.94871794871795</v>
      </c>
      <c r="O15" s="228">
        <v>13</v>
      </c>
      <c r="P15" s="228">
        <v>2</v>
      </c>
      <c r="Q15" s="118">
        <v>15.384615384615385</v>
      </c>
      <c r="R15" s="228">
        <v>79</v>
      </c>
      <c r="S15" s="228">
        <v>13</v>
      </c>
      <c r="T15" s="118">
        <v>16.455696202531644</v>
      </c>
    </row>
    <row r="16" spans="3:20" s="117" customFormat="1" ht="12.75" customHeight="1">
      <c r="C16" s="115" t="s">
        <v>6</v>
      </c>
      <c r="E16" s="115"/>
      <c r="F16" s="228">
        <v>755</v>
      </c>
      <c r="G16" s="228">
        <v>360</v>
      </c>
      <c r="H16" s="118">
        <v>47.682119205298015</v>
      </c>
      <c r="I16" s="228">
        <v>411</v>
      </c>
      <c r="J16" s="228">
        <v>168</v>
      </c>
      <c r="K16" s="118">
        <v>40.87591240875913</v>
      </c>
      <c r="L16" s="228">
        <v>115</v>
      </c>
      <c r="M16" s="228">
        <v>23</v>
      </c>
      <c r="N16" s="118">
        <v>20</v>
      </c>
      <c r="O16" s="228">
        <v>2</v>
      </c>
      <c r="P16" s="229">
        <v>0</v>
      </c>
      <c r="Q16" s="118">
        <v>0</v>
      </c>
      <c r="R16" s="228">
        <v>22</v>
      </c>
      <c r="S16" s="228">
        <v>8</v>
      </c>
      <c r="T16" s="118">
        <v>36.36363636363637</v>
      </c>
    </row>
    <row r="17" spans="3:21" s="117" customFormat="1" ht="12.75" customHeight="1">
      <c r="C17" s="115" t="s">
        <v>7</v>
      </c>
      <c r="E17" s="115"/>
      <c r="F17" s="228">
        <v>8251</v>
      </c>
      <c r="G17" s="228">
        <v>2771</v>
      </c>
      <c r="H17" s="118">
        <v>33.58380802326991</v>
      </c>
      <c r="I17" s="228">
        <v>5369</v>
      </c>
      <c r="J17" s="228">
        <v>1833</v>
      </c>
      <c r="K17" s="118">
        <v>34.14043583535109</v>
      </c>
      <c r="L17" s="228">
        <v>575</v>
      </c>
      <c r="M17" s="228">
        <v>95</v>
      </c>
      <c r="N17" s="118">
        <v>16.52173913043478</v>
      </c>
      <c r="O17" s="228">
        <v>20</v>
      </c>
      <c r="P17" s="228">
        <v>4</v>
      </c>
      <c r="Q17" s="118">
        <v>20</v>
      </c>
      <c r="R17" s="228">
        <v>214</v>
      </c>
      <c r="S17" s="228">
        <v>54</v>
      </c>
      <c r="T17" s="118">
        <v>25.233644859813083</v>
      </c>
      <c r="U17" s="119"/>
    </row>
    <row r="18" spans="3:20" s="117" customFormat="1" ht="12.75" customHeight="1">
      <c r="C18" s="115" t="s">
        <v>8</v>
      </c>
      <c r="E18" s="115"/>
      <c r="F18" s="228">
        <v>9995</v>
      </c>
      <c r="G18" s="228">
        <v>4653</v>
      </c>
      <c r="H18" s="118">
        <v>46.553276638319154</v>
      </c>
      <c r="I18" s="228">
        <v>7163</v>
      </c>
      <c r="J18" s="228">
        <v>3276</v>
      </c>
      <c r="K18" s="118">
        <v>45.73502722323049</v>
      </c>
      <c r="L18" s="228">
        <v>727</v>
      </c>
      <c r="M18" s="228">
        <v>148</v>
      </c>
      <c r="N18" s="118">
        <v>20.357634112792297</v>
      </c>
      <c r="O18" s="228">
        <v>19</v>
      </c>
      <c r="P18" s="228">
        <v>8</v>
      </c>
      <c r="Q18" s="118">
        <v>42.10526315789473</v>
      </c>
      <c r="R18" s="228">
        <v>284</v>
      </c>
      <c r="S18" s="228">
        <v>114</v>
      </c>
      <c r="T18" s="118">
        <v>40.140845070422536</v>
      </c>
    </row>
    <row r="19" spans="3:20" s="117" customFormat="1" ht="12.75" customHeight="1">
      <c r="C19" s="115" t="s">
        <v>9</v>
      </c>
      <c r="E19" s="115"/>
      <c r="F19" s="228">
        <v>8518</v>
      </c>
      <c r="G19" s="228">
        <v>2753</v>
      </c>
      <c r="H19" s="118">
        <v>32.319793378727404</v>
      </c>
      <c r="I19" s="228">
        <v>6683</v>
      </c>
      <c r="J19" s="228">
        <v>2171</v>
      </c>
      <c r="K19" s="118">
        <v>32.48541074367799</v>
      </c>
      <c r="L19" s="228">
        <v>483</v>
      </c>
      <c r="M19" s="228">
        <v>78</v>
      </c>
      <c r="N19" s="118">
        <v>16.149068322981368</v>
      </c>
      <c r="O19" s="228">
        <v>5</v>
      </c>
      <c r="P19" s="228">
        <v>2</v>
      </c>
      <c r="Q19" s="118">
        <v>40</v>
      </c>
      <c r="R19" s="228">
        <v>2</v>
      </c>
      <c r="S19" s="228">
        <v>1</v>
      </c>
      <c r="T19" s="118">
        <v>50</v>
      </c>
    </row>
    <row r="20" spans="1:20" s="113" customFormat="1" ht="12.75" customHeight="1">
      <c r="A20" s="117"/>
      <c r="B20" s="117"/>
      <c r="C20" s="115" t="s">
        <v>10</v>
      </c>
      <c r="D20" s="117"/>
      <c r="E20" s="115"/>
      <c r="F20" s="228">
        <v>873</v>
      </c>
      <c r="G20" s="228">
        <v>218</v>
      </c>
      <c r="H20" s="118">
        <v>24.971363115693013</v>
      </c>
      <c r="I20" s="228">
        <v>706</v>
      </c>
      <c r="J20" s="228">
        <v>163</v>
      </c>
      <c r="K20" s="118">
        <v>23.08781869688385</v>
      </c>
      <c r="L20" s="228">
        <v>168</v>
      </c>
      <c r="M20" s="228">
        <v>22</v>
      </c>
      <c r="N20" s="118">
        <v>13.095238095238097</v>
      </c>
      <c r="O20" s="228">
        <v>2</v>
      </c>
      <c r="P20" s="228">
        <v>1</v>
      </c>
      <c r="Q20" s="118">
        <v>50</v>
      </c>
      <c r="R20" s="228">
        <v>18</v>
      </c>
      <c r="S20" s="228">
        <v>1</v>
      </c>
      <c r="T20" s="118">
        <v>5.555555555555555</v>
      </c>
    </row>
    <row r="21" spans="1:20" s="113" customFormat="1" ht="12.75" customHeight="1">
      <c r="A21" s="117"/>
      <c r="B21" s="117"/>
      <c r="C21" s="115" t="s">
        <v>147</v>
      </c>
      <c r="D21" s="117"/>
      <c r="E21" s="115"/>
      <c r="F21" s="228">
        <v>50</v>
      </c>
      <c r="G21" s="228">
        <v>6</v>
      </c>
      <c r="H21" s="118">
        <v>12</v>
      </c>
      <c r="I21" s="330">
        <v>0</v>
      </c>
      <c r="J21" s="330">
        <v>0</v>
      </c>
      <c r="K21" s="118" t="s">
        <v>383</v>
      </c>
      <c r="L21" s="330">
        <v>0</v>
      </c>
      <c r="M21" s="330">
        <v>0</v>
      </c>
      <c r="N21" s="118" t="s">
        <v>383</v>
      </c>
      <c r="O21" s="330">
        <v>0</v>
      </c>
      <c r="P21" s="330">
        <v>0</v>
      </c>
      <c r="Q21" s="118" t="s">
        <v>383</v>
      </c>
      <c r="R21" s="330">
        <v>0</v>
      </c>
      <c r="S21" s="330">
        <v>0</v>
      </c>
      <c r="T21" s="120" t="s">
        <v>383</v>
      </c>
    </row>
    <row r="22" spans="1:20" s="113" customFormat="1" ht="12.75" customHeight="1">
      <c r="A22" s="117"/>
      <c r="B22" s="117"/>
      <c r="C22" s="115" t="s">
        <v>12</v>
      </c>
      <c r="D22" s="117"/>
      <c r="E22" s="115"/>
      <c r="F22" s="228">
        <v>1033</v>
      </c>
      <c r="G22" s="228">
        <v>401</v>
      </c>
      <c r="H22" s="118">
        <v>38.8189738625363</v>
      </c>
      <c r="I22" s="228">
        <v>634</v>
      </c>
      <c r="J22" s="228">
        <v>227</v>
      </c>
      <c r="K22" s="118">
        <v>35.80441640378549</v>
      </c>
      <c r="L22" s="228">
        <v>120</v>
      </c>
      <c r="M22" s="228">
        <v>21</v>
      </c>
      <c r="N22" s="118">
        <v>17.5</v>
      </c>
      <c r="O22" s="228">
        <v>2</v>
      </c>
      <c r="P22" s="228" t="s">
        <v>64</v>
      </c>
      <c r="Q22" s="118" t="s">
        <v>383</v>
      </c>
      <c r="R22" s="228">
        <v>31</v>
      </c>
      <c r="S22" s="228">
        <v>8</v>
      </c>
      <c r="T22" s="118" t="s">
        <v>383</v>
      </c>
    </row>
    <row r="23" spans="1:20" s="113" customFormat="1" ht="12.75" customHeight="1">
      <c r="A23" s="117"/>
      <c r="B23" s="117"/>
      <c r="C23" s="115" t="s">
        <v>13</v>
      </c>
      <c r="D23" s="117"/>
      <c r="E23" s="115"/>
      <c r="F23" s="228">
        <v>4547</v>
      </c>
      <c r="G23" s="228">
        <v>1653</v>
      </c>
      <c r="H23" s="118">
        <v>36.35363976248075</v>
      </c>
      <c r="I23" s="228">
        <v>2579</v>
      </c>
      <c r="J23" s="228">
        <v>1040</v>
      </c>
      <c r="K23" s="118">
        <v>40.32570763861962</v>
      </c>
      <c r="L23" s="228">
        <v>327</v>
      </c>
      <c r="M23" s="228">
        <v>53</v>
      </c>
      <c r="N23" s="118">
        <v>16.207951070336392</v>
      </c>
      <c r="O23" s="228">
        <v>2</v>
      </c>
      <c r="P23" s="228">
        <v>1</v>
      </c>
      <c r="Q23" s="118">
        <v>50</v>
      </c>
      <c r="R23" s="228">
        <v>103</v>
      </c>
      <c r="S23" s="228">
        <v>37</v>
      </c>
      <c r="T23" s="118">
        <v>35.92233009708738</v>
      </c>
    </row>
    <row r="24" spans="1:20" s="113" customFormat="1" ht="12.75" customHeight="1">
      <c r="A24" s="117"/>
      <c r="B24" s="117"/>
      <c r="C24" s="115" t="s">
        <v>14</v>
      </c>
      <c r="D24" s="117"/>
      <c r="E24" s="115"/>
      <c r="F24" s="228">
        <v>5901</v>
      </c>
      <c r="G24" s="228">
        <v>2312</v>
      </c>
      <c r="H24" s="118">
        <v>39.17980003389256</v>
      </c>
      <c r="I24" s="228">
        <v>3809</v>
      </c>
      <c r="J24" s="228">
        <v>1583</v>
      </c>
      <c r="K24" s="118">
        <v>41.55946442635862</v>
      </c>
      <c r="L24" s="228">
        <v>420</v>
      </c>
      <c r="M24" s="228">
        <v>66</v>
      </c>
      <c r="N24" s="118">
        <v>15.714285714285714</v>
      </c>
      <c r="O24" s="228">
        <v>6</v>
      </c>
      <c r="P24" s="228" t="s">
        <v>64</v>
      </c>
      <c r="Q24" s="118" t="s">
        <v>383</v>
      </c>
      <c r="R24" s="228">
        <v>15</v>
      </c>
      <c r="S24" s="228">
        <v>14</v>
      </c>
      <c r="T24" s="118">
        <v>93.33333333333333</v>
      </c>
    </row>
    <row r="25" spans="1:20" s="113" customFormat="1" ht="15.75" customHeight="1">
      <c r="A25" s="117"/>
      <c r="B25" s="114" t="s">
        <v>241</v>
      </c>
      <c r="C25" s="114"/>
      <c r="D25" s="114"/>
      <c r="E25" s="115"/>
      <c r="F25" s="228"/>
      <c r="G25" s="228"/>
      <c r="H25" s="118"/>
      <c r="I25" s="228"/>
      <c r="J25" s="228"/>
      <c r="K25" s="118"/>
      <c r="L25" s="228"/>
      <c r="M25" s="228"/>
      <c r="N25" s="118"/>
      <c r="O25" s="228"/>
      <c r="P25" s="228"/>
      <c r="Q25" s="118"/>
      <c r="R25" s="228"/>
      <c r="S25" s="228"/>
      <c r="T25" s="118"/>
    </row>
    <row r="26" spans="1:20" s="113" customFormat="1" ht="12.75" customHeight="1">
      <c r="A26" s="117"/>
      <c r="B26" s="117"/>
      <c r="C26" s="114" t="s">
        <v>242</v>
      </c>
      <c r="D26" s="114"/>
      <c r="E26" s="115"/>
      <c r="F26" s="226">
        <v>70</v>
      </c>
      <c r="G26" s="226">
        <v>17</v>
      </c>
      <c r="H26" s="227">
        <v>24.285714285714285</v>
      </c>
      <c r="I26" s="226">
        <v>45</v>
      </c>
      <c r="J26" s="226">
        <v>9</v>
      </c>
      <c r="K26" s="227">
        <v>20</v>
      </c>
      <c r="L26" s="226">
        <v>18</v>
      </c>
      <c r="M26" s="226">
        <v>2</v>
      </c>
      <c r="N26" s="227">
        <v>11.11111111111111</v>
      </c>
      <c r="O26" s="330">
        <v>0</v>
      </c>
      <c r="P26" s="330">
        <v>0</v>
      </c>
      <c r="Q26" s="121" t="s">
        <v>383</v>
      </c>
      <c r="R26" s="226">
        <v>17</v>
      </c>
      <c r="S26" s="226">
        <v>4</v>
      </c>
      <c r="T26" s="227">
        <v>23.52941176470588</v>
      </c>
    </row>
    <row r="27" spans="4:20" s="117" customFormat="1" ht="12.75" customHeight="1">
      <c r="D27" s="115" t="s">
        <v>148</v>
      </c>
      <c r="E27" s="122"/>
      <c r="F27" s="228">
        <v>52</v>
      </c>
      <c r="G27" s="228">
        <v>11</v>
      </c>
      <c r="H27" s="118">
        <v>21.153846153846153</v>
      </c>
      <c r="I27" s="228">
        <v>28</v>
      </c>
      <c r="J27" s="228">
        <v>4</v>
      </c>
      <c r="K27" s="118">
        <v>14.285714285714285</v>
      </c>
      <c r="L27" s="228">
        <v>10</v>
      </c>
      <c r="M27" s="228" t="s">
        <v>64</v>
      </c>
      <c r="N27" s="235" t="s">
        <v>383</v>
      </c>
      <c r="O27" s="330">
        <v>0</v>
      </c>
      <c r="P27" s="330">
        <v>0</v>
      </c>
      <c r="Q27" s="275" t="s">
        <v>383</v>
      </c>
      <c r="R27" s="228">
        <v>10</v>
      </c>
      <c r="S27" s="228">
        <v>1</v>
      </c>
      <c r="T27" s="118">
        <v>10</v>
      </c>
    </row>
    <row r="28" spans="4:20" s="117" customFormat="1" ht="12.75" customHeight="1">
      <c r="D28" s="115" t="s">
        <v>149</v>
      </c>
      <c r="E28" s="122"/>
      <c r="F28" s="228">
        <v>18</v>
      </c>
      <c r="G28" s="228">
        <v>6</v>
      </c>
      <c r="H28" s="118">
        <v>33.33333333333333</v>
      </c>
      <c r="I28" s="228">
        <v>17</v>
      </c>
      <c r="J28" s="228">
        <v>5</v>
      </c>
      <c r="K28" s="118">
        <v>29.411764705882355</v>
      </c>
      <c r="L28" s="228">
        <v>8</v>
      </c>
      <c r="M28" s="228">
        <v>2</v>
      </c>
      <c r="N28" s="118">
        <v>25</v>
      </c>
      <c r="O28" s="330">
        <v>0</v>
      </c>
      <c r="P28" s="330">
        <v>0</v>
      </c>
      <c r="Q28" s="275" t="s">
        <v>383</v>
      </c>
      <c r="R28" s="228">
        <v>7</v>
      </c>
      <c r="S28" s="228">
        <v>3</v>
      </c>
      <c r="T28" s="118">
        <v>42.857142857142854</v>
      </c>
    </row>
    <row r="29" spans="2:20" s="117" customFormat="1" ht="15.75" customHeight="1">
      <c r="B29" s="114" t="s">
        <v>150</v>
      </c>
      <c r="C29" s="114"/>
      <c r="D29" s="114"/>
      <c r="E29" s="115"/>
      <c r="F29" s="226">
        <v>1350</v>
      </c>
      <c r="G29" s="226">
        <v>498</v>
      </c>
      <c r="H29" s="227">
        <v>36.888888888888886</v>
      </c>
      <c r="I29" s="226">
        <v>539</v>
      </c>
      <c r="J29" s="226">
        <v>176</v>
      </c>
      <c r="K29" s="227">
        <v>32.6530612244898</v>
      </c>
      <c r="L29" s="226">
        <v>240</v>
      </c>
      <c r="M29" s="226">
        <v>59</v>
      </c>
      <c r="N29" s="227">
        <v>24.583333333333332</v>
      </c>
      <c r="O29" s="226">
        <v>1</v>
      </c>
      <c r="P29" s="226">
        <v>1</v>
      </c>
      <c r="Q29" s="227">
        <v>100</v>
      </c>
      <c r="R29" s="226">
        <v>14</v>
      </c>
      <c r="S29" s="226">
        <v>5</v>
      </c>
      <c r="T29" s="227">
        <v>35.714285714285715</v>
      </c>
    </row>
    <row r="30" spans="3:20" s="117" customFormat="1" ht="12.75" customHeight="1">
      <c r="C30" s="115" t="s">
        <v>75</v>
      </c>
      <c r="E30" s="115"/>
      <c r="F30" s="228">
        <v>146</v>
      </c>
      <c r="G30" s="228">
        <v>54</v>
      </c>
      <c r="H30" s="118">
        <v>36.986301369863014</v>
      </c>
      <c r="I30" s="228">
        <v>88</v>
      </c>
      <c r="J30" s="228">
        <v>30</v>
      </c>
      <c r="K30" s="118">
        <v>34.090909090909086</v>
      </c>
      <c r="L30" s="228">
        <v>35</v>
      </c>
      <c r="M30" s="228">
        <v>10</v>
      </c>
      <c r="N30" s="118">
        <v>28.57142857142857</v>
      </c>
      <c r="O30" s="228">
        <v>1</v>
      </c>
      <c r="P30" s="228">
        <v>1</v>
      </c>
      <c r="Q30" s="275">
        <v>100</v>
      </c>
      <c r="R30" s="330">
        <v>0</v>
      </c>
      <c r="S30" s="330">
        <v>0</v>
      </c>
      <c r="T30" s="275" t="s">
        <v>383</v>
      </c>
    </row>
    <row r="31" spans="3:20" s="117" customFormat="1" ht="12.75" customHeight="1">
      <c r="C31" s="115" t="s">
        <v>76</v>
      </c>
      <c r="E31" s="115"/>
      <c r="F31" s="228">
        <v>83</v>
      </c>
      <c r="G31" s="228">
        <v>22</v>
      </c>
      <c r="H31" s="118">
        <v>26.506024096385545</v>
      </c>
      <c r="I31" s="228">
        <v>43</v>
      </c>
      <c r="J31" s="228">
        <v>8</v>
      </c>
      <c r="K31" s="118">
        <v>18.6046511627907</v>
      </c>
      <c r="L31" s="228">
        <v>19</v>
      </c>
      <c r="M31" s="228">
        <v>4</v>
      </c>
      <c r="N31" s="118">
        <v>21.052631578947366</v>
      </c>
      <c r="O31" s="330">
        <v>0</v>
      </c>
      <c r="P31" s="330">
        <v>0</v>
      </c>
      <c r="Q31" s="275" t="s">
        <v>383</v>
      </c>
      <c r="R31" s="330">
        <v>0</v>
      </c>
      <c r="S31" s="330">
        <v>0</v>
      </c>
      <c r="T31" s="275" t="s">
        <v>383</v>
      </c>
    </row>
    <row r="32" spans="3:20" s="117" customFormat="1" ht="12.75" customHeight="1">
      <c r="C32" s="115" t="s">
        <v>18</v>
      </c>
      <c r="E32" s="115"/>
      <c r="F32" s="228">
        <v>498</v>
      </c>
      <c r="G32" s="228">
        <v>197</v>
      </c>
      <c r="H32" s="118">
        <v>39.558232931726906</v>
      </c>
      <c r="I32" s="228">
        <v>187</v>
      </c>
      <c r="J32" s="228">
        <v>65</v>
      </c>
      <c r="K32" s="118">
        <v>34.75935828877005</v>
      </c>
      <c r="L32" s="228">
        <v>83</v>
      </c>
      <c r="M32" s="228">
        <v>23</v>
      </c>
      <c r="N32" s="118">
        <v>27.710843373493976</v>
      </c>
      <c r="O32" s="330">
        <v>0</v>
      </c>
      <c r="P32" s="330">
        <v>0</v>
      </c>
      <c r="Q32" s="275" t="s">
        <v>383</v>
      </c>
      <c r="R32" s="330">
        <v>0</v>
      </c>
      <c r="S32" s="330">
        <v>0</v>
      </c>
      <c r="T32" s="275" t="s">
        <v>383</v>
      </c>
    </row>
    <row r="33" spans="3:20" s="117" customFormat="1" ht="12.75" customHeight="1">
      <c r="C33" s="115" t="s">
        <v>20</v>
      </c>
      <c r="E33" s="115"/>
      <c r="F33" s="228">
        <v>181</v>
      </c>
      <c r="G33" s="228">
        <v>65</v>
      </c>
      <c r="H33" s="118">
        <v>35.91160220994475</v>
      </c>
      <c r="I33" s="228">
        <v>73</v>
      </c>
      <c r="J33" s="228">
        <v>21</v>
      </c>
      <c r="K33" s="118">
        <v>28.767123287671232</v>
      </c>
      <c r="L33" s="228">
        <v>31</v>
      </c>
      <c r="M33" s="228">
        <v>8</v>
      </c>
      <c r="N33" s="118">
        <v>25.806451612903224</v>
      </c>
      <c r="O33" s="330">
        <v>0</v>
      </c>
      <c r="P33" s="330">
        <v>0</v>
      </c>
      <c r="Q33" s="275" t="s">
        <v>383</v>
      </c>
      <c r="R33" s="330">
        <v>0</v>
      </c>
      <c r="S33" s="330">
        <v>0</v>
      </c>
      <c r="T33" s="275" t="s">
        <v>383</v>
      </c>
    </row>
    <row r="34" spans="3:20" s="117" customFormat="1" ht="12.75" customHeight="1">
      <c r="C34" s="115" t="s">
        <v>19</v>
      </c>
      <c r="E34" s="115"/>
      <c r="F34" s="228">
        <v>268</v>
      </c>
      <c r="G34" s="228">
        <v>91</v>
      </c>
      <c r="H34" s="118">
        <v>33.95522388059701</v>
      </c>
      <c r="I34" s="228">
        <v>79</v>
      </c>
      <c r="J34" s="228">
        <v>24</v>
      </c>
      <c r="K34" s="118">
        <v>30.37974683544304</v>
      </c>
      <c r="L34" s="228">
        <v>48</v>
      </c>
      <c r="M34" s="228">
        <v>10</v>
      </c>
      <c r="N34" s="118">
        <v>20.833333333333336</v>
      </c>
      <c r="O34" s="330">
        <v>0</v>
      </c>
      <c r="P34" s="330">
        <v>0</v>
      </c>
      <c r="Q34" s="275" t="s">
        <v>383</v>
      </c>
      <c r="R34" s="330">
        <v>0</v>
      </c>
      <c r="S34" s="330">
        <v>0</v>
      </c>
      <c r="T34" s="275" t="s">
        <v>383</v>
      </c>
    </row>
    <row r="35" spans="3:20" ht="12.75" customHeight="1">
      <c r="C35" s="115" t="s">
        <v>21</v>
      </c>
      <c r="E35" s="126"/>
      <c r="F35" s="228">
        <v>39</v>
      </c>
      <c r="G35" s="228">
        <v>12</v>
      </c>
      <c r="H35" s="118">
        <v>30.76923076923077</v>
      </c>
      <c r="I35" s="228">
        <v>10</v>
      </c>
      <c r="J35" s="228">
        <v>3</v>
      </c>
      <c r="K35" s="118">
        <v>30</v>
      </c>
      <c r="L35" s="228">
        <v>6</v>
      </c>
      <c r="M35" s="228">
        <v>1</v>
      </c>
      <c r="N35" s="118">
        <v>16.666666666666664</v>
      </c>
      <c r="O35" s="330">
        <v>0</v>
      </c>
      <c r="P35" s="330">
        <v>0</v>
      </c>
      <c r="Q35" s="275" t="s">
        <v>383</v>
      </c>
      <c r="R35" s="330">
        <v>0</v>
      </c>
      <c r="S35" s="330">
        <v>0</v>
      </c>
      <c r="T35" s="275" t="s">
        <v>383</v>
      </c>
    </row>
    <row r="36" spans="3:20" ht="12.75" customHeight="1">
      <c r="C36" s="115" t="s">
        <v>151</v>
      </c>
      <c r="E36" s="126"/>
      <c r="F36" s="228"/>
      <c r="G36" s="228"/>
      <c r="H36" s="120"/>
      <c r="I36" s="228"/>
      <c r="J36" s="228"/>
      <c r="K36" s="120"/>
      <c r="L36" s="228"/>
      <c r="M36" s="228"/>
      <c r="N36" s="120"/>
      <c r="O36" s="228"/>
      <c r="P36" s="228"/>
      <c r="Q36" s="120"/>
      <c r="R36" s="228"/>
      <c r="S36" s="228"/>
      <c r="T36" s="120"/>
    </row>
    <row r="37" spans="4:20" ht="12.75" customHeight="1">
      <c r="D37" s="115" t="s">
        <v>244</v>
      </c>
      <c r="E37" s="126"/>
      <c r="F37" s="228">
        <v>71</v>
      </c>
      <c r="G37" s="228">
        <v>31</v>
      </c>
      <c r="H37" s="118">
        <v>43.66197183098591</v>
      </c>
      <c r="I37" s="228">
        <v>20</v>
      </c>
      <c r="J37" s="228">
        <v>15</v>
      </c>
      <c r="K37" s="118">
        <v>75</v>
      </c>
      <c r="L37" s="228">
        <v>6</v>
      </c>
      <c r="M37" s="228" t="s">
        <v>64</v>
      </c>
      <c r="N37" s="118" t="s">
        <v>383</v>
      </c>
      <c r="O37" s="330">
        <v>0</v>
      </c>
      <c r="P37" s="330">
        <v>0</v>
      </c>
      <c r="Q37" s="120" t="s">
        <v>383</v>
      </c>
      <c r="R37" s="228">
        <v>14</v>
      </c>
      <c r="S37" s="228">
        <v>5</v>
      </c>
      <c r="T37" s="118">
        <v>35.714285714285715</v>
      </c>
    </row>
    <row r="38" spans="3:20" ht="12.75" customHeight="1">
      <c r="C38" s="115" t="s">
        <v>17</v>
      </c>
      <c r="E38" s="126"/>
      <c r="F38" s="228">
        <v>64</v>
      </c>
      <c r="G38" s="228">
        <v>26</v>
      </c>
      <c r="H38" s="118">
        <v>40.625</v>
      </c>
      <c r="I38" s="228">
        <v>39</v>
      </c>
      <c r="J38" s="228">
        <v>19</v>
      </c>
      <c r="K38" s="118">
        <v>48.717948717948715</v>
      </c>
      <c r="L38" s="228">
        <v>12</v>
      </c>
      <c r="M38" s="228">
        <v>3</v>
      </c>
      <c r="N38" s="118">
        <v>25</v>
      </c>
      <c r="O38" s="330">
        <v>0</v>
      </c>
      <c r="P38" s="330">
        <v>0</v>
      </c>
      <c r="Q38" s="120" t="s">
        <v>383</v>
      </c>
      <c r="R38" s="330">
        <v>0</v>
      </c>
      <c r="S38" s="330">
        <v>0</v>
      </c>
      <c r="T38" s="120">
        <v>0</v>
      </c>
    </row>
    <row r="39" spans="2:20" ht="15.75" customHeight="1">
      <c r="B39" s="114" t="s">
        <v>230</v>
      </c>
      <c r="C39" s="114"/>
      <c r="D39" s="114"/>
      <c r="E39" s="115"/>
      <c r="F39" s="226">
        <v>12254</v>
      </c>
      <c r="G39" s="226">
        <v>3680</v>
      </c>
      <c r="H39" s="227">
        <v>30.031010282356778</v>
      </c>
      <c r="I39" s="226">
        <v>4474</v>
      </c>
      <c r="J39" s="226">
        <v>1060</v>
      </c>
      <c r="K39" s="227">
        <v>23.69244523915959</v>
      </c>
      <c r="L39" s="226">
        <v>2882</v>
      </c>
      <c r="M39" s="226">
        <v>515</v>
      </c>
      <c r="N39" s="227">
        <v>17.869535045107565</v>
      </c>
      <c r="O39" s="330">
        <v>0</v>
      </c>
      <c r="P39" s="330">
        <v>0</v>
      </c>
      <c r="Q39" s="123" t="s">
        <v>383</v>
      </c>
      <c r="R39" s="226">
        <v>41</v>
      </c>
      <c r="S39" s="226">
        <v>20</v>
      </c>
      <c r="T39" s="227">
        <v>48.78048780487805</v>
      </c>
    </row>
    <row r="40" spans="2:20" ht="15.75" customHeight="1">
      <c r="B40" s="114" t="s">
        <v>81</v>
      </c>
      <c r="C40" s="114"/>
      <c r="D40" s="114"/>
      <c r="E40" s="115"/>
      <c r="F40" s="226"/>
      <c r="G40" s="226"/>
      <c r="H40" s="227"/>
      <c r="I40" s="226"/>
      <c r="J40" s="226"/>
      <c r="K40" s="227"/>
      <c r="L40" s="226"/>
      <c r="M40" s="226"/>
      <c r="N40" s="227"/>
      <c r="O40" s="226"/>
      <c r="P40" s="226"/>
      <c r="Q40" s="123"/>
      <c r="R40" s="226"/>
      <c r="S40" s="226"/>
      <c r="T40" s="227"/>
    </row>
    <row r="41" spans="3:20" ht="12.75" customHeight="1">
      <c r="C41" s="114" t="s">
        <v>243</v>
      </c>
      <c r="D41" s="114"/>
      <c r="E41" s="115"/>
      <c r="F41" s="226">
        <v>10107</v>
      </c>
      <c r="G41" s="226">
        <v>2815</v>
      </c>
      <c r="H41" s="227">
        <v>27.85198377362224</v>
      </c>
      <c r="I41" s="226">
        <v>3933</v>
      </c>
      <c r="J41" s="226">
        <v>865</v>
      </c>
      <c r="K41" s="227">
        <v>21.99338927027714</v>
      </c>
      <c r="L41" s="226">
        <v>2597</v>
      </c>
      <c r="M41" s="226">
        <v>412</v>
      </c>
      <c r="N41" s="227">
        <v>15.864458991143627</v>
      </c>
      <c r="O41" s="330">
        <v>0</v>
      </c>
      <c r="P41" s="330">
        <v>0</v>
      </c>
      <c r="Q41" s="266" t="s">
        <v>383</v>
      </c>
      <c r="R41" s="330">
        <v>0</v>
      </c>
      <c r="S41" s="330">
        <v>0</v>
      </c>
      <c r="T41" s="266" t="s">
        <v>383</v>
      </c>
    </row>
    <row r="42" spans="4:21" ht="12.75" customHeight="1">
      <c r="D42" s="124" t="s">
        <v>162</v>
      </c>
      <c r="E42" s="126"/>
      <c r="F42" s="228">
        <v>255</v>
      </c>
      <c r="G42" s="228">
        <v>63</v>
      </c>
      <c r="H42" s="118">
        <v>24.705882352941178</v>
      </c>
      <c r="I42" s="228">
        <v>127</v>
      </c>
      <c r="J42" s="228">
        <v>25</v>
      </c>
      <c r="K42" s="118">
        <v>19.68503937007874</v>
      </c>
      <c r="L42" s="228">
        <v>82</v>
      </c>
      <c r="M42" s="228">
        <v>5</v>
      </c>
      <c r="N42" s="118">
        <v>6.097560975609756</v>
      </c>
      <c r="O42" s="330">
        <v>0</v>
      </c>
      <c r="P42" s="330">
        <v>0</v>
      </c>
      <c r="Q42" s="118" t="s">
        <v>383</v>
      </c>
      <c r="R42" s="330">
        <v>0</v>
      </c>
      <c r="S42" s="330">
        <v>0</v>
      </c>
      <c r="T42" s="120" t="s">
        <v>383</v>
      </c>
      <c r="U42" s="228"/>
    </row>
    <row r="43" spans="4:20" ht="12.75" customHeight="1">
      <c r="D43" s="124" t="s">
        <v>163</v>
      </c>
      <c r="E43" s="126"/>
      <c r="F43" s="228">
        <v>292</v>
      </c>
      <c r="G43" s="228">
        <v>86</v>
      </c>
      <c r="H43" s="118">
        <v>29.45205479452055</v>
      </c>
      <c r="I43" s="228">
        <v>71</v>
      </c>
      <c r="J43" s="228">
        <v>17</v>
      </c>
      <c r="K43" s="118">
        <v>23.943661971830984</v>
      </c>
      <c r="L43" s="228">
        <v>57</v>
      </c>
      <c r="M43" s="228">
        <v>12</v>
      </c>
      <c r="N43" s="118">
        <v>21.052631578947366</v>
      </c>
      <c r="O43" s="330">
        <v>0</v>
      </c>
      <c r="P43" s="330">
        <v>0</v>
      </c>
      <c r="Q43" s="118" t="s">
        <v>383</v>
      </c>
      <c r="R43" s="330">
        <v>0</v>
      </c>
      <c r="S43" s="330">
        <v>0</v>
      </c>
      <c r="T43" s="120" t="s">
        <v>383</v>
      </c>
    </row>
    <row r="44" spans="4:20" ht="12.75" customHeight="1">
      <c r="D44" s="124" t="s">
        <v>164</v>
      </c>
      <c r="E44" s="126"/>
      <c r="F44" s="228">
        <v>260</v>
      </c>
      <c r="G44" s="228">
        <v>68</v>
      </c>
      <c r="H44" s="118">
        <v>26.153846153846157</v>
      </c>
      <c r="I44" s="228">
        <v>134</v>
      </c>
      <c r="J44" s="228">
        <v>33</v>
      </c>
      <c r="K44" s="118">
        <v>24.62686567164179</v>
      </c>
      <c r="L44" s="228">
        <v>84</v>
      </c>
      <c r="M44" s="228">
        <v>16</v>
      </c>
      <c r="N44" s="118">
        <v>19.047619047619047</v>
      </c>
      <c r="O44" s="330">
        <v>0</v>
      </c>
      <c r="P44" s="330">
        <v>0</v>
      </c>
      <c r="Q44" s="118" t="s">
        <v>383</v>
      </c>
      <c r="R44" s="330">
        <v>0</v>
      </c>
      <c r="S44" s="330">
        <v>0</v>
      </c>
      <c r="T44" s="120" t="s">
        <v>383</v>
      </c>
    </row>
    <row r="45" spans="4:20" ht="12.75" customHeight="1">
      <c r="D45" s="124" t="s">
        <v>165</v>
      </c>
      <c r="E45" s="126"/>
      <c r="F45" s="228">
        <v>605</v>
      </c>
      <c r="G45" s="228">
        <v>169</v>
      </c>
      <c r="H45" s="118">
        <v>27.933884297520663</v>
      </c>
      <c r="I45" s="228">
        <v>209</v>
      </c>
      <c r="J45" s="228">
        <v>43</v>
      </c>
      <c r="K45" s="118">
        <v>20.574162679425836</v>
      </c>
      <c r="L45" s="228">
        <v>148</v>
      </c>
      <c r="M45" s="228">
        <v>22</v>
      </c>
      <c r="N45" s="118">
        <v>14.864864864864865</v>
      </c>
      <c r="O45" s="330">
        <v>0</v>
      </c>
      <c r="P45" s="330">
        <v>0</v>
      </c>
      <c r="Q45" s="118" t="s">
        <v>383</v>
      </c>
      <c r="R45" s="330">
        <v>0</v>
      </c>
      <c r="S45" s="330">
        <v>0</v>
      </c>
      <c r="T45" s="120" t="s">
        <v>383</v>
      </c>
    </row>
    <row r="46" spans="4:20" ht="12.75" customHeight="1">
      <c r="D46" s="124" t="s">
        <v>166</v>
      </c>
      <c r="E46" s="126"/>
      <c r="F46" s="228">
        <v>467</v>
      </c>
      <c r="G46" s="228">
        <v>161</v>
      </c>
      <c r="H46" s="118">
        <v>34.475374732334046</v>
      </c>
      <c r="I46" s="228">
        <v>201</v>
      </c>
      <c r="J46" s="228">
        <v>58</v>
      </c>
      <c r="K46" s="118">
        <v>28.855721393034827</v>
      </c>
      <c r="L46" s="228">
        <v>117</v>
      </c>
      <c r="M46" s="228">
        <v>21</v>
      </c>
      <c r="N46" s="118">
        <v>17.94871794871795</v>
      </c>
      <c r="O46" s="330">
        <v>0</v>
      </c>
      <c r="P46" s="330">
        <v>0</v>
      </c>
      <c r="Q46" s="118" t="s">
        <v>383</v>
      </c>
      <c r="R46" s="330">
        <v>0</v>
      </c>
      <c r="S46" s="330">
        <v>0</v>
      </c>
      <c r="T46" s="120" t="s">
        <v>383</v>
      </c>
    </row>
    <row r="47" spans="4:20" ht="12.75" customHeight="1">
      <c r="D47" s="124" t="s">
        <v>167</v>
      </c>
      <c r="E47" s="126"/>
      <c r="F47" s="228">
        <v>550</v>
      </c>
      <c r="G47" s="228">
        <v>145</v>
      </c>
      <c r="H47" s="118">
        <v>26.36363636363636</v>
      </c>
      <c r="I47" s="228">
        <v>193</v>
      </c>
      <c r="J47" s="228">
        <v>35</v>
      </c>
      <c r="K47" s="118">
        <v>18.134715025906736</v>
      </c>
      <c r="L47" s="228">
        <v>119</v>
      </c>
      <c r="M47" s="228">
        <v>9</v>
      </c>
      <c r="N47" s="118">
        <v>7.563025210084033</v>
      </c>
      <c r="O47" s="330">
        <v>0</v>
      </c>
      <c r="P47" s="330">
        <v>0</v>
      </c>
      <c r="Q47" s="118" t="s">
        <v>383</v>
      </c>
      <c r="R47" s="330">
        <v>0</v>
      </c>
      <c r="S47" s="330">
        <v>0</v>
      </c>
      <c r="T47" s="120" t="s">
        <v>383</v>
      </c>
    </row>
    <row r="48" spans="4:20" ht="12.75" customHeight="1">
      <c r="D48" s="124" t="s">
        <v>168</v>
      </c>
      <c r="E48" s="126"/>
      <c r="F48" s="228">
        <v>273</v>
      </c>
      <c r="G48" s="228">
        <v>82</v>
      </c>
      <c r="H48" s="118">
        <v>30.036630036630036</v>
      </c>
      <c r="I48" s="228">
        <v>145</v>
      </c>
      <c r="J48" s="228">
        <v>34</v>
      </c>
      <c r="K48" s="118">
        <v>23.448275862068964</v>
      </c>
      <c r="L48" s="228">
        <v>93</v>
      </c>
      <c r="M48" s="228">
        <v>16</v>
      </c>
      <c r="N48" s="118">
        <v>17.20430107526882</v>
      </c>
      <c r="O48" s="330">
        <v>0</v>
      </c>
      <c r="P48" s="330">
        <v>0</v>
      </c>
      <c r="Q48" s="118" t="s">
        <v>383</v>
      </c>
      <c r="R48" s="330">
        <v>0</v>
      </c>
      <c r="S48" s="330">
        <v>0</v>
      </c>
      <c r="T48" s="120" t="s">
        <v>383</v>
      </c>
    </row>
    <row r="49" spans="4:20" ht="12.75" customHeight="1">
      <c r="D49" s="124" t="s">
        <v>169</v>
      </c>
      <c r="E49" s="126"/>
      <c r="F49" s="228">
        <v>458</v>
      </c>
      <c r="G49" s="228">
        <v>96</v>
      </c>
      <c r="H49" s="118">
        <v>20.96069868995633</v>
      </c>
      <c r="I49" s="228">
        <v>223</v>
      </c>
      <c r="J49" s="228">
        <v>27</v>
      </c>
      <c r="K49" s="118">
        <v>12.10762331838565</v>
      </c>
      <c r="L49" s="228">
        <v>125</v>
      </c>
      <c r="M49" s="228">
        <v>12</v>
      </c>
      <c r="N49" s="118">
        <v>9.6</v>
      </c>
      <c r="O49" s="330">
        <v>0</v>
      </c>
      <c r="P49" s="330">
        <v>0</v>
      </c>
      <c r="Q49" s="118" t="s">
        <v>383</v>
      </c>
      <c r="R49" s="330">
        <v>0</v>
      </c>
      <c r="S49" s="330">
        <v>0</v>
      </c>
      <c r="T49" s="120" t="s">
        <v>383</v>
      </c>
    </row>
    <row r="50" spans="4:20" ht="12.75" customHeight="1">
      <c r="D50" s="124" t="s">
        <v>170</v>
      </c>
      <c r="E50" s="126"/>
      <c r="F50" s="228">
        <v>385</v>
      </c>
      <c r="G50" s="228">
        <v>98</v>
      </c>
      <c r="H50" s="118">
        <v>25.454545454545453</v>
      </c>
      <c r="I50" s="228">
        <v>132</v>
      </c>
      <c r="J50" s="228">
        <v>23</v>
      </c>
      <c r="K50" s="118">
        <v>17.424242424242426</v>
      </c>
      <c r="L50" s="228">
        <v>121</v>
      </c>
      <c r="M50" s="228">
        <v>18</v>
      </c>
      <c r="N50" s="118">
        <v>14.87603305785124</v>
      </c>
      <c r="O50" s="330">
        <v>0</v>
      </c>
      <c r="P50" s="330">
        <v>0</v>
      </c>
      <c r="Q50" s="118" t="s">
        <v>383</v>
      </c>
      <c r="R50" s="330">
        <v>0</v>
      </c>
      <c r="S50" s="330">
        <v>0</v>
      </c>
      <c r="T50" s="120" t="s">
        <v>383</v>
      </c>
    </row>
    <row r="51" spans="4:20" ht="12.75" customHeight="1">
      <c r="D51" s="124" t="s">
        <v>171</v>
      </c>
      <c r="E51" s="126"/>
      <c r="F51" s="228">
        <v>364</v>
      </c>
      <c r="G51" s="228">
        <v>124</v>
      </c>
      <c r="H51" s="118">
        <v>34.065934065934066</v>
      </c>
      <c r="I51" s="228">
        <v>153</v>
      </c>
      <c r="J51" s="228">
        <v>39</v>
      </c>
      <c r="K51" s="118">
        <v>25.49019607843137</v>
      </c>
      <c r="L51" s="228">
        <v>111</v>
      </c>
      <c r="M51" s="228">
        <v>23</v>
      </c>
      <c r="N51" s="118">
        <v>20.72072072072072</v>
      </c>
      <c r="O51" s="330">
        <v>0</v>
      </c>
      <c r="P51" s="330">
        <v>0</v>
      </c>
      <c r="Q51" s="118" t="s">
        <v>383</v>
      </c>
      <c r="R51" s="330">
        <v>0</v>
      </c>
      <c r="S51" s="330">
        <v>0</v>
      </c>
      <c r="T51" s="120" t="s">
        <v>383</v>
      </c>
    </row>
    <row r="52" spans="4:20" ht="12.75" customHeight="1">
      <c r="D52" s="124" t="s">
        <v>172</v>
      </c>
      <c r="E52" s="126"/>
      <c r="F52" s="228">
        <v>1667</v>
      </c>
      <c r="G52" s="228">
        <v>447</v>
      </c>
      <c r="H52" s="118">
        <v>26.814637072585484</v>
      </c>
      <c r="I52" s="228">
        <v>683</v>
      </c>
      <c r="J52" s="228">
        <v>146</v>
      </c>
      <c r="K52" s="118">
        <v>21.37628111273792</v>
      </c>
      <c r="L52" s="228">
        <v>476</v>
      </c>
      <c r="M52" s="228">
        <v>92</v>
      </c>
      <c r="N52" s="118">
        <v>19.327731092436977</v>
      </c>
      <c r="O52" s="330">
        <v>0</v>
      </c>
      <c r="P52" s="330">
        <v>0</v>
      </c>
      <c r="Q52" s="118" t="s">
        <v>383</v>
      </c>
      <c r="R52" s="330">
        <v>0</v>
      </c>
      <c r="S52" s="330">
        <v>0</v>
      </c>
      <c r="T52" s="120" t="s">
        <v>383</v>
      </c>
    </row>
    <row r="53" spans="4:20" ht="12.75" customHeight="1">
      <c r="D53" s="124" t="s">
        <v>173</v>
      </c>
      <c r="E53" s="126"/>
      <c r="F53" s="228">
        <v>285</v>
      </c>
      <c r="G53" s="228">
        <v>109</v>
      </c>
      <c r="H53" s="118">
        <v>38.24561403508772</v>
      </c>
      <c r="I53" s="228">
        <v>110</v>
      </c>
      <c r="J53" s="228">
        <v>42</v>
      </c>
      <c r="K53" s="118">
        <v>38.18181818181819</v>
      </c>
      <c r="L53" s="228">
        <v>62</v>
      </c>
      <c r="M53" s="228">
        <v>16</v>
      </c>
      <c r="N53" s="118">
        <v>25.806451612903224</v>
      </c>
      <c r="O53" s="330">
        <v>0</v>
      </c>
      <c r="P53" s="330">
        <v>0</v>
      </c>
      <c r="Q53" s="118" t="s">
        <v>383</v>
      </c>
      <c r="R53" s="330">
        <v>0</v>
      </c>
      <c r="S53" s="330">
        <v>0</v>
      </c>
      <c r="T53" s="120" t="s">
        <v>383</v>
      </c>
    </row>
    <row r="54" spans="4:20" ht="12.75" customHeight="1">
      <c r="D54" s="124" t="s">
        <v>174</v>
      </c>
      <c r="E54" s="126"/>
      <c r="F54" s="228">
        <v>1367</v>
      </c>
      <c r="G54" s="228">
        <v>312</v>
      </c>
      <c r="H54" s="118">
        <v>22.82370153621068</v>
      </c>
      <c r="I54" s="228">
        <v>419</v>
      </c>
      <c r="J54" s="228">
        <v>68</v>
      </c>
      <c r="K54" s="118">
        <v>16.2291169451074</v>
      </c>
      <c r="L54" s="228">
        <v>300</v>
      </c>
      <c r="M54" s="228">
        <v>42</v>
      </c>
      <c r="N54" s="118">
        <v>14.000000000000002</v>
      </c>
      <c r="O54" s="330">
        <v>0</v>
      </c>
      <c r="P54" s="330">
        <v>0</v>
      </c>
      <c r="Q54" s="118" t="s">
        <v>383</v>
      </c>
      <c r="R54" s="330">
        <v>0</v>
      </c>
      <c r="S54" s="330">
        <v>0</v>
      </c>
      <c r="T54" s="120" t="s">
        <v>383</v>
      </c>
    </row>
    <row r="55" spans="4:20" ht="12.75" customHeight="1">
      <c r="D55" s="124" t="s">
        <v>175</v>
      </c>
      <c r="E55" s="126"/>
      <c r="F55" s="228">
        <v>981</v>
      </c>
      <c r="G55" s="228">
        <v>277</v>
      </c>
      <c r="H55" s="118">
        <v>28.23649337410805</v>
      </c>
      <c r="I55" s="228">
        <v>356</v>
      </c>
      <c r="J55" s="228">
        <v>67</v>
      </c>
      <c r="K55" s="118">
        <v>18.820224719101123</v>
      </c>
      <c r="L55" s="228">
        <v>221</v>
      </c>
      <c r="M55" s="228">
        <v>34</v>
      </c>
      <c r="N55" s="118">
        <v>15.384615384615385</v>
      </c>
      <c r="O55" s="330">
        <v>0</v>
      </c>
      <c r="P55" s="330">
        <v>0</v>
      </c>
      <c r="Q55" s="118" t="s">
        <v>383</v>
      </c>
      <c r="R55" s="330">
        <v>0</v>
      </c>
      <c r="S55" s="330">
        <v>0</v>
      </c>
      <c r="T55" s="120" t="s">
        <v>383</v>
      </c>
    </row>
    <row r="56" spans="4:20" ht="12.75" customHeight="1">
      <c r="D56" s="124" t="s">
        <v>176</v>
      </c>
      <c r="E56" s="126"/>
      <c r="F56" s="228">
        <v>462</v>
      </c>
      <c r="G56" s="228">
        <v>121</v>
      </c>
      <c r="H56" s="118">
        <v>26.190476190476193</v>
      </c>
      <c r="I56" s="228">
        <v>174</v>
      </c>
      <c r="J56" s="228">
        <v>30</v>
      </c>
      <c r="K56" s="118">
        <v>17.24137931034483</v>
      </c>
      <c r="L56" s="228">
        <v>146</v>
      </c>
      <c r="M56" s="228">
        <v>17</v>
      </c>
      <c r="N56" s="118">
        <v>11.643835616438356</v>
      </c>
      <c r="O56" s="330">
        <v>0</v>
      </c>
      <c r="P56" s="330">
        <v>0</v>
      </c>
      <c r="Q56" s="118" t="s">
        <v>383</v>
      </c>
      <c r="R56" s="330">
        <v>0</v>
      </c>
      <c r="S56" s="330">
        <v>0</v>
      </c>
      <c r="T56" s="120" t="s">
        <v>383</v>
      </c>
    </row>
    <row r="57" spans="4:20" ht="12.75" customHeight="1">
      <c r="D57" s="124" t="s">
        <v>177</v>
      </c>
      <c r="E57" s="126"/>
      <c r="F57" s="228">
        <v>581</v>
      </c>
      <c r="G57" s="228">
        <v>200</v>
      </c>
      <c r="H57" s="118">
        <v>34.42340791738382</v>
      </c>
      <c r="I57" s="228">
        <v>254</v>
      </c>
      <c r="J57" s="228">
        <v>85</v>
      </c>
      <c r="K57" s="118">
        <v>33.46456692913386</v>
      </c>
      <c r="L57" s="228">
        <v>139</v>
      </c>
      <c r="M57" s="228">
        <v>29</v>
      </c>
      <c r="N57" s="118">
        <v>20.863309352517987</v>
      </c>
      <c r="O57" s="330">
        <v>0</v>
      </c>
      <c r="P57" s="330">
        <v>0</v>
      </c>
      <c r="Q57" s="118" t="s">
        <v>383</v>
      </c>
      <c r="R57" s="330">
        <v>0</v>
      </c>
      <c r="S57" s="330">
        <v>0</v>
      </c>
      <c r="T57" s="120" t="s">
        <v>383</v>
      </c>
    </row>
    <row r="58" spans="4:20" ht="12.75" customHeight="1">
      <c r="D58" s="124" t="s">
        <v>178</v>
      </c>
      <c r="E58" s="126"/>
      <c r="F58" s="228">
        <v>855</v>
      </c>
      <c r="G58" s="228">
        <v>257</v>
      </c>
      <c r="H58" s="118">
        <v>30.058479532163744</v>
      </c>
      <c r="I58" s="228">
        <v>349</v>
      </c>
      <c r="J58" s="228">
        <v>93</v>
      </c>
      <c r="K58" s="118">
        <v>26.64756446991404</v>
      </c>
      <c r="L58" s="228">
        <v>196</v>
      </c>
      <c r="M58" s="228">
        <v>28</v>
      </c>
      <c r="N58" s="118">
        <v>14.285714285714285</v>
      </c>
      <c r="O58" s="330">
        <v>0</v>
      </c>
      <c r="P58" s="330">
        <v>0</v>
      </c>
      <c r="Q58" s="118" t="s">
        <v>383</v>
      </c>
      <c r="R58" s="330">
        <v>0</v>
      </c>
      <c r="S58" s="330">
        <v>0</v>
      </c>
      <c r="T58" s="120" t="s">
        <v>383</v>
      </c>
    </row>
    <row r="59" spans="1:20" ht="15.75" customHeight="1">
      <c r="A59" s="124"/>
      <c r="B59" s="125" t="s">
        <v>152</v>
      </c>
      <c r="C59" s="125"/>
      <c r="D59" s="125"/>
      <c r="E59" s="115"/>
      <c r="F59" s="226">
        <v>480</v>
      </c>
      <c r="G59" s="226">
        <v>285</v>
      </c>
      <c r="H59" s="227">
        <v>59.375</v>
      </c>
      <c r="I59" s="226">
        <v>107</v>
      </c>
      <c r="J59" s="226">
        <v>59</v>
      </c>
      <c r="K59" s="227">
        <v>55.140186915887845</v>
      </c>
      <c r="L59" s="226">
        <v>97</v>
      </c>
      <c r="M59" s="226">
        <v>54</v>
      </c>
      <c r="N59" s="227">
        <v>55.670103092783506</v>
      </c>
      <c r="O59" s="330">
        <v>0</v>
      </c>
      <c r="P59" s="330">
        <v>0</v>
      </c>
      <c r="Q59" s="266" t="s">
        <v>383</v>
      </c>
      <c r="R59" s="330">
        <v>0</v>
      </c>
      <c r="S59" s="330">
        <v>0</v>
      </c>
      <c r="T59" s="266" t="s">
        <v>383</v>
      </c>
    </row>
    <row r="60" spans="4:20" ht="12.75" customHeight="1">
      <c r="D60" s="124" t="s">
        <v>25</v>
      </c>
      <c r="E60" s="126"/>
      <c r="F60" s="228">
        <v>337</v>
      </c>
      <c r="G60" s="228">
        <v>207</v>
      </c>
      <c r="H60" s="118">
        <v>61.42433234421365</v>
      </c>
      <c r="I60" s="228">
        <v>60</v>
      </c>
      <c r="J60" s="228">
        <v>39</v>
      </c>
      <c r="K60" s="118">
        <v>65</v>
      </c>
      <c r="L60" s="228">
        <v>57</v>
      </c>
      <c r="M60" s="228">
        <v>35</v>
      </c>
      <c r="N60" s="118">
        <v>61.40350877192983</v>
      </c>
      <c r="O60" s="330">
        <v>0</v>
      </c>
      <c r="P60" s="330">
        <v>0</v>
      </c>
      <c r="Q60" s="118" t="s">
        <v>383</v>
      </c>
      <c r="R60" s="330">
        <v>0</v>
      </c>
      <c r="S60" s="330">
        <v>0</v>
      </c>
      <c r="T60" s="120" t="s">
        <v>383</v>
      </c>
    </row>
    <row r="61" spans="4:20" ht="12.75" customHeight="1">
      <c r="D61" s="124" t="s">
        <v>153</v>
      </c>
      <c r="E61" s="126"/>
      <c r="F61" s="228">
        <v>143</v>
      </c>
      <c r="G61" s="228">
        <v>78</v>
      </c>
      <c r="H61" s="118">
        <v>54.54545454545454</v>
      </c>
      <c r="I61" s="228">
        <v>47</v>
      </c>
      <c r="J61" s="228">
        <v>23</v>
      </c>
      <c r="K61" s="118">
        <v>48.93617021276596</v>
      </c>
      <c r="L61" s="228">
        <v>40</v>
      </c>
      <c r="M61" s="228">
        <v>19</v>
      </c>
      <c r="N61" s="118">
        <v>47.5</v>
      </c>
      <c r="O61" s="330">
        <v>0</v>
      </c>
      <c r="P61" s="330">
        <v>0</v>
      </c>
      <c r="Q61" s="118" t="s">
        <v>383</v>
      </c>
      <c r="R61" s="330">
        <v>0</v>
      </c>
      <c r="S61" s="330">
        <v>0</v>
      </c>
      <c r="T61" s="120" t="s">
        <v>383</v>
      </c>
    </row>
    <row r="62" spans="2:20" ht="19.5" customHeight="1">
      <c r="B62" s="114" t="s">
        <v>154</v>
      </c>
      <c r="C62" s="114"/>
      <c r="D62" s="114"/>
      <c r="E62" s="115"/>
      <c r="F62" s="228"/>
      <c r="G62" s="228"/>
      <c r="H62" s="118"/>
      <c r="I62" s="228"/>
      <c r="J62" s="228"/>
      <c r="K62" s="118"/>
      <c r="L62" s="228"/>
      <c r="M62" s="228"/>
      <c r="N62" s="118"/>
      <c r="O62" s="228"/>
      <c r="P62" s="228"/>
      <c r="Q62" s="120"/>
      <c r="R62" s="228"/>
      <c r="S62" s="228"/>
      <c r="T62" s="118"/>
    </row>
    <row r="63" spans="1:22" ht="12.75" customHeight="1">
      <c r="A63" s="114"/>
      <c r="B63" s="114" t="s">
        <v>155</v>
      </c>
      <c r="C63" s="114"/>
      <c r="D63" s="114"/>
      <c r="E63" s="115"/>
      <c r="F63" s="226">
        <v>1200</v>
      </c>
      <c r="G63" s="226">
        <v>437</v>
      </c>
      <c r="H63" s="227">
        <v>36.41666666666667</v>
      </c>
      <c r="I63" s="226">
        <v>273</v>
      </c>
      <c r="J63" s="226">
        <v>95</v>
      </c>
      <c r="K63" s="227">
        <v>34.798534798534796</v>
      </c>
      <c r="L63" s="226">
        <v>188</v>
      </c>
      <c r="M63" s="226">
        <v>49</v>
      </c>
      <c r="N63" s="227">
        <v>26.063829787234045</v>
      </c>
      <c r="O63" s="330">
        <v>0</v>
      </c>
      <c r="P63" s="330">
        <v>0</v>
      </c>
      <c r="Q63" s="266" t="s">
        <v>383</v>
      </c>
      <c r="R63" s="226">
        <v>31</v>
      </c>
      <c r="S63" s="226">
        <v>16</v>
      </c>
      <c r="T63" s="227">
        <v>51.61290322580645</v>
      </c>
      <c r="V63" s="236"/>
    </row>
    <row r="64" spans="4:20" ht="12.75" customHeight="1">
      <c r="D64" s="124" t="s">
        <v>156</v>
      </c>
      <c r="E64" s="126"/>
      <c r="F64" s="228">
        <v>378</v>
      </c>
      <c r="G64" s="228">
        <v>119</v>
      </c>
      <c r="H64" s="118">
        <v>31.48148148148148</v>
      </c>
      <c r="I64" s="228">
        <v>93</v>
      </c>
      <c r="J64" s="228">
        <v>29</v>
      </c>
      <c r="K64" s="118">
        <v>31.182795698924732</v>
      </c>
      <c r="L64" s="228">
        <v>66</v>
      </c>
      <c r="M64" s="228">
        <v>11</v>
      </c>
      <c r="N64" s="118">
        <v>16.666666666666664</v>
      </c>
      <c r="O64" s="330">
        <v>0</v>
      </c>
      <c r="P64" s="330">
        <v>0</v>
      </c>
      <c r="Q64" s="120" t="s">
        <v>383</v>
      </c>
      <c r="R64" s="228">
        <v>1</v>
      </c>
      <c r="S64" s="228">
        <v>1</v>
      </c>
      <c r="T64" s="118">
        <v>100</v>
      </c>
    </row>
    <row r="65" spans="4:20" s="117" customFormat="1" ht="12.75" customHeight="1">
      <c r="D65" s="124" t="s">
        <v>105</v>
      </c>
      <c r="E65" s="115"/>
      <c r="F65" s="228">
        <v>88</v>
      </c>
      <c r="G65" s="228">
        <v>31</v>
      </c>
      <c r="H65" s="118">
        <v>35.22727272727273</v>
      </c>
      <c r="I65" s="228">
        <v>21</v>
      </c>
      <c r="J65" s="228">
        <v>5</v>
      </c>
      <c r="K65" s="118">
        <v>23.809523809523807</v>
      </c>
      <c r="L65" s="228">
        <v>15</v>
      </c>
      <c r="M65" s="228">
        <v>3</v>
      </c>
      <c r="N65" s="118">
        <v>20</v>
      </c>
      <c r="O65" s="330">
        <v>0</v>
      </c>
      <c r="P65" s="330">
        <v>0</v>
      </c>
      <c r="Q65" s="120" t="s">
        <v>383</v>
      </c>
      <c r="R65" s="330" t="s">
        <v>64</v>
      </c>
      <c r="S65" s="330" t="s">
        <v>64</v>
      </c>
      <c r="T65" s="118" t="s">
        <v>383</v>
      </c>
    </row>
    <row r="66" spans="4:20" s="117" customFormat="1" ht="12.75" customHeight="1">
      <c r="D66" s="124" t="s">
        <v>157</v>
      </c>
      <c r="E66" s="115"/>
      <c r="F66" s="228">
        <v>66</v>
      </c>
      <c r="G66" s="228">
        <v>38</v>
      </c>
      <c r="H66" s="118">
        <v>57.57575757575758</v>
      </c>
      <c r="I66" s="228">
        <v>27</v>
      </c>
      <c r="J66" s="228">
        <v>15</v>
      </c>
      <c r="K66" s="118">
        <v>55.55555555555556</v>
      </c>
      <c r="L66" s="228">
        <v>14</v>
      </c>
      <c r="M66" s="228">
        <v>7</v>
      </c>
      <c r="N66" s="118">
        <v>50</v>
      </c>
      <c r="O66" s="330">
        <v>0</v>
      </c>
      <c r="P66" s="330">
        <v>0</v>
      </c>
      <c r="Q66" s="120" t="s">
        <v>383</v>
      </c>
      <c r="R66" s="228">
        <v>12</v>
      </c>
      <c r="S66" s="228">
        <v>7</v>
      </c>
      <c r="T66" s="118">
        <v>58.333333333333336</v>
      </c>
    </row>
    <row r="67" spans="4:20" s="117" customFormat="1" ht="12.75" customHeight="1">
      <c r="D67" s="124" t="s">
        <v>106</v>
      </c>
      <c r="E67" s="115"/>
      <c r="F67" s="228">
        <v>250</v>
      </c>
      <c r="G67" s="228">
        <v>100</v>
      </c>
      <c r="H67" s="118">
        <v>40</v>
      </c>
      <c r="I67" s="228">
        <v>30</v>
      </c>
      <c r="J67" s="228">
        <v>14</v>
      </c>
      <c r="K67" s="118">
        <v>46.666666666666664</v>
      </c>
      <c r="L67" s="228">
        <v>7</v>
      </c>
      <c r="M67" s="228">
        <v>7</v>
      </c>
      <c r="N67" s="118">
        <v>100</v>
      </c>
      <c r="O67" s="330">
        <v>0</v>
      </c>
      <c r="P67" s="330">
        <v>0</v>
      </c>
      <c r="Q67" s="120" t="s">
        <v>383</v>
      </c>
      <c r="R67" s="228">
        <v>15</v>
      </c>
      <c r="S67" s="228">
        <v>8</v>
      </c>
      <c r="T67" s="118">
        <v>53.333333333333336</v>
      </c>
    </row>
    <row r="68" spans="4:20" s="117" customFormat="1" ht="12.75" customHeight="1">
      <c r="D68" s="124" t="s">
        <v>158</v>
      </c>
      <c r="E68" s="115"/>
      <c r="F68" s="228">
        <v>299</v>
      </c>
      <c r="G68" s="228">
        <v>95</v>
      </c>
      <c r="H68" s="118">
        <v>31.77257525083612</v>
      </c>
      <c r="I68" s="228">
        <v>59</v>
      </c>
      <c r="J68" s="228">
        <v>19</v>
      </c>
      <c r="K68" s="118">
        <v>32.20338983050847</v>
      </c>
      <c r="L68" s="228">
        <v>54</v>
      </c>
      <c r="M68" s="228">
        <v>18</v>
      </c>
      <c r="N68" s="118">
        <v>33.33333333333333</v>
      </c>
      <c r="O68" s="330">
        <v>0</v>
      </c>
      <c r="P68" s="330">
        <v>0</v>
      </c>
      <c r="Q68" s="120" t="s">
        <v>383</v>
      </c>
      <c r="R68" s="330" t="s">
        <v>64</v>
      </c>
      <c r="S68" s="330" t="s">
        <v>64</v>
      </c>
      <c r="T68" s="118" t="s">
        <v>383</v>
      </c>
    </row>
    <row r="69" spans="4:20" s="117" customFormat="1" ht="12.75" customHeight="1">
      <c r="D69" s="124" t="s">
        <v>159</v>
      </c>
      <c r="E69" s="115"/>
      <c r="F69" s="228"/>
      <c r="G69" s="228"/>
      <c r="H69" s="120"/>
      <c r="I69" s="228"/>
      <c r="J69" s="228"/>
      <c r="K69" s="120"/>
      <c r="L69" s="228"/>
      <c r="M69" s="228"/>
      <c r="N69" s="120"/>
      <c r="O69" s="330">
        <v>0</v>
      </c>
      <c r="P69" s="330">
        <v>0</v>
      </c>
      <c r="Q69" s="120"/>
      <c r="R69" s="228"/>
      <c r="S69" s="228"/>
      <c r="T69" s="118"/>
    </row>
    <row r="70" spans="4:20" s="117" customFormat="1" ht="12.75" customHeight="1">
      <c r="D70" s="124" t="s">
        <v>62</v>
      </c>
      <c r="E70" s="115"/>
      <c r="F70" s="228">
        <v>25</v>
      </c>
      <c r="G70" s="228">
        <v>10</v>
      </c>
      <c r="H70" s="118">
        <v>40</v>
      </c>
      <c r="I70" s="228">
        <v>14</v>
      </c>
      <c r="J70" s="228">
        <v>6</v>
      </c>
      <c r="K70" s="118">
        <v>42.857142857142854</v>
      </c>
      <c r="L70" s="228">
        <v>6</v>
      </c>
      <c r="M70" s="228">
        <v>2</v>
      </c>
      <c r="N70" s="118">
        <v>33.33333333333333</v>
      </c>
      <c r="O70" s="330">
        <v>0</v>
      </c>
      <c r="P70" s="330">
        <v>0</v>
      </c>
      <c r="Q70" s="120" t="s">
        <v>383</v>
      </c>
      <c r="R70" s="330" t="s">
        <v>64</v>
      </c>
      <c r="S70" s="330" t="s">
        <v>64</v>
      </c>
      <c r="T70" s="118" t="s">
        <v>383</v>
      </c>
    </row>
    <row r="71" spans="4:16" s="272" customFormat="1" ht="12.75" customHeight="1">
      <c r="D71" s="109" t="s">
        <v>423</v>
      </c>
      <c r="E71" s="109"/>
      <c r="O71" s="330">
        <v>0</v>
      </c>
      <c r="P71" s="330">
        <v>0</v>
      </c>
    </row>
    <row r="72" spans="4:20" s="272" customFormat="1" ht="12.75" customHeight="1">
      <c r="D72" s="317"/>
      <c r="E72" s="109" t="s">
        <v>424</v>
      </c>
      <c r="F72" s="228">
        <v>28</v>
      </c>
      <c r="G72" s="228">
        <v>10</v>
      </c>
      <c r="H72" s="118">
        <v>35.714285714285715</v>
      </c>
      <c r="I72" s="228">
        <v>13</v>
      </c>
      <c r="J72" s="228">
        <v>3</v>
      </c>
      <c r="K72" s="118">
        <v>23.076923076923077</v>
      </c>
      <c r="L72" s="228">
        <v>11</v>
      </c>
      <c r="M72" s="228">
        <v>3</v>
      </c>
      <c r="N72" s="118">
        <v>27.27272727272727</v>
      </c>
      <c r="O72" s="330">
        <v>0</v>
      </c>
      <c r="P72" s="330">
        <v>0</v>
      </c>
      <c r="Q72" s="120" t="s">
        <v>383</v>
      </c>
      <c r="R72" s="228">
        <v>2</v>
      </c>
      <c r="S72" s="330" t="s">
        <v>64</v>
      </c>
      <c r="T72" s="118" t="s">
        <v>383</v>
      </c>
    </row>
    <row r="73" spans="4:16" s="272" customFormat="1" ht="12.75" customHeight="1">
      <c r="D73" s="273" t="s">
        <v>425</v>
      </c>
      <c r="E73" s="273"/>
      <c r="O73" s="330">
        <v>0</v>
      </c>
      <c r="P73" s="330">
        <v>0</v>
      </c>
    </row>
    <row r="74" spans="4:20" s="272" customFormat="1" ht="12.75" customHeight="1">
      <c r="D74" s="124"/>
      <c r="E74" s="273" t="s">
        <v>426</v>
      </c>
      <c r="F74" s="228">
        <v>56</v>
      </c>
      <c r="G74" s="228">
        <v>33</v>
      </c>
      <c r="H74" s="118">
        <v>58.92857142857143</v>
      </c>
      <c r="I74" s="228">
        <v>6</v>
      </c>
      <c r="J74" s="228">
        <v>3</v>
      </c>
      <c r="K74" s="118">
        <v>50</v>
      </c>
      <c r="L74" s="228">
        <v>5</v>
      </c>
      <c r="M74" s="228">
        <v>3</v>
      </c>
      <c r="N74" s="118">
        <v>60</v>
      </c>
      <c r="O74" s="330">
        <v>0</v>
      </c>
      <c r="P74" s="330">
        <v>0</v>
      </c>
      <c r="Q74" s="120" t="s">
        <v>383</v>
      </c>
      <c r="R74" s="228">
        <v>1</v>
      </c>
      <c r="S74" s="330" t="s">
        <v>64</v>
      </c>
      <c r="T74" s="118" t="s">
        <v>383</v>
      </c>
    </row>
    <row r="75" spans="4:16" s="272" customFormat="1" ht="12.75" customHeight="1">
      <c r="D75" s="273" t="s">
        <v>427</v>
      </c>
      <c r="E75" s="273"/>
      <c r="O75" s="330">
        <v>0</v>
      </c>
      <c r="P75" s="330">
        <v>0</v>
      </c>
    </row>
    <row r="76" spans="4:20" s="272" customFormat="1" ht="12.75" customHeight="1">
      <c r="D76" s="124"/>
      <c r="E76" s="273" t="s">
        <v>428</v>
      </c>
      <c r="F76" s="228">
        <v>10</v>
      </c>
      <c r="G76" s="228">
        <v>1</v>
      </c>
      <c r="H76" s="118">
        <v>10</v>
      </c>
      <c r="I76" s="228">
        <v>10</v>
      </c>
      <c r="J76" s="228">
        <v>1</v>
      </c>
      <c r="K76" s="118">
        <v>10</v>
      </c>
      <c r="L76" s="228">
        <v>10</v>
      </c>
      <c r="M76" s="228">
        <v>1</v>
      </c>
      <c r="N76" s="118">
        <v>10</v>
      </c>
      <c r="O76" s="330">
        <v>0</v>
      </c>
      <c r="P76" s="330">
        <v>0</v>
      </c>
      <c r="Q76" s="120" t="s">
        <v>383</v>
      </c>
      <c r="R76" s="330" t="s">
        <v>64</v>
      </c>
      <c r="S76" s="330" t="s">
        <v>64</v>
      </c>
      <c r="T76" s="118" t="s">
        <v>383</v>
      </c>
    </row>
    <row r="77" spans="2:20" s="117" customFormat="1" ht="19.5" customHeight="1">
      <c r="B77" s="114" t="s">
        <v>26</v>
      </c>
      <c r="E77" s="115"/>
      <c r="F77" s="228"/>
      <c r="G77" s="228"/>
      <c r="H77" s="118"/>
      <c r="I77" s="228"/>
      <c r="J77" s="228"/>
      <c r="K77" s="118"/>
      <c r="L77" s="228"/>
      <c r="M77" s="228"/>
      <c r="N77" s="274"/>
      <c r="O77" s="228"/>
      <c r="P77" s="228"/>
      <c r="Q77" s="274"/>
      <c r="R77" s="228"/>
      <c r="S77" s="228"/>
      <c r="T77" s="275"/>
    </row>
    <row r="78" spans="3:20" s="117" customFormat="1" ht="12.75" customHeight="1">
      <c r="C78" s="114" t="s">
        <v>160</v>
      </c>
      <c r="D78" s="114"/>
      <c r="E78" s="115"/>
      <c r="F78" s="228"/>
      <c r="G78" s="228"/>
      <c r="H78" s="118"/>
      <c r="I78" s="228"/>
      <c r="J78" s="228"/>
      <c r="K78" s="118"/>
      <c r="L78" s="228"/>
      <c r="M78" s="228"/>
      <c r="N78" s="120"/>
      <c r="O78" s="228"/>
      <c r="P78" s="228"/>
      <c r="Q78" s="120"/>
      <c r="R78" s="228"/>
      <c r="S78" s="228"/>
      <c r="T78" s="118"/>
    </row>
    <row r="79" spans="3:20" s="117" customFormat="1" ht="9.75" customHeight="1">
      <c r="C79" s="114" t="s">
        <v>161</v>
      </c>
      <c r="D79" s="114"/>
      <c r="E79" s="115"/>
      <c r="F79" s="226">
        <v>467</v>
      </c>
      <c r="G79" s="226">
        <v>143</v>
      </c>
      <c r="H79" s="227">
        <v>30.620985010706637</v>
      </c>
      <c r="I79" s="226">
        <v>161</v>
      </c>
      <c r="J79" s="226">
        <v>41</v>
      </c>
      <c r="K79" s="227">
        <v>25.465838509316768</v>
      </c>
      <c r="L79" s="330">
        <v>0</v>
      </c>
      <c r="M79" s="330">
        <v>0</v>
      </c>
      <c r="N79" s="330">
        <v>0</v>
      </c>
      <c r="O79" s="330">
        <v>0</v>
      </c>
      <c r="P79" s="330">
        <v>0</v>
      </c>
      <c r="Q79" s="266" t="s">
        <v>383</v>
      </c>
      <c r="R79" s="226">
        <v>10</v>
      </c>
      <c r="S79" s="226">
        <v>4</v>
      </c>
      <c r="T79" s="227">
        <v>40</v>
      </c>
    </row>
    <row r="80" spans="5:20" s="117" customFormat="1" ht="12.75" customHeight="1">
      <c r="E80" s="124"/>
      <c r="F80" s="124"/>
      <c r="G80" s="124"/>
      <c r="H80" s="124"/>
      <c r="I80" s="124"/>
      <c r="J80" s="124"/>
      <c r="K80" s="124"/>
      <c r="L80" s="124"/>
      <c r="M80" s="124"/>
      <c r="N80" s="124"/>
      <c r="O80" s="124"/>
      <c r="P80" s="124"/>
      <c r="Q80" s="124"/>
      <c r="R80" s="124"/>
      <c r="S80" s="124"/>
      <c r="T80" s="124"/>
    </row>
    <row r="81" spans="5:20" s="117" customFormat="1" ht="12.75" customHeight="1">
      <c r="E81" s="124"/>
      <c r="F81" s="124"/>
      <c r="G81" s="124"/>
      <c r="H81" s="124"/>
      <c r="I81" s="124"/>
      <c r="J81" s="124"/>
      <c r="K81" s="124"/>
      <c r="L81" s="124"/>
      <c r="M81" s="124"/>
      <c r="N81" s="124"/>
      <c r="O81" s="124"/>
      <c r="P81" s="124"/>
      <c r="Q81" s="124"/>
      <c r="R81" s="124"/>
      <c r="S81" s="124"/>
      <c r="T81" s="124"/>
    </row>
    <row r="82" spans="5:20" s="117" customFormat="1" ht="12.75" customHeight="1">
      <c r="E82" s="124"/>
      <c r="F82" s="124"/>
      <c r="G82" s="124"/>
      <c r="H82" s="124"/>
      <c r="I82" s="124"/>
      <c r="J82" s="124"/>
      <c r="K82" s="124"/>
      <c r="L82" s="124"/>
      <c r="M82" s="124"/>
      <c r="N82" s="124"/>
      <c r="O82" s="124"/>
      <c r="P82" s="124"/>
      <c r="Q82" s="124"/>
      <c r="R82" s="124"/>
      <c r="S82" s="124"/>
      <c r="T82" s="124"/>
    </row>
    <row r="83" spans="5:20" s="117" customFormat="1" ht="12.75" customHeight="1">
      <c r="E83" s="124"/>
      <c r="F83" s="124"/>
      <c r="G83" s="124"/>
      <c r="H83" s="124"/>
      <c r="I83" s="124"/>
      <c r="J83" s="124"/>
      <c r="K83" s="124"/>
      <c r="L83" s="124"/>
      <c r="M83" s="124"/>
      <c r="N83" s="124"/>
      <c r="O83" s="124"/>
      <c r="P83" s="124"/>
      <c r="Q83" s="124"/>
      <c r="R83" s="124"/>
      <c r="S83" s="124"/>
      <c r="T83" s="124"/>
    </row>
  </sheetData>
  <sheetProtection/>
  <mergeCells count="22">
    <mergeCell ref="A4:E8"/>
    <mergeCell ref="E2:T2"/>
    <mergeCell ref="E3:T3"/>
    <mergeCell ref="F4:H6"/>
    <mergeCell ref="I4:T4"/>
    <mergeCell ref="I5:I8"/>
    <mergeCell ref="J5:J8"/>
    <mergeCell ref="K5:K8"/>
    <mergeCell ref="L5:T5"/>
    <mergeCell ref="F7:F8"/>
    <mergeCell ref="G7:G8"/>
    <mergeCell ref="H7:H8"/>
    <mergeCell ref="L7:L8"/>
    <mergeCell ref="M7:M8"/>
    <mergeCell ref="R7:R8"/>
    <mergeCell ref="S7:S8"/>
    <mergeCell ref="T7:T8"/>
    <mergeCell ref="L6:N6"/>
    <mergeCell ref="O6:Q6"/>
    <mergeCell ref="R6:T6"/>
    <mergeCell ref="N7:N8"/>
    <mergeCell ref="O7:Q7"/>
  </mergeCells>
  <printOptions/>
  <pageMargins left="0.35433070866141736" right="0.35433070866141736" top="0.5905511811023623" bottom="0.7874015748031497" header="0.31496062992125984" footer="0.31496062992125984"/>
  <pageSetup firstPageNumber="12"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dimension ref="A1:AB144"/>
  <sheetViews>
    <sheetView zoomScale="120" zoomScaleNormal="120" zoomScaleSheetLayoutView="106" zoomScalePageLayoutView="0" workbookViewId="0" topLeftCell="A1">
      <selection activeCell="B44" sqref="B44:I44"/>
    </sheetView>
  </sheetViews>
  <sheetFormatPr defaultColWidth="11.421875" defaultRowHeight="15"/>
  <cols>
    <col min="1" max="1" width="0.85546875" style="3" customWidth="1"/>
    <col min="2" max="2" width="0.85546875" style="6" customWidth="1"/>
    <col min="3" max="3" width="24.57421875" style="3" customWidth="1"/>
    <col min="4" max="4" width="2.57421875" style="3" customWidth="1"/>
    <col min="5" max="5" width="8.00390625" style="3" customWidth="1"/>
    <col min="6" max="13" width="7.28125" style="3" customWidth="1"/>
    <col min="14" max="16384" width="11.421875" style="3" customWidth="1"/>
  </cols>
  <sheetData>
    <row r="1" spans="1:14" s="276" customFormat="1" ht="12.75" customHeight="1">
      <c r="A1" s="438" t="s">
        <v>362</v>
      </c>
      <c r="B1" s="438"/>
      <c r="C1" s="438"/>
      <c r="D1" s="438"/>
      <c r="E1" s="438"/>
      <c r="F1" s="438"/>
      <c r="G1" s="438"/>
      <c r="H1" s="438"/>
      <c r="I1" s="438"/>
      <c r="J1" s="438"/>
      <c r="K1" s="438"/>
      <c r="L1" s="438"/>
      <c r="M1" s="438"/>
      <c r="N1" s="323"/>
    </row>
    <row r="2" spans="1:14" s="325" customFormat="1" ht="12.75" customHeight="1">
      <c r="A2" s="438" t="s">
        <v>0</v>
      </c>
      <c r="B2" s="438"/>
      <c r="C2" s="438"/>
      <c r="D2" s="438"/>
      <c r="E2" s="438"/>
      <c r="F2" s="438"/>
      <c r="G2" s="438"/>
      <c r="H2" s="438"/>
      <c r="I2" s="438"/>
      <c r="J2" s="438"/>
      <c r="K2" s="438"/>
      <c r="L2" s="438"/>
      <c r="M2" s="438"/>
      <c r="N2" s="324"/>
    </row>
    <row r="3" spans="1:14" s="325" customFormat="1" ht="12.75" customHeight="1">
      <c r="A3" s="448" t="s">
        <v>77</v>
      </c>
      <c r="B3" s="448"/>
      <c r="C3" s="448"/>
      <c r="D3" s="448"/>
      <c r="E3" s="448"/>
      <c r="F3" s="448"/>
      <c r="G3" s="448"/>
      <c r="H3" s="448"/>
      <c r="I3" s="448"/>
      <c r="J3" s="448"/>
      <c r="K3" s="448"/>
      <c r="L3" s="448"/>
      <c r="M3" s="448"/>
      <c r="N3" s="324"/>
    </row>
    <row r="4" spans="1:14" s="276" customFormat="1" ht="6" customHeight="1">
      <c r="A4" s="326"/>
      <c r="B4" s="326"/>
      <c r="C4" s="327"/>
      <c r="D4" s="327"/>
      <c r="E4" s="240"/>
      <c r="F4" s="240"/>
      <c r="G4" s="240"/>
      <c r="H4" s="240"/>
      <c r="I4" s="240"/>
      <c r="J4" s="240"/>
      <c r="K4" s="240"/>
      <c r="L4" s="240"/>
      <c r="M4" s="240"/>
      <c r="N4" s="323"/>
    </row>
    <row r="5" spans="1:14" s="276" customFormat="1" ht="12" customHeight="1">
      <c r="A5" s="439" t="s">
        <v>78</v>
      </c>
      <c r="B5" s="439"/>
      <c r="C5" s="439"/>
      <c r="D5" s="440"/>
      <c r="E5" s="445" t="s">
        <v>49</v>
      </c>
      <c r="F5" s="425" t="s">
        <v>79</v>
      </c>
      <c r="G5" s="426"/>
      <c r="H5" s="426"/>
      <c r="I5" s="426"/>
      <c r="J5" s="426"/>
      <c r="K5" s="425" t="s">
        <v>80</v>
      </c>
      <c r="L5" s="425"/>
      <c r="M5" s="437"/>
      <c r="N5" s="238"/>
    </row>
    <row r="6" spans="1:14" s="276" customFormat="1" ht="12" customHeight="1">
      <c r="A6" s="441"/>
      <c r="B6" s="441"/>
      <c r="C6" s="441"/>
      <c r="D6" s="442"/>
      <c r="E6" s="446"/>
      <c r="F6" s="427"/>
      <c r="G6" s="427"/>
      <c r="H6" s="427"/>
      <c r="I6" s="427"/>
      <c r="J6" s="427"/>
      <c r="K6" s="433"/>
      <c r="L6" s="433"/>
      <c r="M6" s="435"/>
      <c r="N6" s="239"/>
    </row>
    <row r="7" spans="1:14" s="276" customFormat="1" ht="12" customHeight="1">
      <c r="A7" s="441"/>
      <c r="B7" s="441"/>
      <c r="C7" s="441"/>
      <c r="D7" s="442"/>
      <c r="E7" s="446"/>
      <c r="F7" s="433" t="s">
        <v>58</v>
      </c>
      <c r="G7" s="433" t="s">
        <v>81</v>
      </c>
      <c r="H7" s="433"/>
      <c r="I7" s="433"/>
      <c r="J7" s="433"/>
      <c r="K7" s="433" t="s">
        <v>58</v>
      </c>
      <c r="L7" s="431" t="s">
        <v>81</v>
      </c>
      <c r="M7" s="432"/>
      <c r="N7" s="239"/>
    </row>
    <row r="8" spans="1:14" s="276" customFormat="1" ht="12" customHeight="1">
      <c r="A8" s="441"/>
      <c r="B8" s="441"/>
      <c r="C8" s="441"/>
      <c r="D8" s="442"/>
      <c r="E8" s="446"/>
      <c r="F8" s="433"/>
      <c r="G8" s="449" t="s">
        <v>1</v>
      </c>
      <c r="H8" s="449"/>
      <c r="I8" s="449"/>
      <c r="J8" s="433" t="s">
        <v>82</v>
      </c>
      <c r="K8" s="433"/>
      <c r="L8" s="433" t="s">
        <v>55</v>
      </c>
      <c r="M8" s="435" t="s">
        <v>56</v>
      </c>
      <c r="N8" s="239"/>
    </row>
    <row r="9" spans="1:14" s="276" customFormat="1" ht="12" customHeight="1">
      <c r="A9" s="441"/>
      <c r="B9" s="441"/>
      <c r="C9" s="441"/>
      <c r="D9" s="442"/>
      <c r="E9" s="446"/>
      <c r="F9" s="433"/>
      <c r="G9" s="433" t="s">
        <v>58</v>
      </c>
      <c r="H9" s="449" t="s">
        <v>81</v>
      </c>
      <c r="I9" s="449"/>
      <c r="J9" s="433"/>
      <c r="K9" s="433"/>
      <c r="L9" s="433"/>
      <c r="M9" s="435"/>
      <c r="N9" s="239"/>
    </row>
    <row r="10" spans="1:14" s="276" customFormat="1" ht="12" customHeight="1">
      <c r="A10" s="441"/>
      <c r="B10" s="441"/>
      <c r="C10" s="441"/>
      <c r="D10" s="442"/>
      <c r="E10" s="446"/>
      <c r="F10" s="433"/>
      <c r="G10" s="433"/>
      <c r="H10" s="433" t="s">
        <v>55</v>
      </c>
      <c r="I10" s="433" t="s">
        <v>56</v>
      </c>
      <c r="J10" s="433"/>
      <c r="K10" s="433"/>
      <c r="L10" s="433"/>
      <c r="M10" s="435"/>
      <c r="N10" s="239"/>
    </row>
    <row r="11" spans="1:14" s="276" customFormat="1" ht="12" customHeight="1">
      <c r="A11" s="441"/>
      <c r="B11" s="441"/>
      <c r="C11" s="441"/>
      <c r="D11" s="442"/>
      <c r="E11" s="446"/>
      <c r="F11" s="433"/>
      <c r="G11" s="433"/>
      <c r="H11" s="433"/>
      <c r="I11" s="433"/>
      <c r="J11" s="433"/>
      <c r="K11" s="433"/>
      <c r="L11" s="433"/>
      <c r="M11" s="435"/>
      <c r="N11" s="239"/>
    </row>
    <row r="12" spans="1:14" s="276" customFormat="1" ht="12" customHeight="1">
      <c r="A12" s="443"/>
      <c r="B12" s="443"/>
      <c r="C12" s="443"/>
      <c r="D12" s="444"/>
      <c r="E12" s="447"/>
      <c r="F12" s="434"/>
      <c r="G12" s="434"/>
      <c r="H12" s="434"/>
      <c r="I12" s="434"/>
      <c r="J12" s="434"/>
      <c r="K12" s="434"/>
      <c r="L12" s="434"/>
      <c r="M12" s="436"/>
      <c r="N12" s="239"/>
    </row>
    <row r="13" spans="1:14" s="158" customFormat="1" ht="3" customHeight="1">
      <c r="A13" s="240"/>
      <c r="B13" s="240"/>
      <c r="C13" s="240"/>
      <c r="D13" s="240"/>
      <c r="E13" s="240"/>
      <c r="F13" s="240"/>
      <c r="G13" s="240"/>
      <c r="H13" s="240"/>
      <c r="I13" s="240"/>
      <c r="J13" s="240"/>
      <c r="K13" s="240"/>
      <c r="L13" s="240"/>
      <c r="M13" s="240"/>
      <c r="N13" s="239"/>
    </row>
    <row r="14" spans="1:28" s="276" customFormat="1" ht="18.75" customHeight="1">
      <c r="A14" s="430" t="s">
        <v>85</v>
      </c>
      <c r="B14" s="430"/>
      <c r="C14" s="430"/>
      <c r="D14" s="430"/>
      <c r="E14" s="430"/>
      <c r="F14" s="430"/>
      <c r="G14" s="430"/>
      <c r="H14" s="430"/>
      <c r="I14" s="430"/>
      <c r="J14" s="430"/>
      <c r="K14" s="430"/>
      <c r="L14" s="430"/>
      <c r="M14" s="430"/>
      <c r="N14" s="244"/>
      <c r="O14" s="244"/>
      <c r="P14" s="158"/>
      <c r="Q14" s="158"/>
      <c r="R14" s="158"/>
      <c r="S14" s="158"/>
      <c r="T14" s="158"/>
      <c r="U14" s="158"/>
      <c r="V14" s="158"/>
      <c r="W14" s="158"/>
      <c r="X14" s="158"/>
      <c r="Y14" s="158"/>
      <c r="Z14" s="158"/>
      <c r="AA14" s="158"/>
      <c r="AB14" s="158"/>
    </row>
    <row r="15" spans="1:28" s="223" customFormat="1" ht="12" customHeight="1">
      <c r="A15" s="240"/>
      <c r="B15" s="240"/>
      <c r="C15" s="128" t="s">
        <v>15</v>
      </c>
      <c r="D15" s="19" t="s">
        <v>28</v>
      </c>
      <c r="E15" s="191">
        <v>50800</v>
      </c>
      <c r="F15" s="191">
        <v>37709</v>
      </c>
      <c r="G15" s="191">
        <v>22921</v>
      </c>
      <c r="H15" s="191">
        <v>16565</v>
      </c>
      <c r="I15" s="191">
        <v>6356</v>
      </c>
      <c r="J15" s="191">
        <v>14788</v>
      </c>
      <c r="K15" s="191">
        <v>13091</v>
      </c>
      <c r="L15" s="191">
        <v>10729</v>
      </c>
      <c r="M15" s="191">
        <v>2362</v>
      </c>
      <c r="P15" s="158"/>
      <c r="Q15" s="158"/>
      <c r="R15" s="158"/>
      <c r="S15" s="158"/>
      <c r="T15" s="158"/>
      <c r="U15" s="158"/>
      <c r="V15" s="158"/>
      <c r="W15" s="158"/>
      <c r="X15" s="158"/>
      <c r="Y15" s="158"/>
      <c r="Z15" s="158"/>
      <c r="AA15" s="158"/>
      <c r="AB15" s="158"/>
    </row>
    <row r="16" spans="1:28" s="223" customFormat="1" ht="12" customHeight="1">
      <c r="A16" s="240"/>
      <c r="B16" s="240"/>
      <c r="D16" s="19" t="s">
        <v>29</v>
      </c>
      <c r="E16" s="191">
        <v>52574</v>
      </c>
      <c r="F16" s="191">
        <v>21317</v>
      </c>
      <c r="G16" s="191">
        <v>12845</v>
      </c>
      <c r="H16" s="191">
        <v>6259</v>
      </c>
      <c r="I16" s="191">
        <v>6586</v>
      </c>
      <c r="J16" s="191">
        <v>8472</v>
      </c>
      <c r="K16" s="191">
        <v>31257</v>
      </c>
      <c r="L16" s="191">
        <v>16528</v>
      </c>
      <c r="M16" s="191">
        <v>14729</v>
      </c>
      <c r="O16" s="241"/>
      <c r="P16" s="241"/>
      <c r="Q16" s="241"/>
      <c r="R16" s="241"/>
      <c r="S16" s="241"/>
      <c r="T16" s="241"/>
      <c r="U16" s="241"/>
      <c r="V16" s="241"/>
      <c r="W16" s="158"/>
      <c r="X16" s="158"/>
      <c r="AB16" s="158"/>
    </row>
    <row r="17" spans="1:28" s="223" customFormat="1" ht="12" customHeight="1">
      <c r="A17" s="240"/>
      <c r="B17" s="240"/>
      <c r="D17" s="19" t="s">
        <v>30</v>
      </c>
      <c r="E17" s="191">
        <v>103374</v>
      </c>
      <c r="F17" s="191">
        <v>59026</v>
      </c>
      <c r="G17" s="191">
        <v>35766</v>
      </c>
      <c r="H17" s="191">
        <v>22824</v>
      </c>
      <c r="I17" s="191">
        <v>12942</v>
      </c>
      <c r="J17" s="191">
        <v>23260</v>
      </c>
      <c r="K17" s="191">
        <v>44348</v>
      </c>
      <c r="L17" s="191">
        <v>27257</v>
      </c>
      <c r="M17" s="191">
        <v>17091</v>
      </c>
      <c r="O17" s="158"/>
      <c r="P17" s="158"/>
      <c r="Q17" s="158"/>
      <c r="R17" s="158"/>
      <c r="S17" s="158"/>
      <c r="T17" s="158"/>
      <c r="U17" s="158"/>
      <c r="V17" s="158"/>
      <c r="W17" s="158"/>
      <c r="X17" s="158"/>
      <c r="Y17" s="3"/>
      <c r="Z17" s="3"/>
      <c r="AA17" s="3"/>
      <c r="AB17" s="158"/>
    </row>
    <row r="18" spans="1:28" ht="18.75" customHeight="1">
      <c r="A18" s="450" t="s">
        <v>2</v>
      </c>
      <c r="B18" s="450"/>
      <c r="C18" s="450"/>
      <c r="D18" s="450"/>
      <c r="E18" s="450"/>
      <c r="F18" s="450"/>
      <c r="G18" s="450"/>
      <c r="H18" s="450"/>
      <c r="I18" s="450"/>
      <c r="J18" s="450"/>
      <c r="K18" s="450"/>
      <c r="L18" s="450"/>
      <c r="M18" s="450"/>
      <c r="N18" s="239"/>
      <c r="O18" s="158"/>
      <c r="P18" s="158"/>
      <c r="Q18" s="158"/>
      <c r="R18" s="158"/>
      <c r="S18" s="158"/>
      <c r="T18" s="158"/>
      <c r="U18" s="158"/>
      <c r="V18" s="158"/>
      <c r="W18" s="158"/>
      <c r="X18" s="158"/>
      <c r="AB18" s="158"/>
    </row>
    <row r="19" spans="2:28" ht="12" customHeight="1">
      <c r="B19" s="9"/>
      <c r="C19" s="8" t="s">
        <v>27</v>
      </c>
      <c r="D19" s="19" t="s">
        <v>28</v>
      </c>
      <c r="E19" s="191">
        <v>38937</v>
      </c>
      <c r="F19" s="191">
        <v>28230</v>
      </c>
      <c r="G19" s="191">
        <v>19108</v>
      </c>
      <c r="H19" s="191">
        <v>13507</v>
      </c>
      <c r="I19" s="191">
        <v>5601</v>
      </c>
      <c r="J19" s="191">
        <v>9122</v>
      </c>
      <c r="K19" s="191">
        <v>10707</v>
      </c>
      <c r="L19" s="191">
        <v>8904</v>
      </c>
      <c r="M19" s="191">
        <v>1803</v>
      </c>
      <c r="N19" s="97"/>
      <c r="O19" s="158"/>
      <c r="P19" s="158"/>
      <c r="Q19" s="158"/>
      <c r="R19" s="158"/>
      <c r="S19" s="158"/>
      <c r="T19" s="158"/>
      <c r="U19" s="158"/>
      <c r="V19" s="158"/>
      <c r="W19" s="158"/>
      <c r="X19" s="158"/>
      <c r="AB19" s="242"/>
    </row>
    <row r="20" spans="4:28" ht="12" customHeight="1">
      <c r="D20" s="19" t="s">
        <v>29</v>
      </c>
      <c r="E20" s="191">
        <v>45476</v>
      </c>
      <c r="F20" s="191">
        <v>17122</v>
      </c>
      <c r="G20" s="191">
        <v>11600</v>
      </c>
      <c r="H20" s="191">
        <v>5508</v>
      </c>
      <c r="I20" s="191">
        <v>6092</v>
      </c>
      <c r="J20" s="191">
        <v>5522</v>
      </c>
      <c r="K20" s="191">
        <v>28354</v>
      </c>
      <c r="L20" s="191">
        <v>15202</v>
      </c>
      <c r="M20" s="191">
        <v>13152</v>
      </c>
      <c r="AB20" s="158"/>
    </row>
    <row r="21" spans="2:28" ht="12" customHeight="1">
      <c r="B21" s="97"/>
      <c r="C21" s="237"/>
      <c r="D21" s="19" t="s">
        <v>30</v>
      </c>
      <c r="E21" s="191">
        <v>84413</v>
      </c>
      <c r="F21" s="191">
        <v>45352</v>
      </c>
      <c r="G21" s="191">
        <v>30708</v>
      </c>
      <c r="H21" s="191">
        <v>19015</v>
      </c>
      <c r="I21" s="191">
        <v>11693</v>
      </c>
      <c r="J21" s="191">
        <v>14644</v>
      </c>
      <c r="K21" s="191">
        <v>39061</v>
      </c>
      <c r="L21" s="191">
        <v>24106</v>
      </c>
      <c r="M21" s="191">
        <v>14955</v>
      </c>
      <c r="AB21" s="158"/>
    </row>
    <row r="22" spans="1:27" s="223" customFormat="1" ht="12" customHeight="1">
      <c r="A22" s="49" t="s">
        <v>114</v>
      </c>
      <c r="B22" s="39"/>
      <c r="C22" s="285"/>
      <c r="D22" s="243"/>
      <c r="E22" s="200"/>
      <c r="F22" s="200"/>
      <c r="G22" s="200"/>
      <c r="H22" s="200"/>
      <c r="I22" s="200"/>
      <c r="J22" s="200"/>
      <c r="K22" s="200"/>
      <c r="L22" s="200"/>
      <c r="M22" s="200"/>
      <c r="O22" s="3"/>
      <c r="P22" s="3"/>
      <c r="Q22" s="3"/>
      <c r="R22" s="3"/>
      <c r="S22" s="3"/>
      <c r="T22" s="3"/>
      <c r="U22" s="3"/>
      <c r="V22" s="3"/>
      <c r="W22" s="3"/>
      <c r="X22" s="3"/>
      <c r="Y22" s="3"/>
      <c r="Z22" s="3"/>
      <c r="AA22" s="3"/>
    </row>
    <row r="23" spans="1:13" ht="12" customHeight="1">
      <c r="A23" s="11"/>
      <c r="B23" s="428" t="s">
        <v>3</v>
      </c>
      <c r="C23" s="429"/>
      <c r="D23" s="18" t="s">
        <v>28</v>
      </c>
      <c r="E23" s="190">
        <v>1627</v>
      </c>
      <c r="F23" s="190">
        <v>1408</v>
      </c>
      <c r="G23" s="190">
        <v>796</v>
      </c>
      <c r="H23" s="190">
        <v>531</v>
      </c>
      <c r="I23" s="190">
        <v>265</v>
      </c>
      <c r="J23" s="190">
        <v>612</v>
      </c>
      <c r="K23" s="190">
        <v>219</v>
      </c>
      <c r="L23" s="190">
        <v>182</v>
      </c>
      <c r="M23" s="190">
        <v>37</v>
      </c>
    </row>
    <row r="24" spans="1:18" ht="12" customHeight="1">
      <c r="A24" s="1"/>
      <c r="B24" s="39"/>
      <c r="C24" s="96"/>
      <c r="D24" s="18" t="s">
        <v>29</v>
      </c>
      <c r="E24" s="190">
        <v>1213</v>
      </c>
      <c r="F24" s="190">
        <v>794</v>
      </c>
      <c r="G24" s="190">
        <v>367</v>
      </c>
      <c r="H24" s="190">
        <v>177</v>
      </c>
      <c r="I24" s="190">
        <v>190</v>
      </c>
      <c r="J24" s="190">
        <v>427</v>
      </c>
      <c r="K24" s="190">
        <v>419</v>
      </c>
      <c r="L24" s="190">
        <v>155</v>
      </c>
      <c r="M24" s="190">
        <v>264</v>
      </c>
      <c r="P24" s="158"/>
      <c r="Q24" s="158"/>
      <c r="R24" s="158"/>
    </row>
    <row r="25" spans="1:18" ht="12" customHeight="1">
      <c r="A25" s="1"/>
      <c r="B25" s="7"/>
      <c r="C25" s="14"/>
      <c r="D25" s="18" t="s">
        <v>30</v>
      </c>
      <c r="E25" s="190">
        <v>2840</v>
      </c>
      <c r="F25" s="190">
        <v>2202</v>
      </c>
      <c r="G25" s="190">
        <v>1163</v>
      </c>
      <c r="H25" s="190">
        <v>708</v>
      </c>
      <c r="I25" s="190">
        <v>455</v>
      </c>
      <c r="J25" s="190">
        <v>1039</v>
      </c>
      <c r="K25" s="190">
        <v>638</v>
      </c>
      <c r="L25" s="190">
        <v>337</v>
      </c>
      <c r="M25" s="190">
        <v>301</v>
      </c>
      <c r="P25" s="158"/>
      <c r="Q25" s="158"/>
      <c r="R25" s="158"/>
    </row>
    <row r="26" spans="1:13" ht="12" customHeight="1">
      <c r="A26" s="11"/>
      <c r="B26" s="420" t="s">
        <v>5</v>
      </c>
      <c r="C26" s="421"/>
      <c r="D26" s="18" t="s">
        <v>28</v>
      </c>
      <c r="E26" s="190">
        <v>1720</v>
      </c>
      <c r="F26" s="190">
        <v>1345</v>
      </c>
      <c r="G26" s="190">
        <v>999</v>
      </c>
      <c r="H26" s="190">
        <v>649</v>
      </c>
      <c r="I26" s="190">
        <v>350</v>
      </c>
      <c r="J26" s="190">
        <v>346</v>
      </c>
      <c r="K26" s="190">
        <v>375</v>
      </c>
      <c r="L26" s="190">
        <v>348</v>
      </c>
      <c r="M26" s="190">
        <v>27</v>
      </c>
    </row>
    <row r="27" spans="2:13" ht="12" customHeight="1">
      <c r="B27" s="62"/>
      <c r="C27" s="61"/>
      <c r="D27" s="18" t="s">
        <v>29</v>
      </c>
      <c r="E27" s="190">
        <v>1166</v>
      </c>
      <c r="F27" s="190">
        <v>661</v>
      </c>
      <c r="G27" s="190">
        <v>433</v>
      </c>
      <c r="H27" s="190">
        <v>218</v>
      </c>
      <c r="I27" s="190">
        <v>215</v>
      </c>
      <c r="J27" s="190">
        <v>228</v>
      </c>
      <c r="K27" s="190">
        <v>505</v>
      </c>
      <c r="L27" s="190">
        <v>210</v>
      </c>
      <c r="M27" s="190">
        <v>295</v>
      </c>
    </row>
    <row r="28" spans="2:13" ht="12" customHeight="1">
      <c r="B28" s="62"/>
      <c r="C28" s="61"/>
      <c r="D28" s="18" t="s">
        <v>30</v>
      </c>
      <c r="E28" s="190">
        <v>2886</v>
      </c>
      <c r="F28" s="190">
        <v>2006</v>
      </c>
      <c r="G28" s="190">
        <v>1432</v>
      </c>
      <c r="H28" s="190">
        <v>867</v>
      </c>
      <c r="I28" s="190">
        <v>565</v>
      </c>
      <c r="J28" s="190">
        <v>574</v>
      </c>
      <c r="K28" s="190">
        <v>880</v>
      </c>
      <c r="L28" s="190">
        <v>558</v>
      </c>
      <c r="M28" s="190">
        <v>322</v>
      </c>
    </row>
    <row r="29" spans="2:13" ht="12" customHeight="1">
      <c r="B29" s="420" t="s">
        <v>6</v>
      </c>
      <c r="C29" s="421"/>
      <c r="D29" s="18" t="s">
        <v>28</v>
      </c>
      <c r="E29" s="190">
        <v>499</v>
      </c>
      <c r="F29" s="190">
        <v>395</v>
      </c>
      <c r="G29" s="190">
        <v>243</v>
      </c>
      <c r="H29" s="190">
        <v>165</v>
      </c>
      <c r="I29" s="190">
        <v>78</v>
      </c>
      <c r="J29" s="190">
        <v>152</v>
      </c>
      <c r="K29" s="190">
        <v>104</v>
      </c>
      <c r="L29" s="190">
        <v>95</v>
      </c>
      <c r="M29" s="190">
        <v>9</v>
      </c>
    </row>
    <row r="30" spans="2:13" ht="12" customHeight="1">
      <c r="B30" s="62"/>
      <c r="C30" s="61"/>
      <c r="D30" s="18" t="s">
        <v>29</v>
      </c>
      <c r="E30" s="190">
        <v>604</v>
      </c>
      <c r="F30" s="190">
        <v>360</v>
      </c>
      <c r="G30" s="190">
        <v>168</v>
      </c>
      <c r="H30" s="190">
        <v>72</v>
      </c>
      <c r="I30" s="190">
        <v>96</v>
      </c>
      <c r="J30" s="190">
        <v>192</v>
      </c>
      <c r="K30" s="190">
        <v>244</v>
      </c>
      <c r="L30" s="190">
        <v>88</v>
      </c>
      <c r="M30" s="190">
        <v>156</v>
      </c>
    </row>
    <row r="31" spans="2:13" ht="12" customHeight="1">
      <c r="B31" s="62"/>
      <c r="C31" s="61"/>
      <c r="D31" s="18" t="s">
        <v>30</v>
      </c>
      <c r="E31" s="190">
        <v>1103</v>
      </c>
      <c r="F31" s="190">
        <v>755</v>
      </c>
      <c r="G31" s="190">
        <v>411</v>
      </c>
      <c r="H31" s="190">
        <v>237</v>
      </c>
      <c r="I31" s="190">
        <v>174</v>
      </c>
      <c r="J31" s="190">
        <v>344</v>
      </c>
      <c r="K31" s="190">
        <v>348</v>
      </c>
      <c r="L31" s="190">
        <v>183</v>
      </c>
      <c r="M31" s="190">
        <v>165</v>
      </c>
    </row>
    <row r="32" spans="2:13" ht="12" customHeight="1">
      <c r="B32" s="420" t="s">
        <v>7</v>
      </c>
      <c r="C32" s="421"/>
      <c r="D32" s="18" t="s">
        <v>28</v>
      </c>
      <c r="E32" s="190">
        <v>7268</v>
      </c>
      <c r="F32" s="190">
        <v>5480</v>
      </c>
      <c r="G32" s="190">
        <v>3536</v>
      </c>
      <c r="H32" s="190">
        <v>2633</v>
      </c>
      <c r="I32" s="190">
        <v>903</v>
      </c>
      <c r="J32" s="190">
        <v>1944</v>
      </c>
      <c r="K32" s="190">
        <v>1788</v>
      </c>
      <c r="L32" s="190">
        <v>1559</v>
      </c>
      <c r="M32" s="190">
        <v>229</v>
      </c>
    </row>
    <row r="33" spans="2:13" ht="12" customHeight="1">
      <c r="B33" s="62"/>
      <c r="C33" s="60"/>
      <c r="D33" s="18" t="s">
        <v>29</v>
      </c>
      <c r="E33" s="190">
        <v>8182</v>
      </c>
      <c r="F33" s="190">
        <v>2771</v>
      </c>
      <c r="G33" s="190">
        <v>1833</v>
      </c>
      <c r="H33" s="190">
        <v>855</v>
      </c>
      <c r="I33" s="190">
        <v>978</v>
      </c>
      <c r="J33" s="190">
        <v>938</v>
      </c>
      <c r="K33" s="190">
        <v>5411</v>
      </c>
      <c r="L33" s="190">
        <v>2920</v>
      </c>
      <c r="M33" s="190">
        <v>2491</v>
      </c>
    </row>
    <row r="34" spans="2:13" ht="12" customHeight="1">
      <c r="B34" s="62"/>
      <c r="C34" s="60"/>
      <c r="D34" s="18" t="s">
        <v>30</v>
      </c>
      <c r="E34" s="190">
        <v>15450</v>
      </c>
      <c r="F34" s="190">
        <v>8251</v>
      </c>
      <c r="G34" s="190">
        <v>5369</v>
      </c>
      <c r="H34" s="190">
        <v>3488</v>
      </c>
      <c r="I34" s="190">
        <v>1881</v>
      </c>
      <c r="J34" s="190">
        <v>2882</v>
      </c>
      <c r="K34" s="190">
        <v>7199</v>
      </c>
      <c r="L34" s="190">
        <v>4479</v>
      </c>
      <c r="M34" s="190">
        <v>2720</v>
      </c>
    </row>
    <row r="35" spans="2:13" ht="12" customHeight="1">
      <c r="B35" s="420" t="s">
        <v>8</v>
      </c>
      <c r="C35" s="421"/>
      <c r="D35" s="18" t="s">
        <v>28</v>
      </c>
      <c r="E35" s="190">
        <v>7939</v>
      </c>
      <c r="F35" s="190">
        <v>5342</v>
      </c>
      <c r="G35" s="190">
        <v>3887</v>
      </c>
      <c r="H35" s="190">
        <v>2655</v>
      </c>
      <c r="I35" s="190">
        <v>1232</v>
      </c>
      <c r="J35" s="190">
        <v>1455</v>
      </c>
      <c r="K35" s="190">
        <v>2597</v>
      </c>
      <c r="L35" s="190">
        <v>2117</v>
      </c>
      <c r="M35" s="190">
        <v>480</v>
      </c>
    </row>
    <row r="36" spans="2:13" ht="12" customHeight="1">
      <c r="B36" s="62"/>
      <c r="C36" s="60"/>
      <c r="D36" s="18" t="s">
        <v>29</v>
      </c>
      <c r="E36" s="190">
        <v>12286</v>
      </c>
      <c r="F36" s="190">
        <v>4653</v>
      </c>
      <c r="G36" s="190">
        <v>3276</v>
      </c>
      <c r="H36" s="190">
        <v>1471</v>
      </c>
      <c r="I36" s="190">
        <v>1805</v>
      </c>
      <c r="J36" s="190">
        <v>1377</v>
      </c>
      <c r="K36" s="190">
        <v>7633</v>
      </c>
      <c r="L36" s="190">
        <v>4412</v>
      </c>
      <c r="M36" s="190">
        <v>3221</v>
      </c>
    </row>
    <row r="37" spans="2:13" ht="12" customHeight="1">
      <c r="B37" s="62"/>
      <c r="C37" s="60"/>
      <c r="D37" s="18" t="s">
        <v>30</v>
      </c>
      <c r="E37" s="190">
        <v>20225</v>
      </c>
      <c r="F37" s="190">
        <v>9995</v>
      </c>
      <c r="G37" s="190">
        <v>7163</v>
      </c>
      <c r="H37" s="190">
        <v>4126</v>
      </c>
      <c r="I37" s="190">
        <v>3037</v>
      </c>
      <c r="J37" s="190">
        <v>2832</v>
      </c>
      <c r="K37" s="190">
        <v>10230</v>
      </c>
      <c r="L37" s="190">
        <v>6529</v>
      </c>
      <c r="M37" s="190">
        <v>3701</v>
      </c>
    </row>
    <row r="38" spans="2:13" ht="12" customHeight="1">
      <c r="B38" s="420" t="s">
        <v>9</v>
      </c>
      <c r="C38" s="421"/>
      <c r="D38" s="18" t="s">
        <v>28</v>
      </c>
      <c r="E38" s="190">
        <v>7859</v>
      </c>
      <c r="F38" s="190">
        <v>5765</v>
      </c>
      <c r="G38" s="190">
        <v>4512</v>
      </c>
      <c r="H38" s="190">
        <v>3305</v>
      </c>
      <c r="I38" s="190">
        <v>1207</v>
      </c>
      <c r="J38" s="190">
        <v>1253</v>
      </c>
      <c r="K38" s="190">
        <v>2094</v>
      </c>
      <c r="L38" s="190">
        <v>1852</v>
      </c>
      <c r="M38" s="190">
        <v>242</v>
      </c>
    </row>
    <row r="39" spans="2:13" ht="12" customHeight="1">
      <c r="B39" s="62"/>
      <c r="C39" s="60"/>
      <c r="D39" s="18" t="s">
        <v>29</v>
      </c>
      <c r="E39" s="190">
        <v>7227</v>
      </c>
      <c r="F39" s="190">
        <v>2753</v>
      </c>
      <c r="G39" s="190">
        <v>2171</v>
      </c>
      <c r="H39" s="190">
        <v>1095</v>
      </c>
      <c r="I39" s="190">
        <v>1076</v>
      </c>
      <c r="J39" s="190">
        <v>582</v>
      </c>
      <c r="K39" s="190">
        <v>4474</v>
      </c>
      <c r="L39" s="190">
        <v>2646</v>
      </c>
      <c r="M39" s="190">
        <v>1828</v>
      </c>
    </row>
    <row r="40" spans="2:13" ht="12" customHeight="1">
      <c r="B40" s="62"/>
      <c r="C40" s="60"/>
      <c r="D40" s="18" t="s">
        <v>30</v>
      </c>
      <c r="E40" s="190">
        <v>15086</v>
      </c>
      <c r="F40" s="190">
        <v>8518</v>
      </c>
      <c r="G40" s="190">
        <v>6683</v>
      </c>
      <c r="H40" s="190">
        <v>4400</v>
      </c>
      <c r="I40" s="190">
        <v>2283</v>
      </c>
      <c r="J40" s="190">
        <v>1835</v>
      </c>
      <c r="K40" s="190">
        <v>6568</v>
      </c>
      <c r="L40" s="190">
        <v>4498</v>
      </c>
      <c r="M40" s="190">
        <v>2070</v>
      </c>
    </row>
    <row r="41" spans="1:13" s="81" customFormat="1" ht="12" customHeight="1">
      <c r="A41" s="276"/>
      <c r="B41" s="95" t="s">
        <v>10</v>
      </c>
      <c r="C41" s="263"/>
      <c r="D41" s="278" t="s">
        <v>28</v>
      </c>
      <c r="E41" s="193">
        <v>1022</v>
      </c>
      <c r="F41" s="193">
        <v>655</v>
      </c>
      <c r="G41" s="193">
        <v>543</v>
      </c>
      <c r="H41" s="193">
        <v>493</v>
      </c>
      <c r="I41" s="193">
        <v>50</v>
      </c>
      <c r="J41" s="193">
        <v>112</v>
      </c>
      <c r="K41" s="193">
        <v>367</v>
      </c>
      <c r="L41" s="193">
        <v>153</v>
      </c>
      <c r="M41" s="193">
        <v>214</v>
      </c>
    </row>
    <row r="42" spans="1:13" s="81" customFormat="1" ht="12" customHeight="1">
      <c r="A42" s="276"/>
      <c r="B42" s="262"/>
      <c r="C42" s="261"/>
      <c r="D42" s="278" t="s">
        <v>29</v>
      </c>
      <c r="E42" s="193">
        <v>686</v>
      </c>
      <c r="F42" s="193">
        <v>218</v>
      </c>
      <c r="G42" s="193">
        <v>163</v>
      </c>
      <c r="H42" s="193">
        <v>96</v>
      </c>
      <c r="I42" s="193">
        <v>67</v>
      </c>
      <c r="J42" s="193">
        <v>55</v>
      </c>
      <c r="K42" s="193">
        <v>468</v>
      </c>
      <c r="L42" s="193">
        <v>49</v>
      </c>
      <c r="M42" s="193">
        <v>419</v>
      </c>
    </row>
    <row r="43" spans="1:13" s="81" customFormat="1" ht="12" customHeight="1">
      <c r="A43" s="276"/>
      <c r="B43" s="262"/>
      <c r="C43" s="261"/>
      <c r="D43" s="278" t="s">
        <v>30</v>
      </c>
      <c r="E43" s="193">
        <v>1708</v>
      </c>
      <c r="F43" s="193">
        <v>873</v>
      </c>
      <c r="G43" s="193">
        <v>706</v>
      </c>
      <c r="H43" s="193">
        <v>589</v>
      </c>
      <c r="I43" s="193">
        <v>117</v>
      </c>
      <c r="J43" s="193">
        <v>167</v>
      </c>
      <c r="K43" s="193">
        <v>835</v>
      </c>
      <c r="L43" s="193">
        <v>202</v>
      </c>
      <c r="M43" s="193">
        <v>633</v>
      </c>
    </row>
    <row r="44" spans="2:13" ht="12" customHeight="1">
      <c r="B44" s="420" t="s">
        <v>12</v>
      </c>
      <c r="C44" s="421"/>
      <c r="D44" s="18" t="s">
        <v>28</v>
      </c>
      <c r="E44" s="190">
        <v>761</v>
      </c>
      <c r="F44" s="190">
        <v>632</v>
      </c>
      <c r="G44" s="190">
        <v>407</v>
      </c>
      <c r="H44" s="190">
        <v>274</v>
      </c>
      <c r="I44" s="190">
        <v>133</v>
      </c>
      <c r="J44" s="190">
        <v>225</v>
      </c>
      <c r="K44" s="190">
        <v>129</v>
      </c>
      <c r="L44" s="190">
        <v>117</v>
      </c>
      <c r="M44" s="190">
        <v>12</v>
      </c>
    </row>
    <row r="45" spans="2:13" ht="12" customHeight="1">
      <c r="B45" s="62"/>
      <c r="C45" s="60"/>
      <c r="D45" s="18" t="s">
        <v>29</v>
      </c>
      <c r="E45" s="190">
        <v>681</v>
      </c>
      <c r="F45" s="190">
        <v>401</v>
      </c>
      <c r="G45" s="190">
        <v>227</v>
      </c>
      <c r="H45" s="190">
        <v>102</v>
      </c>
      <c r="I45" s="190">
        <v>125</v>
      </c>
      <c r="J45" s="190">
        <v>174</v>
      </c>
      <c r="K45" s="190">
        <v>280</v>
      </c>
      <c r="L45" s="190">
        <v>93</v>
      </c>
      <c r="M45" s="190">
        <v>187</v>
      </c>
    </row>
    <row r="46" spans="2:13" ht="12" customHeight="1">
      <c r="B46" s="62"/>
      <c r="C46" s="60"/>
      <c r="D46" s="18" t="s">
        <v>30</v>
      </c>
      <c r="E46" s="190">
        <v>1442</v>
      </c>
      <c r="F46" s="190">
        <v>1033</v>
      </c>
      <c r="G46" s="190">
        <v>634</v>
      </c>
      <c r="H46" s="190">
        <v>376</v>
      </c>
      <c r="I46" s="190">
        <v>258</v>
      </c>
      <c r="J46" s="190">
        <v>399</v>
      </c>
      <c r="K46" s="190">
        <v>409</v>
      </c>
      <c r="L46" s="190">
        <v>210</v>
      </c>
      <c r="M46" s="190">
        <v>199</v>
      </c>
    </row>
    <row r="47" spans="2:13" ht="12" customHeight="1">
      <c r="B47" s="420" t="s">
        <v>13</v>
      </c>
      <c r="C47" s="421"/>
      <c r="D47" s="18" t="s">
        <v>28</v>
      </c>
      <c r="E47" s="190">
        <v>4086</v>
      </c>
      <c r="F47" s="190">
        <v>2894</v>
      </c>
      <c r="G47" s="190">
        <v>1539</v>
      </c>
      <c r="H47" s="190">
        <v>1068</v>
      </c>
      <c r="I47" s="190">
        <v>471</v>
      </c>
      <c r="J47" s="190">
        <v>1355</v>
      </c>
      <c r="K47" s="190">
        <v>1192</v>
      </c>
      <c r="L47" s="190">
        <v>963</v>
      </c>
      <c r="M47" s="190">
        <v>229</v>
      </c>
    </row>
    <row r="48" spans="2:13" ht="12" customHeight="1">
      <c r="B48" s="62"/>
      <c r="C48" s="60"/>
      <c r="D48" s="18" t="s">
        <v>29</v>
      </c>
      <c r="E48" s="190">
        <v>4872</v>
      </c>
      <c r="F48" s="190">
        <v>1653</v>
      </c>
      <c r="G48" s="190">
        <v>1040</v>
      </c>
      <c r="H48" s="190">
        <v>526</v>
      </c>
      <c r="I48" s="190">
        <v>514</v>
      </c>
      <c r="J48" s="190">
        <v>613</v>
      </c>
      <c r="K48" s="190">
        <v>3219</v>
      </c>
      <c r="L48" s="190">
        <v>1557</v>
      </c>
      <c r="M48" s="190">
        <v>1662</v>
      </c>
    </row>
    <row r="49" spans="2:13" ht="12" customHeight="1">
      <c r="B49" s="62"/>
      <c r="C49" s="60"/>
      <c r="D49" s="18" t="s">
        <v>30</v>
      </c>
      <c r="E49" s="190">
        <v>8958</v>
      </c>
      <c r="F49" s="190">
        <v>4547</v>
      </c>
      <c r="G49" s="190">
        <v>2579</v>
      </c>
      <c r="H49" s="190">
        <v>1594</v>
      </c>
      <c r="I49" s="190">
        <v>985</v>
      </c>
      <c r="J49" s="190">
        <v>1968</v>
      </c>
      <c r="K49" s="190">
        <v>4411</v>
      </c>
      <c r="L49" s="190">
        <v>2520</v>
      </c>
      <c r="M49" s="190">
        <v>1891</v>
      </c>
    </row>
    <row r="50" spans="2:13" ht="12" customHeight="1">
      <c r="B50" s="420" t="s">
        <v>14</v>
      </c>
      <c r="C50" s="421"/>
      <c r="D50" s="18" t="s">
        <v>28</v>
      </c>
      <c r="E50" s="190">
        <v>5263</v>
      </c>
      <c r="F50" s="190">
        <v>3589</v>
      </c>
      <c r="G50" s="190">
        <v>2226</v>
      </c>
      <c r="H50" s="190">
        <v>1466</v>
      </c>
      <c r="I50" s="190">
        <v>760</v>
      </c>
      <c r="J50" s="190">
        <v>1363</v>
      </c>
      <c r="K50" s="190">
        <v>1674</v>
      </c>
      <c r="L50" s="190">
        <v>1377</v>
      </c>
      <c r="M50" s="190">
        <v>297</v>
      </c>
    </row>
    <row r="51" spans="2:13" ht="12" customHeight="1">
      <c r="B51" s="62"/>
      <c r="C51" s="61"/>
      <c r="D51" s="18" t="s">
        <v>29</v>
      </c>
      <c r="E51" s="190">
        <v>7678</v>
      </c>
      <c r="F51" s="190">
        <v>2312</v>
      </c>
      <c r="G51" s="190">
        <v>1583</v>
      </c>
      <c r="H51" s="190">
        <v>757</v>
      </c>
      <c r="I51" s="190">
        <v>826</v>
      </c>
      <c r="J51" s="190">
        <v>729</v>
      </c>
      <c r="K51" s="190">
        <v>5366</v>
      </c>
      <c r="L51" s="190">
        <v>2958</v>
      </c>
      <c r="M51" s="190">
        <v>2408</v>
      </c>
    </row>
    <row r="52" spans="2:13" ht="12" customHeight="1">
      <c r="B52" s="9"/>
      <c r="C52" s="14"/>
      <c r="D52" s="18" t="s">
        <v>30</v>
      </c>
      <c r="E52" s="190">
        <v>12941</v>
      </c>
      <c r="F52" s="190">
        <v>5901</v>
      </c>
      <c r="G52" s="190">
        <v>3809</v>
      </c>
      <c r="H52" s="190">
        <v>2223</v>
      </c>
      <c r="I52" s="190">
        <v>1586</v>
      </c>
      <c r="J52" s="190">
        <v>2092</v>
      </c>
      <c r="K52" s="190">
        <v>7040</v>
      </c>
      <c r="L52" s="190">
        <v>4335</v>
      </c>
      <c r="M52" s="190">
        <v>2705</v>
      </c>
    </row>
    <row r="53" spans="1:13" ht="18.75" customHeight="1">
      <c r="A53" s="424" t="s">
        <v>224</v>
      </c>
      <c r="B53" s="424"/>
      <c r="C53" s="424"/>
      <c r="D53" s="424"/>
      <c r="E53" s="424"/>
      <c r="F53" s="424"/>
      <c r="G53" s="424"/>
      <c r="H53" s="424"/>
      <c r="I53" s="424"/>
      <c r="J53" s="424"/>
      <c r="K53" s="424"/>
      <c r="L53" s="424"/>
      <c r="M53" s="424"/>
    </row>
    <row r="54" spans="2:13" ht="12" customHeight="1">
      <c r="B54" s="9"/>
      <c r="C54" s="8" t="s">
        <v>27</v>
      </c>
      <c r="D54" s="19" t="s">
        <v>28</v>
      </c>
      <c r="E54" s="191">
        <v>68</v>
      </c>
      <c r="F54" s="191">
        <v>53</v>
      </c>
      <c r="G54" s="191">
        <v>36</v>
      </c>
      <c r="H54" s="191">
        <v>29</v>
      </c>
      <c r="I54" s="191">
        <v>7</v>
      </c>
      <c r="J54" s="191">
        <v>17</v>
      </c>
      <c r="K54" s="191">
        <v>15</v>
      </c>
      <c r="L54" s="191">
        <v>9</v>
      </c>
      <c r="M54" s="191">
        <v>6</v>
      </c>
    </row>
    <row r="55" spans="4:13" ht="12" customHeight="1">
      <c r="D55" s="19" t="s">
        <v>29</v>
      </c>
      <c r="E55" s="191">
        <v>54</v>
      </c>
      <c r="F55" s="191">
        <v>17</v>
      </c>
      <c r="G55" s="191">
        <v>9</v>
      </c>
      <c r="H55" s="191">
        <v>5</v>
      </c>
      <c r="I55" s="191">
        <v>4</v>
      </c>
      <c r="J55" s="191">
        <v>8</v>
      </c>
      <c r="K55" s="191">
        <v>37</v>
      </c>
      <c r="L55" s="191">
        <v>17</v>
      </c>
      <c r="M55" s="191">
        <v>20</v>
      </c>
    </row>
    <row r="56" spans="3:13" ht="12" customHeight="1">
      <c r="C56" s="2"/>
      <c r="D56" s="19" t="s">
        <v>30</v>
      </c>
      <c r="E56" s="191">
        <v>122</v>
      </c>
      <c r="F56" s="191">
        <v>70</v>
      </c>
      <c r="G56" s="191">
        <v>45</v>
      </c>
      <c r="H56" s="191">
        <v>34</v>
      </c>
      <c r="I56" s="191">
        <v>11</v>
      </c>
      <c r="J56" s="191">
        <v>25</v>
      </c>
      <c r="K56" s="191">
        <v>52</v>
      </c>
      <c r="L56" s="191">
        <v>26</v>
      </c>
      <c r="M56" s="191">
        <v>26</v>
      </c>
    </row>
    <row r="57" spans="1:13" ht="18.75" customHeight="1">
      <c r="A57" s="424" t="s">
        <v>16</v>
      </c>
      <c r="B57" s="424"/>
      <c r="C57" s="424"/>
      <c r="D57" s="424"/>
      <c r="E57" s="424"/>
      <c r="F57" s="424"/>
      <c r="G57" s="424"/>
      <c r="H57" s="424"/>
      <c r="I57" s="424"/>
      <c r="J57" s="424"/>
      <c r="K57" s="424"/>
      <c r="L57" s="424"/>
      <c r="M57" s="424"/>
    </row>
    <row r="58" spans="2:13" ht="12" customHeight="1">
      <c r="B58" s="9"/>
      <c r="C58" s="8" t="s">
        <v>27</v>
      </c>
      <c r="D58" s="10" t="s">
        <v>28</v>
      </c>
      <c r="E58" s="197">
        <v>958</v>
      </c>
      <c r="F58" s="197">
        <v>852</v>
      </c>
      <c r="G58" s="197">
        <v>363</v>
      </c>
      <c r="H58" s="197">
        <v>219</v>
      </c>
      <c r="I58" s="197">
        <v>144</v>
      </c>
      <c r="J58" s="197">
        <v>489</v>
      </c>
      <c r="K58" s="197">
        <v>106</v>
      </c>
      <c r="L58" s="197">
        <v>85</v>
      </c>
      <c r="M58" s="197">
        <v>21</v>
      </c>
    </row>
    <row r="59" spans="4:13" ht="12" customHeight="1">
      <c r="D59" s="10" t="s">
        <v>29</v>
      </c>
      <c r="E59" s="197">
        <v>689</v>
      </c>
      <c r="F59" s="197">
        <v>498</v>
      </c>
      <c r="G59" s="197">
        <v>176</v>
      </c>
      <c r="H59" s="197">
        <v>71</v>
      </c>
      <c r="I59" s="197">
        <v>105</v>
      </c>
      <c r="J59" s="197">
        <v>322</v>
      </c>
      <c r="K59" s="197">
        <v>191</v>
      </c>
      <c r="L59" s="197">
        <v>78</v>
      </c>
      <c r="M59" s="197">
        <v>113</v>
      </c>
    </row>
    <row r="60" spans="3:13" ht="12" customHeight="1">
      <c r="C60" s="2"/>
      <c r="D60" s="10" t="s">
        <v>30</v>
      </c>
      <c r="E60" s="197">
        <v>1647</v>
      </c>
      <c r="F60" s="197">
        <v>1350</v>
      </c>
      <c r="G60" s="197">
        <v>539</v>
      </c>
      <c r="H60" s="197">
        <v>290</v>
      </c>
      <c r="I60" s="197">
        <v>249</v>
      </c>
      <c r="J60" s="197">
        <v>811</v>
      </c>
      <c r="K60" s="197">
        <v>297</v>
      </c>
      <c r="L60" s="197">
        <v>163</v>
      </c>
      <c r="M60" s="197">
        <v>134</v>
      </c>
    </row>
    <row r="61" spans="1:13" s="223" customFormat="1" ht="12" customHeight="1">
      <c r="A61" s="56" t="s">
        <v>114</v>
      </c>
      <c r="C61" s="2"/>
      <c r="D61" s="220"/>
      <c r="E61" s="241"/>
      <c r="F61" s="241"/>
      <c r="G61" s="241"/>
      <c r="H61" s="241"/>
      <c r="I61" s="241"/>
      <c r="J61" s="241"/>
      <c r="K61" s="241"/>
      <c r="L61" s="241"/>
      <c r="M61" s="241"/>
    </row>
    <row r="62" spans="1:13" s="81" customFormat="1" ht="12" customHeight="1">
      <c r="A62" s="90"/>
      <c r="B62" s="453" t="s">
        <v>17</v>
      </c>
      <c r="C62" s="453"/>
      <c r="D62" s="10" t="s">
        <v>28</v>
      </c>
      <c r="E62" s="190">
        <v>64</v>
      </c>
      <c r="F62" s="190">
        <v>38</v>
      </c>
      <c r="G62" s="190">
        <v>19</v>
      </c>
      <c r="H62" s="190">
        <v>11</v>
      </c>
      <c r="I62" s="190">
        <v>8</v>
      </c>
      <c r="J62" s="190">
        <v>19</v>
      </c>
      <c r="K62" s="190">
        <v>26</v>
      </c>
      <c r="L62" s="190">
        <v>14</v>
      </c>
      <c r="M62" s="190">
        <v>12</v>
      </c>
    </row>
    <row r="63" spans="1:13" s="81" customFormat="1" ht="12" customHeight="1">
      <c r="A63" s="90"/>
      <c r="B63" s="90"/>
      <c r="C63" s="90"/>
      <c r="D63" s="10" t="s">
        <v>29</v>
      </c>
      <c r="E63" s="190">
        <v>72</v>
      </c>
      <c r="F63" s="190">
        <v>26</v>
      </c>
      <c r="G63" s="190">
        <v>20</v>
      </c>
      <c r="H63" s="190">
        <v>3</v>
      </c>
      <c r="I63" s="190">
        <v>17</v>
      </c>
      <c r="J63" s="190">
        <v>6</v>
      </c>
      <c r="K63" s="190">
        <v>46</v>
      </c>
      <c r="L63" s="190">
        <v>12</v>
      </c>
      <c r="M63" s="190">
        <v>34</v>
      </c>
    </row>
    <row r="64" spans="1:13" s="81" customFormat="1" ht="12" customHeight="1">
      <c r="A64" s="90"/>
      <c r="B64" s="90"/>
      <c r="C64" s="90"/>
      <c r="D64" s="10" t="s">
        <v>30</v>
      </c>
      <c r="E64" s="190">
        <v>136</v>
      </c>
      <c r="F64" s="190">
        <v>64</v>
      </c>
      <c r="G64" s="190">
        <v>39</v>
      </c>
      <c r="H64" s="190">
        <v>14</v>
      </c>
      <c r="I64" s="190">
        <v>25</v>
      </c>
      <c r="J64" s="190">
        <v>25</v>
      </c>
      <c r="K64" s="190">
        <v>72</v>
      </c>
      <c r="L64" s="190">
        <v>26</v>
      </c>
      <c r="M64" s="190">
        <v>46</v>
      </c>
    </row>
    <row r="65" spans="1:13" s="81" customFormat="1" ht="12" customHeight="1">
      <c r="A65" s="90"/>
      <c r="B65" s="453" t="s">
        <v>18</v>
      </c>
      <c r="C65" s="454"/>
      <c r="D65" s="19" t="s">
        <v>28</v>
      </c>
      <c r="E65" s="190">
        <v>330</v>
      </c>
      <c r="F65" s="190">
        <v>301</v>
      </c>
      <c r="G65" s="190">
        <v>122</v>
      </c>
      <c r="H65" s="190">
        <v>74</v>
      </c>
      <c r="I65" s="190">
        <v>48</v>
      </c>
      <c r="J65" s="190">
        <v>179</v>
      </c>
      <c r="K65" s="190">
        <v>29</v>
      </c>
      <c r="L65" s="190">
        <v>25</v>
      </c>
      <c r="M65" s="190">
        <v>4</v>
      </c>
    </row>
    <row r="66" spans="1:13" s="81" customFormat="1" ht="12" customHeight="1">
      <c r="A66" s="90"/>
      <c r="B66" s="90"/>
      <c r="C66" s="90"/>
      <c r="D66" s="19" t="s">
        <v>29</v>
      </c>
      <c r="E66" s="190">
        <v>241</v>
      </c>
      <c r="F66" s="190">
        <v>197</v>
      </c>
      <c r="G66" s="190">
        <v>65</v>
      </c>
      <c r="H66" s="190">
        <v>25</v>
      </c>
      <c r="I66" s="190">
        <v>40</v>
      </c>
      <c r="J66" s="190">
        <v>132</v>
      </c>
      <c r="K66" s="190">
        <v>44</v>
      </c>
      <c r="L66" s="190">
        <v>24</v>
      </c>
      <c r="M66" s="190">
        <v>20</v>
      </c>
    </row>
    <row r="67" spans="1:13" s="81" customFormat="1" ht="12" customHeight="1">
      <c r="A67" s="90"/>
      <c r="B67" s="90"/>
      <c r="C67" s="90"/>
      <c r="D67" s="19" t="s">
        <v>30</v>
      </c>
      <c r="E67" s="190">
        <v>571</v>
      </c>
      <c r="F67" s="190">
        <v>498</v>
      </c>
      <c r="G67" s="190">
        <v>187</v>
      </c>
      <c r="H67" s="190">
        <v>99</v>
      </c>
      <c r="I67" s="190">
        <v>88</v>
      </c>
      <c r="J67" s="190">
        <v>311</v>
      </c>
      <c r="K67" s="190">
        <v>73</v>
      </c>
      <c r="L67" s="190">
        <v>49</v>
      </c>
      <c r="M67" s="190">
        <v>24</v>
      </c>
    </row>
    <row r="68" spans="1:13" s="81" customFormat="1" ht="12" customHeight="1">
      <c r="A68" s="90"/>
      <c r="B68" s="453" t="s">
        <v>20</v>
      </c>
      <c r="C68" s="454"/>
      <c r="D68" s="19" t="s">
        <v>28</v>
      </c>
      <c r="E68" s="190">
        <v>123</v>
      </c>
      <c r="F68" s="190">
        <v>116</v>
      </c>
      <c r="G68" s="190">
        <v>52</v>
      </c>
      <c r="H68" s="190">
        <v>25</v>
      </c>
      <c r="I68" s="190">
        <v>27</v>
      </c>
      <c r="J68" s="190">
        <v>64</v>
      </c>
      <c r="K68" s="190">
        <v>7</v>
      </c>
      <c r="L68" s="190">
        <v>3</v>
      </c>
      <c r="M68" s="190">
        <v>4</v>
      </c>
    </row>
    <row r="69" spans="1:13" s="81" customFormat="1" ht="12" customHeight="1">
      <c r="A69" s="90"/>
      <c r="B69" s="90"/>
      <c r="C69" s="90"/>
      <c r="D69" s="19" t="s">
        <v>29</v>
      </c>
      <c r="E69" s="190">
        <v>87</v>
      </c>
      <c r="F69" s="190">
        <v>65</v>
      </c>
      <c r="G69" s="190">
        <v>21</v>
      </c>
      <c r="H69" s="190">
        <v>6</v>
      </c>
      <c r="I69" s="190">
        <v>15</v>
      </c>
      <c r="J69" s="190">
        <v>44</v>
      </c>
      <c r="K69" s="190">
        <v>22</v>
      </c>
      <c r="L69" s="190">
        <v>10</v>
      </c>
      <c r="M69" s="190">
        <v>12</v>
      </c>
    </row>
    <row r="70" spans="1:13" s="81" customFormat="1" ht="12" customHeight="1">
      <c r="A70" s="90"/>
      <c r="B70" s="90"/>
      <c r="C70" s="90"/>
      <c r="D70" s="19" t="s">
        <v>30</v>
      </c>
      <c r="E70" s="190">
        <v>210</v>
      </c>
      <c r="F70" s="190">
        <v>181</v>
      </c>
      <c r="G70" s="190">
        <v>73</v>
      </c>
      <c r="H70" s="190">
        <v>31</v>
      </c>
      <c r="I70" s="190">
        <v>42</v>
      </c>
      <c r="J70" s="190">
        <v>108</v>
      </c>
      <c r="K70" s="190">
        <v>29</v>
      </c>
      <c r="L70" s="190">
        <v>13</v>
      </c>
      <c r="M70" s="190">
        <v>16</v>
      </c>
    </row>
    <row r="71" spans="1:13" ht="18.75" customHeight="1">
      <c r="A71" s="424" t="s">
        <v>24</v>
      </c>
      <c r="B71" s="424"/>
      <c r="C71" s="424"/>
      <c r="D71" s="424"/>
      <c r="E71" s="424"/>
      <c r="F71" s="424"/>
      <c r="G71" s="424"/>
      <c r="H71" s="424"/>
      <c r="I71" s="424"/>
      <c r="J71" s="424"/>
      <c r="K71" s="424"/>
      <c r="L71" s="424"/>
      <c r="M71" s="424"/>
    </row>
    <row r="72" spans="2:13" ht="12" customHeight="1">
      <c r="B72" s="9"/>
      <c r="C72" s="8" t="s">
        <v>27</v>
      </c>
      <c r="D72" s="19" t="s">
        <v>28</v>
      </c>
      <c r="E72" s="191">
        <v>10433</v>
      </c>
      <c r="F72" s="191">
        <v>8250</v>
      </c>
      <c r="G72" s="191">
        <v>3294</v>
      </c>
      <c r="H72" s="191">
        <v>2694</v>
      </c>
      <c r="I72" s="191">
        <v>600</v>
      </c>
      <c r="J72" s="191">
        <v>4956</v>
      </c>
      <c r="K72" s="191">
        <v>2183</v>
      </c>
      <c r="L72" s="191">
        <v>1658</v>
      </c>
      <c r="M72" s="191">
        <v>525</v>
      </c>
    </row>
    <row r="73" spans="4:13" ht="12" customHeight="1">
      <c r="D73" s="19" t="s">
        <v>29</v>
      </c>
      <c r="E73" s="191">
        <v>6106</v>
      </c>
      <c r="F73" s="191">
        <v>3537</v>
      </c>
      <c r="G73" s="191">
        <v>1019</v>
      </c>
      <c r="H73" s="191">
        <v>642</v>
      </c>
      <c r="I73" s="191">
        <v>377</v>
      </c>
      <c r="J73" s="191">
        <v>2518</v>
      </c>
      <c r="K73" s="191">
        <v>2569</v>
      </c>
      <c r="L73" s="191">
        <v>1178</v>
      </c>
      <c r="M73" s="191">
        <v>1391</v>
      </c>
    </row>
    <row r="74" spans="3:13" ht="12" customHeight="1">
      <c r="C74" s="2"/>
      <c r="D74" s="19" t="s">
        <v>30</v>
      </c>
      <c r="E74" s="191">
        <v>16539</v>
      </c>
      <c r="F74" s="191">
        <v>11787</v>
      </c>
      <c r="G74" s="191">
        <v>4313</v>
      </c>
      <c r="H74" s="191">
        <v>3336</v>
      </c>
      <c r="I74" s="191">
        <v>977</v>
      </c>
      <c r="J74" s="191">
        <v>7474</v>
      </c>
      <c r="K74" s="191">
        <v>4752</v>
      </c>
      <c r="L74" s="191">
        <v>2836</v>
      </c>
      <c r="M74" s="191">
        <v>1916</v>
      </c>
    </row>
    <row r="75" spans="1:13" s="223" customFormat="1" ht="12" customHeight="1">
      <c r="A75" s="56" t="s">
        <v>114</v>
      </c>
      <c r="C75" s="2"/>
      <c r="D75" s="243"/>
      <c r="E75" s="200"/>
      <c r="F75" s="200"/>
      <c r="G75" s="200"/>
      <c r="H75" s="200"/>
      <c r="I75" s="200"/>
      <c r="J75" s="200"/>
      <c r="K75" s="200"/>
      <c r="L75" s="200"/>
      <c r="M75" s="200"/>
    </row>
    <row r="76" spans="2:13" ht="12" customHeight="1">
      <c r="B76" s="420" t="s">
        <v>228</v>
      </c>
      <c r="C76" s="421"/>
      <c r="D76" s="18" t="s">
        <v>28</v>
      </c>
      <c r="E76" s="190">
        <v>286</v>
      </c>
      <c r="F76" s="190">
        <v>192</v>
      </c>
      <c r="G76" s="190">
        <v>102</v>
      </c>
      <c r="H76" s="190">
        <v>91</v>
      </c>
      <c r="I76" s="190">
        <v>11</v>
      </c>
      <c r="J76" s="190">
        <v>90</v>
      </c>
      <c r="K76" s="190">
        <v>94</v>
      </c>
      <c r="L76" s="190">
        <v>69</v>
      </c>
      <c r="M76" s="190">
        <v>25</v>
      </c>
    </row>
    <row r="77" spans="3:13" ht="12" customHeight="1">
      <c r="C77" s="91"/>
      <c r="D77" s="18" t="s">
        <v>29</v>
      </c>
      <c r="E77" s="190">
        <v>132</v>
      </c>
      <c r="F77" s="190">
        <v>63</v>
      </c>
      <c r="G77" s="190">
        <v>25</v>
      </c>
      <c r="H77" s="190">
        <v>17</v>
      </c>
      <c r="I77" s="190">
        <v>8</v>
      </c>
      <c r="J77" s="190">
        <v>38</v>
      </c>
      <c r="K77" s="190">
        <v>69</v>
      </c>
      <c r="L77" s="190">
        <v>39</v>
      </c>
      <c r="M77" s="190">
        <v>30</v>
      </c>
    </row>
    <row r="78" spans="2:13" ht="12" customHeight="1">
      <c r="B78" s="420"/>
      <c r="C78" s="421"/>
      <c r="D78" s="18" t="s">
        <v>30</v>
      </c>
      <c r="E78" s="190">
        <v>418</v>
      </c>
      <c r="F78" s="190">
        <v>255</v>
      </c>
      <c r="G78" s="190">
        <v>127</v>
      </c>
      <c r="H78" s="190">
        <v>108</v>
      </c>
      <c r="I78" s="190">
        <v>19</v>
      </c>
      <c r="J78" s="190">
        <v>128</v>
      </c>
      <c r="K78" s="190">
        <v>163</v>
      </c>
      <c r="L78" s="190">
        <v>108</v>
      </c>
      <c r="M78" s="190">
        <v>55</v>
      </c>
    </row>
    <row r="79" spans="2:13" s="81" customFormat="1" ht="12" customHeight="1">
      <c r="B79" s="422" t="s">
        <v>163</v>
      </c>
      <c r="C79" s="423"/>
      <c r="D79" s="18" t="s">
        <v>28</v>
      </c>
      <c r="E79" s="190">
        <v>255</v>
      </c>
      <c r="F79" s="190">
        <v>206</v>
      </c>
      <c r="G79" s="190">
        <v>54</v>
      </c>
      <c r="H79" s="190">
        <v>47</v>
      </c>
      <c r="I79" s="190">
        <v>7</v>
      </c>
      <c r="J79" s="190">
        <v>152</v>
      </c>
      <c r="K79" s="190">
        <v>49</v>
      </c>
      <c r="L79" s="190">
        <v>43</v>
      </c>
      <c r="M79" s="190">
        <v>6</v>
      </c>
    </row>
    <row r="80" spans="2:13" s="81" customFormat="1" ht="12" customHeight="1">
      <c r="B80" s="64"/>
      <c r="C80" s="65"/>
      <c r="D80" s="18" t="s">
        <v>29</v>
      </c>
      <c r="E80" s="190">
        <v>151</v>
      </c>
      <c r="F80" s="190">
        <v>86</v>
      </c>
      <c r="G80" s="190">
        <v>17</v>
      </c>
      <c r="H80" s="190">
        <v>13</v>
      </c>
      <c r="I80" s="190">
        <v>4</v>
      </c>
      <c r="J80" s="190">
        <v>69</v>
      </c>
      <c r="K80" s="190">
        <v>65</v>
      </c>
      <c r="L80" s="190">
        <v>31</v>
      </c>
      <c r="M80" s="190">
        <v>34</v>
      </c>
    </row>
    <row r="81" spans="2:13" s="81" customFormat="1" ht="12" customHeight="1">
      <c r="B81" s="64"/>
      <c r="C81" s="65"/>
      <c r="D81" s="18" t="s">
        <v>30</v>
      </c>
      <c r="E81" s="190">
        <v>406</v>
      </c>
      <c r="F81" s="190">
        <v>292</v>
      </c>
      <c r="G81" s="190">
        <v>71</v>
      </c>
      <c r="H81" s="190">
        <v>60</v>
      </c>
      <c r="I81" s="190">
        <v>11</v>
      </c>
      <c r="J81" s="190">
        <v>221</v>
      </c>
      <c r="K81" s="190">
        <v>114</v>
      </c>
      <c r="L81" s="190">
        <v>74</v>
      </c>
      <c r="M81" s="190">
        <v>40</v>
      </c>
    </row>
    <row r="82" spans="2:13" s="81" customFormat="1" ht="12" customHeight="1">
      <c r="B82" s="192" t="s">
        <v>164</v>
      </c>
      <c r="C82" s="189"/>
      <c r="D82" s="18" t="s">
        <v>28</v>
      </c>
      <c r="E82" s="190">
        <v>271</v>
      </c>
      <c r="F82" s="190">
        <v>192</v>
      </c>
      <c r="G82" s="190">
        <v>101</v>
      </c>
      <c r="H82" s="190">
        <v>78</v>
      </c>
      <c r="I82" s="190">
        <v>23</v>
      </c>
      <c r="J82" s="190">
        <v>91</v>
      </c>
      <c r="K82" s="190">
        <v>79</v>
      </c>
      <c r="L82" s="190">
        <v>59</v>
      </c>
      <c r="M82" s="190">
        <v>20</v>
      </c>
    </row>
    <row r="83" spans="2:13" s="81" customFormat="1" ht="12" customHeight="1">
      <c r="B83" s="64"/>
      <c r="C83" s="65"/>
      <c r="D83" s="18" t="s">
        <v>29</v>
      </c>
      <c r="E83" s="190">
        <v>134</v>
      </c>
      <c r="F83" s="190">
        <v>68</v>
      </c>
      <c r="G83" s="190">
        <v>33</v>
      </c>
      <c r="H83" s="190">
        <v>18</v>
      </c>
      <c r="I83" s="190">
        <v>15</v>
      </c>
      <c r="J83" s="190">
        <v>35</v>
      </c>
      <c r="K83" s="190">
        <v>66</v>
      </c>
      <c r="L83" s="190">
        <v>29</v>
      </c>
      <c r="M83" s="190">
        <v>37</v>
      </c>
    </row>
    <row r="84" spans="3:13" s="81" customFormat="1" ht="12" customHeight="1">
      <c r="C84" s="65"/>
      <c r="D84" s="18" t="s">
        <v>30</v>
      </c>
      <c r="E84" s="190">
        <v>405</v>
      </c>
      <c r="F84" s="190">
        <v>260</v>
      </c>
      <c r="G84" s="190">
        <v>134</v>
      </c>
      <c r="H84" s="190">
        <v>96</v>
      </c>
      <c r="I84" s="190">
        <v>38</v>
      </c>
      <c r="J84" s="190">
        <v>126</v>
      </c>
      <c r="K84" s="190">
        <v>145</v>
      </c>
      <c r="L84" s="190">
        <v>88</v>
      </c>
      <c r="M84" s="190">
        <v>57</v>
      </c>
    </row>
    <row r="85" spans="2:13" ht="12" customHeight="1">
      <c r="B85" s="420" t="s">
        <v>165</v>
      </c>
      <c r="C85" s="421"/>
      <c r="D85" s="18" t="s">
        <v>28</v>
      </c>
      <c r="E85" s="190">
        <v>540</v>
      </c>
      <c r="F85" s="190">
        <v>436</v>
      </c>
      <c r="G85" s="190">
        <v>166</v>
      </c>
      <c r="H85" s="190">
        <v>139</v>
      </c>
      <c r="I85" s="190">
        <v>27</v>
      </c>
      <c r="J85" s="190">
        <v>270</v>
      </c>
      <c r="K85" s="190">
        <v>104</v>
      </c>
      <c r="L85" s="190">
        <v>84</v>
      </c>
      <c r="M85" s="190">
        <v>20</v>
      </c>
    </row>
    <row r="86" spans="2:13" ht="12" customHeight="1">
      <c r="B86" s="420"/>
      <c r="C86" s="421"/>
      <c r="D86" s="18" t="s">
        <v>29</v>
      </c>
      <c r="E86" s="190">
        <v>301</v>
      </c>
      <c r="F86" s="190">
        <v>169</v>
      </c>
      <c r="G86" s="190">
        <v>43</v>
      </c>
      <c r="H86" s="190">
        <v>24</v>
      </c>
      <c r="I86" s="190">
        <v>19</v>
      </c>
      <c r="J86" s="190">
        <v>126</v>
      </c>
      <c r="K86" s="190">
        <v>132</v>
      </c>
      <c r="L86" s="190">
        <v>60</v>
      </c>
      <c r="M86" s="190">
        <v>72</v>
      </c>
    </row>
    <row r="87" spans="2:13" ht="12" customHeight="1">
      <c r="B87" s="420"/>
      <c r="C87" s="421"/>
      <c r="D87" s="18" t="s">
        <v>30</v>
      </c>
      <c r="E87" s="190">
        <v>841</v>
      </c>
      <c r="F87" s="190">
        <v>605</v>
      </c>
      <c r="G87" s="190">
        <v>209</v>
      </c>
      <c r="H87" s="190">
        <v>163</v>
      </c>
      <c r="I87" s="190">
        <v>46</v>
      </c>
      <c r="J87" s="190">
        <v>396</v>
      </c>
      <c r="K87" s="190">
        <v>236</v>
      </c>
      <c r="L87" s="190">
        <v>144</v>
      </c>
      <c r="M87" s="190">
        <v>92</v>
      </c>
    </row>
    <row r="88" spans="2:13" ht="12" customHeight="1">
      <c r="B88" s="420" t="s">
        <v>166</v>
      </c>
      <c r="C88" s="421"/>
      <c r="D88" s="18" t="s">
        <v>28</v>
      </c>
      <c r="E88" s="190">
        <v>418</v>
      </c>
      <c r="F88" s="190">
        <v>306</v>
      </c>
      <c r="G88" s="190">
        <v>143</v>
      </c>
      <c r="H88" s="190">
        <v>124</v>
      </c>
      <c r="I88" s="190">
        <v>19</v>
      </c>
      <c r="J88" s="190">
        <v>163</v>
      </c>
      <c r="K88" s="190">
        <v>112</v>
      </c>
      <c r="L88" s="190">
        <v>85</v>
      </c>
      <c r="M88" s="190">
        <v>27</v>
      </c>
    </row>
    <row r="89" spans="2:13" ht="12" customHeight="1">
      <c r="B89" s="420"/>
      <c r="C89" s="421"/>
      <c r="D89" s="18" t="s">
        <v>29</v>
      </c>
      <c r="E89" s="190">
        <v>292</v>
      </c>
      <c r="F89" s="190">
        <v>161</v>
      </c>
      <c r="G89" s="190">
        <v>58</v>
      </c>
      <c r="H89" s="190">
        <v>33</v>
      </c>
      <c r="I89" s="190">
        <v>25</v>
      </c>
      <c r="J89" s="190">
        <v>103</v>
      </c>
      <c r="K89" s="190">
        <v>131</v>
      </c>
      <c r="L89" s="190">
        <v>57</v>
      </c>
      <c r="M89" s="190">
        <v>74</v>
      </c>
    </row>
    <row r="90" spans="2:13" ht="12" customHeight="1">
      <c r="B90" s="420"/>
      <c r="C90" s="421"/>
      <c r="D90" s="18" t="s">
        <v>30</v>
      </c>
      <c r="E90" s="190">
        <v>710</v>
      </c>
      <c r="F90" s="190">
        <v>467</v>
      </c>
      <c r="G90" s="190">
        <v>201</v>
      </c>
      <c r="H90" s="190">
        <v>157</v>
      </c>
      <c r="I90" s="190">
        <v>44</v>
      </c>
      <c r="J90" s="190">
        <v>266</v>
      </c>
      <c r="K90" s="190">
        <v>243</v>
      </c>
      <c r="L90" s="190">
        <v>142</v>
      </c>
      <c r="M90" s="190">
        <v>101</v>
      </c>
    </row>
    <row r="91" spans="2:13" ht="12" customHeight="1">
      <c r="B91" s="420" t="s">
        <v>225</v>
      </c>
      <c r="C91" s="421"/>
      <c r="D91" s="18" t="s">
        <v>28</v>
      </c>
      <c r="E91" s="190">
        <v>585</v>
      </c>
      <c r="F91" s="190">
        <v>405</v>
      </c>
      <c r="G91" s="190">
        <v>158</v>
      </c>
      <c r="H91" s="190">
        <v>129</v>
      </c>
      <c r="I91" s="190">
        <v>29</v>
      </c>
      <c r="J91" s="190">
        <v>247</v>
      </c>
      <c r="K91" s="190">
        <v>180</v>
      </c>
      <c r="L91" s="190">
        <v>127</v>
      </c>
      <c r="M91" s="190">
        <v>53</v>
      </c>
    </row>
    <row r="92" spans="2:13" ht="12" customHeight="1">
      <c r="B92" s="64"/>
      <c r="C92" s="65"/>
      <c r="D92" s="18" t="s">
        <v>29</v>
      </c>
      <c r="E92" s="190">
        <v>299</v>
      </c>
      <c r="F92" s="190">
        <v>145</v>
      </c>
      <c r="G92" s="190">
        <v>35</v>
      </c>
      <c r="H92" s="190">
        <v>23</v>
      </c>
      <c r="I92" s="190">
        <v>12</v>
      </c>
      <c r="J92" s="190">
        <v>110</v>
      </c>
      <c r="K92" s="190">
        <v>154</v>
      </c>
      <c r="L92" s="190">
        <v>58</v>
      </c>
      <c r="M92" s="190">
        <v>96</v>
      </c>
    </row>
    <row r="93" spans="2:13" ht="12" customHeight="1">
      <c r="B93" s="420"/>
      <c r="C93" s="421"/>
      <c r="D93" s="18" t="s">
        <v>30</v>
      </c>
      <c r="E93" s="190">
        <v>884</v>
      </c>
      <c r="F93" s="190">
        <v>550</v>
      </c>
      <c r="G93" s="190">
        <v>193</v>
      </c>
      <c r="H93" s="190">
        <v>152</v>
      </c>
      <c r="I93" s="190">
        <v>41</v>
      </c>
      <c r="J93" s="190">
        <v>357</v>
      </c>
      <c r="K93" s="190">
        <v>334</v>
      </c>
      <c r="L93" s="190">
        <v>185</v>
      </c>
      <c r="M93" s="190">
        <v>149</v>
      </c>
    </row>
    <row r="94" spans="2:13" ht="12" customHeight="1">
      <c r="B94" s="420" t="s">
        <v>168</v>
      </c>
      <c r="C94" s="421"/>
      <c r="D94" s="18" t="s">
        <v>28</v>
      </c>
      <c r="E94" s="190">
        <v>247</v>
      </c>
      <c r="F94" s="190">
        <v>191</v>
      </c>
      <c r="G94" s="190">
        <v>111</v>
      </c>
      <c r="H94" s="190">
        <v>98</v>
      </c>
      <c r="I94" s="190">
        <v>13</v>
      </c>
      <c r="J94" s="190">
        <v>80</v>
      </c>
      <c r="K94" s="190">
        <v>56</v>
      </c>
      <c r="L94" s="190">
        <v>53</v>
      </c>
      <c r="M94" s="190">
        <v>3</v>
      </c>
    </row>
    <row r="95" spans="2:13" ht="12" customHeight="1">
      <c r="B95" s="420"/>
      <c r="C95" s="421"/>
      <c r="D95" s="18" t="s">
        <v>29</v>
      </c>
      <c r="E95" s="190">
        <v>164</v>
      </c>
      <c r="F95" s="190">
        <v>82</v>
      </c>
      <c r="G95" s="190">
        <v>34</v>
      </c>
      <c r="H95" s="190">
        <v>23</v>
      </c>
      <c r="I95" s="190">
        <v>11</v>
      </c>
      <c r="J95" s="190">
        <v>48</v>
      </c>
      <c r="K95" s="190">
        <v>82</v>
      </c>
      <c r="L95" s="190">
        <v>43</v>
      </c>
      <c r="M95" s="190">
        <v>39</v>
      </c>
    </row>
    <row r="96" spans="2:13" ht="12" customHeight="1">
      <c r="B96" s="420"/>
      <c r="C96" s="421"/>
      <c r="D96" s="18" t="s">
        <v>30</v>
      </c>
      <c r="E96" s="190">
        <v>411</v>
      </c>
      <c r="F96" s="190">
        <v>273</v>
      </c>
      <c r="G96" s="190">
        <v>145</v>
      </c>
      <c r="H96" s="190">
        <v>121</v>
      </c>
      <c r="I96" s="190">
        <v>24</v>
      </c>
      <c r="J96" s="190">
        <v>128</v>
      </c>
      <c r="K96" s="190">
        <v>138</v>
      </c>
      <c r="L96" s="190">
        <v>96</v>
      </c>
      <c r="M96" s="190">
        <v>42</v>
      </c>
    </row>
    <row r="97" spans="2:13" ht="12" customHeight="1">
      <c r="B97" s="420" t="s">
        <v>227</v>
      </c>
      <c r="C97" s="421"/>
      <c r="D97" s="18" t="s">
        <v>28</v>
      </c>
      <c r="E97" s="190">
        <v>444</v>
      </c>
      <c r="F97" s="190">
        <v>362</v>
      </c>
      <c r="G97" s="190">
        <v>196</v>
      </c>
      <c r="H97" s="190">
        <v>166</v>
      </c>
      <c r="I97" s="190">
        <v>30</v>
      </c>
      <c r="J97" s="190">
        <v>166</v>
      </c>
      <c r="K97" s="190">
        <v>82</v>
      </c>
      <c r="L97" s="190">
        <v>58</v>
      </c>
      <c r="M97" s="190">
        <v>24</v>
      </c>
    </row>
    <row r="98" spans="2:13" ht="12" customHeight="1">
      <c r="B98" s="64"/>
      <c r="C98" s="65"/>
      <c r="D98" s="18" t="s">
        <v>29</v>
      </c>
      <c r="E98" s="190">
        <v>240</v>
      </c>
      <c r="F98" s="190">
        <v>96</v>
      </c>
      <c r="G98" s="190">
        <v>27</v>
      </c>
      <c r="H98" s="190">
        <v>15</v>
      </c>
      <c r="I98" s="190">
        <v>12</v>
      </c>
      <c r="J98" s="190">
        <v>69</v>
      </c>
      <c r="K98" s="190">
        <v>144</v>
      </c>
      <c r="L98" s="190">
        <v>73</v>
      </c>
      <c r="M98" s="190">
        <v>71</v>
      </c>
    </row>
    <row r="99" spans="2:13" ht="12" customHeight="1">
      <c r="B99" s="420"/>
      <c r="C99" s="421"/>
      <c r="D99" s="18" t="s">
        <v>30</v>
      </c>
      <c r="E99" s="190">
        <v>684</v>
      </c>
      <c r="F99" s="190">
        <v>458</v>
      </c>
      <c r="G99" s="190">
        <v>223</v>
      </c>
      <c r="H99" s="190">
        <v>181</v>
      </c>
      <c r="I99" s="190">
        <v>42</v>
      </c>
      <c r="J99" s="190">
        <v>235</v>
      </c>
      <c r="K99" s="190">
        <v>226</v>
      </c>
      <c r="L99" s="190">
        <v>131</v>
      </c>
      <c r="M99" s="190">
        <v>95</v>
      </c>
    </row>
    <row r="100" spans="2:13" s="81" customFormat="1" ht="12" customHeight="1">
      <c r="B100" s="192" t="s">
        <v>245</v>
      </c>
      <c r="C100" s="189"/>
      <c r="D100" s="18" t="s">
        <v>28</v>
      </c>
      <c r="E100" s="190">
        <v>423</v>
      </c>
      <c r="F100" s="190">
        <v>287</v>
      </c>
      <c r="G100" s="190">
        <v>109</v>
      </c>
      <c r="H100" s="190">
        <v>100</v>
      </c>
      <c r="I100" s="190">
        <v>9</v>
      </c>
      <c r="J100" s="190">
        <v>178</v>
      </c>
      <c r="K100" s="190">
        <v>136</v>
      </c>
      <c r="L100" s="190">
        <v>92</v>
      </c>
      <c r="M100" s="190">
        <v>44</v>
      </c>
    </row>
    <row r="101" spans="2:13" s="81" customFormat="1" ht="12" customHeight="1">
      <c r="B101" s="64"/>
      <c r="C101" s="65"/>
      <c r="D101" s="18" t="s">
        <v>29</v>
      </c>
      <c r="E101" s="190">
        <v>211</v>
      </c>
      <c r="F101" s="190">
        <v>98</v>
      </c>
      <c r="G101" s="190">
        <v>23</v>
      </c>
      <c r="H101" s="190">
        <v>18</v>
      </c>
      <c r="I101" s="190">
        <v>5</v>
      </c>
      <c r="J101" s="190">
        <v>75</v>
      </c>
      <c r="K101" s="190">
        <v>113</v>
      </c>
      <c r="L101" s="190">
        <v>56</v>
      </c>
      <c r="M101" s="190">
        <v>57</v>
      </c>
    </row>
    <row r="102" spans="2:13" s="81" customFormat="1" ht="12" customHeight="1">
      <c r="B102" s="64"/>
      <c r="C102" s="65"/>
      <c r="D102" s="18" t="s">
        <v>30</v>
      </c>
      <c r="E102" s="190">
        <v>634</v>
      </c>
      <c r="F102" s="190">
        <v>385</v>
      </c>
      <c r="G102" s="190">
        <v>132</v>
      </c>
      <c r="H102" s="190">
        <v>118</v>
      </c>
      <c r="I102" s="190">
        <v>14</v>
      </c>
      <c r="J102" s="190">
        <v>253</v>
      </c>
      <c r="K102" s="190">
        <v>249</v>
      </c>
      <c r="L102" s="190">
        <v>148</v>
      </c>
      <c r="M102" s="190">
        <v>101</v>
      </c>
    </row>
    <row r="103" spans="2:13" ht="12" customHeight="1">
      <c r="B103" s="420" t="s">
        <v>171</v>
      </c>
      <c r="C103" s="421"/>
      <c r="D103" s="18" t="s">
        <v>28</v>
      </c>
      <c r="E103" s="190">
        <v>304</v>
      </c>
      <c r="F103" s="190">
        <v>240</v>
      </c>
      <c r="G103" s="190">
        <v>114</v>
      </c>
      <c r="H103" s="190">
        <v>97</v>
      </c>
      <c r="I103" s="190">
        <v>17</v>
      </c>
      <c r="J103" s="190">
        <v>126</v>
      </c>
      <c r="K103" s="190">
        <v>64</v>
      </c>
      <c r="L103" s="190">
        <v>60</v>
      </c>
      <c r="M103" s="190">
        <v>4</v>
      </c>
    </row>
    <row r="104" spans="2:13" ht="12" customHeight="1">
      <c r="B104" s="420"/>
      <c r="C104" s="421"/>
      <c r="D104" s="18" t="s">
        <v>29</v>
      </c>
      <c r="E104" s="190">
        <v>193</v>
      </c>
      <c r="F104" s="190">
        <v>124</v>
      </c>
      <c r="G104" s="190">
        <v>39</v>
      </c>
      <c r="H104" s="190">
        <v>21</v>
      </c>
      <c r="I104" s="190">
        <v>18</v>
      </c>
      <c r="J104" s="190">
        <v>85</v>
      </c>
      <c r="K104" s="190">
        <v>69</v>
      </c>
      <c r="L104" s="190">
        <v>39</v>
      </c>
      <c r="M104" s="190">
        <v>30</v>
      </c>
    </row>
    <row r="105" spans="2:13" ht="12" customHeight="1">
      <c r="B105" s="420"/>
      <c r="C105" s="421"/>
      <c r="D105" s="18" t="s">
        <v>30</v>
      </c>
      <c r="E105" s="190">
        <v>497</v>
      </c>
      <c r="F105" s="190">
        <v>364</v>
      </c>
      <c r="G105" s="190">
        <v>153</v>
      </c>
      <c r="H105" s="190">
        <v>118</v>
      </c>
      <c r="I105" s="190">
        <v>35</v>
      </c>
      <c r="J105" s="190">
        <v>211</v>
      </c>
      <c r="K105" s="190">
        <v>133</v>
      </c>
      <c r="L105" s="190">
        <v>99</v>
      </c>
      <c r="M105" s="190">
        <v>34</v>
      </c>
    </row>
    <row r="106" spans="2:13" ht="12" customHeight="1">
      <c r="B106" s="420" t="s">
        <v>172</v>
      </c>
      <c r="C106" s="421"/>
      <c r="D106" s="18" t="s">
        <v>28</v>
      </c>
      <c r="E106" s="190">
        <v>1481</v>
      </c>
      <c r="F106" s="190">
        <v>1220</v>
      </c>
      <c r="G106" s="190">
        <v>537</v>
      </c>
      <c r="H106" s="190">
        <v>448</v>
      </c>
      <c r="I106" s="190">
        <v>89</v>
      </c>
      <c r="J106" s="190">
        <v>683</v>
      </c>
      <c r="K106" s="190">
        <v>261</v>
      </c>
      <c r="L106" s="190">
        <v>216</v>
      </c>
      <c r="M106" s="190">
        <v>45</v>
      </c>
    </row>
    <row r="107" spans="2:13" ht="12" customHeight="1">
      <c r="B107" s="420"/>
      <c r="C107" s="421"/>
      <c r="D107" s="18" t="s">
        <v>29</v>
      </c>
      <c r="E107" s="190">
        <v>742</v>
      </c>
      <c r="F107" s="190">
        <v>447</v>
      </c>
      <c r="G107" s="190">
        <v>146</v>
      </c>
      <c r="H107" s="190">
        <v>111</v>
      </c>
      <c r="I107" s="190">
        <v>35</v>
      </c>
      <c r="J107" s="190">
        <v>301</v>
      </c>
      <c r="K107" s="190">
        <v>295</v>
      </c>
      <c r="L107" s="190">
        <v>157</v>
      </c>
      <c r="M107" s="190">
        <v>138</v>
      </c>
    </row>
    <row r="108" spans="2:13" ht="12" customHeight="1">
      <c r="B108" s="420"/>
      <c r="C108" s="421"/>
      <c r="D108" s="18" t="s">
        <v>30</v>
      </c>
      <c r="E108" s="190">
        <v>2223</v>
      </c>
      <c r="F108" s="190">
        <v>1667</v>
      </c>
      <c r="G108" s="190">
        <v>683</v>
      </c>
      <c r="H108" s="190">
        <v>559</v>
      </c>
      <c r="I108" s="190">
        <v>124</v>
      </c>
      <c r="J108" s="190">
        <v>984</v>
      </c>
      <c r="K108" s="190">
        <v>556</v>
      </c>
      <c r="L108" s="190">
        <v>373</v>
      </c>
      <c r="M108" s="190">
        <v>183</v>
      </c>
    </row>
    <row r="109" spans="2:13" s="81" customFormat="1" ht="12" customHeight="1">
      <c r="B109" s="192" t="s">
        <v>173</v>
      </c>
      <c r="C109" s="189"/>
      <c r="D109" s="18" t="s">
        <v>28</v>
      </c>
      <c r="E109" s="190">
        <v>210</v>
      </c>
      <c r="F109" s="190">
        <v>176</v>
      </c>
      <c r="G109" s="190">
        <v>68</v>
      </c>
      <c r="H109" s="190">
        <v>62</v>
      </c>
      <c r="I109" s="190">
        <v>6</v>
      </c>
      <c r="J109" s="190">
        <v>108</v>
      </c>
      <c r="K109" s="190">
        <v>34</v>
      </c>
      <c r="L109" s="190">
        <v>30</v>
      </c>
      <c r="M109" s="190">
        <v>4</v>
      </c>
    </row>
    <row r="110" spans="2:13" s="81" customFormat="1" ht="12" customHeight="1">
      <c r="B110" s="64"/>
      <c r="C110" s="65"/>
      <c r="D110" s="18" t="s">
        <v>29</v>
      </c>
      <c r="E110" s="190">
        <v>179</v>
      </c>
      <c r="F110" s="190">
        <v>109</v>
      </c>
      <c r="G110" s="190">
        <v>42</v>
      </c>
      <c r="H110" s="190">
        <v>35</v>
      </c>
      <c r="I110" s="190">
        <v>7</v>
      </c>
      <c r="J110" s="190">
        <v>67</v>
      </c>
      <c r="K110" s="190">
        <v>70</v>
      </c>
      <c r="L110" s="190">
        <v>33</v>
      </c>
      <c r="M110" s="190">
        <v>37</v>
      </c>
    </row>
    <row r="111" spans="4:13" s="81" customFormat="1" ht="12" customHeight="1">
      <c r="D111" s="18" t="s">
        <v>30</v>
      </c>
      <c r="E111" s="190">
        <v>389</v>
      </c>
      <c r="F111" s="190">
        <v>285</v>
      </c>
      <c r="G111" s="190">
        <v>110</v>
      </c>
      <c r="H111" s="190">
        <v>97</v>
      </c>
      <c r="I111" s="190">
        <v>13</v>
      </c>
      <c r="J111" s="190">
        <v>175</v>
      </c>
      <c r="K111" s="190">
        <v>104</v>
      </c>
      <c r="L111" s="190">
        <v>63</v>
      </c>
      <c r="M111" s="190">
        <v>41</v>
      </c>
    </row>
    <row r="112" spans="2:13" ht="12" customHeight="1">
      <c r="B112" s="420" t="s">
        <v>226</v>
      </c>
      <c r="C112" s="421"/>
      <c r="D112" s="18" t="s">
        <v>28</v>
      </c>
      <c r="E112" s="190">
        <v>1291</v>
      </c>
      <c r="F112" s="190">
        <v>1055</v>
      </c>
      <c r="G112" s="190">
        <v>351</v>
      </c>
      <c r="H112" s="190">
        <v>321</v>
      </c>
      <c r="I112" s="190">
        <v>30</v>
      </c>
      <c r="J112" s="190">
        <v>704</v>
      </c>
      <c r="K112" s="190">
        <v>236</v>
      </c>
      <c r="L112" s="190">
        <v>191</v>
      </c>
      <c r="M112" s="190">
        <v>45</v>
      </c>
    </row>
    <row r="113" spans="3:13" ht="12" customHeight="1">
      <c r="C113" s="91"/>
      <c r="D113" s="18" t="s">
        <v>29</v>
      </c>
      <c r="E113" s="190">
        <v>599</v>
      </c>
      <c r="F113" s="190">
        <v>312</v>
      </c>
      <c r="G113" s="190">
        <v>68</v>
      </c>
      <c r="H113" s="190">
        <v>53</v>
      </c>
      <c r="I113" s="190">
        <v>15</v>
      </c>
      <c r="J113" s="190">
        <v>244</v>
      </c>
      <c r="K113" s="190">
        <v>287</v>
      </c>
      <c r="L113" s="190">
        <v>130</v>
      </c>
      <c r="M113" s="190">
        <v>157</v>
      </c>
    </row>
    <row r="114" spans="2:13" ht="12" customHeight="1">
      <c r="B114" s="420"/>
      <c r="C114" s="421"/>
      <c r="D114" s="18" t="s">
        <v>30</v>
      </c>
      <c r="E114" s="190">
        <v>1890</v>
      </c>
      <c r="F114" s="190">
        <v>1367</v>
      </c>
      <c r="G114" s="190">
        <v>419</v>
      </c>
      <c r="H114" s="190">
        <v>374</v>
      </c>
      <c r="I114" s="190">
        <v>45</v>
      </c>
      <c r="J114" s="190">
        <v>948</v>
      </c>
      <c r="K114" s="190">
        <v>523</v>
      </c>
      <c r="L114" s="190">
        <v>321</v>
      </c>
      <c r="M114" s="190">
        <v>202</v>
      </c>
    </row>
    <row r="115" spans="2:13" ht="12" customHeight="1">
      <c r="B115" s="420" t="s">
        <v>361</v>
      </c>
      <c r="C115" s="421"/>
      <c r="D115" s="18" t="s">
        <v>28</v>
      </c>
      <c r="E115" s="190">
        <v>899</v>
      </c>
      <c r="F115" s="190">
        <v>704</v>
      </c>
      <c r="G115" s="190">
        <v>289</v>
      </c>
      <c r="H115" s="190">
        <v>217</v>
      </c>
      <c r="I115" s="190">
        <v>72</v>
      </c>
      <c r="J115" s="190">
        <v>415</v>
      </c>
      <c r="K115" s="190">
        <v>195</v>
      </c>
      <c r="L115" s="190">
        <v>145</v>
      </c>
      <c r="M115" s="190">
        <v>50</v>
      </c>
    </row>
    <row r="116" spans="3:13" ht="12" customHeight="1">
      <c r="C116" s="91"/>
      <c r="D116" s="18" t="s">
        <v>29</v>
      </c>
      <c r="E116" s="190">
        <v>415</v>
      </c>
      <c r="F116" s="190">
        <v>277</v>
      </c>
      <c r="G116" s="190">
        <v>67</v>
      </c>
      <c r="H116" s="190">
        <v>40</v>
      </c>
      <c r="I116" s="190">
        <v>27</v>
      </c>
      <c r="J116" s="190">
        <v>210</v>
      </c>
      <c r="K116" s="190">
        <v>138</v>
      </c>
      <c r="L116" s="190">
        <v>72</v>
      </c>
      <c r="M116" s="190">
        <v>66</v>
      </c>
    </row>
    <row r="117" spans="2:13" ht="12" customHeight="1">
      <c r="B117" s="420"/>
      <c r="C117" s="421"/>
      <c r="D117" s="18" t="s">
        <v>30</v>
      </c>
      <c r="E117" s="190">
        <v>1314</v>
      </c>
      <c r="F117" s="190">
        <v>981</v>
      </c>
      <c r="G117" s="190">
        <v>356</v>
      </c>
      <c r="H117" s="190">
        <v>257</v>
      </c>
      <c r="I117" s="190">
        <v>99</v>
      </c>
      <c r="J117" s="190">
        <v>625</v>
      </c>
      <c r="K117" s="190">
        <v>333</v>
      </c>
      <c r="L117" s="190">
        <v>217</v>
      </c>
      <c r="M117" s="190">
        <v>116</v>
      </c>
    </row>
    <row r="118" spans="2:13" ht="12" customHeight="1">
      <c r="B118" s="420" t="s">
        <v>176</v>
      </c>
      <c r="C118" s="421"/>
      <c r="D118" s="18" t="s">
        <v>28</v>
      </c>
      <c r="E118" s="190">
        <v>460</v>
      </c>
      <c r="F118" s="190">
        <v>341</v>
      </c>
      <c r="G118" s="190">
        <v>144</v>
      </c>
      <c r="H118" s="190">
        <v>128</v>
      </c>
      <c r="I118" s="190">
        <v>16</v>
      </c>
      <c r="J118" s="190">
        <v>197</v>
      </c>
      <c r="K118" s="190">
        <v>119</v>
      </c>
      <c r="L118" s="190">
        <v>62</v>
      </c>
      <c r="M118" s="190">
        <v>57</v>
      </c>
    </row>
    <row r="119" spans="2:13" ht="12" customHeight="1">
      <c r="B119" s="420"/>
      <c r="C119" s="421"/>
      <c r="D119" s="18" t="s">
        <v>29</v>
      </c>
      <c r="E119" s="190">
        <v>247</v>
      </c>
      <c r="F119" s="190">
        <v>121</v>
      </c>
      <c r="G119" s="190">
        <v>30</v>
      </c>
      <c r="H119" s="190">
        <v>22</v>
      </c>
      <c r="I119" s="190">
        <v>8</v>
      </c>
      <c r="J119" s="190">
        <v>91</v>
      </c>
      <c r="K119" s="190">
        <v>126</v>
      </c>
      <c r="L119" s="190">
        <v>37</v>
      </c>
      <c r="M119" s="190">
        <v>89</v>
      </c>
    </row>
    <row r="120" spans="2:13" ht="12" customHeight="1">
      <c r="B120" s="420"/>
      <c r="C120" s="421"/>
      <c r="D120" s="18" t="s">
        <v>30</v>
      </c>
      <c r="E120" s="190">
        <v>707</v>
      </c>
      <c r="F120" s="190">
        <v>462</v>
      </c>
      <c r="G120" s="190">
        <v>174</v>
      </c>
      <c r="H120" s="190">
        <v>150</v>
      </c>
      <c r="I120" s="190">
        <v>24</v>
      </c>
      <c r="J120" s="190">
        <v>288</v>
      </c>
      <c r="K120" s="190">
        <v>245</v>
      </c>
      <c r="L120" s="190">
        <v>99</v>
      </c>
      <c r="M120" s="190">
        <v>146</v>
      </c>
    </row>
    <row r="121" spans="2:13" ht="12" customHeight="1">
      <c r="B121" s="422" t="s">
        <v>364</v>
      </c>
      <c r="C121" s="423"/>
      <c r="D121" s="18" t="s">
        <v>28</v>
      </c>
      <c r="E121" s="190">
        <v>522</v>
      </c>
      <c r="F121" s="190">
        <v>381</v>
      </c>
      <c r="G121" s="190">
        <v>169</v>
      </c>
      <c r="H121" s="190">
        <v>122</v>
      </c>
      <c r="I121" s="190">
        <v>47</v>
      </c>
      <c r="J121" s="190">
        <v>212</v>
      </c>
      <c r="K121" s="190">
        <v>141</v>
      </c>
      <c r="L121" s="190">
        <v>101</v>
      </c>
      <c r="M121" s="190">
        <v>40</v>
      </c>
    </row>
    <row r="122" spans="2:13" ht="12" customHeight="1">
      <c r="B122" s="420"/>
      <c r="C122" s="421"/>
      <c r="D122" s="18" t="s">
        <v>29</v>
      </c>
      <c r="E122" s="190">
        <v>413</v>
      </c>
      <c r="F122" s="190">
        <v>200</v>
      </c>
      <c r="G122" s="190">
        <v>85</v>
      </c>
      <c r="H122" s="190">
        <v>42</v>
      </c>
      <c r="I122" s="190">
        <v>43</v>
      </c>
      <c r="J122" s="190">
        <v>115</v>
      </c>
      <c r="K122" s="190">
        <v>213</v>
      </c>
      <c r="L122" s="190">
        <v>80</v>
      </c>
      <c r="M122" s="190">
        <v>133</v>
      </c>
    </row>
    <row r="123" spans="2:13" ht="12" customHeight="1">
      <c r="B123" s="420"/>
      <c r="C123" s="421"/>
      <c r="D123" s="18" t="s">
        <v>30</v>
      </c>
      <c r="E123" s="190">
        <v>935</v>
      </c>
      <c r="F123" s="190">
        <v>581</v>
      </c>
      <c r="G123" s="190">
        <v>254</v>
      </c>
      <c r="H123" s="190">
        <v>164</v>
      </c>
      <c r="I123" s="190">
        <v>90</v>
      </c>
      <c r="J123" s="190">
        <v>327</v>
      </c>
      <c r="K123" s="190">
        <v>354</v>
      </c>
      <c r="L123" s="190">
        <v>181</v>
      </c>
      <c r="M123" s="190">
        <v>173</v>
      </c>
    </row>
    <row r="124" spans="2:13" ht="12" customHeight="1">
      <c r="B124" s="420" t="s">
        <v>178</v>
      </c>
      <c r="C124" s="421"/>
      <c r="D124" s="18" t="s">
        <v>28</v>
      </c>
      <c r="E124" s="190">
        <v>748</v>
      </c>
      <c r="F124" s="190">
        <v>598</v>
      </c>
      <c r="G124" s="190">
        <v>256</v>
      </c>
      <c r="H124" s="190">
        <v>213</v>
      </c>
      <c r="I124" s="190">
        <v>43</v>
      </c>
      <c r="J124" s="190">
        <v>342</v>
      </c>
      <c r="K124" s="190">
        <v>150</v>
      </c>
      <c r="L124" s="190">
        <v>131</v>
      </c>
      <c r="M124" s="190">
        <v>19</v>
      </c>
    </row>
    <row r="125" spans="2:13" ht="12" customHeight="1">
      <c r="B125" s="420"/>
      <c r="C125" s="421"/>
      <c r="D125" s="18" t="s">
        <v>29</v>
      </c>
      <c r="E125" s="190">
        <v>386</v>
      </c>
      <c r="F125" s="190">
        <v>257</v>
      </c>
      <c r="G125" s="190">
        <v>93</v>
      </c>
      <c r="H125" s="190">
        <v>55</v>
      </c>
      <c r="I125" s="190">
        <v>38</v>
      </c>
      <c r="J125" s="190">
        <v>164</v>
      </c>
      <c r="K125" s="190">
        <v>129</v>
      </c>
      <c r="L125" s="190">
        <v>59</v>
      </c>
      <c r="M125" s="190">
        <v>70</v>
      </c>
    </row>
    <row r="126" spans="2:13" ht="12" customHeight="1">
      <c r="B126" s="420"/>
      <c r="C126" s="421"/>
      <c r="D126" s="18" t="s">
        <v>30</v>
      </c>
      <c r="E126" s="190">
        <v>1134</v>
      </c>
      <c r="F126" s="190">
        <v>855</v>
      </c>
      <c r="G126" s="190">
        <v>349</v>
      </c>
      <c r="H126" s="190">
        <v>268</v>
      </c>
      <c r="I126" s="190">
        <v>81</v>
      </c>
      <c r="J126" s="190">
        <v>506</v>
      </c>
      <c r="K126" s="190">
        <v>279</v>
      </c>
      <c r="L126" s="190">
        <v>190</v>
      </c>
      <c r="M126" s="190">
        <v>89</v>
      </c>
    </row>
    <row r="127" spans="2:13" ht="12" customHeight="1">
      <c r="B127" s="420" t="s">
        <v>229</v>
      </c>
      <c r="C127" s="421"/>
      <c r="D127" s="18" t="s">
        <v>28</v>
      </c>
      <c r="E127" s="190">
        <v>144</v>
      </c>
      <c r="F127" s="190">
        <v>130</v>
      </c>
      <c r="G127" s="190">
        <v>24</v>
      </c>
      <c r="H127" s="190">
        <v>20</v>
      </c>
      <c r="I127" s="190">
        <v>4</v>
      </c>
      <c r="J127" s="190">
        <v>106</v>
      </c>
      <c r="K127" s="190">
        <v>14</v>
      </c>
      <c r="L127" s="190">
        <v>5</v>
      </c>
      <c r="M127" s="190">
        <v>9</v>
      </c>
    </row>
    <row r="128" spans="2:13" ht="12" customHeight="1">
      <c r="B128" s="64"/>
      <c r="C128" s="65"/>
      <c r="D128" s="18" t="s">
        <v>29</v>
      </c>
      <c r="E128" s="190">
        <v>274</v>
      </c>
      <c r="F128" s="190">
        <v>207</v>
      </c>
      <c r="G128" s="190">
        <v>36</v>
      </c>
      <c r="H128" s="190">
        <v>33</v>
      </c>
      <c r="I128" s="190">
        <v>3</v>
      </c>
      <c r="J128" s="190">
        <v>171</v>
      </c>
      <c r="K128" s="190">
        <v>67</v>
      </c>
      <c r="L128" s="190">
        <v>13</v>
      </c>
      <c r="M128" s="190">
        <v>54</v>
      </c>
    </row>
    <row r="129" spans="2:13" ht="12" customHeight="1">
      <c r="B129" s="420"/>
      <c r="C129" s="421"/>
      <c r="D129" s="18" t="s">
        <v>30</v>
      </c>
      <c r="E129" s="190">
        <v>418</v>
      </c>
      <c r="F129" s="190">
        <v>337</v>
      </c>
      <c r="G129" s="190">
        <v>60</v>
      </c>
      <c r="H129" s="190">
        <v>53</v>
      </c>
      <c r="I129" s="190">
        <v>7</v>
      </c>
      <c r="J129" s="190">
        <v>277</v>
      </c>
      <c r="K129" s="190">
        <v>81</v>
      </c>
      <c r="L129" s="190">
        <v>18</v>
      </c>
      <c r="M129" s="190">
        <v>63</v>
      </c>
    </row>
    <row r="130" spans="2:13" ht="12" customHeight="1">
      <c r="B130" s="420" t="s">
        <v>193</v>
      </c>
      <c r="C130" s="421"/>
      <c r="D130" s="18" t="s">
        <v>28</v>
      </c>
      <c r="E130" s="190">
        <v>81</v>
      </c>
      <c r="F130" s="190">
        <v>65</v>
      </c>
      <c r="G130" s="190">
        <v>24</v>
      </c>
      <c r="H130" s="190">
        <v>10</v>
      </c>
      <c r="I130" s="190">
        <v>14</v>
      </c>
      <c r="J130" s="190">
        <v>41</v>
      </c>
      <c r="K130" s="190">
        <v>16</v>
      </c>
      <c r="L130" s="190">
        <v>6</v>
      </c>
      <c r="M130" s="190">
        <v>10</v>
      </c>
    </row>
    <row r="131" spans="2:13" ht="12" customHeight="1">
      <c r="B131" s="64"/>
      <c r="C131" s="65"/>
      <c r="D131" s="18" t="s">
        <v>29</v>
      </c>
      <c r="E131" s="190">
        <v>111</v>
      </c>
      <c r="F131" s="190">
        <v>78</v>
      </c>
      <c r="G131" s="190">
        <v>23</v>
      </c>
      <c r="H131" s="190">
        <v>9</v>
      </c>
      <c r="I131" s="190">
        <v>14</v>
      </c>
      <c r="J131" s="190">
        <v>55</v>
      </c>
      <c r="K131" s="190">
        <v>33</v>
      </c>
      <c r="L131" s="190">
        <v>4</v>
      </c>
      <c r="M131" s="190">
        <v>29</v>
      </c>
    </row>
    <row r="132" spans="1:13" s="81" customFormat="1" ht="12" customHeight="1">
      <c r="A132" s="223"/>
      <c r="B132" s="64"/>
      <c r="C132" s="65"/>
      <c r="D132" s="18" t="s">
        <v>30</v>
      </c>
      <c r="E132" s="190">
        <v>192</v>
      </c>
      <c r="F132" s="190">
        <v>143</v>
      </c>
      <c r="G132" s="190">
        <v>47</v>
      </c>
      <c r="H132" s="190">
        <v>19</v>
      </c>
      <c r="I132" s="190">
        <v>28</v>
      </c>
      <c r="J132" s="190">
        <v>96</v>
      </c>
      <c r="K132" s="190">
        <v>49</v>
      </c>
      <c r="L132" s="190">
        <v>10</v>
      </c>
      <c r="M132" s="190">
        <v>39</v>
      </c>
    </row>
    <row r="133" spans="2:13" s="276" customFormat="1" ht="12" customHeight="1">
      <c r="B133" s="95" t="s">
        <v>106</v>
      </c>
      <c r="C133" s="265"/>
      <c r="D133" s="278" t="s">
        <v>28</v>
      </c>
      <c r="E133" s="193">
        <v>154</v>
      </c>
      <c r="F133" s="193">
        <v>150</v>
      </c>
      <c r="G133" s="193">
        <v>16</v>
      </c>
      <c r="H133" s="193">
        <v>12</v>
      </c>
      <c r="I133" s="193">
        <v>4</v>
      </c>
      <c r="J133" s="193">
        <v>134</v>
      </c>
      <c r="K133" s="193">
        <v>4</v>
      </c>
      <c r="L133" s="193">
        <v>4</v>
      </c>
      <c r="M133" s="264" t="s">
        <v>64</v>
      </c>
    </row>
    <row r="134" spans="2:13" s="276" customFormat="1" ht="12" customHeight="1">
      <c r="B134" s="95"/>
      <c r="C134" s="265"/>
      <c r="D134" s="278" t="s">
        <v>29</v>
      </c>
      <c r="E134" s="193">
        <v>114</v>
      </c>
      <c r="F134" s="193">
        <v>100</v>
      </c>
      <c r="G134" s="193">
        <v>14</v>
      </c>
      <c r="H134" s="193">
        <v>10</v>
      </c>
      <c r="I134" s="193">
        <v>4</v>
      </c>
      <c r="J134" s="193">
        <v>86</v>
      </c>
      <c r="K134" s="193">
        <v>14</v>
      </c>
      <c r="L134" s="193">
        <v>14</v>
      </c>
      <c r="M134" s="264" t="s">
        <v>64</v>
      </c>
    </row>
    <row r="135" spans="2:13" s="276" customFormat="1" ht="12" customHeight="1">
      <c r="B135" s="95"/>
      <c r="C135" s="265"/>
      <c r="D135" s="278" t="s">
        <v>30</v>
      </c>
      <c r="E135" s="193">
        <v>268</v>
      </c>
      <c r="F135" s="193">
        <v>250</v>
      </c>
      <c r="G135" s="193">
        <v>30</v>
      </c>
      <c r="H135" s="193">
        <v>22</v>
      </c>
      <c r="I135" s="193">
        <v>8</v>
      </c>
      <c r="J135" s="193">
        <v>220</v>
      </c>
      <c r="K135" s="193">
        <v>18</v>
      </c>
      <c r="L135" s="193">
        <v>18</v>
      </c>
      <c r="M135" s="264" t="s">
        <v>64</v>
      </c>
    </row>
    <row r="136" spans="1:13" ht="18.75" customHeight="1">
      <c r="A136" s="424" t="s">
        <v>26</v>
      </c>
      <c r="B136" s="424"/>
      <c r="C136" s="424"/>
      <c r="D136" s="424"/>
      <c r="E136" s="424"/>
      <c r="F136" s="424"/>
      <c r="G136" s="424"/>
      <c r="H136" s="424"/>
      <c r="I136" s="424"/>
      <c r="J136" s="424"/>
      <c r="K136" s="424"/>
      <c r="L136" s="424"/>
      <c r="M136" s="424"/>
    </row>
    <row r="137" spans="1:13" ht="12" customHeight="1">
      <c r="A137" s="223"/>
      <c r="B137" s="42"/>
      <c r="C137" s="221" t="s">
        <v>27</v>
      </c>
      <c r="D137" s="19" t="s">
        <v>28</v>
      </c>
      <c r="E137" s="191">
        <f aca="true" t="shared" si="0" ref="E137:M137">E140</f>
        <v>404</v>
      </c>
      <c r="F137" s="191">
        <f t="shared" si="0"/>
        <v>324</v>
      </c>
      <c r="G137" s="191">
        <f t="shared" si="0"/>
        <v>120</v>
      </c>
      <c r="H137" s="191">
        <f t="shared" si="0"/>
        <v>116</v>
      </c>
      <c r="I137" s="191">
        <f t="shared" si="0"/>
        <v>4</v>
      </c>
      <c r="J137" s="191">
        <f t="shared" si="0"/>
        <v>204</v>
      </c>
      <c r="K137" s="191">
        <f t="shared" si="0"/>
        <v>80</v>
      </c>
      <c r="L137" s="191">
        <f t="shared" si="0"/>
        <v>73</v>
      </c>
      <c r="M137" s="191">
        <f t="shared" si="0"/>
        <v>7</v>
      </c>
    </row>
    <row r="138" spans="2:13" ht="12" customHeight="1">
      <c r="B138" s="9"/>
      <c r="C138" s="9"/>
      <c r="D138" s="19" t="s">
        <v>29</v>
      </c>
      <c r="E138" s="191">
        <f aca="true" t="shared" si="1" ref="E138:M138">E141</f>
        <v>249</v>
      </c>
      <c r="F138" s="191">
        <f t="shared" si="1"/>
        <v>143</v>
      </c>
      <c r="G138" s="191">
        <f t="shared" si="1"/>
        <v>41</v>
      </c>
      <c r="H138" s="191">
        <f t="shared" si="1"/>
        <v>33</v>
      </c>
      <c r="I138" s="191">
        <f t="shared" si="1"/>
        <v>8</v>
      </c>
      <c r="J138" s="191">
        <f t="shared" si="1"/>
        <v>102</v>
      </c>
      <c r="K138" s="191">
        <f t="shared" si="1"/>
        <v>106</v>
      </c>
      <c r="L138" s="191">
        <f t="shared" si="1"/>
        <v>53</v>
      </c>
      <c r="M138" s="191">
        <f t="shared" si="1"/>
        <v>53</v>
      </c>
    </row>
    <row r="139" spans="2:13" ht="12" customHeight="1">
      <c r="B139" s="9"/>
      <c r="C139" s="9"/>
      <c r="D139" s="19" t="s">
        <v>30</v>
      </c>
      <c r="E139" s="191">
        <f aca="true" t="shared" si="2" ref="E139:M139">E142</f>
        <v>653</v>
      </c>
      <c r="F139" s="191">
        <f t="shared" si="2"/>
        <v>467</v>
      </c>
      <c r="G139" s="191">
        <f t="shared" si="2"/>
        <v>161</v>
      </c>
      <c r="H139" s="191">
        <f t="shared" si="2"/>
        <v>149</v>
      </c>
      <c r="I139" s="191">
        <f t="shared" si="2"/>
        <v>12</v>
      </c>
      <c r="J139" s="191">
        <f t="shared" si="2"/>
        <v>306</v>
      </c>
      <c r="K139" s="191">
        <f t="shared" si="2"/>
        <v>186</v>
      </c>
      <c r="L139" s="191">
        <f t="shared" si="2"/>
        <v>126</v>
      </c>
      <c r="M139" s="191">
        <f t="shared" si="2"/>
        <v>60</v>
      </c>
    </row>
    <row r="140" spans="2:13" ht="12" customHeight="1">
      <c r="B140" s="451" t="s">
        <v>65</v>
      </c>
      <c r="C140" s="452"/>
      <c r="D140" s="18" t="s">
        <v>28</v>
      </c>
      <c r="E140" s="190">
        <v>404</v>
      </c>
      <c r="F140" s="190">
        <v>324</v>
      </c>
      <c r="G140" s="190">
        <v>120</v>
      </c>
      <c r="H140" s="190">
        <v>116</v>
      </c>
      <c r="I140" s="190">
        <v>4</v>
      </c>
      <c r="J140" s="190">
        <v>204</v>
      </c>
      <c r="K140" s="190">
        <v>80</v>
      </c>
      <c r="L140" s="190">
        <v>73</v>
      </c>
      <c r="M140" s="190">
        <v>7</v>
      </c>
    </row>
    <row r="141" spans="2:13" ht="12" customHeight="1">
      <c r="B141" s="9"/>
      <c r="C141" s="64" t="s">
        <v>66</v>
      </c>
      <c r="D141" s="82" t="s">
        <v>29</v>
      </c>
      <c r="E141" s="190">
        <v>249</v>
      </c>
      <c r="F141" s="190">
        <v>143</v>
      </c>
      <c r="G141" s="190">
        <v>41</v>
      </c>
      <c r="H141" s="190">
        <v>33</v>
      </c>
      <c r="I141" s="190">
        <v>8</v>
      </c>
      <c r="J141" s="190">
        <v>102</v>
      </c>
      <c r="K141" s="190">
        <v>106</v>
      </c>
      <c r="L141" s="190">
        <v>53</v>
      </c>
      <c r="M141" s="190">
        <v>53</v>
      </c>
    </row>
    <row r="142" spans="2:13" ht="12" customHeight="1">
      <c r="B142" s="9"/>
      <c r="C142" s="9"/>
      <c r="D142" s="18" t="s">
        <v>30</v>
      </c>
      <c r="E142" s="190">
        <v>653</v>
      </c>
      <c r="F142" s="190">
        <v>467</v>
      </c>
      <c r="G142" s="190">
        <v>161</v>
      </c>
      <c r="H142" s="190">
        <v>149</v>
      </c>
      <c r="I142" s="190">
        <v>12</v>
      </c>
      <c r="J142" s="190">
        <v>306</v>
      </c>
      <c r="K142" s="190">
        <v>186</v>
      </c>
      <c r="L142" s="190">
        <v>126</v>
      </c>
      <c r="M142" s="190">
        <v>60</v>
      </c>
    </row>
    <row r="144" spans="1:2" ht="12" customHeight="1">
      <c r="A144" s="12" t="s">
        <v>15</v>
      </c>
      <c r="B144" s="17"/>
    </row>
    <row r="145" ht="12" customHeight="1"/>
    <row r="146" ht="12" customHeight="1"/>
  </sheetData>
  <sheetProtection/>
  <mergeCells count="76">
    <mergeCell ref="B38:C38"/>
    <mergeCell ref="B44:C44"/>
    <mergeCell ref="B47:C47"/>
    <mergeCell ref="B62:C62"/>
    <mergeCell ref="B65:C65"/>
    <mergeCell ref="B68:C68"/>
    <mergeCell ref="B126:C126"/>
    <mergeCell ref="B129:C129"/>
    <mergeCell ref="B50:C50"/>
    <mergeCell ref="A71:M71"/>
    <mergeCell ref="B76:C76"/>
    <mergeCell ref="B112:C112"/>
    <mergeCell ref="B115:C115"/>
    <mergeCell ref="B127:C127"/>
    <mergeCell ref="B78:C78"/>
    <mergeCell ref="B86:C86"/>
    <mergeCell ref="B96:C96"/>
    <mergeCell ref="B140:C140"/>
    <mergeCell ref="A136:M136"/>
    <mergeCell ref="B125:C125"/>
    <mergeCell ref="B99:C99"/>
    <mergeCell ref="B104:C104"/>
    <mergeCell ref="B105:C105"/>
    <mergeCell ref="B107:C107"/>
    <mergeCell ref="B108:C108"/>
    <mergeCell ref="B106:C106"/>
    <mergeCell ref="H9:I9"/>
    <mergeCell ref="B130:C130"/>
    <mergeCell ref="J8:J12"/>
    <mergeCell ref="B29:C29"/>
    <mergeCell ref="B32:C32"/>
    <mergeCell ref="B35:C35"/>
    <mergeCell ref="H10:H12"/>
    <mergeCell ref="I10:I12"/>
    <mergeCell ref="A18:M18"/>
    <mergeCell ref="B95:C95"/>
    <mergeCell ref="K7:K12"/>
    <mergeCell ref="G9:G12"/>
    <mergeCell ref="A1:M1"/>
    <mergeCell ref="A2:M2"/>
    <mergeCell ref="A5:D12"/>
    <mergeCell ref="E5:E12"/>
    <mergeCell ref="F7:F12"/>
    <mergeCell ref="A3:M3"/>
    <mergeCell ref="G7:J7"/>
    <mergeCell ref="G8:I8"/>
    <mergeCell ref="B90:C90"/>
    <mergeCell ref="B88:C88"/>
    <mergeCell ref="F5:J6"/>
    <mergeCell ref="B23:C23"/>
    <mergeCell ref="B26:C26"/>
    <mergeCell ref="A14:M14"/>
    <mergeCell ref="L7:M7"/>
    <mergeCell ref="L8:L12"/>
    <mergeCell ref="M8:M12"/>
    <mergeCell ref="K5:M6"/>
    <mergeCell ref="B91:C91"/>
    <mergeCell ref="B79:C79"/>
    <mergeCell ref="A57:M57"/>
    <mergeCell ref="A53:M53"/>
    <mergeCell ref="B85:C85"/>
    <mergeCell ref="B121:C121"/>
    <mergeCell ref="B87:C87"/>
    <mergeCell ref="B89:C89"/>
    <mergeCell ref="B94:C94"/>
    <mergeCell ref="B93:C93"/>
    <mergeCell ref="B124:C124"/>
    <mergeCell ref="B97:C97"/>
    <mergeCell ref="B119:C119"/>
    <mergeCell ref="B120:C120"/>
    <mergeCell ref="B122:C122"/>
    <mergeCell ref="B123:C123"/>
    <mergeCell ref="B117:C117"/>
    <mergeCell ref="B118:C118"/>
    <mergeCell ref="B114:C114"/>
    <mergeCell ref="B103:C103"/>
  </mergeCells>
  <printOptions/>
  <pageMargins left="0.2362204724409449" right="0.2362204724409449" top="0.5905511811023623" bottom="0.7874015748031497" header="0.31496062992125984" footer="0.31496062992125984"/>
  <pageSetup firstPageNumber="14" useFirstPageNumber="1" horizontalDpi="600" verticalDpi="600" orientation="portrait" paperSize="9" r:id="rId1"/>
  <headerFooter>
    <oddFooter>&amp;C&amp;"Arial,Standard"&amp;8&amp;P</oddFooter>
  </headerFooter>
  <rowBreaks count="2" manualBreakCount="2">
    <brk id="56" max="12" man="1"/>
    <brk id="105" max="12" man="1"/>
  </rowBreaks>
</worksheet>
</file>

<file path=xl/worksheets/sheet6.xml><?xml version="1.0" encoding="utf-8"?>
<worksheet xmlns="http://schemas.openxmlformats.org/spreadsheetml/2006/main" xmlns:r="http://schemas.openxmlformats.org/officeDocument/2006/relationships">
  <dimension ref="A1:O93"/>
  <sheetViews>
    <sheetView zoomScale="110" zoomScaleNormal="110" zoomScalePageLayoutView="0" workbookViewId="0" topLeftCell="A1">
      <selection activeCell="B44" sqref="B44:I44"/>
    </sheetView>
  </sheetViews>
  <sheetFormatPr defaultColWidth="11.421875" defaultRowHeight="15"/>
  <cols>
    <col min="1" max="2" width="0.71875" style="21" customWidth="1"/>
    <col min="3" max="3" width="25.140625" style="21" customWidth="1"/>
    <col min="4" max="4" width="2.57421875" style="94" customWidth="1"/>
    <col min="5" max="5" width="7.8515625" style="21" customWidth="1"/>
    <col min="6" max="6" width="7.00390625" style="21" customWidth="1"/>
    <col min="7" max="9" width="7.140625" style="21" customWidth="1"/>
    <col min="10" max="10" width="7.00390625" style="21" customWidth="1"/>
    <col min="11" max="11" width="7.28125" style="21" customWidth="1"/>
    <col min="12" max="13" width="7.140625" style="21" customWidth="1"/>
    <col min="14" max="16384" width="11.421875" style="21" customWidth="1"/>
  </cols>
  <sheetData>
    <row r="1" spans="1:13" ht="12.75" customHeight="1">
      <c r="A1" s="458" t="s">
        <v>365</v>
      </c>
      <c r="B1" s="458"/>
      <c r="C1" s="458"/>
      <c r="D1" s="458"/>
      <c r="E1" s="458"/>
      <c r="F1" s="458"/>
      <c r="G1" s="458"/>
      <c r="H1" s="458"/>
      <c r="I1" s="458"/>
      <c r="J1" s="458"/>
      <c r="K1" s="458"/>
      <c r="L1" s="458"/>
      <c r="M1" s="458"/>
    </row>
    <row r="2" spans="1:13" ht="12.75" customHeight="1">
      <c r="A2" s="459" t="s">
        <v>439</v>
      </c>
      <c r="B2" s="459"/>
      <c r="C2" s="459"/>
      <c r="D2" s="459"/>
      <c r="E2" s="459"/>
      <c r="F2" s="459"/>
      <c r="G2" s="459"/>
      <c r="H2" s="459"/>
      <c r="I2" s="459"/>
      <c r="J2" s="459"/>
      <c r="K2" s="459"/>
      <c r="L2" s="459"/>
      <c r="M2" s="459"/>
    </row>
    <row r="3" spans="1:13" ht="12.75" customHeight="1">
      <c r="A3" s="459" t="s">
        <v>83</v>
      </c>
      <c r="B3" s="459"/>
      <c r="C3" s="459"/>
      <c r="D3" s="459"/>
      <c r="E3" s="459"/>
      <c r="F3" s="459"/>
      <c r="G3" s="459"/>
      <c r="H3" s="459"/>
      <c r="I3" s="459"/>
      <c r="J3" s="459"/>
      <c r="K3" s="459"/>
      <c r="L3" s="459"/>
      <c r="M3" s="459"/>
    </row>
    <row r="4" spans="1:13" ht="11.25" customHeight="1">
      <c r="A4" s="460" t="s">
        <v>77</v>
      </c>
      <c r="B4" s="460"/>
      <c r="C4" s="460"/>
      <c r="D4" s="460"/>
      <c r="E4" s="460"/>
      <c r="F4" s="460"/>
      <c r="G4" s="460"/>
      <c r="H4" s="460"/>
      <c r="I4" s="460"/>
      <c r="J4" s="460"/>
      <c r="K4" s="460"/>
      <c r="L4" s="460"/>
      <c r="M4" s="460"/>
    </row>
    <row r="5" spans="1:13" ht="6" customHeight="1">
      <c r="A5" s="318"/>
      <c r="B5" s="318"/>
      <c r="C5" s="318"/>
      <c r="D5" s="319"/>
      <c r="E5" s="320"/>
      <c r="F5" s="320"/>
      <c r="G5" s="320"/>
      <c r="H5" s="320"/>
      <c r="I5" s="320"/>
      <c r="J5" s="320"/>
      <c r="K5" s="320"/>
      <c r="L5" s="320"/>
      <c r="M5" s="320"/>
    </row>
    <row r="6" spans="1:14" ht="12" customHeight="1">
      <c r="A6" s="439" t="s">
        <v>84</v>
      </c>
      <c r="B6" s="439"/>
      <c r="C6" s="439"/>
      <c r="D6" s="440"/>
      <c r="E6" s="461" t="s">
        <v>49</v>
      </c>
      <c r="F6" s="425" t="s">
        <v>79</v>
      </c>
      <c r="G6" s="425"/>
      <c r="H6" s="425"/>
      <c r="I6" s="425"/>
      <c r="J6" s="425"/>
      <c r="K6" s="425" t="s">
        <v>80</v>
      </c>
      <c r="L6" s="425"/>
      <c r="M6" s="437"/>
      <c r="N6" s="279"/>
    </row>
    <row r="7" spans="1:14" ht="12" customHeight="1">
      <c r="A7" s="441"/>
      <c r="B7" s="441"/>
      <c r="C7" s="441"/>
      <c r="D7" s="442"/>
      <c r="E7" s="462"/>
      <c r="F7" s="433"/>
      <c r="G7" s="433"/>
      <c r="H7" s="433"/>
      <c r="I7" s="433"/>
      <c r="J7" s="433"/>
      <c r="K7" s="433"/>
      <c r="L7" s="433"/>
      <c r="M7" s="435"/>
      <c r="N7" s="279"/>
    </row>
    <row r="8" spans="1:14" ht="12" customHeight="1">
      <c r="A8" s="441"/>
      <c r="B8" s="441"/>
      <c r="C8" s="441"/>
      <c r="D8" s="442"/>
      <c r="E8" s="462"/>
      <c r="F8" s="433" t="s">
        <v>58</v>
      </c>
      <c r="G8" s="433" t="s">
        <v>81</v>
      </c>
      <c r="H8" s="433"/>
      <c r="I8" s="433"/>
      <c r="J8" s="433"/>
      <c r="K8" s="464" t="s">
        <v>155</v>
      </c>
      <c r="L8" s="431" t="s">
        <v>81</v>
      </c>
      <c r="M8" s="432"/>
      <c r="N8" s="279"/>
    </row>
    <row r="9" spans="1:14" ht="12" customHeight="1">
      <c r="A9" s="441"/>
      <c r="B9" s="441"/>
      <c r="C9" s="441"/>
      <c r="D9" s="442"/>
      <c r="E9" s="462"/>
      <c r="F9" s="433"/>
      <c r="G9" s="449" t="s">
        <v>1</v>
      </c>
      <c r="H9" s="449"/>
      <c r="I9" s="449"/>
      <c r="J9" s="433" t="s">
        <v>82</v>
      </c>
      <c r="K9" s="464"/>
      <c r="L9" s="433" t="s">
        <v>55</v>
      </c>
      <c r="M9" s="435" t="s">
        <v>56</v>
      </c>
      <c r="N9" s="279"/>
    </row>
    <row r="10" spans="1:14" ht="12" customHeight="1">
      <c r="A10" s="441"/>
      <c r="B10" s="441"/>
      <c r="C10" s="441"/>
      <c r="D10" s="442"/>
      <c r="E10" s="462"/>
      <c r="F10" s="433"/>
      <c r="G10" s="433" t="s">
        <v>58</v>
      </c>
      <c r="H10" s="449" t="s">
        <v>81</v>
      </c>
      <c r="I10" s="449"/>
      <c r="J10" s="433"/>
      <c r="K10" s="464"/>
      <c r="L10" s="433"/>
      <c r="M10" s="435"/>
      <c r="N10" s="279"/>
    </row>
    <row r="11" spans="1:13" ht="12" customHeight="1">
      <c r="A11" s="441"/>
      <c r="B11" s="441"/>
      <c r="C11" s="441"/>
      <c r="D11" s="442"/>
      <c r="E11" s="462"/>
      <c r="F11" s="433"/>
      <c r="G11" s="433"/>
      <c r="H11" s="433" t="s">
        <v>55</v>
      </c>
      <c r="I11" s="433" t="s">
        <v>56</v>
      </c>
      <c r="J11" s="433"/>
      <c r="K11" s="464"/>
      <c r="L11" s="433"/>
      <c r="M11" s="435"/>
    </row>
    <row r="12" spans="1:13" ht="12" customHeight="1">
      <c r="A12" s="441"/>
      <c r="B12" s="441"/>
      <c r="C12" s="441"/>
      <c r="D12" s="442"/>
      <c r="E12" s="462"/>
      <c r="F12" s="433"/>
      <c r="G12" s="433"/>
      <c r="H12" s="433"/>
      <c r="I12" s="433"/>
      <c r="J12" s="433"/>
      <c r="K12" s="464"/>
      <c r="L12" s="433"/>
      <c r="M12" s="435"/>
    </row>
    <row r="13" spans="1:13" ht="12" customHeight="1">
      <c r="A13" s="443"/>
      <c r="B13" s="443"/>
      <c r="C13" s="443"/>
      <c r="D13" s="444"/>
      <c r="E13" s="463"/>
      <c r="F13" s="434"/>
      <c r="G13" s="434"/>
      <c r="H13" s="434"/>
      <c r="I13" s="434"/>
      <c r="J13" s="434"/>
      <c r="K13" s="465"/>
      <c r="L13" s="434"/>
      <c r="M13" s="436"/>
    </row>
    <row r="14" spans="1:13" s="279" customFormat="1" ht="3" customHeight="1">
      <c r="A14" s="240"/>
      <c r="B14" s="240"/>
      <c r="C14" s="240"/>
      <c r="D14" s="240"/>
      <c r="E14" s="328"/>
      <c r="F14" s="240"/>
      <c r="G14" s="240"/>
      <c r="H14" s="240"/>
      <c r="I14" s="240"/>
      <c r="J14" s="240"/>
      <c r="K14" s="328"/>
      <c r="L14" s="240"/>
      <c r="M14" s="240"/>
    </row>
    <row r="15" spans="1:13" s="42" customFormat="1" ht="18.75" customHeight="1">
      <c r="A15" s="450" t="s">
        <v>85</v>
      </c>
      <c r="B15" s="450"/>
      <c r="C15" s="450"/>
      <c r="D15" s="450"/>
      <c r="E15" s="450"/>
      <c r="F15" s="450"/>
      <c r="G15" s="450"/>
      <c r="H15" s="450"/>
      <c r="I15" s="450"/>
      <c r="J15" s="450"/>
      <c r="K15" s="450"/>
      <c r="L15" s="450"/>
      <c r="M15" s="450"/>
    </row>
    <row r="16" spans="1:13" s="42" customFormat="1" ht="12" customHeight="1">
      <c r="A16" s="455" t="s">
        <v>15</v>
      </c>
      <c r="B16" s="455"/>
      <c r="C16" s="456"/>
      <c r="D16" s="19" t="s">
        <v>28</v>
      </c>
      <c r="E16" s="191">
        <v>50800</v>
      </c>
      <c r="F16" s="191">
        <v>37709</v>
      </c>
      <c r="G16" s="191">
        <v>22921</v>
      </c>
      <c r="H16" s="191">
        <v>16565</v>
      </c>
      <c r="I16" s="191">
        <v>6356</v>
      </c>
      <c r="J16" s="191">
        <v>14788</v>
      </c>
      <c r="K16" s="191">
        <v>13091</v>
      </c>
      <c r="L16" s="191">
        <v>10729</v>
      </c>
      <c r="M16" s="191">
        <v>2362</v>
      </c>
    </row>
    <row r="17" spans="4:13" s="42" customFormat="1" ht="12" customHeight="1">
      <c r="D17" s="19" t="s">
        <v>29</v>
      </c>
      <c r="E17" s="191">
        <v>52574</v>
      </c>
      <c r="F17" s="191">
        <v>21317</v>
      </c>
      <c r="G17" s="191">
        <v>12845</v>
      </c>
      <c r="H17" s="191">
        <v>6259</v>
      </c>
      <c r="I17" s="191">
        <v>6586</v>
      </c>
      <c r="J17" s="191">
        <v>8472</v>
      </c>
      <c r="K17" s="191">
        <v>31257</v>
      </c>
      <c r="L17" s="191">
        <v>16528</v>
      </c>
      <c r="M17" s="191">
        <v>14729</v>
      </c>
    </row>
    <row r="18" spans="4:13" s="42" customFormat="1" ht="12" customHeight="1">
      <c r="D18" s="19" t="s">
        <v>30</v>
      </c>
      <c r="E18" s="191">
        <v>103374</v>
      </c>
      <c r="F18" s="191">
        <v>59026</v>
      </c>
      <c r="G18" s="191">
        <v>35766</v>
      </c>
      <c r="H18" s="191">
        <v>22824</v>
      </c>
      <c r="I18" s="191">
        <v>12942</v>
      </c>
      <c r="J18" s="191">
        <v>23260</v>
      </c>
      <c r="K18" s="191">
        <v>44348</v>
      </c>
      <c r="L18" s="191">
        <v>27257</v>
      </c>
      <c r="M18" s="191">
        <v>17091</v>
      </c>
    </row>
    <row r="19" spans="1:13" ht="18.75" customHeight="1">
      <c r="A19" s="450" t="s">
        <v>2</v>
      </c>
      <c r="B19" s="450"/>
      <c r="C19" s="450"/>
      <c r="D19" s="450"/>
      <c r="E19" s="450"/>
      <c r="F19" s="450"/>
      <c r="G19" s="450"/>
      <c r="H19" s="450"/>
      <c r="I19" s="450"/>
      <c r="J19" s="450"/>
      <c r="K19" s="450"/>
      <c r="L19" s="450"/>
      <c r="M19" s="450"/>
    </row>
    <row r="20" spans="3:15" ht="12" customHeight="1">
      <c r="C20" s="20" t="s">
        <v>27</v>
      </c>
      <c r="D20" s="19" t="s">
        <v>28</v>
      </c>
      <c r="E20" s="191">
        <v>38937</v>
      </c>
      <c r="F20" s="191">
        <v>28230</v>
      </c>
      <c r="G20" s="191">
        <v>19108</v>
      </c>
      <c r="H20" s="191">
        <v>13507</v>
      </c>
      <c r="I20" s="191">
        <v>5601</v>
      </c>
      <c r="J20" s="191">
        <v>9122</v>
      </c>
      <c r="K20" s="191">
        <v>10707</v>
      </c>
      <c r="L20" s="191">
        <v>8904</v>
      </c>
      <c r="M20" s="191">
        <v>1803</v>
      </c>
      <c r="O20" s="194"/>
    </row>
    <row r="21" spans="4:13" ht="12" customHeight="1">
      <c r="D21" s="19" t="s">
        <v>29</v>
      </c>
      <c r="E21" s="191">
        <v>45476</v>
      </c>
      <c r="F21" s="191">
        <v>17122</v>
      </c>
      <c r="G21" s="191">
        <v>11600</v>
      </c>
      <c r="H21" s="191">
        <v>5508</v>
      </c>
      <c r="I21" s="191">
        <v>6092</v>
      </c>
      <c r="J21" s="191">
        <v>5522</v>
      </c>
      <c r="K21" s="191">
        <v>28354</v>
      </c>
      <c r="L21" s="191">
        <v>15202</v>
      </c>
      <c r="M21" s="191">
        <v>13152</v>
      </c>
    </row>
    <row r="22" spans="4:13" ht="12" customHeight="1">
      <c r="D22" s="19" t="s">
        <v>30</v>
      </c>
      <c r="E22" s="191">
        <v>84413</v>
      </c>
      <c r="F22" s="191">
        <v>45352</v>
      </c>
      <c r="G22" s="191">
        <v>30708</v>
      </c>
      <c r="H22" s="191">
        <v>19015</v>
      </c>
      <c r="I22" s="191">
        <v>11693</v>
      </c>
      <c r="J22" s="191">
        <v>14644</v>
      </c>
      <c r="K22" s="191">
        <v>39061</v>
      </c>
      <c r="L22" s="191">
        <v>24106</v>
      </c>
      <c r="M22" s="191">
        <v>14955</v>
      </c>
    </row>
    <row r="23" spans="1:13" s="42" customFormat="1" ht="12" customHeight="1">
      <c r="A23" s="56" t="s">
        <v>114</v>
      </c>
      <c r="B23" s="56"/>
      <c r="D23" s="243"/>
      <c r="E23" s="191"/>
      <c r="F23" s="191"/>
      <c r="G23" s="191"/>
      <c r="H23" s="191"/>
      <c r="I23" s="191"/>
      <c r="J23" s="191"/>
      <c r="K23" s="191"/>
      <c r="L23" s="191"/>
      <c r="M23" s="191"/>
    </row>
    <row r="24" spans="2:13" ht="12" customHeight="1">
      <c r="B24" s="420" t="s">
        <v>32</v>
      </c>
      <c r="C24" s="421"/>
      <c r="D24" s="18" t="s">
        <v>28</v>
      </c>
      <c r="E24" s="190">
        <v>3861</v>
      </c>
      <c r="F24" s="190">
        <v>3800</v>
      </c>
      <c r="G24" s="190">
        <v>1911</v>
      </c>
      <c r="H24" s="190">
        <v>1275</v>
      </c>
      <c r="I24" s="190">
        <v>636</v>
      </c>
      <c r="J24" s="190">
        <v>1889</v>
      </c>
      <c r="K24" s="190">
        <v>61</v>
      </c>
      <c r="L24" s="190">
        <v>34</v>
      </c>
      <c r="M24" s="190">
        <v>27</v>
      </c>
    </row>
    <row r="25" spans="3:13" ht="12" customHeight="1">
      <c r="C25" s="13"/>
      <c r="D25" s="18" t="s">
        <v>29</v>
      </c>
      <c r="E25" s="190">
        <v>4483</v>
      </c>
      <c r="F25" s="190">
        <v>3810</v>
      </c>
      <c r="G25" s="190">
        <v>1970</v>
      </c>
      <c r="H25" s="190">
        <v>922</v>
      </c>
      <c r="I25" s="190">
        <v>1048</v>
      </c>
      <c r="J25" s="190">
        <v>1840</v>
      </c>
      <c r="K25" s="190">
        <v>673</v>
      </c>
      <c r="L25" s="190">
        <v>190</v>
      </c>
      <c r="M25" s="190">
        <v>483</v>
      </c>
    </row>
    <row r="26" spans="3:13" ht="12" customHeight="1">
      <c r="C26" s="13"/>
      <c r="D26" s="18" t="s">
        <v>30</v>
      </c>
      <c r="E26" s="190">
        <v>8344</v>
      </c>
      <c r="F26" s="190">
        <v>7610</v>
      </c>
      <c r="G26" s="190">
        <v>3881</v>
      </c>
      <c r="H26" s="190">
        <v>2197</v>
      </c>
      <c r="I26" s="190">
        <v>1684</v>
      </c>
      <c r="J26" s="190">
        <v>3729</v>
      </c>
      <c r="K26" s="190">
        <v>734</v>
      </c>
      <c r="L26" s="190">
        <v>224</v>
      </c>
      <c r="M26" s="190">
        <v>510</v>
      </c>
    </row>
    <row r="27" spans="2:13" s="42" customFormat="1" ht="12" customHeight="1">
      <c r="B27" s="289" t="s">
        <v>33</v>
      </c>
      <c r="C27" s="290"/>
      <c r="D27" s="18" t="s">
        <v>28</v>
      </c>
      <c r="E27" s="190">
        <v>262</v>
      </c>
      <c r="F27" s="190">
        <v>233</v>
      </c>
      <c r="G27" s="190">
        <v>140</v>
      </c>
      <c r="H27" s="190">
        <v>95</v>
      </c>
      <c r="I27" s="190">
        <v>45</v>
      </c>
      <c r="J27" s="190">
        <v>93</v>
      </c>
      <c r="K27" s="190">
        <v>29</v>
      </c>
      <c r="L27" s="190">
        <v>22</v>
      </c>
      <c r="M27" s="190">
        <v>7</v>
      </c>
    </row>
    <row r="28" spans="3:13" s="42" customFormat="1" ht="12" customHeight="1">
      <c r="C28" s="13"/>
      <c r="D28" s="18" t="s">
        <v>29</v>
      </c>
      <c r="E28" s="190">
        <v>255</v>
      </c>
      <c r="F28" s="190">
        <v>200</v>
      </c>
      <c r="G28" s="190">
        <v>102</v>
      </c>
      <c r="H28" s="190">
        <v>55</v>
      </c>
      <c r="I28" s="190">
        <v>47</v>
      </c>
      <c r="J28" s="190">
        <v>98</v>
      </c>
      <c r="K28" s="190">
        <v>55</v>
      </c>
      <c r="L28" s="190">
        <v>18</v>
      </c>
      <c r="M28" s="190">
        <v>37</v>
      </c>
    </row>
    <row r="29" spans="3:13" s="42" customFormat="1" ht="12" customHeight="1">
      <c r="C29" s="13"/>
      <c r="D29" s="18" t="s">
        <v>30</v>
      </c>
      <c r="E29" s="190">
        <v>517</v>
      </c>
      <c r="F29" s="190">
        <v>433</v>
      </c>
      <c r="G29" s="190">
        <v>242</v>
      </c>
      <c r="H29" s="190">
        <v>150</v>
      </c>
      <c r="I29" s="190">
        <v>92</v>
      </c>
      <c r="J29" s="190">
        <v>191</v>
      </c>
      <c r="K29" s="190">
        <v>84</v>
      </c>
      <c r="L29" s="190">
        <v>40</v>
      </c>
      <c r="M29" s="190">
        <v>44</v>
      </c>
    </row>
    <row r="30" spans="2:13" ht="12" customHeight="1">
      <c r="B30" s="451" t="s">
        <v>34</v>
      </c>
      <c r="C30" s="457"/>
      <c r="D30" s="82" t="s">
        <v>28</v>
      </c>
      <c r="E30" s="190">
        <v>3528</v>
      </c>
      <c r="F30" s="190">
        <v>3501</v>
      </c>
      <c r="G30" s="190">
        <v>2067</v>
      </c>
      <c r="H30" s="190">
        <v>1347</v>
      </c>
      <c r="I30" s="190">
        <v>720</v>
      </c>
      <c r="J30" s="190">
        <v>1434</v>
      </c>
      <c r="K30" s="190">
        <v>27</v>
      </c>
      <c r="L30" s="190">
        <v>21</v>
      </c>
      <c r="M30" s="190">
        <v>6</v>
      </c>
    </row>
    <row r="31" spans="3:13" ht="12" customHeight="1">
      <c r="C31" s="64" t="s">
        <v>35</v>
      </c>
      <c r="D31" s="18" t="s">
        <v>29</v>
      </c>
      <c r="E31" s="190">
        <v>2349</v>
      </c>
      <c r="F31" s="190">
        <v>1805</v>
      </c>
      <c r="G31" s="190">
        <v>1072</v>
      </c>
      <c r="H31" s="190">
        <v>456</v>
      </c>
      <c r="I31" s="190">
        <v>616</v>
      </c>
      <c r="J31" s="190">
        <v>733</v>
      </c>
      <c r="K31" s="190">
        <v>544</v>
      </c>
      <c r="L31" s="190">
        <v>177</v>
      </c>
      <c r="M31" s="190">
        <v>367</v>
      </c>
    </row>
    <row r="32" spans="3:13" ht="12" customHeight="1">
      <c r="C32" s="13"/>
      <c r="D32" s="18" t="s">
        <v>30</v>
      </c>
      <c r="E32" s="190">
        <v>5877</v>
      </c>
      <c r="F32" s="190">
        <v>5306</v>
      </c>
      <c r="G32" s="190">
        <v>3139</v>
      </c>
      <c r="H32" s="190">
        <v>1803</v>
      </c>
      <c r="I32" s="190">
        <v>1336</v>
      </c>
      <c r="J32" s="190">
        <v>2167</v>
      </c>
      <c r="K32" s="190">
        <v>571</v>
      </c>
      <c r="L32" s="190">
        <v>198</v>
      </c>
      <c r="M32" s="190">
        <v>373</v>
      </c>
    </row>
    <row r="33" spans="2:13" ht="12" customHeight="1">
      <c r="B33" s="420" t="s">
        <v>36</v>
      </c>
      <c r="C33" s="421"/>
      <c r="D33" s="18" t="s">
        <v>28</v>
      </c>
      <c r="E33" s="190">
        <v>8721</v>
      </c>
      <c r="F33" s="190">
        <v>7788</v>
      </c>
      <c r="G33" s="190">
        <v>5940</v>
      </c>
      <c r="H33" s="190">
        <v>3353</v>
      </c>
      <c r="I33" s="190">
        <v>2587</v>
      </c>
      <c r="J33" s="190">
        <v>1848</v>
      </c>
      <c r="K33" s="190">
        <v>933</v>
      </c>
      <c r="L33" s="190">
        <v>835</v>
      </c>
      <c r="M33" s="190">
        <v>98</v>
      </c>
    </row>
    <row r="34" spans="3:13" ht="12" customHeight="1">
      <c r="C34" s="13"/>
      <c r="D34" s="18" t="s">
        <v>29</v>
      </c>
      <c r="E34" s="190">
        <v>4588</v>
      </c>
      <c r="F34" s="190">
        <v>2888</v>
      </c>
      <c r="G34" s="190">
        <v>2165</v>
      </c>
      <c r="H34" s="190">
        <v>747</v>
      </c>
      <c r="I34" s="190">
        <v>1418</v>
      </c>
      <c r="J34" s="190">
        <v>723</v>
      </c>
      <c r="K34" s="190">
        <v>1700</v>
      </c>
      <c r="L34" s="190">
        <v>779</v>
      </c>
      <c r="M34" s="190">
        <v>921</v>
      </c>
    </row>
    <row r="35" spans="3:13" ht="12" customHeight="1">
      <c r="C35" s="13"/>
      <c r="D35" s="18" t="s">
        <v>30</v>
      </c>
      <c r="E35" s="190">
        <v>13309</v>
      </c>
      <c r="F35" s="190">
        <v>10676</v>
      </c>
      <c r="G35" s="190">
        <v>8105</v>
      </c>
      <c r="H35" s="190">
        <v>4100</v>
      </c>
      <c r="I35" s="190">
        <v>4005</v>
      </c>
      <c r="J35" s="190">
        <v>2571</v>
      </c>
      <c r="K35" s="190">
        <v>2633</v>
      </c>
      <c r="L35" s="190">
        <v>1614</v>
      </c>
      <c r="M35" s="190">
        <v>1019</v>
      </c>
    </row>
    <row r="36" spans="2:13" ht="12" customHeight="1">
      <c r="B36" s="451" t="s">
        <v>37</v>
      </c>
      <c r="C36" s="457"/>
      <c r="D36" s="82" t="s">
        <v>28</v>
      </c>
      <c r="E36" s="190">
        <v>9467</v>
      </c>
      <c r="F36" s="190">
        <v>6577</v>
      </c>
      <c r="G36" s="190">
        <v>4857</v>
      </c>
      <c r="H36" s="190">
        <v>4024</v>
      </c>
      <c r="I36" s="190">
        <v>833</v>
      </c>
      <c r="J36" s="190">
        <v>1720</v>
      </c>
      <c r="K36" s="190">
        <v>2890</v>
      </c>
      <c r="L36" s="190">
        <v>2238</v>
      </c>
      <c r="M36" s="190">
        <v>652</v>
      </c>
    </row>
    <row r="37" spans="3:13" ht="12" customHeight="1">
      <c r="C37" s="64" t="s">
        <v>38</v>
      </c>
      <c r="D37" s="18" t="s">
        <v>29</v>
      </c>
      <c r="E37" s="190">
        <v>20728</v>
      </c>
      <c r="F37" s="190">
        <v>4970</v>
      </c>
      <c r="G37" s="190">
        <v>4458</v>
      </c>
      <c r="H37" s="190">
        <v>2416</v>
      </c>
      <c r="I37" s="190">
        <v>2042</v>
      </c>
      <c r="J37" s="190">
        <v>512</v>
      </c>
      <c r="K37" s="190">
        <v>15758</v>
      </c>
      <c r="L37" s="190">
        <v>8835</v>
      </c>
      <c r="M37" s="190">
        <v>6923</v>
      </c>
    </row>
    <row r="38" spans="3:13" ht="12" customHeight="1">
      <c r="C38" s="13"/>
      <c r="D38" s="18" t="s">
        <v>30</v>
      </c>
      <c r="E38" s="190">
        <v>30195</v>
      </c>
      <c r="F38" s="190">
        <v>11547</v>
      </c>
      <c r="G38" s="190">
        <v>9315</v>
      </c>
      <c r="H38" s="190">
        <v>6440</v>
      </c>
      <c r="I38" s="190">
        <v>2875</v>
      </c>
      <c r="J38" s="190">
        <v>2232</v>
      </c>
      <c r="K38" s="190">
        <v>18648</v>
      </c>
      <c r="L38" s="190">
        <v>11073</v>
      </c>
      <c r="M38" s="190">
        <v>7575</v>
      </c>
    </row>
    <row r="39" spans="2:13" ht="12" customHeight="1">
      <c r="B39" s="420" t="s">
        <v>40</v>
      </c>
      <c r="C39" s="421"/>
      <c r="D39" s="82" t="s">
        <v>28</v>
      </c>
      <c r="E39" s="190">
        <v>606</v>
      </c>
      <c r="F39" s="190">
        <v>426</v>
      </c>
      <c r="G39" s="190">
        <v>314</v>
      </c>
      <c r="H39" s="190">
        <v>179</v>
      </c>
      <c r="I39" s="190">
        <v>135</v>
      </c>
      <c r="J39" s="190">
        <v>112</v>
      </c>
      <c r="K39" s="190">
        <v>180</v>
      </c>
      <c r="L39" s="190">
        <v>141</v>
      </c>
      <c r="M39" s="190">
        <v>39</v>
      </c>
    </row>
    <row r="40" spans="3:13" ht="12" customHeight="1">
      <c r="C40" s="64" t="s">
        <v>38</v>
      </c>
      <c r="D40" s="18" t="s">
        <v>29</v>
      </c>
      <c r="E40" s="190">
        <v>589</v>
      </c>
      <c r="F40" s="190">
        <v>331</v>
      </c>
      <c r="G40" s="190">
        <v>258</v>
      </c>
      <c r="H40" s="190">
        <v>87</v>
      </c>
      <c r="I40" s="190">
        <v>171</v>
      </c>
      <c r="J40" s="190">
        <v>73</v>
      </c>
      <c r="K40" s="190">
        <v>258</v>
      </c>
      <c r="L40" s="190">
        <v>103</v>
      </c>
      <c r="M40" s="190">
        <v>155</v>
      </c>
    </row>
    <row r="41" spans="3:13" ht="12" customHeight="1">
      <c r="C41" s="13"/>
      <c r="D41" s="18" t="s">
        <v>30</v>
      </c>
      <c r="E41" s="190">
        <v>1195</v>
      </c>
      <c r="F41" s="190">
        <v>757</v>
      </c>
      <c r="G41" s="190">
        <v>572</v>
      </c>
      <c r="H41" s="190">
        <v>266</v>
      </c>
      <c r="I41" s="190">
        <v>306</v>
      </c>
      <c r="J41" s="190">
        <v>185</v>
      </c>
      <c r="K41" s="190">
        <v>438</v>
      </c>
      <c r="L41" s="190">
        <v>244</v>
      </c>
      <c r="M41" s="190">
        <v>194</v>
      </c>
    </row>
    <row r="42" spans="2:13" ht="12" customHeight="1">
      <c r="B42" s="420" t="s">
        <v>41</v>
      </c>
      <c r="C42" s="421"/>
      <c r="D42" s="18" t="s">
        <v>28</v>
      </c>
      <c r="E42" s="190">
        <v>4979</v>
      </c>
      <c r="F42" s="190">
        <v>4264</v>
      </c>
      <c r="G42" s="190">
        <v>3067</v>
      </c>
      <c r="H42" s="190">
        <v>2667</v>
      </c>
      <c r="I42" s="190">
        <v>400</v>
      </c>
      <c r="J42" s="190">
        <v>1197</v>
      </c>
      <c r="K42" s="190">
        <v>715</v>
      </c>
      <c r="L42" s="190">
        <v>654</v>
      </c>
      <c r="M42" s="190">
        <v>61</v>
      </c>
    </row>
    <row r="43" spans="3:13" ht="12" customHeight="1">
      <c r="C43" s="13"/>
      <c r="D43" s="18" t="s">
        <v>29</v>
      </c>
      <c r="E43" s="190">
        <v>1633</v>
      </c>
      <c r="F43" s="190">
        <v>1006</v>
      </c>
      <c r="G43" s="190">
        <v>687</v>
      </c>
      <c r="H43" s="190">
        <v>458</v>
      </c>
      <c r="I43" s="190">
        <v>229</v>
      </c>
      <c r="J43" s="190">
        <v>319</v>
      </c>
      <c r="K43" s="190">
        <v>627</v>
      </c>
      <c r="L43" s="190">
        <v>277</v>
      </c>
      <c r="M43" s="190">
        <v>350</v>
      </c>
    </row>
    <row r="44" spans="3:13" ht="12" customHeight="1">
      <c r="C44" s="13"/>
      <c r="D44" s="18" t="s">
        <v>30</v>
      </c>
      <c r="E44" s="190">
        <v>6612</v>
      </c>
      <c r="F44" s="190">
        <v>5270</v>
      </c>
      <c r="G44" s="190">
        <v>3754</v>
      </c>
      <c r="H44" s="190">
        <v>3125</v>
      </c>
      <c r="I44" s="190">
        <v>629</v>
      </c>
      <c r="J44" s="190">
        <v>1516</v>
      </c>
      <c r="K44" s="190">
        <v>1342</v>
      </c>
      <c r="L44" s="190">
        <v>931</v>
      </c>
      <c r="M44" s="190">
        <v>411</v>
      </c>
    </row>
    <row r="45" spans="2:13" ht="12" customHeight="1">
      <c r="B45" s="420" t="s">
        <v>42</v>
      </c>
      <c r="C45" s="421"/>
      <c r="D45" s="18" t="s">
        <v>28</v>
      </c>
      <c r="E45" s="190">
        <v>603</v>
      </c>
      <c r="F45" s="190">
        <v>593</v>
      </c>
      <c r="G45" s="190">
        <v>182</v>
      </c>
      <c r="H45" s="190">
        <v>115</v>
      </c>
      <c r="I45" s="190">
        <v>67</v>
      </c>
      <c r="J45" s="190">
        <v>411</v>
      </c>
      <c r="K45" s="190">
        <v>10</v>
      </c>
      <c r="L45" s="190">
        <v>6</v>
      </c>
      <c r="M45" s="190">
        <v>4</v>
      </c>
    </row>
    <row r="46" spans="3:13" ht="12" customHeight="1">
      <c r="C46" s="13"/>
      <c r="D46" s="18" t="s">
        <v>29</v>
      </c>
      <c r="E46" s="190">
        <v>582</v>
      </c>
      <c r="F46" s="190">
        <v>531</v>
      </c>
      <c r="G46" s="190">
        <v>146</v>
      </c>
      <c r="H46" s="190">
        <v>58</v>
      </c>
      <c r="I46" s="190">
        <v>88</v>
      </c>
      <c r="J46" s="190">
        <v>385</v>
      </c>
      <c r="K46" s="190">
        <v>51</v>
      </c>
      <c r="L46" s="190">
        <v>16</v>
      </c>
      <c r="M46" s="190">
        <v>35</v>
      </c>
    </row>
    <row r="47" spans="3:13" ht="12" customHeight="1">
      <c r="C47" s="13"/>
      <c r="D47" s="18" t="s">
        <v>30</v>
      </c>
      <c r="E47" s="190">
        <v>1185</v>
      </c>
      <c r="F47" s="190">
        <v>1124</v>
      </c>
      <c r="G47" s="190">
        <v>328</v>
      </c>
      <c r="H47" s="190">
        <v>173</v>
      </c>
      <c r="I47" s="190">
        <v>155</v>
      </c>
      <c r="J47" s="190">
        <v>796</v>
      </c>
      <c r="K47" s="190">
        <v>61</v>
      </c>
      <c r="L47" s="190">
        <v>22</v>
      </c>
      <c r="M47" s="190">
        <v>39</v>
      </c>
    </row>
    <row r="48" spans="2:13" ht="12" customHeight="1">
      <c r="B48" s="451" t="s">
        <v>43</v>
      </c>
      <c r="C48" s="457"/>
      <c r="D48" s="82" t="s">
        <v>28</v>
      </c>
      <c r="E48" s="190">
        <v>4274</v>
      </c>
      <c r="F48" s="190">
        <v>904</v>
      </c>
      <c r="G48" s="190">
        <v>507</v>
      </c>
      <c r="H48" s="190">
        <v>359</v>
      </c>
      <c r="I48" s="190">
        <v>148</v>
      </c>
      <c r="J48" s="190">
        <v>397</v>
      </c>
      <c r="K48" s="190">
        <v>3370</v>
      </c>
      <c r="L48" s="190">
        <v>2761</v>
      </c>
      <c r="M48" s="190">
        <v>609</v>
      </c>
    </row>
    <row r="49" spans="3:13" ht="12" customHeight="1">
      <c r="C49" s="64" t="s">
        <v>44</v>
      </c>
      <c r="D49" s="18" t="s">
        <v>29</v>
      </c>
      <c r="E49" s="190">
        <v>5612</v>
      </c>
      <c r="F49" s="190">
        <v>1266</v>
      </c>
      <c r="G49" s="190">
        <v>518</v>
      </c>
      <c r="H49" s="190">
        <v>220</v>
      </c>
      <c r="I49" s="190">
        <v>298</v>
      </c>
      <c r="J49" s="190">
        <v>748</v>
      </c>
      <c r="K49" s="190">
        <v>4346</v>
      </c>
      <c r="L49" s="190">
        <v>1966</v>
      </c>
      <c r="M49" s="190">
        <v>2380</v>
      </c>
    </row>
    <row r="50" spans="3:13" ht="12" customHeight="1">
      <c r="C50" s="13"/>
      <c r="D50" s="18" t="s">
        <v>30</v>
      </c>
      <c r="E50" s="190">
        <v>9886</v>
      </c>
      <c r="F50" s="190">
        <v>2170</v>
      </c>
      <c r="G50" s="190">
        <v>1025</v>
      </c>
      <c r="H50" s="190">
        <v>579</v>
      </c>
      <c r="I50" s="190">
        <v>446</v>
      </c>
      <c r="J50" s="190">
        <v>1145</v>
      </c>
      <c r="K50" s="190">
        <v>7716</v>
      </c>
      <c r="L50" s="190">
        <v>4727</v>
      </c>
      <c r="M50" s="190">
        <v>2989</v>
      </c>
    </row>
    <row r="51" spans="1:13" ht="18.75" customHeight="1">
      <c r="A51" s="424" t="s">
        <v>224</v>
      </c>
      <c r="B51" s="424"/>
      <c r="C51" s="424"/>
      <c r="D51" s="424"/>
      <c r="E51" s="424"/>
      <c r="F51" s="424"/>
      <c r="G51" s="424"/>
      <c r="H51" s="424"/>
      <c r="I51" s="424"/>
      <c r="J51" s="424"/>
      <c r="K51" s="424"/>
      <c r="L51" s="424"/>
      <c r="M51" s="424"/>
    </row>
    <row r="52" spans="3:13" ht="12" customHeight="1">
      <c r="C52" s="20" t="s">
        <v>27</v>
      </c>
      <c r="D52" s="19" t="s">
        <v>28</v>
      </c>
      <c r="E52" s="191">
        <v>68</v>
      </c>
      <c r="F52" s="191">
        <v>53</v>
      </c>
      <c r="G52" s="191">
        <v>36</v>
      </c>
      <c r="H52" s="191">
        <v>29</v>
      </c>
      <c r="I52" s="191">
        <v>7</v>
      </c>
      <c r="J52" s="191">
        <v>17</v>
      </c>
      <c r="K52" s="191">
        <v>15</v>
      </c>
      <c r="L52" s="191">
        <v>9</v>
      </c>
      <c r="M52" s="191">
        <v>6</v>
      </c>
    </row>
    <row r="53" spans="4:13" ht="12" customHeight="1">
      <c r="D53" s="19" t="s">
        <v>29</v>
      </c>
      <c r="E53" s="191">
        <v>54</v>
      </c>
      <c r="F53" s="191">
        <v>17</v>
      </c>
      <c r="G53" s="191">
        <v>9</v>
      </c>
      <c r="H53" s="191">
        <v>5</v>
      </c>
      <c r="I53" s="191">
        <v>4</v>
      </c>
      <c r="J53" s="191">
        <v>8</v>
      </c>
      <c r="K53" s="191">
        <v>37</v>
      </c>
      <c r="L53" s="191">
        <v>17</v>
      </c>
      <c r="M53" s="191">
        <v>20</v>
      </c>
    </row>
    <row r="54" spans="4:13" ht="12" customHeight="1">
      <c r="D54" s="19" t="s">
        <v>30</v>
      </c>
      <c r="E54" s="191">
        <v>122</v>
      </c>
      <c r="F54" s="191">
        <v>70</v>
      </c>
      <c r="G54" s="191">
        <v>45</v>
      </c>
      <c r="H54" s="191">
        <v>34</v>
      </c>
      <c r="I54" s="191">
        <v>11</v>
      </c>
      <c r="J54" s="191">
        <v>25</v>
      </c>
      <c r="K54" s="191">
        <v>52</v>
      </c>
      <c r="L54" s="191">
        <v>26</v>
      </c>
      <c r="M54" s="191">
        <v>26</v>
      </c>
    </row>
    <row r="55" spans="1:13" ht="18.75" customHeight="1">
      <c r="A55" s="424" t="s">
        <v>16</v>
      </c>
      <c r="B55" s="424"/>
      <c r="C55" s="424"/>
      <c r="D55" s="424"/>
      <c r="E55" s="424"/>
      <c r="F55" s="424"/>
      <c r="G55" s="424"/>
      <c r="H55" s="424"/>
      <c r="I55" s="424"/>
      <c r="J55" s="424"/>
      <c r="K55" s="424"/>
      <c r="L55" s="424"/>
      <c r="M55" s="424"/>
    </row>
    <row r="56" spans="3:13" ht="12" customHeight="1">
      <c r="C56" s="20" t="s">
        <v>27</v>
      </c>
      <c r="D56" s="19" t="s">
        <v>28</v>
      </c>
      <c r="E56" s="191">
        <v>958</v>
      </c>
      <c r="F56" s="191">
        <v>852</v>
      </c>
      <c r="G56" s="191">
        <v>363</v>
      </c>
      <c r="H56" s="191">
        <v>219</v>
      </c>
      <c r="I56" s="191">
        <v>144</v>
      </c>
      <c r="J56" s="191">
        <v>489</v>
      </c>
      <c r="K56" s="191">
        <v>106</v>
      </c>
      <c r="L56" s="191">
        <v>85</v>
      </c>
      <c r="M56" s="191">
        <v>21</v>
      </c>
    </row>
    <row r="57" spans="4:13" ht="12" customHeight="1">
      <c r="D57" s="19" t="s">
        <v>29</v>
      </c>
      <c r="E57" s="191">
        <v>689</v>
      </c>
      <c r="F57" s="191">
        <v>498</v>
      </c>
      <c r="G57" s="191">
        <v>176</v>
      </c>
      <c r="H57" s="191">
        <v>71</v>
      </c>
      <c r="I57" s="191">
        <v>105</v>
      </c>
      <c r="J57" s="191">
        <v>322</v>
      </c>
      <c r="K57" s="191">
        <v>191</v>
      </c>
      <c r="L57" s="191">
        <v>78</v>
      </c>
      <c r="M57" s="191">
        <v>113</v>
      </c>
    </row>
    <row r="58" spans="4:13" ht="12" customHeight="1">
      <c r="D58" s="19" t="s">
        <v>30</v>
      </c>
      <c r="E58" s="191">
        <v>1647</v>
      </c>
      <c r="F58" s="191">
        <v>1350</v>
      </c>
      <c r="G58" s="191">
        <v>539</v>
      </c>
      <c r="H58" s="191">
        <v>290</v>
      </c>
      <c r="I58" s="191">
        <v>249</v>
      </c>
      <c r="J58" s="191">
        <v>811</v>
      </c>
      <c r="K58" s="191">
        <v>297</v>
      </c>
      <c r="L58" s="191">
        <v>163</v>
      </c>
      <c r="M58" s="191">
        <v>134</v>
      </c>
    </row>
    <row r="59" spans="1:13" s="42" customFormat="1" ht="12" customHeight="1">
      <c r="A59" s="56" t="s">
        <v>114</v>
      </c>
      <c r="D59" s="243"/>
      <c r="E59" s="191"/>
      <c r="F59" s="191"/>
      <c r="G59" s="191"/>
      <c r="H59" s="191"/>
      <c r="I59" s="191"/>
      <c r="J59" s="191"/>
      <c r="K59" s="191"/>
      <c r="L59" s="191"/>
      <c r="M59" s="191"/>
    </row>
    <row r="60" spans="2:13" ht="12" customHeight="1">
      <c r="B60" s="420" t="s">
        <v>42</v>
      </c>
      <c r="C60" s="421"/>
      <c r="D60" s="18" t="s">
        <v>28</v>
      </c>
      <c r="E60" s="190">
        <v>826</v>
      </c>
      <c r="F60" s="190">
        <v>806</v>
      </c>
      <c r="G60" s="190">
        <v>343</v>
      </c>
      <c r="H60" s="190">
        <v>210</v>
      </c>
      <c r="I60" s="190">
        <v>133</v>
      </c>
      <c r="J60" s="190">
        <v>463</v>
      </c>
      <c r="K60" s="190">
        <v>20</v>
      </c>
      <c r="L60" s="190">
        <v>9</v>
      </c>
      <c r="M60" s="190">
        <v>11</v>
      </c>
    </row>
    <row r="61" spans="2:13" ht="12" customHeight="1">
      <c r="B61" s="420"/>
      <c r="C61" s="421"/>
      <c r="D61" s="18" t="s">
        <v>29</v>
      </c>
      <c r="E61" s="190">
        <v>519</v>
      </c>
      <c r="F61" s="190">
        <v>484</v>
      </c>
      <c r="G61" s="190">
        <v>171</v>
      </c>
      <c r="H61" s="190">
        <v>69</v>
      </c>
      <c r="I61" s="190">
        <v>102</v>
      </c>
      <c r="J61" s="190">
        <v>313</v>
      </c>
      <c r="K61" s="190">
        <v>35</v>
      </c>
      <c r="L61" s="190">
        <v>7</v>
      </c>
      <c r="M61" s="190">
        <v>28</v>
      </c>
    </row>
    <row r="62" spans="2:13" ht="12" customHeight="1">
      <c r="B62" s="420"/>
      <c r="C62" s="421"/>
      <c r="D62" s="18" t="s">
        <v>30</v>
      </c>
      <c r="E62" s="190">
        <v>1345</v>
      </c>
      <c r="F62" s="190">
        <v>1290</v>
      </c>
      <c r="G62" s="190">
        <v>514</v>
      </c>
      <c r="H62" s="190">
        <v>279</v>
      </c>
      <c r="I62" s="190">
        <v>235</v>
      </c>
      <c r="J62" s="190">
        <v>776</v>
      </c>
      <c r="K62" s="190">
        <v>55</v>
      </c>
      <c r="L62" s="190">
        <v>16</v>
      </c>
      <c r="M62" s="190">
        <v>39</v>
      </c>
    </row>
    <row r="63" spans="1:13" ht="18.75" customHeight="1">
      <c r="A63" s="424" t="s">
        <v>24</v>
      </c>
      <c r="B63" s="424"/>
      <c r="C63" s="424"/>
      <c r="D63" s="424"/>
      <c r="E63" s="424"/>
      <c r="F63" s="424"/>
      <c r="G63" s="424"/>
      <c r="H63" s="424"/>
      <c r="I63" s="424"/>
      <c r="J63" s="424"/>
      <c r="K63" s="424"/>
      <c r="L63" s="424"/>
      <c r="M63" s="424"/>
    </row>
    <row r="64" spans="3:13" ht="12" customHeight="1">
      <c r="C64" s="20" t="s">
        <v>27</v>
      </c>
      <c r="D64" s="19" t="s">
        <v>28</v>
      </c>
      <c r="E64" s="191">
        <v>10433</v>
      </c>
      <c r="F64" s="191">
        <v>8250</v>
      </c>
      <c r="G64" s="191">
        <v>3294</v>
      </c>
      <c r="H64" s="191">
        <v>2694</v>
      </c>
      <c r="I64" s="191">
        <v>600</v>
      </c>
      <c r="J64" s="191">
        <v>4956</v>
      </c>
      <c r="K64" s="191">
        <v>2183</v>
      </c>
      <c r="L64" s="191">
        <v>1658</v>
      </c>
      <c r="M64" s="191">
        <v>525</v>
      </c>
    </row>
    <row r="65" spans="4:13" ht="12" customHeight="1">
      <c r="D65" s="19" t="s">
        <v>29</v>
      </c>
      <c r="E65" s="191">
        <v>6106</v>
      </c>
      <c r="F65" s="191">
        <v>3537</v>
      </c>
      <c r="G65" s="191">
        <v>1019</v>
      </c>
      <c r="H65" s="191">
        <v>642</v>
      </c>
      <c r="I65" s="191">
        <v>377</v>
      </c>
      <c r="J65" s="191">
        <v>2518</v>
      </c>
      <c r="K65" s="191">
        <v>2569</v>
      </c>
      <c r="L65" s="191">
        <v>1178</v>
      </c>
      <c r="M65" s="191">
        <v>1391</v>
      </c>
    </row>
    <row r="66" spans="4:13" ht="12" customHeight="1">
      <c r="D66" s="19" t="s">
        <v>30</v>
      </c>
      <c r="E66" s="191">
        <v>16539</v>
      </c>
      <c r="F66" s="191">
        <v>11787</v>
      </c>
      <c r="G66" s="191">
        <v>4313</v>
      </c>
      <c r="H66" s="191">
        <v>3336</v>
      </c>
      <c r="I66" s="191">
        <v>977</v>
      </c>
      <c r="J66" s="191">
        <v>7474</v>
      </c>
      <c r="K66" s="191">
        <v>4752</v>
      </c>
      <c r="L66" s="191">
        <v>2836</v>
      </c>
      <c r="M66" s="191">
        <v>1916</v>
      </c>
    </row>
    <row r="67" spans="1:13" s="56" customFormat="1" ht="12" customHeight="1">
      <c r="A67" s="56" t="s">
        <v>114</v>
      </c>
      <c r="D67" s="243"/>
      <c r="E67" s="191"/>
      <c r="F67" s="191"/>
      <c r="G67" s="191"/>
      <c r="H67" s="191"/>
      <c r="I67" s="191"/>
      <c r="J67" s="191"/>
      <c r="K67" s="191"/>
      <c r="L67" s="191"/>
      <c r="M67" s="191"/>
    </row>
    <row r="68" spans="2:13" s="37" customFormat="1" ht="12" customHeight="1">
      <c r="B68" s="428" t="s">
        <v>34</v>
      </c>
      <c r="C68" s="429"/>
      <c r="D68" s="33" t="s">
        <v>28</v>
      </c>
      <c r="E68" s="193">
        <v>2678</v>
      </c>
      <c r="F68" s="193">
        <v>2590</v>
      </c>
      <c r="G68" s="193">
        <v>821</v>
      </c>
      <c r="H68" s="193">
        <v>678</v>
      </c>
      <c r="I68" s="193">
        <v>143</v>
      </c>
      <c r="J68" s="193">
        <v>1769</v>
      </c>
      <c r="K68" s="193">
        <v>88</v>
      </c>
      <c r="L68" s="193">
        <v>57</v>
      </c>
      <c r="M68" s="193">
        <v>31</v>
      </c>
    </row>
    <row r="69" spans="3:13" ht="12" customHeight="1">
      <c r="C69" s="63" t="s">
        <v>35</v>
      </c>
      <c r="D69" s="18" t="s">
        <v>29</v>
      </c>
      <c r="E69" s="190">
        <v>1760</v>
      </c>
      <c r="F69" s="190">
        <v>1580</v>
      </c>
      <c r="G69" s="190">
        <v>419</v>
      </c>
      <c r="H69" s="190">
        <v>277</v>
      </c>
      <c r="I69" s="190">
        <v>142</v>
      </c>
      <c r="J69" s="190">
        <v>1161</v>
      </c>
      <c r="K69" s="190">
        <v>180</v>
      </c>
      <c r="L69" s="190">
        <v>83</v>
      </c>
      <c r="M69" s="190">
        <v>97</v>
      </c>
    </row>
    <row r="70" spans="2:13" ht="12" customHeight="1">
      <c r="B70" s="420"/>
      <c r="C70" s="421"/>
      <c r="D70" s="18" t="s">
        <v>30</v>
      </c>
      <c r="E70" s="190">
        <v>4438</v>
      </c>
      <c r="F70" s="190">
        <v>4170</v>
      </c>
      <c r="G70" s="190">
        <v>1240</v>
      </c>
      <c r="H70" s="190">
        <v>955</v>
      </c>
      <c r="I70" s="190">
        <v>285</v>
      </c>
      <c r="J70" s="190">
        <v>2930</v>
      </c>
      <c r="K70" s="190">
        <v>268</v>
      </c>
      <c r="L70" s="190">
        <v>140</v>
      </c>
      <c r="M70" s="190">
        <v>128</v>
      </c>
    </row>
    <row r="71" spans="2:13" ht="12" customHeight="1">
      <c r="B71" s="420" t="s">
        <v>36</v>
      </c>
      <c r="C71" s="421"/>
      <c r="D71" s="18" t="s">
        <v>28</v>
      </c>
      <c r="E71" s="190">
        <v>829</v>
      </c>
      <c r="F71" s="190">
        <v>712</v>
      </c>
      <c r="G71" s="190">
        <v>332</v>
      </c>
      <c r="H71" s="190">
        <v>284</v>
      </c>
      <c r="I71" s="190">
        <v>48</v>
      </c>
      <c r="J71" s="190">
        <v>380</v>
      </c>
      <c r="K71" s="190">
        <v>117</v>
      </c>
      <c r="L71" s="190">
        <v>84</v>
      </c>
      <c r="M71" s="190">
        <v>33</v>
      </c>
    </row>
    <row r="72" spans="2:13" ht="12" customHeight="1">
      <c r="B72" s="420"/>
      <c r="C72" s="421"/>
      <c r="D72" s="18" t="s">
        <v>29</v>
      </c>
      <c r="E72" s="190">
        <v>279</v>
      </c>
      <c r="F72" s="190">
        <v>192</v>
      </c>
      <c r="G72" s="190">
        <v>80</v>
      </c>
      <c r="H72" s="190">
        <v>64</v>
      </c>
      <c r="I72" s="190">
        <v>16</v>
      </c>
      <c r="J72" s="190">
        <v>112</v>
      </c>
      <c r="K72" s="190">
        <v>87</v>
      </c>
      <c r="L72" s="190">
        <v>39</v>
      </c>
      <c r="M72" s="190">
        <v>48</v>
      </c>
    </row>
    <row r="73" spans="2:13" ht="12" customHeight="1">
      <c r="B73" s="420"/>
      <c r="C73" s="421"/>
      <c r="D73" s="18" t="s">
        <v>30</v>
      </c>
      <c r="E73" s="190">
        <v>1108</v>
      </c>
      <c r="F73" s="190">
        <v>904</v>
      </c>
      <c r="G73" s="190">
        <v>412</v>
      </c>
      <c r="H73" s="190">
        <v>348</v>
      </c>
      <c r="I73" s="190">
        <v>64</v>
      </c>
      <c r="J73" s="190">
        <v>492</v>
      </c>
      <c r="K73" s="190">
        <v>204</v>
      </c>
      <c r="L73" s="190">
        <v>123</v>
      </c>
      <c r="M73" s="190">
        <v>81</v>
      </c>
    </row>
    <row r="74" spans="2:13" ht="12" customHeight="1">
      <c r="B74" s="428" t="s">
        <v>40</v>
      </c>
      <c r="C74" s="429"/>
      <c r="D74" s="18" t="s">
        <v>28</v>
      </c>
      <c r="E74" s="190">
        <v>334</v>
      </c>
      <c r="F74" s="190">
        <v>280</v>
      </c>
      <c r="G74" s="190">
        <v>122</v>
      </c>
      <c r="H74" s="190">
        <v>98</v>
      </c>
      <c r="I74" s="190">
        <v>24</v>
      </c>
      <c r="J74" s="190">
        <v>158</v>
      </c>
      <c r="K74" s="190">
        <v>54</v>
      </c>
      <c r="L74" s="190">
        <v>35</v>
      </c>
      <c r="M74" s="190">
        <v>19</v>
      </c>
    </row>
    <row r="75" spans="3:13" ht="12" customHeight="1">
      <c r="C75" s="63" t="s">
        <v>38</v>
      </c>
      <c r="D75" s="18" t="s">
        <v>29</v>
      </c>
      <c r="E75" s="190">
        <v>198</v>
      </c>
      <c r="F75" s="190">
        <v>131</v>
      </c>
      <c r="G75" s="190">
        <v>53</v>
      </c>
      <c r="H75" s="190">
        <v>32</v>
      </c>
      <c r="I75" s="190">
        <v>21</v>
      </c>
      <c r="J75" s="190">
        <v>78</v>
      </c>
      <c r="K75" s="190">
        <v>67</v>
      </c>
      <c r="L75" s="190">
        <v>24</v>
      </c>
      <c r="M75" s="190">
        <v>43</v>
      </c>
    </row>
    <row r="76" spans="3:13" ht="12" customHeight="1">
      <c r="C76" s="13"/>
      <c r="D76" s="18" t="s">
        <v>30</v>
      </c>
      <c r="E76" s="190">
        <v>532</v>
      </c>
      <c r="F76" s="190">
        <v>411</v>
      </c>
      <c r="G76" s="190">
        <v>175</v>
      </c>
      <c r="H76" s="190">
        <v>130</v>
      </c>
      <c r="I76" s="190">
        <v>45</v>
      </c>
      <c r="J76" s="190">
        <v>236</v>
      </c>
      <c r="K76" s="190">
        <v>121</v>
      </c>
      <c r="L76" s="190">
        <v>59</v>
      </c>
      <c r="M76" s="190">
        <v>62</v>
      </c>
    </row>
    <row r="77" spans="2:13" ht="12" customHeight="1">
      <c r="B77" s="420" t="s">
        <v>41</v>
      </c>
      <c r="C77" s="421"/>
      <c r="D77" s="18" t="s">
        <v>28</v>
      </c>
      <c r="E77" s="190">
        <v>3934</v>
      </c>
      <c r="F77" s="190">
        <v>3258</v>
      </c>
      <c r="G77" s="190">
        <v>1430</v>
      </c>
      <c r="H77" s="190">
        <v>1248</v>
      </c>
      <c r="I77" s="190">
        <v>182</v>
      </c>
      <c r="J77" s="190">
        <v>1828</v>
      </c>
      <c r="K77" s="190">
        <v>676</v>
      </c>
      <c r="L77" s="190">
        <v>510</v>
      </c>
      <c r="M77" s="190">
        <v>166</v>
      </c>
    </row>
    <row r="78" spans="2:13" ht="12" customHeight="1">
      <c r="B78" s="420"/>
      <c r="C78" s="421"/>
      <c r="D78" s="18" t="s">
        <v>29</v>
      </c>
      <c r="E78" s="190">
        <v>866</v>
      </c>
      <c r="F78" s="190">
        <v>595</v>
      </c>
      <c r="G78" s="190">
        <v>177</v>
      </c>
      <c r="H78" s="190">
        <v>120</v>
      </c>
      <c r="I78" s="190">
        <v>57</v>
      </c>
      <c r="J78" s="190">
        <v>418</v>
      </c>
      <c r="K78" s="190">
        <v>271</v>
      </c>
      <c r="L78" s="190">
        <v>117</v>
      </c>
      <c r="M78" s="190">
        <v>154</v>
      </c>
    </row>
    <row r="79" spans="2:13" ht="12" customHeight="1">
      <c r="B79" s="420"/>
      <c r="C79" s="421"/>
      <c r="D79" s="18" t="s">
        <v>30</v>
      </c>
      <c r="E79" s="190">
        <v>4800</v>
      </c>
      <c r="F79" s="190">
        <v>3853</v>
      </c>
      <c r="G79" s="190">
        <v>1607</v>
      </c>
      <c r="H79" s="190">
        <v>1368</v>
      </c>
      <c r="I79" s="190">
        <v>239</v>
      </c>
      <c r="J79" s="190">
        <v>2246</v>
      </c>
      <c r="K79" s="190">
        <v>947</v>
      </c>
      <c r="L79" s="190">
        <v>627</v>
      </c>
      <c r="M79" s="190">
        <v>320</v>
      </c>
    </row>
    <row r="80" spans="2:13" ht="12" customHeight="1">
      <c r="B80" s="420" t="s">
        <v>42</v>
      </c>
      <c r="C80" s="421"/>
      <c r="D80" s="18" t="s">
        <v>28</v>
      </c>
      <c r="E80" s="190">
        <v>274</v>
      </c>
      <c r="F80" s="190">
        <v>229</v>
      </c>
      <c r="G80" s="190">
        <v>88</v>
      </c>
      <c r="H80" s="190">
        <v>78</v>
      </c>
      <c r="I80" s="190">
        <v>10</v>
      </c>
      <c r="J80" s="190">
        <v>141</v>
      </c>
      <c r="K80" s="190">
        <v>45</v>
      </c>
      <c r="L80" s="190">
        <v>32</v>
      </c>
      <c r="M80" s="190">
        <v>13</v>
      </c>
    </row>
    <row r="81" spans="2:13" ht="12" customHeight="1">
      <c r="B81" s="420"/>
      <c r="C81" s="421"/>
      <c r="D81" s="18" t="s">
        <v>29</v>
      </c>
      <c r="E81" s="190">
        <v>133</v>
      </c>
      <c r="F81" s="190">
        <v>105</v>
      </c>
      <c r="G81" s="190">
        <v>21</v>
      </c>
      <c r="H81" s="190">
        <v>11</v>
      </c>
      <c r="I81" s="190">
        <v>10</v>
      </c>
      <c r="J81" s="190">
        <v>84</v>
      </c>
      <c r="K81" s="190">
        <v>28</v>
      </c>
      <c r="L81" s="190">
        <v>9</v>
      </c>
      <c r="M81" s="190">
        <v>19</v>
      </c>
    </row>
    <row r="82" spans="2:13" ht="12" customHeight="1">
      <c r="B82" s="420"/>
      <c r="C82" s="421"/>
      <c r="D82" s="18" t="s">
        <v>30</v>
      </c>
      <c r="E82" s="190">
        <v>407</v>
      </c>
      <c r="F82" s="190">
        <v>334</v>
      </c>
      <c r="G82" s="190">
        <v>109</v>
      </c>
      <c r="H82" s="190">
        <v>89</v>
      </c>
      <c r="I82" s="190">
        <v>20</v>
      </c>
      <c r="J82" s="190">
        <v>225</v>
      </c>
      <c r="K82" s="190">
        <v>73</v>
      </c>
      <c r="L82" s="190">
        <v>41</v>
      </c>
      <c r="M82" s="190">
        <v>32</v>
      </c>
    </row>
    <row r="83" spans="2:13" ht="12" customHeight="1">
      <c r="B83" s="420" t="s">
        <v>47</v>
      </c>
      <c r="C83" s="421"/>
      <c r="D83" s="18" t="s">
        <v>28</v>
      </c>
      <c r="E83" s="190">
        <v>2080</v>
      </c>
      <c r="F83" s="190">
        <v>887</v>
      </c>
      <c r="G83" s="190">
        <v>413</v>
      </c>
      <c r="H83" s="190">
        <v>258</v>
      </c>
      <c r="I83" s="190">
        <v>155</v>
      </c>
      <c r="J83" s="190">
        <v>474</v>
      </c>
      <c r="K83" s="190">
        <v>1193</v>
      </c>
      <c r="L83" s="190">
        <v>933</v>
      </c>
      <c r="M83" s="190">
        <v>260</v>
      </c>
    </row>
    <row r="84" spans="3:13" ht="12" customHeight="1">
      <c r="C84" s="63" t="s">
        <v>48</v>
      </c>
      <c r="D84" s="18" t="s">
        <v>29</v>
      </c>
      <c r="E84" s="190">
        <v>2574</v>
      </c>
      <c r="F84" s="190">
        <v>658</v>
      </c>
      <c r="G84" s="190">
        <v>208</v>
      </c>
      <c r="H84" s="190">
        <v>109</v>
      </c>
      <c r="I84" s="190">
        <v>99</v>
      </c>
      <c r="J84" s="190">
        <v>450</v>
      </c>
      <c r="K84" s="190">
        <v>1916</v>
      </c>
      <c r="L84" s="190">
        <v>901</v>
      </c>
      <c r="M84" s="190">
        <v>1015</v>
      </c>
    </row>
    <row r="85" spans="4:13" ht="12" customHeight="1">
      <c r="D85" s="18" t="s">
        <v>30</v>
      </c>
      <c r="E85" s="190">
        <v>4654</v>
      </c>
      <c r="F85" s="190">
        <v>1545</v>
      </c>
      <c r="G85" s="190">
        <v>621</v>
      </c>
      <c r="H85" s="190">
        <v>367</v>
      </c>
      <c r="I85" s="190">
        <v>254</v>
      </c>
      <c r="J85" s="190">
        <v>924</v>
      </c>
      <c r="K85" s="190">
        <v>3109</v>
      </c>
      <c r="L85" s="190">
        <v>1834</v>
      </c>
      <c r="M85" s="190">
        <v>1275</v>
      </c>
    </row>
    <row r="86" spans="1:13" ht="18.75" customHeight="1">
      <c r="A86" s="424" t="s">
        <v>26</v>
      </c>
      <c r="B86" s="424"/>
      <c r="C86" s="424"/>
      <c r="D86" s="424"/>
      <c r="E86" s="424"/>
      <c r="F86" s="424"/>
      <c r="G86" s="424"/>
      <c r="H86" s="424"/>
      <c r="I86" s="424"/>
      <c r="J86" s="424"/>
      <c r="K86" s="424"/>
      <c r="L86" s="424"/>
      <c r="M86" s="424"/>
    </row>
    <row r="87" spans="1:13" ht="12" customHeight="1">
      <c r="A87" s="42"/>
      <c r="B87" s="42"/>
      <c r="C87" s="92" t="s">
        <v>27</v>
      </c>
      <c r="D87" s="19" t="s">
        <v>28</v>
      </c>
      <c r="E87" s="191">
        <v>404</v>
      </c>
      <c r="F87" s="191">
        <v>324</v>
      </c>
      <c r="G87" s="191">
        <v>120</v>
      </c>
      <c r="H87" s="191">
        <v>116</v>
      </c>
      <c r="I87" s="191">
        <v>4</v>
      </c>
      <c r="J87" s="191">
        <v>204</v>
      </c>
      <c r="K87" s="191">
        <v>80</v>
      </c>
      <c r="L87" s="191">
        <v>73</v>
      </c>
      <c r="M87" s="191">
        <v>7</v>
      </c>
    </row>
    <row r="88" spans="1:13" ht="12" customHeight="1">
      <c r="A88" s="42"/>
      <c r="B88" s="42"/>
      <c r="C88" s="42"/>
      <c r="D88" s="19" t="s">
        <v>29</v>
      </c>
      <c r="E88" s="191">
        <v>249</v>
      </c>
      <c r="F88" s="191">
        <v>143</v>
      </c>
      <c r="G88" s="191">
        <v>41</v>
      </c>
      <c r="H88" s="191">
        <v>33</v>
      </c>
      <c r="I88" s="191">
        <v>8</v>
      </c>
      <c r="J88" s="191">
        <v>102</v>
      </c>
      <c r="K88" s="191">
        <v>106</v>
      </c>
      <c r="L88" s="191">
        <v>53</v>
      </c>
      <c r="M88" s="191">
        <v>53</v>
      </c>
    </row>
    <row r="89" spans="1:13" ht="12" customHeight="1">
      <c r="A89" s="42"/>
      <c r="B89" s="42"/>
      <c r="C89" s="42"/>
      <c r="D89" s="19" t="s">
        <v>30</v>
      </c>
      <c r="E89" s="191">
        <v>653</v>
      </c>
      <c r="F89" s="191">
        <v>467</v>
      </c>
      <c r="G89" s="191">
        <v>161</v>
      </c>
      <c r="H89" s="191">
        <v>149</v>
      </c>
      <c r="I89" s="191">
        <v>12</v>
      </c>
      <c r="J89" s="191">
        <v>306</v>
      </c>
      <c r="K89" s="191">
        <v>186</v>
      </c>
      <c r="L89" s="191">
        <v>126</v>
      </c>
      <c r="M89" s="191">
        <v>60</v>
      </c>
    </row>
    <row r="90" spans="1:13" s="24" customFormat="1" ht="15" customHeight="1">
      <c r="A90" s="244"/>
      <c r="B90" s="244"/>
      <c r="C90" s="244"/>
      <c r="D90" s="244"/>
      <c r="E90" s="244"/>
      <c r="F90" s="244"/>
      <c r="G90" s="244"/>
      <c r="H90" s="244"/>
      <c r="I90" s="244"/>
      <c r="J90" s="244"/>
      <c r="K90" s="244"/>
      <c r="L90" s="244"/>
      <c r="M90" s="244"/>
    </row>
    <row r="91" spans="1:13" ht="12" customHeight="1">
      <c r="A91" s="244"/>
      <c r="B91" s="244"/>
      <c r="C91" s="244"/>
      <c r="D91" s="244"/>
      <c r="E91" s="244"/>
      <c r="F91" s="244"/>
      <c r="G91" s="244"/>
      <c r="H91" s="244"/>
      <c r="I91" s="244"/>
      <c r="J91" s="244"/>
      <c r="K91" s="244"/>
      <c r="L91" s="244"/>
      <c r="M91" s="244"/>
    </row>
    <row r="92" spans="1:13" ht="12" customHeight="1">
      <c r="A92" s="244"/>
      <c r="B92" s="244"/>
      <c r="C92" s="244"/>
      <c r="D92" s="244"/>
      <c r="E92" s="244"/>
      <c r="F92" s="244"/>
      <c r="G92" s="244"/>
      <c r="H92" s="244"/>
      <c r="I92" s="244"/>
      <c r="J92" s="244"/>
      <c r="K92" s="244"/>
      <c r="L92" s="244"/>
      <c r="M92" s="244"/>
    </row>
    <row r="93" spans="1:13" ht="12" customHeight="1">
      <c r="A93" s="244"/>
      <c r="B93" s="244"/>
      <c r="C93" s="244"/>
      <c r="D93" s="244"/>
      <c r="E93" s="244"/>
      <c r="F93" s="244"/>
      <c r="G93" s="244"/>
      <c r="H93" s="244"/>
      <c r="I93" s="244"/>
      <c r="J93" s="244"/>
      <c r="K93" s="244"/>
      <c r="L93" s="244"/>
      <c r="M93" s="244"/>
    </row>
  </sheetData>
  <sheetProtection/>
  <mergeCells count="51">
    <mergeCell ref="B81:C81"/>
    <mergeCell ref="B82:C82"/>
    <mergeCell ref="B80:C80"/>
    <mergeCell ref="B83:C83"/>
    <mergeCell ref="B72:C72"/>
    <mergeCell ref="B73:C73"/>
    <mergeCell ref="B78:C78"/>
    <mergeCell ref="B71:C71"/>
    <mergeCell ref="B74:C74"/>
    <mergeCell ref="B77:C77"/>
    <mergeCell ref="B70:C70"/>
    <mergeCell ref="B68:C68"/>
    <mergeCell ref="A55:M55"/>
    <mergeCell ref="A63:M63"/>
    <mergeCell ref="B60:C60"/>
    <mergeCell ref="A86:M86"/>
    <mergeCell ref="B24:C24"/>
    <mergeCell ref="B30:C30"/>
    <mergeCell ref="B33:C33"/>
    <mergeCell ref="B36:C36"/>
    <mergeCell ref="B61:C61"/>
    <mergeCell ref="B62:C62"/>
    <mergeCell ref="B79:C79"/>
    <mergeCell ref="B42:C42"/>
    <mergeCell ref="B45:C45"/>
    <mergeCell ref="A51:M51"/>
    <mergeCell ref="K6:M7"/>
    <mergeCell ref="L8:M8"/>
    <mergeCell ref="H10:I10"/>
    <mergeCell ref="H11:H13"/>
    <mergeCell ref="B39:C39"/>
    <mergeCell ref="G10:G13"/>
    <mergeCell ref="L9:L13"/>
    <mergeCell ref="F6:J7"/>
    <mergeCell ref="F8:F13"/>
    <mergeCell ref="A1:M1"/>
    <mergeCell ref="A2:M2"/>
    <mergeCell ref="A3:M3"/>
    <mergeCell ref="A4:M4"/>
    <mergeCell ref="E6:E13"/>
    <mergeCell ref="K8:K13"/>
    <mergeCell ref="I11:I13"/>
    <mergeCell ref="J9:J13"/>
    <mergeCell ref="M9:M13"/>
    <mergeCell ref="A6:D13"/>
    <mergeCell ref="G8:J8"/>
    <mergeCell ref="G9:I9"/>
    <mergeCell ref="A15:M15"/>
    <mergeCell ref="A16:C16"/>
    <mergeCell ref="B48:C48"/>
    <mergeCell ref="A19:M19"/>
  </mergeCells>
  <printOptions/>
  <pageMargins left="0.2362204724409449" right="0.2362204724409449" top="0.7480314960629921" bottom="0.7480314960629921" header="0.31496062992125984" footer="0.31496062992125984"/>
  <pageSetup firstPageNumber="17" useFirstPageNumber="1" horizontalDpi="600" verticalDpi="600" orientation="portrait" paperSize="9" r:id="rId1"/>
  <headerFooter>
    <oddFooter>&amp;C&amp;"Arial,Standard"&amp;8&amp;P</oddFooter>
  </headerFooter>
  <rowBreaks count="1" manualBreakCount="1">
    <brk id="54" max="12" man="1"/>
  </rowBreaks>
</worksheet>
</file>

<file path=xl/worksheets/sheet7.xml><?xml version="1.0" encoding="utf-8"?>
<worksheet xmlns="http://schemas.openxmlformats.org/spreadsheetml/2006/main" xmlns:r="http://schemas.openxmlformats.org/officeDocument/2006/relationships">
  <dimension ref="A1:O121"/>
  <sheetViews>
    <sheetView zoomScaleSheetLayoutView="110" zoomScalePageLayoutView="0" workbookViewId="0" topLeftCell="A1">
      <selection activeCell="A44" sqref="A44:N44"/>
    </sheetView>
  </sheetViews>
  <sheetFormatPr defaultColWidth="11.421875" defaultRowHeight="15"/>
  <cols>
    <col min="1" max="2" width="0.71875" style="28" customWidth="1"/>
    <col min="3" max="3" width="24.421875" style="28" customWidth="1"/>
    <col min="4" max="4" width="2.140625" style="28" customWidth="1"/>
    <col min="5" max="5" width="7.140625" style="28" customWidth="1"/>
    <col min="6" max="14" width="6.7109375" style="28" customWidth="1"/>
    <col min="15" max="16384" width="11.421875" style="28" customWidth="1"/>
  </cols>
  <sheetData>
    <row r="1" spans="1:14" ht="12.75" customHeight="1">
      <c r="A1" s="482" t="s">
        <v>366</v>
      </c>
      <c r="B1" s="482"/>
      <c r="C1" s="482"/>
      <c r="D1" s="482"/>
      <c r="E1" s="482"/>
      <c r="F1" s="482"/>
      <c r="G1" s="482"/>
      <c r="H1" s="482"/>
      <c r="I1" s="482"/>
      <c r="J1" s="482"/>
      <c r="K1" s="482"/>
      <c r="L1" s="482"/>
      <c r="M1" s="482"/>
      <c r="N1" s="482"/>
    </row>
    <row r="2" spans="1:14" ht="12.75" customHeight="1">
      <c r="A2" s="482" t="s">
        <v>86</v>
      </c>
      <c r="B2" s="482"/>
      <c r="C2" s="482"/>
      <c r="D2" s="482"/>
      <c r="E2" s="482"/>
      <c r="F2" s="482"/>
      <c r="G2" s="482"/>
      <c r="H2" s="482"/>
      <c r="I2" s="482"/>
      <c r="J2" s="482"/>
      <c r="K2" s="482"/>
      <c r="L2" s="482"/>
      <c r="M2" s="482"/>
      <c r="N2" s="482"/>
    </row>
    <row r="3" spans="1:14" ht="12.75" customHeight="1">
      <c r="A3" s="482" t="s">
        <v>87</v>
      </c>
      <c r="B3" s="482"/>
      <c r="C3" s="482"/>
      <c r="D3" s="482"/>
      <c r="E3" s="482"/>
      <c r="F3" s="482"/>
      <c r="G3" s="482"/>
      <c r="H3" s="482"/>
      <c r="I3" s="482"/>
      <c r="J3" s="482"/>
      <c r="K3" s="482"/>
      <c r="L3" s="482"/>
      <c r="M3" s="482"/>
      <c r="N3" s="482"/>
    </row>
    <row r="4" spans="1:14" ht="16.5" customHeight="1">
      <c r="A4" s="481" t="s">
        <v>57</v>
      </c>
      <c r="B4" s="481"/>
      <c r="C4" s="481"/>
      <c r="D4" s="481"/>
      <c r="E4" s="481"/>
      <c r="F4" s="481"/>
      <c r="G4" s="481"/>
      <c r="H4" s="481"/>
      <c r="I4" s="481"/>
      <c r="J4" s="481"/>
      <c r="K4" s="481"/>
      <c r="L4" s="481"/>
      <c r="M4" s="481"/>
      <c r="N4" s="481"/>
    </row>
    <row r="5" spans="1:14" ht="6" customHeight="1">
      <c r="A5" s="26"/>
      <c r="B5" s="26"/>
      <c r="C5" s="26"/>
      <c r="D5" s="26"/>
      <c r="E5" s="26"/>
      <c r="F5" s="26"/>
      <c r="G5" s="26"/>
      <c r="H5" s="26"/>
      <c r="I5" s="26"/>
      <c r="J5" s="26"/>
      <c r="K5" s="26"/>
      <c r="L5" s="26"/>
      <c r="M5" s="26"/>
      <c r="N5" s="26"/>
    </row>
    <row r="6" spans="1:14" ht="12" customHeight="1">
      <c r="A6" s="483" t="s">
        <v>78</v>
      </c>
      <c r="B6" s="483"/>
      <c r="C6" s="483"/>
      <c r="D6" s="484"/>
      <c r="E6" s="473" t="s">
        <v>115</v>
      </c>
      <c r="F6" s="476" t="s">
        <v>88</v>
      </c>
      <c r="G6" s="476"/>
      <c r="H6" s="476"/>
      <c r="I6" s="476"/>
      <c r="J6" s="476"/>
      <c r="K6" s="476" t="s">
        <v>93</v>
      </c>
      <c r="L6" s="476"/>
      <c r="M6" s="476"/>
      <c r="N6" s="477"/>
    </row>
    <row r="7" spans="1:14" ht="12" customHeight="1">
      <c r="A7" s="485"/>
      <c r="B7" s="485"/>
      <c r="C7" s="485"/>
      <c r="D7" s="486"/>
      <c r="E7" s="474"/>
      <c r="F7" s="478"/>
      <c r="G7" s="478"/>
      <c r="H7" s="478"/>
      <c r="I7" s="478"/>
      <c r="J7" s="478"/>
      <c r="K7" s="478"/>
      <c r="L7" s="478"/>
      <c r="M7" s="478"/>
      <c r="N7" s="479"/>
    </row>
    <row r="8" spans="1:14" ht="12" customHeight="1">
      <c r="A8" s="485"/>
      <c r="B8" s="485"/>
      <c r="C8" s="485"/>
      <c r="D8" s="486"/>
      <c r="E8" s="474"/>
      <c r="F8" s="468" t="s">
        <v>58</v>
      </c>
      <c r="G8" s="470" t="s">
        <v>81</v>
      </c>
      <c r="H8" s="470"/>
      <c r="I8" s="470"/>
      <c r="J8" s="470"/>
      <c r="K8" s="468" t="s">
        <v>58</v>
      </c>
      <c r="L8" s="470" t="s">
        <v>81</v>
      </c>
      <c r="M8" s="470"/>
      <c r="N8" s="480"/>
    </row>
    <row r="9" spans="1:14" ht="12" customHeight="1">
      <c r="A9" s="485"/>
      <c r="B9" s="485"/>
      <c r="C9" s="485"/>
      <c r="D9" s="486"/>
      <c r="E9" s="474"/>
      <c r="F9" s="468"/>
      <c r="G9" s="468" t="s">
        <v>89</v>
      </c>
      <c r="H9" s="468" t="s">
        <v>90</v>
      </c>
      <c r="I9" s="468" t="s">
        <v>91</v>
      </c>
      <c r="J9" s="468" t="s">
        <v>92</v>
      </c>
      <c r="K9" s="468"/>
      <c r="L9" s="468" t="s">
        <v>94</v>
      </c>
      <c r="M9" s="468" t="s">
        <v>95</v>
      </c>
      <c r="N9" s="491" t="s">
        <v>59</v>
      </c>
    </row>
    <row r="10" spans="1:14" ht="12" customHeight="1">
      <c r="A10" s="485"/>
      <c r="B10" s="485"/>
      <c r="C10" s="485"/>
      <c r="D10" s="486"/>
      <c r="E10" s="474"/>
      <c r="F10" s="468"/>
      <c r="G10" s="468"/>
      <c r="H10" s="468"/>
      <c r="I10" s="468"/>
      <c r="J10" s="468"/>
      <c r="K10" s="468"/>
      <c r="L10" s="468"/>
      <c r="M10" s="468"/>
      <c r="N10" s="491"/>
    </row>
    <row r="11" spans="1:14" ht="12" customHeight="1">
      <c r="A11" s="485"/>
      <c r="B11" s="485"/>
      <c r="C11" s="485"/>
      <c r="D11" s="486"/>
      <c r="E11" s="474"/>
      <c r="F11" s="468"/>
      <c r="G11" s="468"/>
      <c r="H11" s="468"/>
      <c r="I11" s="468"/>
      <c r="J11" s="468"/>
      <c r="K11" s="468"/>
      <c r="L11" s="468"/>
      <c r="M11" s="468"/>
      <c r="N11" s="491"/>
    </row>
    <row r="12" spans="1:14" ht="12" customHeight="1">
      <c r="A12" s="485"/>
      <c r="B12" s="485"/>
      <c r="C12" s="485"/>
      <c r="D12" s="486"/>
      <c r="E12" s="474"/>
      <c r="F12" s="468"/>
      <c r="G12" s="468"/>
      <c r="H12" s="468"/>
      <c r="I12" s="468"/>
      <c r="J12" s="468"/>
      <c r="K12" s="468"/>
      <c r="L12" s="468"/>
      <c r="M12" s="468"/>
      <c r="N12" s="491"/>
    </row>
    <row r="13" spans="1:14" ht="12" customHeight="1">
      <c r="A13" s="485"/>
      <c r="B13" s="485"/>
      <c r="C13" s="485"/>
      <c r="D13" s="486"/>
      <c r="E13" s="474"/>
      <c r="F13" s="468"/>
      <c r="G13" s="468"/>
      <c r="H13" s="468"/>
      <c r="I13" s="468"/>
      <c r="J13" s="468"/>
      <c r="K13" s="468"/>
      <c r="L13" s="468"/>
      <c r="M13" s="468"/>
      <c r="N13" s="491"/>
    </row>
    <row r="14" spans="1:14" ht="12" customHeight="1">
      <c r="A14" s="487"/>
      <c r="B14" s="487"/>
      <c r="C14" s="487"/>
      <c r="D14" s="488"/>
      <c r="E14" s="475"/>
      <c r="F14" s="469"/>
      <c r="G14" s="469"/>
      <c r="H14" s="469"/>
      <c r="I14" s="469"/>
      <c r="J14" s="469"/>
      <c r="K14" s="469"/>
      <c r="L14" s="469"/>
      <c r="M14" s="469"/>
      <c r="N14" s="492"/>
    </row>
    <row r="15" spans="1:14" s="31" customFormat="1" ht="3" customHeight="1">
      <c r="A15" s="131"/>
      <c r="B15" s="131"/>
      <c r="C15" s="131"/>
      <c r="D15" s="131"/>
      <c r="E15" s="130"/>
      <c r="F15" s="131"/>
      <c r="G15" s="131"/>
      <c r="H15" s="131"/>
      <c r="I15" s="131"/>
      <c r="J15" s="131"/>
      <c r="K15" s="131"/>
      <c r="L15" s="131"/>
      <c r="M15" s="131"/>
      <c r="N15" s="131"/>
    </row>
    <row r="16" spans="1:14" s="31" customFormat="1" ht="18.75" customHeight="1">
      <c r="A16" s="424" t="s">
        <v>85</v>
      </c>
      <c r="B16" s="424"/>
      <c r="C16" s="424"/>
      <c r="D16" s="424"/>
      <c r="E16" s="424"/>
      <c r="F16" s="424"/>
      <c r="G16" s="424"/>
      <c r="H16" s="424"/>
      <c r="I16" s="424"/>
      <c r="J16" s="424"/>
      <c r="K16" s="424"/>
      <c r="L16" s="424"/>
      <c r="M16" s="424"/>
      <c r="N16" s="424"/>
    </row>
    <row r="17" spans="1:14" s="31" customFormat="1" ht="13.5" customHeight="1">
      <c r="A17" s="471" t="s">
        <v>15</v>
      </c>
      <c r="B17" s="471"/>
      <c r="C17" s="472"/>
      <c r="D17" s="19" t="s">
        <v>28</v>
      </c>
      <c r="E17" s="191" t="s">
        <v>387</v>
      </c>
      <c r="F17" s="191" t="s">
        <v>388</v>
      </c>
      <c r="G17" s="191" t="s">
        <v>389</v>
      </c>
      <c r="H17" s="191">
        <v>613</v>
      </c>
      <c r="I17" s="191" t="s">
        <v>390</v>
      </c>
      <c r="J17" s="191" t="s">
        <v>391</v>
      </c>
      <c r="K17" s="191" t="s">
        <v>392</v>
      </c>
      <c r="L17" s="191">
        <v>416</v>
      </c>
      <c r="M17" s="191" t="s">
        <v>393</v>
      </c>
      <c r="N17" s="191" t="s">
        <v>394</v>
      </c>
    </row>
    <row r="18" spans="1:14" s="31" customFormat="1" ht="13.5" customHeight="1">
      <c r="A18" s="28"/>
      <c r="B18" s="28"/>
      <c r="C18" s="16"/>
      <c r="D18" s="19" t="s">
        <v>29</v>
      </c>
      <c r="E18" s="191" t="s">
        <v>395</v>
      </c>
      <c r="F18" s="191" t="s">
        <v>396</v>
      </c>
      <c r="G18" s="191" t="s">
        <v>397</v>
      </c>
      <c r="H18" s="191">
        <v>310</v>
      </c>
      <c r="I18" s="191" t="s">
        <v>398</v>
      </c>
      <c r="J18" s="191">
        <v>873</v>
      </c>
      <c r="K18" s="191" t="s">
        <v>399</v>
      </c>
      <c r="L18" s="191">
        <v>24</v>
      </c>
      <c r="M18" s="191" t="s">
        <v>400</v>
      </c>
      <c r="N18" s="191" t="s">
        <v>401</v>
      </c>
    </row>
    <row r="19" spans="1:14" s="31" customFormat="1" ht="13.5" customHeight="1">
      <c r="A19" s="28"/>
      <c r="B19" s="28"/>
      <c r="C19" s="28"/>
      <c r="D19" s="19" t="s">
        <v>30</v>
      </c>
      <c r="E19" s="191" t="s">
        <v>402</v>
      </c>
      <c r="F19" s="191" t="s">
        <v>403</v>
      </c>
      <c r="G19" s="191" t="s">
        <v>404</v>
      </c>
      <c r="H19" s="191">
        <v>923</v>
      </c>
      <c r="I19" s="191" t="s">
        <v>405</v>
      </c>
      <c r="J19" s="191" t="s">
        <v>406</v>
      </c>
      <c r="K19" s="191" t="s">
        <v>407</v>
      </c>
      <c r="L19" s="191">
        <v>440</v>
      </c>
      <c r="M19" s="191" t="s">
        <v>408</v>
      </c>
      <c r="N19" s="191" t="s">
        <v>409</v>
      </c>
    </row>
    <row r="20" spans="1:14" ht="18.75" customHeight="1">
      <c r="A20" s="450" t="s">
        <v>2</v>
      </c>
      <c r="B20" s="450"/>
      <c r="C20" s="450"/>
      <c r="D20" s="450"/>
      <c r="E20" s="450"/>
      <c r="F20" s="450"/>
      <c r="G20" s="450"/>
      <c r="H20" s="450"/>
      <c r="I20" s="450"/>
      <c r="J20" s="450"/>
      <c r="K20" s="450"/>
      <c r="L20" s="450"/>
      <c r="M20" s="450"/>
      <c r="N20" s="450"/>
    </row>
    <row r="21" spans="3:14" ht="12" customHeight="1">
      <c r="C21" s="27" t="s">
        <v>27</v>
      </c>
      <c r="D21" s="19" t="s">
        <v>28</v>
      </c>
      <c r="E21" s="191">
        <v>28230</v>
      </c>
      <c r="F21" s="191">
        <v>19108</v>
      </c>
      <c r="G21" s="191">
        <v>2893</v>
      </c>
      <c r="H21" s="191">
        <v>570</v>
      </c>
      <c r="I21" s="191">
        <v>14924</v>
      </c>
      <c r="J21" s="191">
        <v>721</v>
      </c>
      <c r="K21" s="191">
        <v>9122</v>
      </c>
      <c r="L21" s="191">
        <v>289</v>
      </c>
      <c r="M21" s="191">
        <v>5482</v>
      </c>
      <c r="N21" s="191">
        <v>3351</v>
      </c>
    </row>
    <row r="22" spans="3:14" ht="12" customHeight="1">
      <c r="C22" s="29"/>
      <c r="D22" s="19" t="s">
        <v>29</v>
      </c>
      <c r="E22" s="191">
        <v>17122</v>
      </c>
      <c r="F22" s="191">
        <v>11600</v>
      </c>
      <c r="G22" s="191">
        <v>633</v>
      </c>
      <c r="H22" s="191">
        <v>281</v>
      </c>
      <c r="I22" s="191">
        <v>10040</v>
      </c>
      <c r="J22" s="191">
        <v>646</v>
      </c>
      <c r="K22" s="191">
        <v>5522</v>
      </c>
      <c r="L22" s="191">
        <v>11</v>
      </c>
      <c r="M22" s="191">
        <v>2773</v>
      </c>
      <c r="N22" s="191">
        <v>2738</v>
      </c>
    </row>
    <row r="23" spans="3:14" ht="12" customHeight="1">
      <c r="C23" s="29"/>
      <c r="D23" s="19" t="s">
        <v>30</v>
      </c>
      <c r="E23" s="191">
        <v>45352</v>
      </c>
      <c r="F23" s="191">
        <v>30708</v>
      </c>
      <c r="G23" s="191">
        <v>3526</v>
      </c>
      <c r="H23" s="191">
        <v>851</v>
      </c>
      <c r="I23" s="191">
        <v>24964</v>
      </c>
      <c r="J23" s="191">
        <v>1367</v>
      </c>
      <c r="K23" s="191">
        <v>14644</v>
      </c>
      <c r="L23" s="191">
        <v>300</v>
      </c>
      <c r="M23" s="191">
        <v>8255</v>
      </c>
      <c r="N23" s="191">
        <v>6089</v>
      </c>
    </row>
    <row r="24" spans="1:14" s="56" customFormat="1" ht="12" customHeight="1">
      <c r="A24" s="56" t="s">
        <v>114</v>
      </c>
      <c r="C24" s="41"/>
      <c r="D24" s="36"/>
      <c r="E24" s="191"/>
      <c r="F24" s="191"/>
      <c r="G24" s="191"/>
      <c r="H24" s="191"/>
      <c r="I24" s="191"/>
      <c r="J24" s="191"/>
      <c r="K24" s="191"/>
      <c r="L24" s="191"/>
      <c r="M24" s="191"/>
      <c r="N24" s="191"/>
    </row>
    <row r="25" spans="2:14" ht="12" customHeight="1">
      <c r="B25" s="64" t="s">
        <v>3</v>
      </c>
      <c r="C25" s="64"/>
      <c r="D25" s="18" t="s">
        <v>30</v>
      </c>
      <c r="E25" s="190">
        <v>2202</v>
      </c>
      <c r="F25" s="190">
        <v>1163</v>
      </c>
      <c r="G25" s="190">
        <v>208</v>
      </c>
      <c r="H25" s="190">
        <v>44</v>
      </c>
      <c r="I25" s="190">
        <v>800</v>
      </c>
      <c r="J25" s="190">
        <v>111</v>
      </c>
      <c r="K25" s="190">
        <v>1039</v>
      </c>
      <c r="L25" s="190">
        <v>10</v>
      </c>
      <c r="M25" s="190">
        <v>629</v>
      </c>
      <c r="N25" s="190">
        <v>400</v>
      </c>
    </row>
    <row r="26" spans="2:14" ht="12" customHeight="1">
      <c r="B26" s="64"/>
      <c r="C26" s="65"/>
      <c r="D26" s="18"/>
      <c r="E26" s="190"/>
      <c r="F26" s="190"/>
      <c r="G26" s="190"/>
      <c r="H26" s="190"/>
      <c r="I26" s="190"/>
      <c r="J26" s="190"/>
      <c r="K26" s="190"/>
      <c r="L26" s="190"/>
      <c r="M26" s="190"/>
      <c r="N26" s="190"/>
    </row>
    <row r="27" spans="2:14" ht="12" customHeight="1">
      <c r="B27" s="64" t="s">
        <v>4</v>
      </c>
      <c r="C27" s="13"/>
      <c r="D27" s="18" t="s">
        <v>30</v>
      </c>
      <c r="E27" s="190">
        <v>1221</v>
      </c>
      <c r="F27" s="190">
        <v>759</v>
      </c>
      <c r="G27" s="190">
        <v>149</v>
      </c>
      <c r="H27" s="190">
        <v>39</v>
      </c>
      <c r="I27" s="190">
        <v>469</v>
      </c>
      <c r="J27" s="190">
        <v>102</v>
      </c>
      <c r="K27" s="190">
        <v>462</v>
      </c>
      <c r="L27" s="195">
        <v>6</v>
      </c>
      <c r="M27" s="190">
        <v>426</v>
      </c>
      <c r="N27" s="190">
        <v>30</v>
      </c>
    </row>
    <row r="28" spans="2:14" ht="12" customHeight="1">
      <c r="B28" s="64"/>
      <c r="C28" s="65"/>
      <c r="D28" s="18"/>
      <c r="E28" s="190"/>
      <c r="F28" s="190"/>
      <c r="G28" s="190"/>
      <c r="H28" s="190"/>
      <c r="I28" s="190"/>
      <c r="J28" s="190"/>
      <c r="K28" s="190"/>
      <c r="L28" s="195"/>
      <c r="M28" s="190"/>
      <c r="N28" s="190"/>
    </row>
    <row r="29" spans="2:14" ht="12" customHeight="1">
      <c r="B29" s="64" t="s">
        <v>6</v>
      </c>
      <c r="C29" s="13"/>
      <c r="D29" s="18" t="s">
        <v>30</v>
      </c>
      <c r="E29" s="190">
        <v>755</v>
      </c>
      <c r="F29" s="190">
        <v>411</v>
      </c>
      <c r="G29" s="190">
        <v>115</v>
      </c>
      <c r="H29" s="190">
        <v>22</v>
      </c>
      <c r="I29" s="190">
        <v>213</v>
      </c>
      <c r="J29" s="190">
        <v>61</v>
      </c>
      <c r="K29" s="190">
        <v>344</v>
      </c>
      <c r="L29" s="195" t="s">
        <v>64</v>
      </c>
      <c r="M29" s="190">
        <v>297</v>
      </c>
      <c r="N29" s="190">
        <v>47</v>
      </c>
    </row>
    <row r="30" spans="2:14" ht="12" customHeight="1">
      <c r="B30" s="42"/>
      <c r="C30" s="13"/>
      <c r="D30" s="18"/>
      <c r="E30" s="190"/>
      <c r="F30" s="190"/>
      <c r="G30" s="190"/>
      <c r="H30" s="190"/>
      <c r="I30" s="190"/>
      <c r="J30" s="190"/>
      <c r="K30" s="190"/>
      <c r="L30" s="195"/>
      <c r="M30" s="190"/>
      <c r="N30" s="190"/>
    </row>
    <row r="31" spans="2:14" ht="12" customHeight="1">
      <c r="B31" s="64" t="s">
        <v>7</v>
      </c>
      <c r="C31" s="13"/>
      <c r="D31" s="18" t="s">
        <v>30</v>
      </c>
      <c r="E31" s="190">
        <v>8251</v>
      </c>
      <c r="F31" s="190">
        <v>5369</v>
      </c>
      <c r="G31" s="190">
        <v>575</v>
      </c>
      <c r="H31" s="190">
        <v>214</v>
      </c>
      <c r="I31" s="190">
        <v>4319</v>
      </c>
      <c r="J31" s="190">
        <v>261</v>
      </c>
      <c r="K31" s="190">
        <v>2882</v>
      </c>
      <c r="L31" s="195" t="s">
        <v>64</v>
      </c>
      <c r="M31" s="190">
        <v>1754</v>
      </c>
      <c r="N31" s="190">
        <v>1128</v>
      </c>
    </row>
    <row r="32" spans="2:14" ht="12" customHeight="1">
      <c r="B32" s="64"/>
      <c r="C32" s="65"/>
      <c r="D32" s="18"/>
      <c r="E32" s="190"/>
      <c r="F32" s="190"/>
      <c r="G32" s="190"/>
      <c r="H32" s="190"/>
      <c r="I32" s="190"/>
      <c r="J32" s="190"/>
      <c r="K32" s="190"/>
      <c r="L32" s="195"/>
      <c r="M32" s="190"/>
      <c r="N32" s="190"/>
    </row>
    <row r="33" spans="2:14" ht="12" customHeight="1">
      <c r="B33" s="64" t="s">
        <v>8</v>
      </c>
      <c r="C33" s="13"/>
      <c r="D33" s="18" t="s">
        <v>30</v>
      </c>
      <c r="E33" s="190">
        <v>9995</v>
      </c>
      <c r="F33" s="190">
        <v>7163</v>
      </c>
      <c r="G33" s="190">
        <v>727</v>
      </c>
      <c r="H33" s="190">
        <v>284</v>
      </c>
      <c r="I33" s="190">
        <v>6013</v>
      </c>
      <c r="J33" s="190">
        <v>139</v>
      </c>
      <c r="K33" s="190">
        <v>2832</v>
      </c>
      <c r="L33" s="195" t="s">
        <v>64</v>
      </c>
      <c r="M33" s="190">
        <v>1479</v>
      </c>
      <c r="N33" s="190">
        <v>1353</v>
      </c>
    </row>
    <row r="34" spans="2:14" ht="12" customHeight="1">
      <c r="B34" s="64"/>
      <c r="C34" s="65"/>
      <c r="D34" s="18"/>
      <c r="E34" s="190"/>
      <c r="F34" s="190"/>
      <c r="G34" s="190"/>
      <c r="H34" s="190"/>
      <c r="I34" s="190"/>
      <c r="J34" s="190"/>
      <c r="K34" s="190"/>
      <c r="L34" s="190"/>
      <c r="M34" s="190"/>
      <c r="N34" s="190"/>
    </row>
    <row r="35" spans="2:14" ht="12" customHeight="1">
      <c r="B35" s="64" t="s">
        <v>10</v>
      </c>
      <c r="C35" s="13"/>
      <c r="D35" s="18" t="s">
        <v>30</v>
      </c>
      <c r="E35" s="190">
        <v>873</v>
      </c>
      <c r="F35" s="190">
        <v>706</v>
      </c>
      <c r="G35" s="190">
        <v>168</v>
      </c>
      <c r="H35" s="190">
        <v>18</v>
      </c>
      <c r="I35" s="190">
        <v>496</v>
      </c>
      <c r="J35" s="190">
        <v>24</v>
      </c>
      <c r="K35" s="190">
        <v>167</v>
      </c>
      <c r="L35" s="195" t="s">
        <v>64</v>
      </c>
      <c r="M35" s="190">
        <v>125</v>
      </c>
      <c r="N35" s="190">
        <v>42</v>
      </c>
    </row>
    <row r="36" spans="2:14" ht="12" customHeight="1">
      <c r="B36" s="64"/>
      <c r="C36" s="65"/>
      <c r="D36" s="18"/>
      <c r="E36" s="190"/>
      <c r="F36" s="190"/>
      <c r="G36" s="195"/>
      <c r="H36" s="195"/>
      <c r="I36" s="195"/>
      <c r="J36" s="195"/>
      <c r="K36" s="190"/>
      <c r="L36" s="195"/>
      <c r="M36" s="190"/>
      <c r="N36" s="195"/>
    </row>
    <row r="37" spans="2:14" ht="12" customHeight="1">
      <c r="B37" s="64" t="s">
        <v>11</v>
      </c>
      <c r="C37" s="13"/>
      <c r="D37" s="18" t="s">
        <v>30</v>
      </c>
      <c r="E37" s="190">
        <v>50</v>
      </c>
      <c r="F37" s="190" t="s">
        <v>64</v>
      </c>
      <c r="G37" s="195" t="s">
        <v>64</v>
      </c>
      <c r="H37" s="195" t="s">
        <v>64</v>
      </c>
      <c r="I37" s="195" t="s">
        <v>64</v>
      </c>
      <c r="J37" s="195" t="s">
        <v>64</v>
      </c>
      <c r="K37" s="190">
        <f>SUM(L37:N37)</f>
        <v>50</v>
      </c>
      <c r="L37" s="195" t="s">
        <v>64</v>
      </c>
      <c r="M37" s="190">
        <v>50</v>
      </c>
      <c r="N37" s="195" t="s">
        <v>64</v>
      </c>
    </row>
    <row r="38" spans="2:14" ht="12" customHeight="1">
      <c r="B38" s="42"/>
      <c r="C38" s="13"/>
      <c r="D38" s="18"/>
      <c r="E38" s="190"/>
      <c r="F38" s="190"/>
      <c r="G38" s="190"/>
      <c r="H38" s="190"/>
      <c r="I38" s="190"/>
      <c r="J38" s="190"/>
      <c r="K38" s="190"/>
      <c r="L38" s="195"/>
      <c r="M38" s="190"/>
      <c r="N38" s="190"/>
    </row>
    <row r="39" spans="2:14" ht="12" customHeight="1">
      <c r="B39" s="64" t="s">
        <v>12</v>
      </c>
      <c r="C39" s="13"/>
      <c r="D39" s="18" t="s">
        <v>30</v>
      </c>
      <c r="E39" s="190">
        <v>1033</v>
      </c>
      <c r="F39" s="190">
        <v>634</v>
      </c>
      <c r="G39" s="190">
        <v>120</v>
      </c>
      <c r="H39" s="190">
        <v>31</v>
      </c>
      <c r="I39" s="190">
        <v>400</v>
      </c>
      <c r="J39" s="190">
        <v>83</v>
      </c>
      <c r="K39" s="190">
        <v>399</v>
      </c>
      <c r="L39" s="190">
        <v>3</v>
      </c>
      <c r="M39" s="190">
        <v>351</v>
      </c>
      <c r="N39" s="190">
        <v>45</v>
      </c>
    </row>
    <row r="40" spans="2:14" ht="12" customHeight="1">
      <c r="B40" s="42"/>
      <c r="C40" s="13"/>
      <c r="D40" s="18"/>
      <c r="E40" s="190"/>
      <c r="F40" s="190"/>
      <c r="G40" s="190"/>
      <c r="H40" s="190"/>
      <c r="I40" s="190"/>
      <c r="J40" s="190"/>
      <c r="K40" s="190"/>
      <c r="L40" s="190"/>
      <c r="M40" s="190"/>
      <c r="N40" s="190"/>
    </row>
    <row r="41" spans="2:14" ht="12" customHeight="1">
      <c r="B41" s="64" t="s">
        <v>13</v>
      </c>
      <c r="C41" s="13"/>
      <c r="D41" s="18" t="s">
        <v>30</v>
      </c>
      <c r="E41" s="190">
        <v>4547</v>
      </c>
      <c r="F41" s="190">
        <v>2579</v>
      </c>
      <c r="G41" s="190">
        <v>327</v>
      </c>
      <c r="H41" s="190">
        <v>103</v>
      </c>
      <c r="I41" s="190">
        <v>1986</v>
      </c>
      <c r="J41" s="190">
        <v>163</v>
      </c>
      <c r="K41" s="190">
        <v>1968</v>
      </c>
      <c r="L41" s="190">
        <v>172</v>
      </c>
      <c r="M41" s="190">
        <v>1274</v>
      </c>
      <c r="N41" s="190">
        <v>522</v>
      </c>
    </row>
    <row r="42" spans="2:14" ht="12" customHeight="1">
      <c r="B42" s="42"/>
      <c r="C42" s="13"/>
      <c r="D42" s="18"/>
      <c r="E42" s="190"/>
      <c r="F42" s="190"/>
      <c r="G42" s="190"/>
      <c r="H42" s="190"/>
      <c r="I42" s="190"/>
      <c r="J42" s="190"/>
      <c r="K42" s="190"/>
      <c r="L42" s="190"/>
      <c r="M42" s="190"/>
      <c r="N42" s="190"/>
    </row>
    <row r="43" spans="2:14" ht="12" customHeight="1">
      <c r="B43" s="64" t="s">
        <v>14</v>
      </c>
      <c r="C43" s="13"/>
      <c r="D43" s="18" t="s">
        <v>30</v>
      </c>
      <c r="E43" s="190">
        <v>5901</v>
      </c>
      <c r="F43" s="190">
        <v>3809</v>
      </c>
      <c r="G43" s="190">
        <v>420</v>
      </c>
      <c r="H43" s="190">
        <v>15</v>
      </c>
      <c r="I43" s="190">
        <v>3208</v>
      </c>
      <c r="J43" s="190">
        <v>166</v>
      </c>
      <c r="K43" s="190">
        <v>2092</v>
      </c>
      <c r="L43" s="190">
        <v>104</v>
      </c>
      <c r="M43" s="190">
        <v>1285</v>
      </c>
      <c r="N43" s="190">
        <v>703</v>
      </c>
    </row>
    <row r="44" spans="1:14" ht="18.75" customHeight="1">
      <c r="A44" s="424" t="s">
        <v>224</v>
      </c>
      <c r="B44" s="424"/>
      <c r="C44" s="424"/>
      <c r="D44" s="424"/>
      <c r="E44" s="424"/>
      <c r="F44" s="424"/>
      <c r="G44" s="424"/>
      <c r="H44" s="424"/>
      <c r="I44" s="424"/>
      <c r="J44" s="424"/>
      <c r="K44" s="424"/>
      <c r="L44" s="424"/>
      <c r="M44" s="424"/>
      <c r="N44" s="424"/>
    </row>
    <row r="45" spans="3:14" ht="12" customHeight="1">
      <c r="C45" s="27" t="s">
        <v>27</v>
      </c>
      <c r="D45" s="19" t="s">
        <v>28</v>
      </c>
      <c r="E45" s="197">
        <v>53</v>
      </c>
      <c r="F45" s="197">
        <v>36</v>
      </c>
      <c r="G45" s="197">
        <v>16</v>
      </c>
      <c r="H45" s="197">
        <v>13</v>
      </c>
      <c r="I45" s="197">
        <v>7</v>
      </c>
      <c r="J45" s="253" t="s">
        <v>64</v>
      </c>
      <c r="K45" s="197">
        <v>17</v>
      </c>
      <c r="L45" s="197" t="s">
        <v>64</v>
      </c>
      <c r="M45" s="197">
        <v>15</v>
      </c>
      <c r="N45" s="197">
        <v>2</v>
      </c>
    </row>
    <row r="46" spans="4:14" ht="12" customHeight="1">
      <c r="D46" s="19" t="s">
        <v>29</v>
      </c>
      <c r="E46" s="197">
        <v>17</v>
      </c>
      <c r="F46" s="197">
        <v>9</v>
      </c>
      <c r="G46" s="197">
        <v>2</v>
      </c>
      <c r="H46" s="197">
        <v>4</v>
      </c>
      <c r="I46" s="197">
        <v>3</v>
      </c>
      <c r="J46" s="197" t="s">
        <v>64</v>
      </c>
      <c r="K46" s="197">
        <v>8</v>
      </c>
      <c r="L46" s="197" t="s">
        <v>64</v>
      </c>
      <c r="M46" s="197">
        <v>7</v>
      </c>
      <c r="N46" s="197">
        <v>1</v>
      </c>
    </row>
    <row r="47" spans="4:14" ht="12" customHeight="1">
      <c r="D47" s="19" t="s">
        <v>30</v>
      </c>
      <c r="E47" s="197">
        <v>70</v>
      </c>
      <c r="F47" s="197">
        <v>45</v>
      </c>
      <c r="G47" s="197">
        <v>18</v>
      </c>
      <c r="H47" s="197">
        <v>17</v>
      </c>
      <c r="I47" s="197">
        <v>10</v>
      </c>
      <c r="J47" s="197" t="s">
        <v>64</v>
      </c>
      <c r="K47" s="197">
        <v>25</v>
      </c>
      <c r="L47" s="197" t="s">
        <v>64</v>
      </c>
      <c r="M47" s="197">
        <v>22</v>
      </c>
      <c r="N47" s="197">
        <v>3</v>
      </c>
    </row>
    <row r="48" spans="1:14" ht="18.75" customHeight="1">
      <c r="A48" s="489" t="s">
        <v>16</v>
      </c>
      <c r="B48" s="489"/>
      <c r="C48" s="489"/>
      <c r="D48" s="489"/>
      <c r="E48" s="489"/>
      <c r="F48" s="489"/>
      <c r="G48" s="489"/>
      <c r="H48" s="489"/>
      <c r="I48" s="489"/>
      <c r="J48" s="489"/>
      <c r="K48" s="489"/>
      <c r="L48" s="489"/>
      <c r="M48" s="489"/>
      <c r="N48" s="489"/>
    </row>
    <row r="49" spans="3:14" ht="12" customHeight="1">
      <c r="C49" s="27" t="s">
        <v>27</v>
      </c>
      <c r="D49" s="19" t="s">
        <v>28</v>
      </c>
      <c r="E49" s="191">
        <v>852</v>
      </c>
      <c r="F49" s="191">
        <v>363</v>
      </c>
      <c r="G49" s="191">
        <v>181</v>
      </c>
      <c r="H49" s="191">
        <v>9</v>
      </c>
      <c r="I49" s="191">
        <v>59</v>
      </c>
      <c r="J49" s="191">
        <v>114</v>
      </c>
      <c r="K49" s="191">
        <v>489</v>
      </c>
      <c r="L49" s="191">
        <v>5</v>
      </c>
      <c r="M49" s="191">
        <v>455</v>
      </c>
      <c r="N49" s="191">
        <v>29</v>
      </c>
    </row>
    <row r="50" spans="3:14" ht="12" customHeight="1">
      <c r="C50" s="29"/>
      <c r="D50" s="19" t="s">
        <v>29</v>
      </c>
      <c r="E50" s="191">
        <v>498</v>
      </c>
      <c r="F50" s="191">
        <v>176</v>
      </c>
      <c r="G50" s="191">
        <v>59</v>
      </c>
      <c r="H50" s="191">
        <v>5</v>
      </c>
      <c r="I50" s="191">
        <v>55</v>
      </c>
      <c r="J50" s="191">
        <v>57</v>
      </c>
      <c r="K50" s="191">
        <v>322</v>
      </c>
      <c r="L50" s="191">
        <v>0</v>
      </c>
      <c r="M50" s="191">
        <v>299</v>
      </c>
      <c r="N50" s="191">
        <v>23</v>
      </c>
    </row>
    <row r="51" spans="3:15" ht="12" customHeight="1">
      <c r="C51" s="29"/>
      <c r="D51" s="19" t="s">
        <v>30</v>
      </c>
      <c r="E51" s="191">
        <v>1350</v>
      </c>
      <c r="F51" s="191">
        <v>539</v>
      </c>
      <c r="G51" s="191">
        <v>240</v>
      </c>
      <c r="H51" s="191">
        <v>14</v>
      </c>
      <c r="I51" s="191">
        <v>114</v>
      </c>
      <c r="J51" s="191">
        <v>171</v>
      </c>
      <c r="K51" s="191">
        <v>811</v>
      </c>
      <c r="L51" s="191">
        <v>5</v>
      </c>
      <c r="M51" s="191">
        <v>754</v>
      </c>
      <c r="N51" s="191">
        <v>52</v>
      </c>
      <c r="O51" s="37"/>
    </row>
    <row r="52" spans="1:14" s="56" customFormat="1" ht="12" customHeight="1">
      <c r="A52" s="56" t="s">
        <v>114</v>
      </c>
      <c r="C52" s="41"/>
      <c r="E52" s="191"/>
      <c r="F52" s="191"/>
      <c r="G52" s="191"/>
      <c r="H52" s="191"/>
      <c r="I52" s="191"/>
      <c r="J52" s="191"/>
      <c r="K52" s="191"/>
      <c r="L52" s="191"/>
      <c r="M52" s="191"/>
      <c r="N52" s="191"/>
    </row>
    <row r="53" spans="2:14" ht="12" customHeight="1">
      <c r="B53" s="451" t="s">
        <v>116</v>
      </c>
      <c r="C53" s="457"/>
      <c r="D53" s="18"/>
      <c r="E53" s="190"/>
      <c r="F53" s="190"/>
      <c r="G53" s="190"/>
      <c r="H53" s="195"/>
      <c r="I53" s="190"/>
      <c r="J53" s="190"/>
      <c r="K53" s="190"/>
      <c r="L53" s="195"/>
      <c r="M53" s="190"/>
      <c r="N53" s="190"/>
    </row>
    <row r="54" spans="3:14" ht="12" customHeight="1">
      <c r="C54" s="64" t="s">
        <v>60</v>
      </c>
      <c r="D54" s="18" t="s">
        <v>30</v>
      </c>
      <c r="E54" s="190">
        <v>146</v>
      </c>
      <c r="F54" s="190">
        <v>88</v>
      </c>
      <c r="G54" s="190">
        <v>35</v>
      </c>
      <c r="H54" s="195" t="s">
        <v>64</v>
      </c>
      <c r="I54" s="190">
        <v>37</v>
      </c>
      <c r="J54" s="190">
        <v>16</v>
      </c>
      <c r="K54" s="190">
        <v>58</v>
      </c>
      <c r="L54" s="195" t="s">
        <v>64</v>
      </c>
      <c r="M54" s="190">
        <v>50</v>
      </c>
      <c r="N54" s="190">
        <v>8</v>
      </c>
    </row>
    <row r="55" spans="3:14" ht="12" customHeight="1">
      <c r="C55" s="13"/>
      <c r="D55" s="18"/>
      <c r="E55" s="190"/>
      <c r="F55" s="190"/>
      <c r="G55" s="190"/>
      <c r="H55" s="195"/>
      <c r="I55" s="190"/>
      <c r="J55" s="190"/>
      <c r="K55" s="190"/>
      <c r="L55" s="195"/>
      <c r="M55" s="190"/>
      <c r="N55" s="190"/>
    </row>
    <row r="56" spans="2:14" ht="12" customHeight="1">
      <c r="B56" s="451" t="s">
        <v>17</v>
      </c>
      <c r="C56" s="457"/>
      <c r="D56" s="18" t="s">
        <v>30</v>
      </c>
      <c r="E56" s="190">
        <v>64</v>
      </c>
      <c r="F56" s="190">
        <v>39</v>
      </c>
      <c r="G56" s="190">
        <v>12</v>
      </c>
      <c r="H56" s="195" t="s">
        <v>64</v>
      </c>
      <c r="I56" s="190">
        <v>23</v>
      </c>
      <c r="J56" s="190">
        <v>4</v>
      </c>
      <c r="K56" s="190">
        <v>25</v>
      </c>
      <c r="L56" s="190">
        <v>5</v>
      </c>
      <c r="M56" s="190">
        <v>11</v>
      </c>
      <c r="N56" s="190">
        <v>9</v>
      </c>
    </row>
    <row r="57" spans="3:14" ht="12" customHeight="1">
      <c r="C57" s="13"/>
      <c r="D57" s="18"/>
      <c r="E57" s="190"/>
      <c r="F57" s="190"/>
      <c r="G57" s="190"/>
      <c r="H57" s="195"/>
      <c r="I57" s="190"/>
      <c r="J57" s="190"/>
      <c r="K57" s="190"/>
      <c r="L57" s="190"/>
      <c r="M57" s="190"/>
      <c r="N57" s="190"/>
    </row>
    <row r="58" spans="2:14" ht="12" customHeight="1">
      <c r="B58" s="451" t="s">
        <v>18</v>
      </c>
      <c r="C58" s="457"/>
      <c r="D58" s="18" t="s">
        <v>30</v>
      </c>
      <c r="E58" s="190">
        <v>498</v>
      </c>
      <c r="F58" s="190">
        <v>187</v>
      </c>
      <c r="G58" s="190">
        <v>83</v>
      </c>
      <c r="H58" s="195" t="s">
        <v>64</v>
      </c>
      <c r="I58" s="190">
        <v>35</v>
      </c>
      <c r="J58" s="190">
        <v>69</v>
      </c>
      <c r="K58" s="190">
        <v>311</v>
      </c>
      <c r="L58" s="195" t="s">
        <v>64</v>
      </c>
      <c r="M58" s="190">
        <v>303</v>
      </c>
      <c r="N58" s="190">
        <v>8</v>
      </c>
    </row>
    <row r="59" spans="3:14" ht="12" customHeight="1">
      <c r="C59" s="66"/>
      <c r="D59" s="18"/>
      <c r="E59" s="190"/>
      <c r="F59" s="190"/>
      <c r="G59" s="190"/>
      <c r="H59" s="195"/>
      <c r="I59" s="190"/>
      <c r="J59" s="190"/>
      <c r="K59" s="190"/>
      <c r="L59" s="195"/>
      <c r="M59" s="190"/>
      <c r="N59" s="190"/>
    </row>
    <row r="60" spans="2:14" ht="12" customHeight="1">
      <c r="B60" s="451" t="s">
        <v>54</v>
      </c>
      <c r="C60" s="457"/>
      <c r="D60" s="18"/>
      <c r="E60" s="190"/>
      <c r="F60" s="190"/>
      <c r="G60" s="190"/>
      <c r="H60" s="195"/>
      <c r="I60" s="190"/>
      <c r="J60" s="190"/>
      <c r="K60" s="190"/>
      <c r="L60" s="195"/>
      <c r="M60" s="190"/>
      <c r="N60" s="190"/>
    </row>
    <row r="61" spans="3:14" ht="12" customHeight="1">
      <c r="C61" s="15" t="s">
        <v>246</v>
      </c>
      <c r="D61" s="18" t="s">
        <v>30</v>
      </c>
      <c r="E61" s="190">
        <v>83</v>
      </c>
      <c r="F61" s="190">
        <v>43</v>
      </c>
      <c r="G61" s="190">
        <v>19</v>
      </c>
      <c r="H61" s="195" t="s">
        <v>64</v>
      </c>
      <c r="I61" s="190">
        <v>9</v>
      </c>
      <c r="J61" s="190">
        <v>15</v>
      </c>
      <c r="K61" s="190">
        <v>40</v>
      </c>
      <c r="L61" s="195" t="s">
        <v>64</v>
      </c>
      <c r="M61" s="190">
        <v>21</v>
      </c>
      <c r="N61" s="190">
        <v>19</v>
      </c>
    </row>
    <row r="62" spans="3:14" ht="12" customHeight="1">
      <c r="C62" s="13"/>
      <c r="D62" s="18"/>
      <c r="E62" s="190"/>
      <c r="F62" s="190"/>
      <c r="G62" s="190"/>
      <c r="H62" s="195"/>
      <c r="I62" s="190"/>
      <c r="J62" s="190"/>
      <c r="K62" s="190"/>
      <c r="L62" s="195"/>
      <c r="M62" s="190"/>
      <c r="N62" s="190"/>
    </row>
    <row r="63" spans="2:14" ht="12" customHeight="1">
      <c r="B63" s="451" t="s">
        <v>22</v>
      </c>
      <c r="C63" s="457"/>
      <c r="D63" s="18"/>
      <c r="E63" s="190"/>
      <c r="F63" s="190"/>
      <c r="G63" s="190"/>
      <c r="H63" s="190"/>
      <c r="I63" s="195"/>
      <c r="J63" s="195"/>
      <c r="K63" s="190"/>
      <c r="L63" s="195"/>
      <c r="M63" s="190"/>
      <c r="N63" s="195"/>
    </row>
    <row r="64" spans="3:14" ht="12" customHeight="1">
      <c r="C64" s="15" t="s">
        <v>23</v>
      </c>
      <c r="D64" s="18" t="s">
        <v>30</v>
      </c>
      <c r="E64" s="190">
        <v>71</v>
      </c>
      <c r="F64" s="190">
        <v>20</v>
      </c>
      <c r="G64" s="190">
        <v>6</v>
      </c>
      <c r="H64" s="190">
        <v>14</v>
      </c>
      <c r="I64" s="195" t="s">
        <v>64</v>
      </c>
      <c r="J64" s="195">
        <v>0</v>
      </c>
      <c r="K64" s="190">
        <v>51</v>
      </c>
      <c r="L64" s="284" t="s">
        <v>64</v>
      </c>
      <c r="M64" s="190">
        <v>51</v>
      </c>
      <c r="N64" s="195" t="s">
        <v>64</v>
      </c>
    </row>
    <row r="65" spans="1:14" ht="18.75" customHeight="1">
      <c r="A65" s="490" t="s">
        <v>24</v>
      </c>
      <c r="B65" s="490"/>
      <c r="C65" s="490"/>
      <c r="D65" s="490"/>
      <c r="E65" s="490"/>
      <c r="F65" s="490"/>
      <c r="G65" s="490"/>
      <c r="H65" s="490"/>
      <c r="I65" s="490"/>
      <c r="J65" s="490"/>
      <c r="K65" s="490"/>
      <c r="L65" s="490"/>
      <c r="M65" s="490"/>
      <c r="N65" s="490"/>
    </row>
    <row r="66" spans="1:14" ht="12" customHeight="1">
      <c r="A66" s="37"/>
      <c r="B66" s="37"/>
      <c r="C66" s="248" t="s">
        <v>27</v>
      </c>
      <c r="D66" s="93" t="s">
        <v>28</v>
      </c>
      <c r="E66" s="197">
        <v>8250</v>
      </c>
      <c r="F66" s="197">
        <v>3294</v>
      </c>
      <c r="G66" s="197">
        <v>2367</v>
      </c>
      <c r="H66" s="197">
        <v>15</v>
      </c>
      <c r="I66" s="197">
        <v>776</v>
      </c>
      <c r="J66" s="197">
        <v>136</v>
      </c>
      <c r="K66" s="197">
        <v>4956</v>
      </c>
      <c r="L66" s="197">
        <v>122</v>
      </c>
      <c r="M66" s="197">
        <v>3479</v>
      </c>
      <c r="N66" s="197">
        <v>1355</v>
      </c>
    </row>
    <row r="67" spans="1:14" ht="12" customHeight="1">
      <c r="A67" s="37"/>
      <c r="B67" s="37"/>
      <c r="C67" s="37"/>
      <c r="D67" s="93" t="s">
        <v>29</v>
      </c>
      <c r="E67" s="197">
        <v>3537</v>
      </c>
      <c r="F67" s="197">
        <v>1019</v>
      </c>
      <c r="G67" s="197">
        <v>515</v>
      </c>
      <c r="H67" s="197">
        <v>16</v>
      </c>
      <c r="I67" s="197">
        <v>355</v>
      </c>
      <c r="J67" s="197">
        <v>133</v>
      </c>
      <c r="K67" s="197">
        <v>2518</v>
      </c>
      <c r="L67" s="197">
        <v>13</v>
      </c>
      <c r="M67" s="197">
        <v>1779</v>
      </c>
      <c r="N67" s="197">
        <v>726</v>
      </c>
    </row>
    <row r="68" spans="1:14" ht="12" customHeight="1">
      <c r="A68" s="37"/>
      <c r="B68" s="37"/>
      <c r="C68" s="37"/>
      <c r="D68" s="93" t="s">
        <v>30</v>
      </c>
      <c r="E68" s="197">
        <v>11787</v>
      </c>
      <c r="F68" s="197">
        <v>4313</v>
      </c>
      <c r="G68" s="197">
        <v>2882</v>
      </c>
      <c r="H68" s="197">
        <v>31</v>
      </c>
      <c r="I68" s="197">
        <v>1131</v>
      </c>
      <c r="J68" s="197">
        <v>269</v>
      </c>
      <c r="K68" s="197">
        <v>7474</v>
      </c>
      <c r="L68" s="197">
        <v>135</v>
      </c>
      <c r="M68" s="197">
        <v>5258</v>
      </c>
      <c r="N68" s="197">
        <v>2081</v>
      </c>
    </row>
    <row r="69" spans="1:14" s="56" customFormat="1" ht="12" customHeight="1">
      <c r="A69" s="56" t="s">
        <v>114</v>
      </c>
      <c r="D69" s="42"/>
      <c r="E69" s="191"/>
      <c r="F69" s="191"/>
      <c r="G69" s="191"/>
      <c r="H69" s="191"/>
      <c r="I69" s="191"/>
      <c r="J69" s="191"/>
      <c r="K69" s="191"/>
      <c r="L69" s="191"/>
      <c r="M69" s="191"/>
      <c r="N69" s="191"/>
    </row>
    <row r="70" spans="2:14" ht="12" customHeight="1">
      <c r="B70" s="451" t="s">
        <v>228</v>
      </c>
      <c r="C70" s="457"/>
      <c r="D70" s="18" t="s">
        <v>30</v>
      </c>
      <c r="E70" s="190">
        <v>255</v>
      </c>
      <c r="F70" s="190">
        <v>127</v>
      </c>
      <c r="G70" s="190">
        <v>82</v>
      </c>
      <c r="H70" s="195" t="s">
        <v>64</v>
      </c>
      <c r="I70" s="190">
        <v>38</v>
      </c>
      <c r="J70" s="190">
        <v>7</v>
      </c>
      <c r="K70" s="190">
        <v>128</v>
      </c>
      <c r="L70" s="195" t="s">
        <v>64</v>
      </c>
      <c r="M70" s="190">
        <v>84</v>
      </c>
      <c r="N70" s="190">
        <v>44</v>
      </c>
    </row>
    <row r="71" spans="3:14" ht="12" customHeight="1">
      <c r="C71" s="13"/>
      <c r="D71" s="18"/>
      <c r="E71" s="190"/>
      <c r="F71" s="190"/>
      <c r="G71" s="190"/>
      <c r="H71" s="195"/>
      <c r="I71" s="190"/>
      <c r="J71" s="190"/>
      <c r="K71" s="190"/>
      <c r="L71" s="195"/>
      <c r="M71" s="190"/>
      <c r="N71" s="190"/>
    </row>
    <row r="72" spans="2:14" ht="12" customHeight="1">
      <c r="B72" s="451" t="s">
        <v>164</v>
      </c>
      <c r="C72" s="457"/>
      <c r="D72" s="18" t="s">
        <v>30</v>
      </c>
      <c r="E72" s="190">
        <v>260</v>
      </c>
      <c r="F72" s="190">
        <v>134</v>
      </c>
      <c r="G72" s="190">
        <v>84</v>
      </c>
      <c r="H72" s="195" t="s">
        <v>64</v>
      </c>
      <c r="I72" s="190">
        <v>40</v>
      </c>
      <c r="J72" s="190">
        <v>10</v>
      </c>
      <c r="K72" s="190">
        <v>126</v>
      </c>
      <c r="L72" s="195">
        <v>9</v>
      </c>
      <c r="M72" s="190">
        <v>76</v>
      </c>
      <c r="N72" s="190">
        <v>41</v>
      </c>
    </row>
    <row r="73" spans="3:14" ht="12" customHeight="1">
      <c r="C73" s="13"/>
      <c r="D73" s="18"/>
      <c r="E73" s="190"/>
      <c r="F73" s="190"/>
      <c r="G73" s="190"/>
      <c r="H73" s="195"/>
      <c r="I73" s="190"/>
      <c r="J73" s="190"/>
      <c r="K73" s="190"/>
      <c r="L73" s="195"/>
      <c r="M73" s="190"/>
      <c r="N73" s="190"/>
    </row>
    <row r="74" spans="2:14" ht="12" customHeight="1">
      <c r="B74" s="451" t="s">
        <v>231</v>
      </c>
      <c r="C74" s="457"/>
      <c r="D74" s="18" t="s">
        <v>30</v>
      </c>
      <c r="E74" s="190">
        <v>550</v>
      </c>
      <c r="F74" s="190">
        <v>193</v>
      </c>
      <c r="G74" s="190">
        <v>119</v>
      </c>
      <c r="H74" s="195" t="s">
        <v>64</v>
      </c>
      <c r="I74" s="190">
        <v>59</v>
      </c>
      <c r="J74" s="190">
        <v>15</v>
      </c>
      <c r="K74" s="190">
        <v>357</v>
      </c>
      <c r="L74" s="195">
        <v>3</v>
      </c>
      <c r="M74" s="190">
        <v>279</v>
      </c>
      <c r="N74" s="190">
        <v>75</v>
      </c>
    </row>
    <row r="75" spans="3:14" ht="12" customHeight="1">
      <c r="C75" s="13"/>
      <c r="D75" s="18"/>
      <c r="E75" s="190"/>
      <c r="F75" s="190"/>
      <c r="G75" s="190"/>
      <c r="H75" s="195"/>
      <c r="I75" s="190"/>
      <c r="J75" s="190"/>
      <c r="K75" s="190"/>
      <c r="L75" s="195"/>
      <c r="M75" s="190"/>
      <c r="N75" s="190"/>
    </row>
    <row r="76" spans="2:14" ht="12" customHeight="1">
      <c r="B76" s="15" t="s">
        <v>168</v>
      </c>
      <c r="C76" s="15"/>
      <c r="D76" s="18" t="s">
        <v>30</v>
      </c>
      <c r="E76" s="190">
        <v>273</v>
      </c>
      <c r="F76" s="190">
        <v>145</v>
      </c>
      <c r="G76" s="190">
        <v>93</v>
      </c>
      <c r="H76" s="195" t="s">
        <v>64</v>
      </c>
      <c r="I76" s="190">
        <v>40</v>
      </c>
      <c r="J76" s="190">
        <v>12</v>
      </c>
      <c r="K76" s="190">
        <v>128</v>
      </c>
      <c r="L76" s="195">
        <v>23</v>
      </c>
      <c r="M76" s="190">
        <v>61</v>
      </c>
      <c r="N76" s="190">
        <v>44</v>
      </c>
    </row>
    <row r="77" spans="3:14" ht="12" customHeight="1">
      <c r="C77" s="13"/>
      <c r="D77" s="18"/>
      <c r="E77" s="190"/>
      <c r="F77" s="190"/>
      <c r="G77" s="190"/>
      <c r="H77" s="195"/>
      <c r="I77" s="190"/>
      <c r="J77" s="190"/>
      <c r="K77" s="190"/>
      <c r="L77" s="195"/>
      <c r="M77" s="190"/>
      <c r="N77" s="190"/>
    </row>
    <row r="78" spans="2:14" ht="12" customHeight="1">
      <c r="B78" s="15" t="s">
        <v>171</v>
      </c>
      <c r="C78" s="15"/>
      <c r="D78" s="18" t="s">
        <v>30</v>
      </c>
      <c r="E78" s="190">
        <v>364</v>
      </c>
      <c r="F78" s="190">
        <v>153</v>
      </c>
      <c r="G78" s="190">
        <v>111</v>
      </c>
      <c r="H78" s="195" t="s">
        <v>64</v>
      </c>
      <c r="I78" s="190">
        <v>22</v>
      </c>
      <c r="J78" s="190">
        <v>20</v>
      </c>
      <c r="K78" s="190">
        <v>211</v>
      </c>
      <c r="L78" s="195">
        <v>5</v>
      </c>
      <c r="M78" s="190">
        <v>114</v>
      </c>
      <c r="N78" s="190">
        <v>92</v>
      </c>
    </row>
    <row r="79" spans="3:14" ht="12" customHeight="1">
      <c r="C79" s="13"/>
      <c r="D79" s="18"/>
      <c r="E79" s="190"/>
      <c r="F79" s="190"/>
      <c r="G79" s="190"/>
      <c r="H79" s="195"/>
      <c r="I79" s="190"/>
      <c r="J79" s="190"/>
      <c r="K79" s="190"/>
      <c r="L79" s="195"/>
      <c r="M79" s="190"/>
      <c r="N79" s="190"/>
    </row>
    <row r="80" spans="2:14" ht="12" customHeight="1">
      <c r="B80" s="15" t="s">
        <v>172</v>
      </c>
      <c r="C80" s="15"/>
      <c r="D80" s="18" t="s">
        <v>30</v>
      </c>
      <c r="E80" s="190">
        <v>1667</v>
      </c>
      <c r="F80" s="190">
        <v>683</v>
      </c>
      <c r="G80" s="190">
        <v>476</v>
      </c>
      <c r="H80" s="195" t="s">
        <v>64</v>
      </c>
      <c r="I80" s="190">
        <v>179</v>
      </c>
      <c r="J80" s="190">
        <v>28</v>
      </c>
      <c r="K80" s="190">
        <v>984</v>
      </c>
      <c r="L80" s="190">
        <v>7</v>
      </c>
      <c r="M80" s="190">
        <v>539</v>
      </c>
      <c r="N80" s="190">
        <v>438</v>
      </c>
    </row>
    <row r="81" spans="3:14" ht="12" customHeight="1">
      <c r="C81" s="13"/>
      <c r="D81" s="18"/>
      <c r="E81" s="190"/>
      <c r="F81" s="190"/>
      <c r="G81" s="190"/>
      <c r="H81" s="195"/>
      <c r="I81" s="190"/>
      <c r="J81" s="190"/>
      <c r="K81" s="190"/>
      <c r="L81" s="190"/>
      <c r="M81" s="190"/>
      <c r="N81" s="190"/>
    </row>
    <row r="82" spans="2:14" ht="12" customHeight="1">
      <c r="B82" s="451" t="s">
        <v>173</v>
      </c>
      <c r="C82" s="457"/>
      <c r="D82" s="18" t="s">
        <v>30</v>
      </c>
      <c r="E82" s="190">
        <v>285</v>
      </c>
      <c r="F82" s="190">
        <v>110</v>
      </c>
      <c r="G82" s="190">
        <v>62</v>
      </c>
      <c r="H82" s="195" t="s">
        <v>64</v>
      </c>
      <c r="I82" s="190">
        <v>43</v>
      </c>
      <c r="J82" s="190">
        <v>5</v>
      </c>
      <c r="K82" s="190">
        <v>175</v>
      </c>
      <c r="L82" s="195">
        <v>17</v>
      </c>
      <c r="M82" s="190">
        <v>141</v>
      </c>
      <c r="N82" s="190">
        <v>17</v>
      </c>
    </row>
    <row r="83" spans="3:14" ht="12" customHeight="1">
      <c r="C83" s="13"/>
      <c r="D83" s="18"/>
      <c r="E83" s="190"/>
      <c r="F83" s="190"/>
      <c r="G83" s="190"/>
      <c r="H83" s="195"/>
      <c r="I83" s="190"/>
      <c r="J83" s="190"/>
      <c r="K83" s="190"/>
      <c r="L83" s="195"/>
      <c r="M83" s="190"/>
      <c r="N83" s="190"/>
    </row>
    <row r="84" spans="2:14" ht="12" customHeight="1">
      <c r="B84" s="451" t="s">
        <v>226</v>
      </c>
      <c r="C84" s="457"/>
      <c r="D84" s="18" t="s">
        <v>30</v>
      </c>
      <c r="E84" s="190">
        <v>1367</v>
      </c>
      <c r="F84" s="190">
        <v>419</v>
      </c>
      <c r="G84" s="190">
        <v>300</v>
      </c>
      <c r="H84" s="195" t="s">
        <v>64</v>
      </c>
      <c r="I84" s="190">
        <v>99</v>
      </c>
      <c r="J84" s="190">
        <v>20</v>
      </c>
      <c r="K84" s="190">
        <v>948</v>
      </c>
      <c r="L84" s="246">
        <v>26</v>
      </c>
      <c r="M84" s="190">
        <v>663</v>
      </c>
      <c r="N84" s="190">
        <v>259</v>
      </c>
    </row>
    <row r="85" spans="3:14" ht="12" customHeight="1">
      <c r="C85" s="13"/>
      <c r="D85" s="18"/>
      <c r="E85" s="190"/>
      <c r="F85" s="190"/>
      <c r="G85" s="190"/>
      <c r="H85" s="195"/>
      <c r="I85" s="190"/>
      <c r="J85" s="190"/>
      <c r="K85" s="190"/>
      <c r="L85" s="246"/>
      <c r="M85" s="190"/>
      <c r="N85" s="190"/>
    </row>
    <row r="86" spans="2:14" ht="12" customHeight="1">
      <c r="B86" s="451" t="s">
        <v>233</v>
      </c>
      <c r="C86" s="457"/>
      <c r="D86" s="18" t="s">
        <v>30</v>
      </c>
      <c r="E86" s="190">
        <v>981</v>
      </c>
      <c r="F86" s="190">
        <v>356</v>
      </c>
      <c r="G86" s="190">
        <v>221</v>
      </c>
      <c r="H86" s="195" t="s">
        <v>64</v>
      </c>
      <c r="I86" s="190">
        <v>112</v>
      </c>
      <c r="J86" s="190">
        <v>23</v>
      </c>
      <c r="K86" s="190">
        <v>625</v>
      </c>
      <c r="L86" s="246">
        <v>4</v>
      </c>
      <c r="M86" s="190">
        <v>461</v>
      </c>
      <c r="N86" s="190">
        <v>160</v>
      </c>
    </row>
    <row r="87" spans="3:14" ht="12" customHeight="1">
      <c r="C87" s="13"/>
      <c r="D87" s="18"/>
      <c r="E87" s="190"/>
      <c r="F87" s="190"/>
      <c r="G87" s="190"/>
      <c r="H87" s="195"/>
      <c r="I87" s="190"/>
      <c r="J87" s="190"/>
      <c r="K87" s="190"/>
      <c r="L87" s="195"/>
      <c r="M87" s="190"/>
      <c r="N87" s="190"/>
    </row>
    <row r="88" spans="2:14" ht="12" customHeight="1">
      <c r="B88" s="15" t="s">
        <v>177</v>
      </c>
      <c r="C88" s="15"/>
      <c r="D88" s="18" t="s">
        <v>30</v>
      </c>
      <c r="E88" s="190">
        <v>581</v>
      </c>
      <c r="F88" s="190">
        <v>254</v>
      </c>
      <c r="G88" s="190">
        <v>139</v>
      </c>
      <c r="H88" s="195" t="s">
        <v>64</v>
      </c>
      <c r="I88" s="190">
        <v>89</v>
      </c>
      <c r="J88" s="190">
        <v>26</v>
      </c>
      <c r="K88" s="190">
        <v>327</v>
      </c>
      <c r="L88" s="195" t="s">
        <v>64</v>
      </c>
      <c r="M88" s="190">
        <v>267</v>
      </c>
      <c r="N88" s="190">
        <v>60</v>
      </c>
    </row>
    <row r="89" spans="3:14" ht="12" customHeight="1">
      <c r="C89" s="13"/>
      <c r="D89" s="18"/>
      <c r="E89" s="190"/>
      <c r="F89" s="190"/>
      <c r="G89" s="190"/>
      <c r="H89" s="195"/>
      <c r="I89" s="190"/>
      <c r="J89" s="190"/>
      <c r="K89" s="190"/>
      <c r="L89" s="195"/>
      <c r="M89" s="190"/>
      <c r="N89" s="190"/>
    </row>
    <row r="90" spans="2:14" ht="12" customHeight="1">
      <c r="B90" s="15" t="s">
        <v>178</v>
      </c>
      <c r="C90" s="15"/>
      <c r="D90" s="18" t="s">
        <v>30</v>
      </c>
      <c r="E90" s="190">
        <v>855</v>
      </c>
      <c r="F90" s="190">
        <v>349</v>
      </c>
      <c r="G90" s="190">
        <v>196</v>
      </c>
      <c r="H90" s="195" t="s">
        <v>64</v>
      </c>
      <c r="I90" s="190">
        <v>134</v>
      </c>
      <c r="J90" s="190">
        <v>19</v>
      </c>
      <c r="K90" s="190">
        <v>506</v>
      </c>
      <c r="L90" s="190">
        <v>8</v>
      </c>
      <c r="M90" s="190">
        <v>205</v>
      </c>
      <c r="N90" s="190">
        <v>293</v>
      </c>
    </row>
    <row r="91" spans="3:14" ht="12" customHeight="1">
      <c r="C91" s="13"/>
      <c r="D91" s="18"/>
      <c r="E91" s="190"/>
      <c r="F91" s="190"/>
      <c r="G91" s="190"/>
      <c r="H91" s="195"/>
      <c r="I91" s="190"/>
      <c r="J91" s="190"/>
      <c r="K91" s="190"/>
      <c r="L91" s="190"/>
      <c r="M91" s="190"/>
      <c r="N91" s="190"/>
    </row>
    <row r="92" spans="2:14" ht="12" customHeight="1">
      <c r="B92" s="15" t="s">
        <v>25</v>
      </c>
      <c r="C92" s="15"/>
      <c r="D92" s="18" t="s">
        <v>30</v>
      </c>
      <c r="E92" s="190">
        <v>337</v>
      </c>
      <c r="F92" s="190">
        <v>60</v>
      </c>
      <c r="G92" s="190">
        <v>57</v>
      </c>
      <c r="H92" s="195" t="s">
        <v>64</v>
      </c>
      <c r="I92" s="190">
        <v>3</v>
      </c>
      <c r="J92" s="247" t="s">
        <v>64</v>
      </c>
      <c r="K92" s="190">
        <v>277</v>
      </c>
      <c r="L92" s="195" t="s">
        <v>64</v>
      </c>
      <c r="M92" s="190">
        <v>206</v>
      </c>
      <c r="N92" s="190">
        <v>71</v>
      </c>
    </row>
    <row r="93" spans="3:14" ht="12" customHeight="1">
      <c r="C93" s="13"/>
      <c r="D93" s="18"/>
      <c r="E93" s="190"/>
      <c r="F93" s="190"/>
      <c r="G93" s="190"/>
      <c r="H93" s="195"/>
      <c r="I93" s="190"/>
      <c r="J93" s="195"/>
      <c r="K93" s="190"/>
      <c r="L93" s="245"/>
      <c r="M93" s="190"/>
      <c r="N93" s="190"/>
    </row>
    <row r="94" spans="2:14" ht="12" customHeight="1">
      <c r="B94" s="451" t="s">
        <v>153</v>
      </c>
      <c r="C94" s="457"/>
      <c r="D94" s="18" t="s">
        <v>30</v>
      </c>
      <c r="E94" s="190">
        <v>143</v>
      </c>
      <c r="F94" s="190">
        <v>47</v>
      </c>
      <c r="G94" s="190">
        <v>40</v>
      </c>
      <c r="H94" s="195" t="s">
        <v>64</v>
      </c>
      <c r="I94" s="195" t="s">
        <v>64</v>
      </c>
      <c r="J94" s="190">
        <v>7</v>
      </c>
      <c r="K94" s="190">
        <v>96</v>
      </c>
      <c r="L94" s="195" t="s">
        <v>64</v>
      </c>
      <c r="M94" s="190">
        <v>89</v>
      </c>
      <c r="N94" s="190">
        <v>7</v>
      </c>
    </row>
    <row r="95" spans="3:14" ht="12" customHeight="1">
      <c r="C95" s="13"/>
      <c r="D95" s="18"/>
      <c r="E95" s="190"/>
      <c r="F95" s="190"/>
      <c r="G95" s="190"/>
      <c r="H95" s="195"/>
      <c r="I95" s="195"/>
      <c r="J95" s="190"/>
      <c r="K95" s="190"/>
      <c r="L95" s="195"/>
      <c r="M95" s="190"/>
      <c r="N95" s="190"/>
    </row>
    <row r="96" spans="2:14" ht="12" customHeight="1">
      <c r="B96" s="466" t="s">
        <v>50</v>
      </c>
      <c r="C96" s="467"/>
      <c r="D96" s="278"/>
      <c r="E96" s="193"/>
      <c r="F96" s="193"/>
      <c r="G96" s="193"/>
      <c r="H96" s="252"/>
      <c r="I96" s="193"/>
      <c r="J96" s="193"/>
      <c r="K96" s="193"/>
      <c r="L96" s="252"/>
      <c r="M96" s="193"/>
      <c r="N96" s="252"/>
    </row>
    <row r="97" spans="2:14" ht="12" customHeight="1">
      <c r="B97" s="269"/>
      <c r="C97" s="277" t="s">
        <v>51</v>
      </c>
      <c r="D97" s="278" t="s">
        <v>30</v>
      </c>
      <c r="E97" s="193">
        <v>88</v>
      </c>
      <c r="F97" s="193">
        <v>21</v>
      </c>
      <c r="G97" s="193">
        <v>15</v>
      </c>
      <c r="H97" s="252" t="s">
        <v>64</v>
      </c>
      <c r="I97" s="193">
        <v>3</v>
      </c>
      <c r="J97" s="193">
        <v>3</v>
      </c>
      <c r="K97" s="193">
        <v>67</v>
      </c>
      <c r="L97" s="252" t="s">
        <v>64</v>
      </c>
      <c r="M97" s="193">
        <v>67</v>
      </c>
      <c r="N97" s="252" t="s">
        <v>64</v>
      </c>
    </row>
    <row r="98" spans="2:14" ht="12" customHeight="1">
      <c r="B98" s="269"/>
      <c r="C98" s="96"/>
      <c r="D98" s="278"/>
      <c r="E98" s="193"/>
      <c r="F98" s="193"/>
      <c r="G98" s="193"/>
      <c r="H98" s="252"/>
      <c r="I98" s="193"/>
      <c r="J98" s="193"/>
      <c r="K98" s="193"/>
      <c r="L98" s="252"/>
      <c r="M98" s="193"/>
      <c r="N98" s="252"/>
    </row>
    <row r="99" spans="2:14" ht="12" customHeight="1">
      <c r="B99" s="466" t="s">
        <v>117</v>
      </c>
      <c r="C99" s="467"/>
      <c r="D99" s="278"/>
      <c r="E99" s="193"/>
      <c r="F99" s="193"/>
      <c r="G99" s="193"/>
      <c r="H99" s="193"/>
      <c r="I99" s="193"/>
      <c r="J99" s="252"/>
      <c r="K99" s="193"/>
      <c r="L99" s="193"/>
      <c r="M99" s="193"/>
      <c r="N99" s="252"/>
    </row>
    <row r="100" spans="2:14" ht="12" customHeight="1">
      <c r="B100" s="269"/>
      <c r="C100" s="277" t="s">
        <v>118</v>
      </c>
      <c r="D100" s="278" t="s">
        <v>30</v>
      </c>
      <c r="E100" s="193">
        <v>250</v>
      </c>
      <c r="F100" s="193">
        <v>30</v>
      </c>
      <c r="G100" s="193">
        <v>7</v>
      </c>
      <c r="H100" s="193">
        <v>15</v>
      </c>
      <c r="I100" s="193">
        <v>8</v>
      </c>
      <c r="J100" s="252" t="s">
        <v>64</v>
      </c>
      <c r="K100" s="193">
        <v>220</v>
      </c>
      <c r="L100" s="193">
        <v>11</v>
      </c>
      <c r="M100" s="193">
        <v>206</v>
      </c>
      <c r="N100" s="252">
        <v>3</v>
      </c>
    </row>
    <row r="101" spans="2:14" ht="12" customHeight="1">
      <c r="B101" s="269"/>
      <c r="C101" s="96"/>
      <c r="D101" s="278"/>
      <c r="E101" s="193"/>
      <c r="F101" s="193"/>
      <c r="G101" s="193"/>
      <c r="H101" s="193"/>
      <c r="I101" s="193"/>
      <c r="J101" s="252"/>
      <c r="K101" s="193"/>
      <c r="L101" s="193"/>
      <c r="M101" s="193"/>
      <c r="N101" s="252"/>
    </row>
    <row r="102" spans="2:14" ht="12" customHeight="1">
      <c r="B102" s="466" t="s">
        <v>52</v>
      </c>
      <c r="C102" s="467"/>
      <c r="D102" s="278"/>
      <c r="E102" s="193"/>
      <c r="F102" s="193"/>
      <c r="G102" s="193"/>
      <c r="H102" s="252"/>
      <c r="I102" s="252"/>
      <c r="J102" s="193"/>
      <c r="K102" s="193"/>
      <c r="L102" s="252"/>
      <c r="M102" s="193"/>
      <c r="N102" s="252"/>
    </row>
    <row r="103" spans="2:15" ht="12" customHeight="1">
      <c r="B103" s="269"/>
      <c r="C103" s="277" t="s">
        <v>53</v>
      </c>
      <c r="D103" s="278" t="s">
        <v>30</v>
      </c>
      <c r="E103" s="193">
        <v>299</v>
      </c>
      <c r="F103" s="193">
        <v>59</v>
      </c>
      <c r="G103" s="193">
        <v>54</v>
      </c>
      <c r="H103" s="252" t="s">
        <v>64</v>
      </c>
      <c r="I103" s="252" t="s">
        <v>64</v>
      </c>
      <c r="J103" s="193">
        <v>5</v>
      </c>
      <c r="K103" s="193">
        <v>240</v>
      </c>
      <c r="L103" s="252" t="s">
        <v>64</v>
      </c>
      <c r="M103" s="193">
        <v>240</v>
      </c>
      <c r="N103" s="252" t="s">
        <v>64</v>
      </c>
      <c r="O103" s="5"/>
    </row>
    <row r="104" spans="2:14" ht="12" customHeight="1">
      <c r="B104" s="269"/>
      <c r="C104" s="96"/>
      <c r="D104" s="278"/>
      <c r="E104" s="193"/>
      <c r="F104" s="193"/>
      <c r="G104" s="193"/>
      <c r="H104" s="252"/>
      <c r="I104" s="252"/>
      <c r="J104" s="193"/>
      <c r="K104" s="193"/>
      <c r="L104" s="252"/>
      <c r="M104" s="193"/>
      <c r="N104" s="252"/>
    </row>
    <row r="105" spans="2:14" ht="12" customHeight="1">
      <c r="B105" s="466" t="s">
        <v>119</v>
      </c>
      <c r="C105" s="467"/>
      <c r="D105" s="278"/>
      <c r="E105" s="193"/>
      <c r="F105" s="193"/>
      <c r="G105" s="193"/>
      <c r="H105" s="193"/>
      <c r="I105" s="193"/>
      <c r="J105" s="193"/>
      <c r="K105" s="193"/>
      <c r="L105" s="193"/>
      <c r="M105" s="193"/>
      <c r="N105" s="252"/>
    </row>
    <row r="106" spans="2:14" ht="12" customHeight="1">
      <c r="B106" s="269"/>
      <c r="C106" s="218" t="s">
        <v>367</v>
      </c>
      <c r="D106" s="278" t="s">
        <v>30</v>
      </c>
      <c r="E106" s="193">
        <v>25</v>
      </c>
      <c r="F106" s="193">
        <v>14</v>
      </c>
      <c r="G106" s="193">
        <v>6</v>
      </c>
      <c r="H106" s="193" t="s">
        <v>64</v>
      </c>
      <c r="I106" s="193">
        <v>8</v>
      </c>
      <c r="J106" s="193" t="s">
        <v>64</v>
      </c>
      <c r="K106" s="193">
        <v>11</v>
      </c>
      <c r="L106" s="193" t="s">
        <v>64</v>
      </c>
      <c r="M106" s="193">
        <v>11</v>
      </c>
      <c r="N106" s="252" t="s">
        <v>64</v>
      </c>
    </row>
    <row r="107" spans="2:14" ht="12" customHeight="1">
      <c r="B107" s="269"/>
      <c r="C107" s="277"/>
      <c r="D107" s="278"/>
      <c r="E107" s="193"/>
      <c r="F107" s="193"/>
      <c r="G107" s="193"/>
      <c r="H107" s="193"/>
      <c r="I107" s="193"/>
      <c r="J107" s="193"/>
      <c r="K107" s="193"/>
      <c r="L107" s="193"/>
      <c r="M107" s="193"/>
      <c r="N107" s="252"/>
    </row>
    <row r="108" spans="2:14" s="42" customFormat="1" ht="12" customHeight="1">
      <c r="B108" s="283" t="s">
        <v>373</v>
      </c>
      <c r="C108" s="219"/>
      <c r="D108" s="278"/>
      <c r="E108" s="193"/>
      <c r="F108" s="193"/>
      <c r="G108" s="193"/>
      <c r="H108" s="193"/>
      <c r="I108" s="193"/>
      <c r="J108" s="193"/>
      <c r="K108" s="193"/>
      <c r="L108" s="193"/>
      <c r="M108" s="193"/>
      <c r="N108" s="193"/>
    </row>
    <row r="109" spans="2:14" s="42" customFormat="1" ht="12" customHeight="1">
      <c r="B109" s="283"/>
      <c r="C109" s="219" t="s">
        <v>386</v>
      </c>
      <c r="D109" s="278"/>
      <c r="E109" s="193"/>
      <c r="F109" s="193"/>
      <c r="G109" s="193"/>
      <c r="H109" s="193"/>
      <c r="I109" s="193"/>
      <c r="J109" s="193"/>
      <c r="K109" s="193"/>
      <c r="L109" s="193"/>
      <c r="M109" s="193"/>
      <c r="N109" s="193"/>
    </row>
    <row r="110" spans="2:14" s="42" customFormat="1" ht="12" customHeight="1">
      <c r="B110" s="283"/>
      <c r="C110" s="219" t="s">
        <v>385</v>
      </c>
      <c r="D110" s="278" t="s">
        <v>30</v>
      </c>
      <c r="E110" s="193">
        <v>10</v>
      </c>
      <c r="F110" s="193">
        <v>10</v>
      </c>
      <c r="G110" s="193">
        <v>10</v>
      </c>
      <c r="H110" s="193" t="s">
        <v>64</v>
      </c>
      <c r="I110" s="193" t="s">
        <v>64</v>
      </c>
      <c r="J110" s="193" t="s">
        <v>64</v>
      </c>
      <c r="K110" s="193" t="s">
        <v>64</v>
      </c>
      <c r="L110" s="193" t="s">
        <v>64</v>
      </c>
      <c r="M110" s="193" t="s">
        <v>64</v>
      </c>
      <c r="N110" s="193" t="s">
        <v>64</v>
      </c>
    </row>
    <row r="111" spans="1:14" ht="18.75" customHeight="1">
      <c r="A111" s="450" t="s">
        <v>26</v>
      </c>
      <c r="B111" s="450"/>
      <c r="C111" s="450"/>
      <c r="D111" s="450"/>
      <c r="E111" s="450"/>
      <c r="F111" s="450"/>
      <c r="G111" s="450"/>
      <c r="H111" s="450"/>
      <c r="I111" s="450"/>
      <c r="J111" s="450"/>
      <c r="K111" s="450"/>
      <c r="L111" s="450"/>
      <c r="M111" s="450"/>
      <c r="N111" s="450"/>
    </row>
    <row r="112" spans="3:14" ht="12" customHeight="1">
      <c r="C112" s="22" t="s">
        <v>27</v>
      </c>
      <c r="D112" s="19" t="s">
        <v>28</v>
      </c>
      <c r="E112" s="191">
        <v>324</v>
      </c>
      <c r="F112" s="191">
        <v>120</v>
      </c>
      <c r="G112" s="196" t="s">
        <v>64</v>
      </c>
      <c r="H112" s="191">
        <v>6</v>
      </c>
      <c r="I112" s="196" t="s">
        <v>64</v>
      </c>
      <c r="J112" s="191">
        <v>114</v>
      </c>
      <c r="K112" s="191">
        <v>204</v>
      </c>
      <c r="L112" s="196" t="s">
        <v>64</v>
      </c>
      <c r="M112" s="191">
        <v>204</v>
      </c>
      <c r="N112" s="196" t="s">
        <v>64</v>
      </c>
    </row>
    <row r="113" spans="4:14" ht="12" customHeight="1">
      <c r="D113" s="19" t="s">
        <v>29</v>
      </c>
      <c r="E113" s="191">
        <v>143</v>
      </c>
      <c r="F113" s="191">
        <v>41</v>
      </c>
      <c r="G113" s="196" t="s">
        <v>64</v>
      </c>
      <c r="H113" s="191">
        <v>4</v>
      </c>
      <c r="I113" s="196" t="s">
        <v>64</v>
      </c>
      <c r="J113" s="191">
        <v>37</v>
      </c>
      <c r="K113" s="191">
        <v>102</v>
      </c>
      <c r="L113" s="196" t="s">
        <v>64</v>
      </c>
      <c r="M113" s="191">
        <v>102</v>
      </c>
      <c r="N113" s="196" t="s">
        <v>64</v>
      </c>
    </row>
    <row r="114" spans="4:14" ht="12" customHeight="1">
      <c r="D114" s="19" t="s">
        <v>30</v>
      </c>
      <c r="E114" s="191">
        <v>467</v>
      </c>
      <c r="F114" s="191">
        <v>161</v>
      </c>
      <c r="G114" s="196" t="s">
        <v>64</v>
      </c>
      <c r="H114" s="191">
        <v>10</v>
      </c>
      <c r="I114" s="196" t="s">
        <v>64</v>
      </c>
      <c r="J114" s="191">
        <v>151</v>
      </c>
      <c r="K114" s="191">
        <v>306</v>
      </c>
      <c r="L114" s="196" t="s">
        <v>64</v>
      </c>
      <c r="M114" s="191">
        <v>306</v>
      </c>
      <c r="N114" s="196" t="s">
        <v>64</v>
      </c>
    </row>
    <row r="115" spans="2:14" ht="12" customHeight="1">
      <c r="B115" s="451" t="s">
        <v>65</v>
      </c>
      <c r="C115" s="457"/>
      <c r="D115" s="18" t="s">
        <v>28</v>
      </c>
      <c r="E115" s="190">
        <v>324</v>
      </c>
      <c r="F115" s="190">
        <v>120</v>
      </c>
      <c r="G115" s="190" t="s">
        <v>64</v>
      </c>
      <c r="H115" s="190">
        <v>6</v>
      </c>
      <c r="I115" s="190" t="s">
        <v>64</v>
      </c>
      <c r="J115" s="190">
        <v>114</v>
      </c>
      <c r="K115" s="190">
        <v>204</v>
      </c>
      <c r="L115" s="190" t="s">
        <v>64</v>
      </c>
      <c r="M115" s="190">
        <v>204</v>
      </c>
      <c r="N115" s="190" t="s">
        <v>64</v>
      </c>
    </row>
    <row r="116" spans="3:14" ht="12" customHeight="1">
      <c r="C116" s="15" t="s">
        <v>66</v>
      </c>
      <c r="D116" s="18" t="s">
        <v>29</v>
      </c>
      <c r="E116" s="190">
        <v>143</v>
      </c>
      <c r="F116" s="190">
        <v>41</v>
      </c>
      <c r="G116" s="190" t="s">
        <v>64</v>
      </c>
      <c r="H116" s="190">
        <v>4</v>
      </c>
      <c r="I116" s="190" t="s">
        <v>64</v>
      </c>
      <c r="J116" s="190">
        <v>37</v>
      </c>
      <c r="K116" s="190">
        <v>102</v>
      </c>
      <c r="L116" s="190" t="s">
        <v>64</v>
      </c>
      <c r="M116" s="190">
        <v>102</v>
      </c>
      <c r="N116" s="190" t="s">
        <v>64</v>
      </c>
    </row>
    <row r="117" spans="3:14" ht="12" customHeight="1">
      <c r="C117" s="15"/>
      <c r="D117" s="18" t="s">
        <v>30</v>
      </c>
      <c r="E117" s="190">
        <v>467</v>
      </c>
      <c r="F117" s="190">
        <v>161</v>
      </c>
      <c r="G117" s="190" t="s">
        <v>64</v>
      </c>
      <c r="H117" s="190">
        <v>10</v>
      </c>
      <c r="I117" s="190" t="s">
        <v>64</v>
      </c>
      <c r="J117" s="190">
        <v>151</v>
      </c>
      <c r="K117" s="190">
        <v>306</v>
      </c>
      <c r="L117" s="190" t="s">
        <v>64</v>
      </c>
      <c r="M117" s="190">
        <v>306</v>
      </c>
      <c r="N117" s="190" t="s">
        <v>64</v>
      </c>
    </row>
    <row r="118" spans="9:14" s="32" customFormat="1" ht="15" customHeight="1">
      <c r="I118" s="254"/>
      <c r="N118" s="254"/>
    </row>
    <row r="119" ht="12" customHeight="1">
      <c r="N119" s="254"/>
    </row>
    <row r="120" ht="12" customHeight="1">
      <c r="N120" s="254"/>
    </row>
    <row r="121" ht="12" customHeight="1">
      <c r="N121" s="254"/>
    </row>
  </sheetData>
  <sheetProtection/>
  <mergeCells count="43">
    <mergeCell ref="A48:N48"/>
    <mergeCell ref="A65:N65"/>
    <mergeCell ref="A20:N20"/>
    <mergeCell ref="L9:L14"/>
    <mergeCell ref="M9:M14"/>
    <mergeCell ref="N9:N14"/>
    <mergeCell ref="A16:N16"/>
    <mergeCell ref="J9:J14"/>
    <mergeCell ref="B60:C60"/>
    <mergeCell ref="B53:C53"/>
    <mergeCell ref="A44:N44"/>
    <mergeCell ref="K6:N7"/>
    <mergeCell ref="K8:K14"/>
    <mergeCell ref="L8:N8"/>
    <mergeCell ref="A4:N4"/>
    <mergeCell ref="A1:N1"/>
    <mergeCell ref="A2:N2"/>
    <mergeCell ref="A3:N3"/>
    <mergeCell ref="A6:D14"/>
    <mergeCell ref="F6:J7"/>
    <mergeCell ref="H9:H14"/>
    <mergeCell ref="I9:I14"/>
    <mergeCell ref="F8:F14"/>
    <mergeCell ref="G8:J8"/>
    <mergeCell ref="G9:G14"/>
    <mergeCell ref="A17:C17"/>
    <mergeCell ref="E6:E14"/>
    <mergeCell ref="B84:C84"/>
    <mergeCell ref="B63:C63"/>
    <mergeCell ref="B70:C70"/>
    <mergeCell ref="B74:C74"/>
    <mergeCell ref="B56:C56"/>
    <mergeCell ref="B58:C58"/>
    <mergeCell ref="B115:C115"/>
    <mergeCell ref="B82:C82"/>
    <mergeCell ref="B72:C72"/>
    <mergeCell ref="B96:C96"/>
    <mergeCell ref="B99:C99"/>
    <mergeCell ref="B102:C102"/>
    <mergeCell ref="A111:N111"/>
    <mergeCell ref="B94:C94"/>
    <mergeCell ref="B105:C105"/>
    <mergeCell ref="B86:C86"/>
  </mergeCells>
  <printOptions/>
  <pageMargins left="0.2362204724409449" right="0.2362204724409449" top="0.5905511811023623" bottom="0.7874015748031497" header="0.31496062992125984" footer="0.31496062992125984"/>
  <pageSetup firstPageNumber="19" useFirstPageNumber="1" horizontalDpi="600" verticalDpi="600" orientation="portrait" paperSize="9" r:id="rId1"/>
  <headerFooter>
    <oddFooter>&amp;C&amp;"Arial,Standard"&amp;8&amp;P</oddFooter>
  </headerFooter>
  <rowBreaks count="2" manualBreakCount="2">
    <brk id="58" max="13" man="1"/>
    <brk id="104" max="13" man="1"/>
  </rowBreaks>
</worksheet>
</file>

<file path=xl/worksheets/sheet8.xml><?xml version="1.0" encoding="utf-8"?>
<worksheet xmlns="http://schemas.openxmlformats.org/spreadsheetml/2006/main" xmlns:r="http://schemas.openxmlformats.org/officeDocument/2006/relationships">
  <dimension ref="A1:R74"/>
  <sheetViews>
    <sheetView zoomScale="120" zoomScaleNormal="120" zoomScaleSheetLayoutView="130" zoomScalePageLayoutView="0" workbookViewId="0" topLeftCell="A1">
      <selection activeCell="B44" sqref="B44:I44"/>
    </sheetView>
  </sheetViews>
  <sheetFormatPr defaultColWidth="11.421875" defaultRowHeight="15"/>
  <cols>
    <col min="1" max="2" width="0.71875" style="35" customWidth="1"/>
    <col min="3" max="3" width="23.57421875" style="35" customWidth="1"/>
    <col min="4" max="4" width="2.57421875" style="35" customWidth="1"/>
    <col min="5" max="5" width="6.7109375" style="35" customWidth="1"/>
    <col min="6" max="6" width="6.00390625" style="35" customWidth="1"/>
    <col min="7" max="7" width="6.7109375" style="35" customWidth="1"/>
    <col min="8" max="8" width="6.8515625" style="35" customWidth="1"/>
    <col min="9" max="14" width="6.7109375" style="35" customWidth="1"/>
    <col min="15" max="16384" width="11.421875" style="35" customWidth="1"/>
  </cols>
  <sheetData>
    <row r="1" spans="1:14" ht="12.75" customHeight="1">
      <c r="A1" s="497" t="s">
        <v>368</v>
      </c>
      <c r="B1" s="497"/>
      <c r="C1" s="497"/>
      <c r="D1" s="497"/>
      <c r="E1" s="497"/>
      <c r="F1" s="497"/>
      <c r="G1" s="497"/>
      <c r="H1" s="497"/>
      <c r="I1" s="497"/>
      <c r="J1" s="497"/>
      <c r="K1" s="497"/>
      <c r="L1" s="497"/>
      <c r="M1" s="497"/>
      <c r="N1" s="497"/>
    </row>
    <row r="2" spans="1:14" ht="12.75" customHeight="1">
      <c r="A2" s="498" t="s">
        <v>96</v>
      </c>
      <c r="B2" s="498"/>
      <c r="C2" s="498"/>
      <c r="D2" s="498"/>
      <c r="E2" s="498"/>
      <c r="F2" s="498"/>
      <c r="G2" s="498"/>
      <c r="H2" s="498"/>
      <c r="I2" s="498"/>
      <c r="J2" s="498"/>
      <c r="K2" s="498"/>
      <c r="L2" s="498"/>
      <c r="M2" s="498"/>
      <c r="N2" s="498"/>
    </row>
    <row r="3" spans="1:14" ht="12.75" customHeight="1">
      <c r="A3" s="498" t="s">
        <v>440</v>
      </c>
      <c r="B3" s="498"/>
      <c r="C3" s="498"/>
      <c r="D3" s="498"/>
      <c r="E3" s="498"/>
      <c r="F3" s="498"/>
      <c r="G3" s="498"/>
      <c r="H3" s="498"/>
      <c r="I3" s="498"/>
      <c r="J3" s="498"/>
      <c r="K3" s="498"/>
      <c r="L3" s="498"/>
      <c r="M3" s="498"/>
      <c r="N3" s="498"/>
    </row>
    <row r="4" spans="1:14" ht="11.25" customHeight="1">
      <c r="A4" s="502" t="s">
        <v>77</v>
      </c>
      <c r="B4" s="502"/>
      <c r="C4" s="502"/>
      <c r="D4" s="502"/>
      <c r="E4" s="502"/>
      <c r="F4" s="502"/>
      <c r="G4" s="502"/>
      <c r="H4" s="502"/>
      <c r="I4" s="502"/>
      <c r="J4" s="502"/>
      <c r="K4" s="502"/>
      <c r="L4" s="502"/>
      <c r="M4" s="502"/>
      <c r="N4" s="502"/>
    </row>
    <row r="5" spans="1:14" ht="6" customHeight="1">
      <c r="A5" s="4"/>
      <c r="B5" s="4"/>
      <c r="C5" s="4"/>
      <c r="D5" s="4"/>
      <c r="E5" s="4"/>
      <c r="F5" s="4"/>
      <c r="G5" s="4"/>
      <c r="H5" s="4"/>
      <c r="I5" s="4"/>
      <c r="J5" s="4"/>
      <c r="K5" s="4"/>
      <c r="L5" s="4"/>
      <c r="M5" s="4"/>
      <c r="N5" s="4"/>
    </row>
    <row r="6" spans="1:14" ht="12" customHeight="1">
      <c r="A6" s="503" t="s">
        <v>84</v>
      </c>
      <c r="B6" s="504"/>
      <c r="C6" s="504"/>
      <c r="D6" s="504"/>
      <c r="E6" s="499" t="s">
        <v>413</v>
      </c>
      <c r="F6" s="476" t="s">
        <v>88</v>
      </c>
      <c r="G6" s="476"/>
      <c r="H6" s="476"/>
      <c r="I6" s="476"/>
      <c r="J6" s="476"/>
      <c r="K6" s="476" t="s">
        <v>93</v>
      </c>
      <c r="L6" s="476"/>
      <c r="M6" s="476"/>
      <c r="N6" s="477"/>
    </row>
    <row r="7" spans="1:15" ht="12" customHeight="1">
      <c r="A7" s="505"/>
      <c r="B7" s="468"/>
      <c r="C7" s="468"/>
      <c r="D7" s="468"/>
      <c r="E7" s="500"/>
      <c r="F7" s="478"/>
      <c r="G7" s="478"/>
      <c r="H7" s="478"/>
      <c r="I7" s="478"/>
      <c r="J7" s="478"/>
      <c r="K7" s="478"/>
      <c r="L7" s="478"/>
      <c r="M7" s="478"/>
      <c r="N7" s="479"/>
      <c r="O7" s="279"/>
    </row>
    <row r="8" spans="1:15" ht="12" customHeight="1">
      <c r="A8" s="505"/>
      <c r="B8" s="468"/>
      <c r="C8" s="468"/>
      <c r="D8" s="468"/>
      <c r="E8" s="500"/>
      <c r="F8" s="468" t="s">
        <v>58</v>
      </c>
      <c r="G8" s="470" t="s">
        <v>81</v>
      </c>
      <c r="H8" s="470"/>
      <c r="I8" s="470"/>
      <c r="J8" s="470"/>
      <c r="K8" s="500" t="s">
        <v>31</v>
      </c>
      <c r="L8" s="470" t="s">
        <v>81</v>
      </c>
      <c r="M8" s="470"/>
      <c r="N8" s="480"/>
      <c r="O8" s="279"/>
    </row>
    <row r="9" spans="1:15" ht="12" customHeight="1">
      <c r="A9" s="505"/>
      <c r="B9" s="468"/>
      <c r="C9" s="468"/>
      <c r="D9" s="468"/>
      <c r="E9" s="500"/>
      <c r="F9" s="468"/>
      <c r="G9" s="468" t="s">
        <v>89</v>
      </c>
      <c r="H9" s="468" t="s">
        <v>90</v>
      </c>
      <c r="I9" s="468" t="s">
        <v>91</v>
      </c>
      <c r="J9" s="468" t="s">
        <v>92</v>
      </c>
      <c r="K9" s="500"/>
      <c r="L9" s="468" t="s">
        <v>94</v>
      </c>
      <c r="M9" s="468" t="s">
        <v>95</v>
      </c>
      <c r="N9" s="491" t="s">
        <v>59</v>
      </c>
      <c r="O9" s="279"/>
    </row>
    <row r="10" spans="1:15" ht="12" customHeight="1">
      <c r="A10" s="505"/>
      <c r="B10" s="468"/>
      <c r="C10" s="468"/>
      <c r="D10" s="468"/>
      <c r="E10" s="500"/>
      <c r="F10" s="468"/>
      <c r="G10" s="468"/>
      <c r="H10" s="468"/>
      <c r="I10" s="468"/>
      <c r="J10" s="468"/>
      <c r="K10" s="500"/>
      <c r="L10" s="468"/>
      <c r="M10" s="468"/>
      <c r="N10" s="491"/>
      <c r="O10" s="279"/>
    </row>
    <row r="11" spans="1:15" ht="12" customHeight="1">
      <c r="A11" s="505"/>
      <c r="B11" s="468"/>
      <c r="C11" s="468"/>
      <c r="D11" s="468"/>
      <c r="E11" s="500"/>
      <c r="F11" s="468"/>
      <c r="G11" s="468"/>
      <c r="H11" s="468"/>
      <c r="I11" s="468"/>
      <c r="J11" s="468"/>
      <c r="K11" s="500"/>
      <c r="L11" s="468"/>
      <c r="M11" s="468"/>
      <c r="N11" s="491"/>
      <c r="O11" s="279"/>
    </row>
    <row r="12" spans="1:15" ht="12" customHeight="1">
      <c r="A12" s="505"/>
      <c r="B12" s="468"/>
      <c r="C12" s="468"/>
      <c r="D12" s="468"/>
      <c r="E12" s="500"/>
      <c r="F12" s="468"/>
      <c r="G12" s="468"/>
      <c r="H12" s="468"/>
      <c r="I12" s="468"/>
      <c r="J12" s="468"/>
      <c r="K12" s="500"/>
      <c r="L12" s="468"/>
      <c r="M12" s="468"/>
      <c r="N12" s="491"/>
      <c r="O12" s="279"/>
    </row>
    <row r="13" spans="1:15" ht="12" customHeight="1">
      <c r="A13" s="505"/>
      <c r="B13" s="468"/>
      <c r="C13" s="468"/>
      <c r="D13" s="468"/>
      <c r="E13" s="500"/>
      <c r="F13" s="468"/>
      <c r="G13" s="468"/>
      <c r="H13" s="468"/>
      <c r="I13" s="468"/>
      <c r="J13" s="468"/>
      <c r="K13" s="500"/>
      <c r="L13" s="468"/>
      <c r="M13" s="468"/>
      <c r="N13" s="491"/>
      <c r="O13" s="279"/>
    </row>
    <row r="14" spans="1:15" ht="12" customHeight="1">
      <c r="A14" s="506"/>
      <c r="B14" s="469"/>
      <c r="C14" s="469"/>
      <c r="D14" s="469"/>
      <c r="E14" s="501"/>
      <c r="F14" s="469"/>
      <c r="G14" s="469"/>
      <c r="H14" s="469"/>
      <c r="I14" s="469"/>
      <c r="J14" s="469"/>
      <c r="K14" s="501"/>
      <c r="L14" s="469"/>
      <c r="M14" s="469"/>
      <c r="N14" s="492"/>
      <c r="O14" s="279"/>
    </row>
    <row r="15" spans="1:14" s="31" customFormat="1" ht="3" customHeight="1">
      <c r="A15" s="131"/>
      <c r="B15" s="131"/>
      <c r="C15" s="131"/>
      <c r="D15" s="131"/>
      <c r="E15" s="135"/>
      <c r="F15" s="131"/>
      <c r="G15" s="131"/>
      <c r="H15" s="131"/>
      <c r="I15" s="131"/>
      <c r="J15" s="131"/>
      <c r="K15" s="132"/>
      <c r="L15" s="131"/>
      <c r="M15" s="131"/>
      <c r="N15" s="131"/>
    </row>
    <row r="16" spans="1:14" ht="18.75" customHeight="1">
      <c r="A16" s="424" t="s">
        <v>85</v>
      </c>
      <c r="B16" s="424"/>
      <c r="C16" s="424"/>
      <c r="D16" s="424"/>
      <c r="E16" s="424"/>
      <c r="F16" s="424"/>
      <c r="G16" s="424"/>
      <c r="H16" s="424"/>
      <c r="I16" s="424"/>
      <c r="J16" s="424"/>
      <c r="K16" s="424"/>
      <c r="L16" s="424"/>
      <c r="M16" s="424"/>
      <c r="N16" s="424"/>
    </row>
    <row r="17" spans="3:15" ht="12" customHeight="1">
      <c r="C17" s="23" t="s">
        <v>15</v>
      </c>
      <c r="D17" s="19" t="s">
        <v>28</v>
      </c>
      <c r="E17" s="197">
        <v>37709</v>
      </c>
      <c r="F17" s="197">
        <v>22921</v>
      </c>
      <c r="G17" s="197">
        <v>5457</v>
      </c>
      <c r="H17" s="197">
        <v>613</v>
      </c>
      <c r="I17" s="197">
        <v>15766</v>
      </c>
      <c r="J17" s="197">
        <v>1085</v>
      </c>
      <c r="K17" s="197">
        <v>14788</v>
      </c>
      <c r="L17" s="197">
        <v>416</v>
      </c>
      <c r="M17" s="197">
        <v>9635</v>
      </c>
      <c r="N17" s="197">
        <v>4737</v>
      </c>
      <c r="O17" s="30"/>
    </row>
    <row r="18" spans="4:14" ht="12" customHeight="1">
      <c r="D18" s="19" t="s">
        <v>29</v>
      </c>
      <c r="E18" s="197">
        <v>21317</v>
      </c>
      <c r="F18" s="197">
        <v>12845</v>
      </c>
      <c r="G18" s="197">
        <v>1209</v>
      </c>
      <c r="H18" s="197">
        <v>310</v>
      </c>
      <c r="I18" s="197">
        <v>10453</v>
      </c>
      <c r="J18" s="197">
        <v>873</v>
      </c>
      <c r="K18" s="197">
        <v>8472</v>
      </c>
      <c r="L18" s="197">
        <v>24</v>
      </c>
      <c r="M18" s="197">
        <v>4960</v>
      </c>
      <c r="N18" s="197">
        <v>3488</v>
      </c>
    </row>
    <row r="19" spans="4:14" ht="12" customHeight="1">
      <c r="D19" s="19" t="s">
        <v>30</v>
      </c>
      <c r="E19" s="197">
        <v>59026</v>
      </c>
      <c r="F19" s="197">
        <v>35766</v>
      </c>
      <c r="G19" s="197">
        <v>6666</v>
      </c>
      <c r="H19" s="197">
        <v>923</v>
      </c>
      <c r="I19" s="197">
        <v>26219</v>
      </c>
      <c r="J19" s="197">
        <v>1958</v>
      </c>
      <c r="K19" s="197">
        <v>23260</v>
      </c>
      <c r="L19" s="197">
        <v>440</v>
      </c>
      <c r="M19" s="197">
        <v>14595</v>
      </c>
      <c r="N19" s="197">
        <v>8225</v>
      </c>
    </row>
    <row r="20" spans="1:14" ht="18.75" customHeight="1">
      <c r="A20" s="450" t="s">
        <v>2</v>
      </c>
      <c r="B20" s="450"/>
      <c r="C20" s="450"/>
      <c r="D20" s="450"/>
      <c r="E20" s="450"/>
      <c r="F20" s="450"/>
      <c r="G20" s="450"/>
      <c r="H20" s="450"/>
      <c r="I20" s="450"/>
      <c r="J20" s="450"/>
      <c r="K20" s="450"/>
      <c r="L20" s="450"/>
      <c r="M20" s="450"/>
      <c r="N20" s="450"/>
    </row>
    <row r="21" spans="3:14" ht="12" customHeight="1">
      <c r="C21" s="34" t="s">
        <v>27</v>
      </c>
      <c r="D21" s="19" t="s">
        <v>28</v>
      </c>
      <c r="E21" s="191">
        <v>28230</v>
      </c>
      <c r="F21" s="191">
        <v>19108</v>
      </c>
      <c r="G21" s="191">
        <v>2893</v>
      </c>
      <c r="H21" s="191">
        <v>570</v>
      </c>
      <c r="I21" s="191">
        <v>14924</v>
      </c>
      <c r="J21" s="191">
        <v>721</v>
      </c>
      <c r="K21" s="191">
        <v>9122</v>
      </c>
      <c r="L21" s="191">
        <v>289</v>
      </c>
      <c r="M21" s="191">
        <v>5482</v>
      </c>
      <c r="N21" s="191">
        <v>3351</v>
      </c>
    </row>
    <row r="22" spans="3:14" ht="12" customHeight="1">
      <c r="C22" s="36"/>
      <c r="D22" s="19" t="s">
        <v>29</v>
      </c>
      <c r="E22" s="191">
        <v>17122</v>
      </c>
      <c r="F22" s="191">
        <v>11600</v>
      </c>
      <c r="G22" s="191">
        <v>633</v>
      </c>
      <c r="H22" s="191">
        <v>281</v>
      </c>
      <c r="I22" s="191">
        <v>10040</v>
      </c>
      <c r="J22" s="191">
        <v>646</v>
      </c>
      <c r="K22" s="191">
        <v>5522</v>
      </c>
      <c r="L22" s="191">
        <v>11</v>
      </c>
      <c r="M22" s="191">
        <v>2773</v>
      </c>
      <c r="N22" s="191">
        <v>2738</v>
      </c>
    </row>
    <row r="23" spans="3:14" ht="12" customHeight="1">
      <c r="C23" s="36"/>
      <c r="D23" s="19" t="s">
        <v>30</v>
      </c>
      <c r="E23" s="191">
        <v>45352</v>
      </c>
      <c r="F23" s="191">
        <v>30708</v>
      </c>
      <c r="G23" s="191">
        <v>3526</v>
      </c>
      <c r="H23" s="191">
        <v>851</v>
      </c>
      <c r="I23" s="191">
        <v>24964</v>
      </c>
      <c r="J23" s="191">
        <v>1367</v>
      </c>
      <c r="K23" s="191">
        <v>14644</v>
      </c>
      <c r="L23" s="191">
        <v>300</v>
      </c>
      <c r="M23" s="191">
        <v>8255</v>
      </c>
      <c r="N23" s="191">
        <v>6089</v>
      </c>
    </row>
    <row r="24" spans="1:14" s="249" customFormat="1" ht="12" customHeight="1">
      <c r="A24" s="249" t="s">
        <v>114</v>
      </c>
      <c r="C24" s="250"/>
      <c r="D24" s="243"/>
      <c r="E24" s="200"/>
      <c r="F24" s="200"/>
      <c r="G24" s="200"/>
      <c r="H24" s="200"/>
      <c r="I24" s="200"/>
      <c r="J24" s="200"/>
      <c r="K24" s="200"/>
      <c r="L24" s="200"/>
      <c r="M24" s="200"/>
      <c r="N24" s="200"/>
    </row>
    <row r="25" spans="2:14" ht="12" customHeight="1">
      <c r="B25" s="451" t="s">
        <v>32</v>
      </c>
      <c r="C25" s="457"/>
      <c r="D25" s="18" t="s">
        <v>30</v>
      </c>
      <c r="E25" s="190">
        <v>7610</v>
      </c>
      <c r="F25" s="190">
        <v>3881</v>
      </c>
      <c r="G25" s="190">
        <v>787</v>
      </c>
      <c r="H25" s="190">
        <v>201</v>
      </c>
      <c r="I25" s="190">
        <v>2346</v>
      </c>
      <c r="J25" s="190">
        <v>547</v>
      </c>
      <c r="K25" s="190">
        <v>3729</v>
      </c>
      <c r="L25" s="190">
        <v>94</v>
      </c>
      <c r="M25" s="190">
        <v>2587</v>
      </c>
      <c r="N25" s="190">
        <v>1048</v>
      </c>
    </row>
    <row r="26" spans="4:14" ht="12" customHeight="1">
      <c r="D26" s="18"/>
      <c r="E26" s="190"/>
      <c r="F26" s="190"/>
      <c r="G26" s="190"/>
      <c r="H26" s="190"/>
      <c r="I26" s="190"/>
      <c r="J26" s="190"/>
      <c r="K26" s="190"/>
      <c r="L26" s="190"/>
      <c r="M26" s="190"/>
      <c r="N26" s="190"/>
    </row>
    <row r="27" spans="2:14" ht="12" customHeight="1">
      <c r="B27" s="453" t="s">
        <v>34</v>
      </c>
      <c r="C27" s="493"/>
      <c r="D27" s="18"/>
      <c r="E27" s="190"/>
      <c r="F27" s="190"/>
      <c r="G27" s="190"/>
      <c r="H27" s="190"/>
      <c r="I27" s="190"/>
      <c r="J27" s="190"/>
      <c r="K27" s="190"/>
      <c r="L27" s="190"/>
      <c r="M27" s="190"/>
      <c r="N27" s="190"/>
    </row>
    <row r="28" spans="3:15" ht="12" customHeight="1">
      <c r="C28" s="15" t="s">
        <v>35</v>
      </c>
      <c r="D28" s="18" t="s">
        <v>30</v>
      </c>
      <c r="E28" s="190">
        <v>5306</v>
      </c>
      <c r="F28" s="190">
        <v>3139</v>
      </c>
      <c r="G28" s="190">
        <v>622</v>
      </c>
      <c r="H28" s="190">
        <v>161</v>
      </c>
      <c r="I28" s="190">
        <v>2262</v>
      </c>
      <c r="J28" s="190">
        <v>94</v>
      </c>
      <c r="K28" s="190">
        <v>2167</v>
      </c>
      <c r="L28" s="190">
        <v>47</v>
      </c>
      <c r="M28" s="190">
        <v>1086</v>
      </c>
      <c r="N28" s="190">
        <v>1034</v>
      </c>
      <c r="O28" s="42"/>
    </row>
    <row r="29" spans="4:14" ht="12" customHeight="1">
      <c r="D29" s="18"/>
      <c r="E29" s="190"/>
      <c r="F29" s="190"/>
      <c r="G29" s="190"/>
      <c r="H29" s="190"/>
      <c r="I29" s="190"/>
      <c r="J29" s="190"/>
      <c r="K29" s="190"/>
      <c r="L29" s="190"/>
      <c r="M29" s="190"/>
      <c r="N29" s="190"/>
    </row>
    <row r="30" spans="2:14" ht="12" customHeight="1">
      <c r="B30" s="15" t="s">
        <v>36</v>
      </c>
      <c r="C30" s="15"/>
      <c r="D30" s="18" t="s">
        <v>30</v>
      </c>
      <c r="E30" s="190">
        <v>10676</v>
      </c>
      <c r="F30" s="190">
        <v>8105</v>
      </c>
      <c r="G30" s="190">
        <v>979</v>
      </c>
      <c r="H30" s="190">
        <v>216</v>
      </c>
      <c r="I30" s="190">
        <v>6715</v>
      </c>
      <c r="J30" s="190">
        <v>195</v>
      </c>
      <c r="K30" s="190">
        <v>2571</v>
      </c>
      <c r="L30" s="190">
        <v>96</v>
      </c>
      <c r="M30" s="190">
        <v>751</v>
      </c>
      <c r="N30" s="190">
        <v>1724</v>
      </c>
    </row>
    <row r="31" spans="4:14" ht="12" customHeight="1">
      <c r="D31" s="18"/>
      <c r="E31" s="190"/>
      <c r="F31" s="190"/>
      <c r="G31" s="190"/>
      <c r="H31" s="190"/>
      <c r="I31" s="190"/>
      <c r="J31" s="190"/>
      <c r="K31" s="190"/>
      <c r="L31" s="190"/>
      <c r="M31" s="190"/>
      <c r="N31" s="190"/>
    </row>
    <row r="32" spans="2:14" ht="12" customHeight="1">
      <c r="B32" s="494" t="s">
        <v>40</v>
      </c>
      <c r="C32" s="495"/>
      <c r="D32" s="18"/>
      <c r="E32" s="190"/>
      <c r="F32" s="190"/>
      <c r="G32" s="190"/>
      <c r="H32" s="195"/>
      <c r="I32" s="190"/>
      <c r="J32" s="190"/>
      <c r="K32" s="190"/>
      <c r="L32" s="195"/>
      <c r="M32" s="190"/>
      <c r="N32" s="190"/>
    </row>
    <row r="33" spans="3:14" ht="12" customHeight="1">
      <c r="C33" s="15" t="s">
        <v>38</v>
      </c>
      <c r="D33" s="18" t="s">
        <v>30</v>
      </c>
      <c r="E33" s="190">
        <v>757</v>
      </c>
      <c r="F33" s="190">
        <v>572</v>
      </c>
      <c r="G33" s="190">
        <v>50</v>
      </c>
      <c r="H33" s="43" t="s">
        <v>64</v>
      </c>
      <c r="I33" s="190">
        <v>503</v>
      </c>
      <c r="J33" s="190">
        <v>19</v>
      </c>
      <c r="K33" s="190">
        <v>185</v>
      </c>
      <c r="L33" s="43" t="s">
        <v>64</v>
      </c>
      <c r="M33" s="190">
        <v>80</v>
      </c>
      <c r="N33" s="190">
        <v>105</v>
      </c>
    </row>
    <row r="34" spans="4:14" ht="12" customHeight="1">
      <c r="D34" s="18"/>
      <c r="E34" s="190"/>
      <c r="F34" s="190"/>
      <c r="G34" s="190"/>
      <c r="H34" s="190"/>
      <c r="I34" s="190"/>
      <c r="J34" s="190"/>
      <c r="K34" s="190"/>
      <c r="L34" s="195"/>
      <c r="M34" s="190"/>
      <c r="N34" s="190"/>
    </row>
    <row r="35" spans="2:15" ht="12" customHeight="1">
      <c r="B35" s="15" t="s">
        <v>41</v>
      </c>
      <c r="C35" s="15"/>
      <c r="D35" s="18" t="s">
        <v>30</v>
      </c>
      <c r="E35" s="190">
        <v>5270</v>
      </c>
      <c r="F35" s="190">
        <v>3754</v>
      </c>
      <c r="G35" s="190">
        <v>327</v>
      </c>
      <c r="H35" s="190">
        <v>128</v>
      </c>
      <c r="I35" s="190">
        <v>3244</v>
      </c>
      <c r="J35" s="190">
        <v>55</v>
      </c>
      <c r="K35" s="190">
        <v>1516</v>
      </c>
      <c r="L35" s="43" t="s">
        <v>64</v>
      </c>
      <c r="M35" s="190">
        <v>280</v>
      </c>
      <c r="N35" s="190">
        <v>1236</v>
      </c>
      <c r="O35" s="42"/>
    </row>
    <row r="36" spans="4:14" ht="12" customHeight="1">
      <c r="D36" s="18"/>
      <c r="E36" s="190"/>
      <c r="F36" s="190"/>
      <c r="G36" s="190"/>
      <c r="H36" s="190"/>
      <c r="I36" s="190"/>
      <c r="J36" s="190"/>
      <c r="K36" s="190"/>
      <c r="L36" s="195"/>
      <c r="M36" s="190"/>
      <c r="N36" s="190"/>
    </row>
    <row r="37" spans="2:14" ht="12" customHeight="1">
      <c r="B37" s="15" t="s">
        <v>42</v>
      </c>
      <c r="C37" s="15"/>
      <c r="D37" s="18" t="s">
        <v>30</v>
      </c>
      <c r="E37" s="190">
        <v>1124</v>
      </c>
      <c r="F37" s="190">
        <v>328</v>
      </c>
      <c r="G37" s="190">
        <v>78</v>
      </c>
      <c r="H37" s="190">
        <v>10</v>
      </c>
      <c r="I37" s="190">
        <v>167</v>
      </c>
      <c r="J37" s="190">
        <v>73</v>
      </c>
      <c r="K37" s="190">
        <v>796</v>
      </c>
      <c r="L37" s="190">
        <v>5</v>
      </c>
      <c r="M37" s="190">
        <v>681</v>
      </c>
      <c r="N37" s="190">
        <v>110</v>
      </c>
    </row>
    <row r="38" spans="4:14" ht="12" customHeight="1">
      <c r="D38" s="18"/>
      <c r="E38" s="190"/>
      <c r="F38" s="190"/>
      <c r="G38" s="190"/>
      <c r="H38" s="190"/>
      <c r="I38" s="190"/>
      <c r="J38" s="190"/>
      <c r="K38" s="190"/>
      <c r="L38" s="190"/>
      <c r="M38" s="190"/>
      <c r="N38" s="190"/>
    </row>
    <row r="39" spans="2:14" ht="12" customHeight="1">
      <c r="B39" s="453" t="s">
        <v>43</v>
      </c>
      <c r="C39" s="493"/>
      <c r="D39" s="18"/>
      <c r="E39" s="190"/>
      <c r="F39" s="190"/>
      <c r="G39" s="190"/>
      <c r="H39" s="190"/>
      <c r="I39" s="190"/>
      <c r="J39" s="190"/>
      <c r="K39" s="190"/>
      <c r="L39" s="195"/>
      <c r="M39" s="190"/>
      <c r="N39" s="190"/>
    </row>
    <row r="40" spans="3:14" ht="12" customHeight="1">
      <c r="C40" s="15" t="s">
        <v>44</v>
      </c>
      <c r="D40" s="18" t="s">
        <v>30</v>
      </c>
      <c r="E40" s="190">
        <v>2170</v>
      </c>
      <c r="F40" s="190">
        <v>1025</v>
      </c>
      <c r="G40" s="190">
        <v>5</v>
      </c>
      <c r="H40" s="190">
        <v>6</v>
      </c>
      <c r="I40" s="190">
        <v>699</v>
      </c>
      <c r="J40" s="190">
        <v>315</v>
      </c>
      <c r="K40" s="190">
        <v>1145</v>
      </c>
      <c r="L40" s="195">
        <v>9</v>
      </c>
      <c r="M40" s="190">
        <v>725</v>
      </c>
      <c r="N40" s="190">
        <v>411</v>
      </c>
    </row>
    <row r="41" spans="1:14" ht="18.75" customHeight="1">
      <c r="A41" s="424" t="s">
        <v>224</v>
      </c>
      <c r="B41" s="424"/>
      <c r="C41" s="424"/>
      <c r="D41" s="424"/>
      <c r="E41" s="424"/>
      <c r="F41" s="424"/>
      <c r="G41" s="424"/>
      <c r="H41" s="424"/>
      <c r="I41" s="424"/>
      <c r="J41" s="424"/>
      <c r="K41" s="424"/>
      <c r="L41" s="424"/>
      <c r="M41" s="424"/>
      <c r="N41" s="424"/>
    </row>
    <row r="42" spans="3:14" ht="12" customHeight="1">
      <c r="C42" s="34" t="s">
        <v>27</v>
      </c>
      <c r="D42" s="19" t="s">
        <v>28</v>
      </c>
      <c r="E42" s="191">
        <v>53</v>
      </c>
      <c r="F42" s="191">
        <v>36</v>
      </c>
      <c r="G42" s="191">
        <v>16</v>
      </c>
      <c r="H42" s="191">
        <v>13</v>
      </c>
      <c r="I42" s="191">
        <v>7</v>
      </c>
      <c r="J42" s="43" t="s">
        <v>64</v>
      </c>
      <c r="K42" s="191">
        <v>17</v>
      </c>
      <c r="L42" s="43" t="s">
        <v>64</v>
      </c>
      <c r="M42" s="191">
        <v>15</v>
      </c>
      <c r="N42" s="191">
        <v>2</v>
      </c>
    </row>
    <row r="43" spans="3:14" ht="12" customHeight="1">
      <c r="C43" s="36"/>
      <c r="D43" s="19" t="s">
        <v>29</v>
      </c>
      <c r="E43" s="191">
        <v>17</v>
      </c>
      <c r="F43" s="191">
        <v>9</v>
      </c>
      <c r="G43" s="191">
        <v>2</v>
      </c>
      <c r="H43" s="191">
        <v>4</v>
      </c>
      <c r="I43" s="191">
        <v>3</v>
      </c>
      <c r="J43" s="43" t="s">
        <v>64</v>
      </c>
      <c r="K43" s="191">
        <v>8</v>
      </c>
      <c r="L43" s="43" t="s">
        <v>64</v>
      </c>
      <c r="M43" s="191">
        <v>7</v>
      </c>
      <c r="N43" s="191">
        <v>1</v>
      </c>
    </row>
    <row r="44" spans="3:14" ht="12" customHeight="1">
      <c r="C44" s="36"/>
      <c r="D44" s="19" t="s">
        <v>30</v>
      </c>
      <c r="E44" s="191">
        <v>70</v>
      </c>
      <c r="F44" s="191">
        <v>45</v>
      </c>
      <c r="G44" s="191">
        <v>18</v>
      </c>
      <c r="H44" s="191">
        <v>17</v>
      </c>
      <c r="I44" s="191">
        <v>10</v>
      </c>
      <c r="J44" s="43" t="s">
        <v>64</v>
      </c>
      <c r="K44" s="191">
        <v>25</v>
      </c>
      <c r="L44" s="43" t="s">
        <v>64</v>
      </c>
      <c r="M44" s="191">
        <v>22</v>
      </c>
      <c r="N44" s="191">
        <v>3</v>
      </c>
    </row>
    <row r="45" spans="1:14" ht="18.75" customHeight="1">
      <c r="A45" s="496" t="s">
        <v>16</v>
      </c>
      <c r="B45" s="496"/>
      <c r="C45" s="496"/>
      <c r="D45" s="496"/>
      <c r="E45" s="496"/>
      <c r="F45" s="496"/>
      <c r="G45" s="496"/>
      <c r="H45" s="496"/>
      <c r="I45" s="496"/>
      <c r="J45" s="496"/>
      <c r="K45" s="496"/>
      <c r="L45" s="496"/>
      <c r="M45" s="496"/>
      <c r="N45" s="496"/>
    </row>
    <row r="46" spans="3:14" ht="12" customHeight="1">
      <c r="C46" s="34" t="s">
        <v>27</v>
      </c>
      <c r="D46" s="19" t="s">
        <v>28</v>
      </c>
      <c r="E46" s="197">
        <v>852</v>
      </c>
      <c r="F46" s="197">
        <v>363</v>
      </c>
      <c r="G46" s="197">
        <v>181</v>
      </c>
      <c r="H46" s="197">
        <v>9</v>
      </c>
      <c r="I46" s="197">
        <v>59</v>
      </c>
      <c r="J46" s="197">
        <v>114</v>
      </c>
      <c r="K46" s="197">
        <v>489</v>
      </c>
      <c r="L46" s="197">
        <v>5</v>
      </c>
      <c r="M46" s="197">
        <v>455</v>
      </c>
      <c r="N46" s="197">
        <v>29</v>
      </c>
    </row>
    <row r="47" spans="4:14" ht="12" customHeight="1">
      <c r="D47" s="19" t="s">
        <v>29</v>
      </c>
      <c r="E47" s="197">
        <v>498</v>
      </c>
      <c r="F47" s="197">
        <v>176</v>
      </c>
      <c r="G47" s="197">
        <v>59</v>
      </c>
      <c r="H47" s="197">
        <v>5</v>
      </c>
      <c r="I47" s="197">
        <v>55</v>
      </c>
      <c r="J47" s="197">
        <v>57</v>
      </c>
      <c r="K47" s="197">
        <v>322</v>
      </c>
      <c r="L47" s="43" t="s">
        <v>64</v>
      </c>
      <c r="M47" s="197">
        <v>299</v>
      </c>
      <c r="N47" s="197">
        <v>23</v>
      </c>
    </row>
    <row r="48" spans="4:15" ht="12" customHeight="1">
      <c r="D48" s="19" t="s">
        <v>30</v>
      </c>
      <c r="E48" s="197">
        <v>1350</v>
      </c>
      <c r="F48" s="197">
        <v>539</v>
      </c>
      <c r="G48" s="197">
        <v>240</v>
      </c>
      <c r="H48" s="197">
        <v>14</v>
      </c>
      <c r="I48" s="197">
        <v>114</v>
      </c>
      <c r="J48" s="197">
        <v>171</v>
      </c>
      <c r="K48" s="197">
        <v>811</v>
      </c>
      <c r="L48" s="197">
        <v>5</v>
      </c>
      <c r="M48" s="197">
        <v>754</v>
      </c>
      <c r="N48" s="197">
        <v>52</v>
      </c>
      <c r="O48" s="25"/>
    </row>
    <row r="49" spans="1:15" s="56" customFormat="1" ht="12" customHeight="1">
      <c r="A49" s="56" t="s">
        <v>114</v>
      </c>
      <c r="D49" s="42"/>
      <c r="E49" s="197"/>
      <c r="F49" s="197"/>
      <c r="G49" s="197"/>
      <c r="H49" s="197"/>
      <c r="I49" s="197"/>
      <c r="J49" s="197"/>
      <c r="K49" s="197"/>
      <c r="L49" s="197"/>
      <c r="M49" s="197"/>
      <c r="N49" s="197"/>
      <c r="O49" s="251"/>
    </row>
    <row r="50" spans="2:14" ht="12" customHeight="1">
      <c r="B50" s="15" t="s">
        <v>42</v>
      </c>
      <c r="C50" s="15"/>
      <c r="D50" s="18" t="s">
        <v>30</v>
      </c>
      <c r="E50" s="190">
        <v>1290</v>
      </c>
      <c r="F50" s="190">
        <v>514</v>
      </c>
      <c r="G50" s="190">
        <v>226</v>
      </c>
      <c r="H50" s="190">
        <v>14</v>
      </c>
      <c r="I50" s="190">
        <v>105</v>
      </c>
      <c r="J50" s="190">
        <v>169</v>
      </c>
      <c r="K50" s="190">
        <v>776</v>
      </c>
      <c r="L50" s="190">
        <v>5</v>
      </c>
      <c r="M50" s="190">
        <v>732</v>
      </c>
      <c r="N50" s="190">
        <v>39</v>
      </c>
    </row>
    <row r="51" spans="1:14" ht="18.75" customHeight="1">
      <c r="A51" s="424" t="s">
        <v>24</v>
      </c>
      <c r="B51" s="424"/>
      <c r="C51" s="424"/>
      <c r="D51" s="424"/>
      <c r="E51" s="424"/>
      <c r="F51" s="424"/>
      <c r="G51" s="424"/>
      <c r="H51" s="424"/>
      <c r="I51" s="424"/>
      <c r="J51" s="424"/>
      <c r="K51" s="424"/>
      <c r="L51" s="424"/>
      <c r="M51" s="424"/>
      <c r="N51" s="424"/>
    </row>
    <row r="52" spans="3:14" ht="12" customHeight="1">
      <c r="C52" s="34" t="s">
        <v>27</v>
      </c>
      <c r="D52" s="19" t="s">
        <v>28</v>
      </c>
      <c r="E52" s="191">
        <v>8250</v>
      </c>
      <c r="F52" s="191">
        <v>3294</v>
      </c>
      <c r="G52" s="191">
        <v>2367</v>
      </c>
      <c r="H52" s="191">
        <v>15</v>
      </c>
      <c r="I52" s="191">
        <v>776</v>
      </c>
      <c r="J52" s="191">
        <v>136</v>
      </c>
      <c r="K52" s="191">
        <v>4956</v>
      </c>
      <c r="L52" s="191">
        <v>122</v>
      </c>
      <c r="M52" s="191">
        <v>3479</v>
      </c>
      <c r="N52" s="191">
        <v>1355</v>
      </c>
    </row>
    <row r="53" spans="4:14" ht="12" customHeight="1">
      <c r="D53" s="19" t="s">
        <v>29</v>
      </c>
      <c r="E53" s="191">
        <v>3537</v>
      </c>
      <c r="F53" s="191">
        <v>1019</v>
      </c>
      <c r="G53" s="191">
        <v>515</v>
      </c>
      <c r="H53" s="191">
        <v>16</v>
      </c>
      <c r="I53" s="191">
        <v>355</v>
      </c>
      <c r="J53" s="191">
        <v>133</v>
      </c>
      <c r="K53" s="191">
        <v>2518</v>
      </c>
      <c r="L53" s="191">
        <v>13</v>
      </c>
      <c r="M53" s="191">
        <v>1779</v>
      </c>
      <c r="N53" s="191">
        <v>726</v>
      </c>
    </row>
    <row r="54" spans="4:14" ht="12" customHeight="1">
      <c r="D54" s="19" t="s">
        <v>30</v>
      </c>
      <c r="E54" s="191">
        <v>11787</v>
      </c>
      <c r="F54" s="191">
        <v>4313</v>
      </c>
      <c r="G54" s="191">
        <v>2882</v>
      </c>
      <c r="H54" s="191">
        <v>31</v>
      </c>
      <c r="I54" s="191">
        <v>1131</v>
      </c>
      <c r="J54" s="191">
        <v>269</v>
      </c>
      <c r="K54" s="191">
        <v>7474</v>
      </c>
      <c r="L54" s="191">
        <v>135</v>
      </c>
      <c r="M54" s="191">
        <v>5258</v>
      </c>
      <c r="N54" s="191">
        <v>2081</v>
      </c>
    </row>
    <row r="55" spans="1:14" s="56" customFormat="1" ht="12" customHeight="1">
      <c r="A55" s="56" t="s">
        <v>114</v>
      </c>
      <c r="D55" s="42"/>
      <c r="E55" s="191"/>
      <c r="F55" s="191"/>
      <c r="G55" s="191"/>
      <c r="H55" s="191"/>
      <c r="I55" s="191"/>
      <c r="J55" s="191"/>
      <c r="K55" s="191"/>
      <c r="L55" s="191"/>
      <c r="M55" s="191"/>
      <c r="N55" s="191"/>
    </row>
    <row r="56" spans="2:14" ht="12" customHeight="1">
      <c r="B56" s="15" t="s">
        <v>32</v>
      </c>
      <c r="C56" s="15"/>
      <c r="D56" s="18" t="s">
        <v>30</v>
      </c>
      <c r="E56" s="190">
        <v>380</v>
      </c>
      <c r="F56" s="190">
        <v>100</v>
      </c>
      <c r="G56" s="190">
        <v>68</v>
      </c>
      <c r="H56" s="190">
        <v>14</v>
      </c>
      <c r="I56" s="190">
        <v>9</v>
      </c>
      <c r="J56" s="190">
        <v>9</v>
      </c>
      <c r="K56" s="190">
        <v>280</v>
      </c>
      <c r="L56" s="190">
        <v>5</v>
      </c>
      <c r="M56" s="190">
        <v>249</v>
      </c>
      <c r="N56" s="190">
        <v>26</v>
      </c>
    </row>
    <row r="57" spans="4:17" ht="12" customHeight="1">
      <c r="D57" s="18"/>
      <c r="E57" s="190"/>
      <c r="F57" s="190"/>
      <c r="G57" s="190"/>
      <c r="H57" s="190"/>
      <c r="I57" s="190"/>
      <c r="J57" s="190"/>
      <c r="K57" s="190"/>
      <c r="L57" s="190"/>
      <c r="M57" s="190"/>
      <c r="N57" s="190"/>
      <c r="Q57" s="217"/>
    </row>
    <row r="58" spans="2:14" ht="12" customHeight="1">
      <c r="B58" s="453" t="s">
        <v>120</v>
      </c>
      <c r="C58" s="493"/>
      <c r="D58" s="18"/>
      <c r="E58" s="190"/>
      <c r="F58" s="190"/>
      <c r="G58" s="190"/>
      <c r="H58" s="190"/>
      <c r="I58" s="190"/>
      <c r="J58" s="190"/>
      <c r="K58" s="190"/>
      <c r="L58" s="190"/>
      <c r="M58" s="190"/>
      <c r="N58" s="190"/>
    </row>
    <row r="59" spans="3:14" ht="12" customHeight="1">
      <c r="C59" s="15" t="s">
        <v>35</v>
      </c>
      <c r="D59" s="18" t="s">
        <v>30</v>
      </c>
      <c r="E59" s="190">
        <v>4170</v>
      </c>
      <c r="F59" s="190">
        <v>1240</v>
      </c>
      <c r="G59" s="190">
        <v>972</v>
      </c>
      <c r="H59" s="190">
        <v>12</v>
      </c>
      <c r="I59" s="190">
        <v>162</v>
      </c>
      <c r="J59" s="190">
        <v>94</v>
      </c>
      <c r="K59" s="190">
        <v>2930</v>
      </c>
      <c r="L59" s="190">
        <v>48</v>
      </c>
      <c r="M59" s="190">
        <v>2288</v>
      </c>
      <c r="N59" s="190">
        <v>594</v>
      </c>
    </row>
    <row r="60" spans="4:14" ht="12" customHeight="1">
      <c r="D60" s="18"/>
      <c r="E60" s="190"/>
      <c r="F60" s="190"/>
      <c r="G60" s="190"/>
      <c r="H60" s="190"/>
      <c r="I60" s="190"/>
      <c r="J60" s="190"/>
      <c r="K60" s="190"/>
      <c r="L60" s="190"/>
      <c r="M60" s="190"/>
      <c r="N60" s="190"/>
    </row>
    <row r="61" spans="2:14" ht="12" customHeight="1">
      <c r="B61" s="494" t="s">
        <v>40</v>
      </c>
      <c r="C61" s="495"/>
      <c r="D61" s="18"/>
      <c r="E61" s="190"/>
      <c r="F61" s="190"/>
      <c r="G61" s="190"/>
      <c r="H61" s="195"/>
      <c r="I61" s="190"/>
      <c r="J61" s="190"/>
      <c r="K61" s="190"/>
      <c r="L61" s="195"/>
      <c r="M61" s="190"/>
      <c r="N61" s="190"/>
    </row>
    <row r="62" spans="3:14" ht="12" customHeight="1">
      <c r="C62" s="15" t="s">
        <v>38</v>
      </c>
      <c r="D62" s="18" t="s">
        <v>30</v>
      </c>
      <c r="E62" s="190">
        <v>411</v>
      </c>
      <c r="F62" s="190">
        <v>175</v>
      </c>
      <c r="G62" s="190">
        <v>120</v>
      </c>
      <c r="H62" s="43" t="s">
        <v>64</v>
      </c>
      <c r="I62" s="190">
        <v>37</v>
      </c>
      <c r="J62" s="190">
        <v>18</v>
      </c>
      <c r="K62" s="190">
        <v>236</v>
      </c>
      <c r="L62" s="43" t="s">
        <v>64</v>
      </c>
      <c r="M62" s="190">
        <v>178</v>
      </c>
      <c r="N62" s="190">
        <v>58</v>
      </c>
    </row>
    <row r="63" spans="4:14" ht="12" customHeight="1">
      <c r="D63" s="18"/>
      <c r="E63" s="190"/>
      <c r="F63" s="190"/>
      <c r="G63" s="190"/>
      <c r="H63" s="195"/>
      <c r="I63" s="190"/>
      <c r="J63" s="190"/>
      <c r="K63" s="190"/>
      <c r="L63" s="195"/>
      <c r="M63" s="190"/>
      <c r="N63" s="190"/>
    </row>
    <row r="64" spans="2:14" ht="12" customHeight="1">
      <c r="B64" s="15" t="s">
        <v>41</v>
      </c>
      <c r="C64" s="15"/>
      <c r="D64" s="18" t="s">
        <v>30</v>
      </c>
      <c r="E64" s="190">
        <v>3853</v>
      </c>
      <c r="F64" s="190">
        <v>1607</v>
      </c>
      <c r="G64" s="190">
        <v>1200</v>
      </c>
      <c r="H64" s="43" t="s">
        <v>64</v>
      </c>
      <c r="I64" s="190">
        <v>373</v>
      </c>
      <c r="J64" s="190">
        <v>34</v>
      </c>
      <c r="K64" s="190">
        <v>2246</v>
      </c>
      <c r="L64" s="190">
        <v>20</v>
      </c>
      <c r="M64" s="190">
        <v>1359</v>
      </c>
      <c r="N64" s="190">
        <v>867</v>
      </c>
    </row>
    <row r="65" spans="4:14" ht="12" customHeight="1">
      <c r="D65" s="18"/>
      <c r="E65" s="190"/>
      <c r="F65" s="190"/>
      <c r="G65" s="190"/>
      <c r="H65" s="195"/>
      <c r="I65" s="190"/>
      <c r="J65" s="190"/>
      <c r="K65" s="190"/>
      <c r="L65" s="190"/>
      <c r="M65" s="190"/>
      <c r="N65" s="190"/>
    </row>
    <row r="66" spans="2:14" ht="12" customHeight="1">
      <c r="B66" s="453" t="s">
        <v>97</v>
      </c>
      <c r="C66" s="493"/>
      <c r="D66" s="18"/>
      <c r="E66" s="190"/>
      <c r="F66" s="190"/>
      <c r="G66" s="190"/>
      <c r="H66" s="195"/>
      <c r="I66" s="190"/>
      <c r="J66" s="190"/>
      <c r="K66" s="190"/>
      <c r="L66" s="195"/>
      <c r="M66" s="190"/>
      <c r="N66" s="190"/>
    </row>
    <row r="67" spans="3:14" ht="12" customHeight="1">
      <c r="C67" s="15" t="s">
        <v>48</v>
      </c>
      <c r="D67" s="18" t="s">
        <v>30</v>
      </c>
      <c r="E67" s="190">
        <v>1545</v>
      </c>
      <c r="F67" s="190">
        <v>621</v>
      </c>
      <c r="G67" s="190">
        <v>104</v>
      </c>
      <c r="H67" s="43" t="s">
        <v>64</v>
      </c>
      <c r="I67" s="190">
        <v>440</v>
      </c>
      <c r="J67" s="190">
        <v>77</v>
      </c>
      <c r="K67" s="190">
        <v>924</v>
      </c>
      <c r="L67" s="195">
        <v>60</v>
      </c>
      <c r="M67" s="190">
        <v>644</v>
      </c>
      <c r="N67" s="190">
        <v>220</v>
      </c>
    </row>
    <row r="68" spans="1:14" ht="18.75" customHeight="1">
      <c r="A68" s="424" t="s">
        <v>26</v>
      </c>
      <c r="B68" s="424"/>
      <c r="C68" s="424"/>
      <c r="D68" s="424"/>
      <c r="E68" s="424"/>
      <c r="F68" s="424"/>
      <c r="G68" s="424"/>
      <c r="H68" s="424"/>
      <c r="I68" s="424"/>
      <c r="J68" s="424"/>
      <c r="K68" s="424"/>
      <c r="L68" s="424"/>
      <c r="M68" s="424"/>
      <c r="N68" s="424"/>
    </row>
    <row r="69" spans="3:18" ht="12" customHeight="1">
      <c r="C69" s="34" t="s">
        <v>27</v>
      </c>
      <c r="D69" s="19" t="s">
        <v>28</v>
      </c>
      <c r="E69" s="191">
        <v>324</v>
      </c>
      <c r="F69" s="191">
        <v>120</v>
      </c>
      <c r="G69" s="43" t="s">
        <v>64</v>
      </c>
      <c r="H69" s="191">
        <v>6</v>
      </c>
      <c r="I69" s="43" t="s">
        <v>64</v>
      </c>
      <c r="J69" s="191">
        <v>114</v>
      </c>
      <c r="K69" s="191">
        <v>204</v>
      </c>
      <c r="L69" s="43" t="s">
        <v>64</v>
      </c>
      <c r="M69" s="191">
        <v>204</v>
      </c>
      <c r="N69" s="43" t="s">
        <v>64</v>
      </c>
      <c r="R69" s="217"/>
    </row>
    <row r="70" spans="4:14" ht="12" customHeight="1">
      <c r="D70" s="19" t="s">
        <v>29</v>
      </c>
      <c r="E70" s="191">
        <v>143</v>
      </c>
      <c r="F70" s="191">
        <v>41</v>
      </c>
      <c r="G70" s="43" t="s">
        <v>64</v>
      </c>
      <c r="H70" s="191">
        <v>4</v>
      </c>
      <c r="I70" s="43" t="s">
        <v>64</v>
      </c>
      <c r="J70" s="191">
        <v>37</v>
      </c>
      <c r="K70" s="191">
        <v>102</v>
      </c>
      <c r="L70" s="43" t="s">
        <v>64</v>
      </c>
      <c r="M70" s="191">
        <v>102</v>
      </c>
      <c r="N70" s="43" t="s">
        <v>64</v>
      </c>
    </row>
    <row r="71" spans="4:14" ht="12" customHeight="1">
      <c r="D71" s="19" t="s">
        <v>30</v>
      </c>
      <c r="E71" s="191">
        <v>467</v>
      </c>
      <c r="F71" s="191">
        <v>161</v>
      </c>
      <c r="G71" s="43" t="s">
        <v>64</v>
      </c>
      <c r="H71" s="191">
        <v>10</v>
      </c>
      <c r="I71" s="43" t="s">
        <v>64</v>
      </c>
      <c r="J71" s="191">
        <v>151</v>
      </c>
      <c r="K71" s="191">
        <v>306</v>
      </c>
      <c r="L71" s="43" t="s">
        <v>64</v>
      </c>
      <c r="M71" s="191">
        <v>306</v>
      </c>
      <c r="N71" s="43" t="s">
        <v>64</v>
      </c>
    </row>
    <row r="72" spans="2:14" ht="12" customHeight="1">
      <c r="B72" s="453" t="s">
        <v>34</v>
      </c>
      <c r="C72" s="493"/>
      <c r="D72" s="18" t="s">
        <v>28</v>
      </c>
      <c r="E72" s="190">
        <v>324</v>
      </c>
      <c r="F72" s="190">
        <v>120</v>
      </c>
      <c r="G72" s="43" t="s">
        <v>64</v>
      </c>
      <c r="H72" s="190">
        <v>6</v>
      </c>
      <c r="I72" s="43" t="s">
        <v>64</v>
      </c>
      <c r="J72" s="190">
        <v>114</v>
      </c>
      <c r="K72" s="190">
        <v>204</v>
      </c>
      <c r="L72" s="43" t="s">
        <v>64</v>
      </c>
      <c r="M72" s="190">
        <v>204</v>
      </c>
      <c r="N72" s="43" t="s">
        <v>64</v>
      </c>
    </row>
    <row r="73" spans="3:14" ht="12" customHeight="1">
      <c r="C73" s="15" t="s">
        <v>35</v>
      </c>
      <c r="D73" s="18" t="s">
        <v>29</v>
      </c>
      <c r="E73" s="190">
        <v>143</v>
      </c>
      <c r="F73" s="190">
        <v>41</v>
      </c>
      <c r="G73" s="43" t="s">
        <v>64</v>
      </c>
      <c r="H73" s="190">
        <v>4</v>
      </c>
      <c r="I73" s="43" t="s">
        <v>64</v>
      </c>
      <c r="J73" s="190">
        <v>37</v>
      </c>
      <c r="K73" s="190">
        <v>102</v>
      </c>
      <c r="L73" s="43" t="s">
        <v>64</v>
      </c>
      <c r="M73" s="190">
        <v>102</v>
      </c>
      <c r="N73" s="43" t="s">
        <v>64</v>
      </c>
    </row>
    <row r="74" spans="4:14" ht="12" customHeight="1">
      <c r="D74" s="18" t="s">
        <v>30</v>
      </c>
      <c r="E74" s="190">
        <v>467</v>
      </c>
      <c r="F74" s="190">
        <v>161</v>
      </c>
      <c r="G74" s="43" t="s">
        <v>64</v>
      </c>
      <c r="H74" s="190">
        <v>10</v>
      </c>
      <c r="I74" s="43" t="s">
        <v>64</v>
      </c>
      <c r="J74" s="190">
        <v>151</v>
      </c>
      <c r="K74" s="190">
        <v>306</v>
      </c>
      <c r="L74" s="43" t="s">
        <v>64</v>
      </c>
      <c r="M74" s="190">
        <v>306</v>
      </c>
      <c r="N74" s="43" t="s">
        <v>64</v>
      </c>
    </row>
  </sheetData>
  <sheetProtection/>
  <mergeCells count="33">
    <mergeCell ref="K6:N7"/>
    <mergeCell ref="M9:M14"/>
    <mergeCell ref="N9:N14"/>
    <mergeCell ref="J9:J14"/>
    <mergeCell ref="L9:L14"/>
    <mergeCell ref="A6:D14"/>
    <mergeCell ref="F6:J7"/>
    <mergeCell ref="I9:I14"/>
    <mergeCell ref="B25:C25"/>
    <mergeCell ref="A16:N16"/>
    <mergeCell ref="A20:N20"/>
    <mergeCell ref="B27:C27"/>
    <mergeCell ref="L8:N8"/>
    <mergeCell ref="G8:J8"/>
    <mergeCell ref="B32:C32"/>
    <mergeCell ref="A1:N1"/>
    <mergeCell ref="A2:N2"/>
    <mergeCell ref="A3:N3"/>
    <mergeCell ref="E6:E14"/>
    <mergeCell ref="K8:K14"/>
    <mergeCell ref="G9:G14"/>
    <mergeCell ref="F8:F14"/>
    <mergeCell ref="A4:N4"/>
    <mergeCell ref="H9:H14"/>
    <mergeCell ref="B72:C72"/>
    <mergeCell ref="B39:C39"/>
    <mergeCell ref="A68:N68"/>
    <mergeCell ref="A41:N41"/>
    <mergeCell ref="B61:C61"/>
    <mergeCell ref="A45:N45"/>
    <mergeCell ref="B66:C66"/>
    <mergeCell ref="A51:N51"/>
    <mergeCell ref="B58:C58"/>
  </mergeCells>
  <printOptions/>
  <pageMargins left="0.2362204724409449" right="0.2362204724409449" top="0.5905511811023623" bottom="0.7874015748031497" header="0.31496062992125984" footer="0.31496062992125984"/>
  <pageSetup firstPageNumber="22" useFirstPageNumber="1" horizontalDpi="600" verticalDpi="600" orientation="portrait" paperSize="9" r:id="rId1"/>
  <headerFooter>
    <oddFooter>&amp;C&amp;"Arial,Standard"&amp;8&amp;P</oddFooter>
  </headerFooter>
  <rowBreaks count="1" manualBreakCount="1">
    <brk id="50" max="255" man="1"/>
  </rowBreaks>
</worksheet>
</file>

<file path=xl/worksheets/sheet9.xml><?xml version="1.0" encoding="utf-8"?>
<worksheet xmlns="http://schemas.openxmlformats.org/spreadsheetml/2006/main" xmlns:r="http://schemas.openxmlformats.org/officeDocument/2006/relationships">
  <dimension ref="A1:X267"/>
  <sheetViews>
    <sheetView zoomScaleSheetLayoutView="110" zoomScalePageLayoutView="0" workbookViewId="0" topLeftCell="A10">
      <selection activeCell="B44" sqref="B44:I44"/>
    </sheetView>
  </sheetViews>
  <sheetFormatPr defaultColWidth="11.421875" defaultRowHeight="15"/>
  <cols>
    <col min="1" max="3" width="0.71875" style="0" customWidth="1"/>
    <col min="4" max="4" width="9.7109375" style="0" customWidth="1"/>
    <col min="5" max="5" width="5.57421875" style="0" customWidth="1"/>
    <col min="6" max="6" width="6.28125" style="0" customWidth="1"/>
    <col min="7" max="7" width="5.8515625" style="0" customWidth="1"/>
    <col min="8" max="9" width="5.57421875" style="0" customWidth="1"/>
    <col min="10" max="11" width="5.7109375" style="0" customWidth="1"/>
    <col min="12" max="12" width="6.140625" style="0" customWidth="1"/>
    <col min="13" max="13" width="6.57421875" style="0" customWidth="1"/>
    <col min="14" max="14" width="6.140625" style="0" customWidth="1"/>
    <col min="15" max="15" width="6.28125" style="0" customWidth="1"/>
    <col min="16" max="16" width="5.7109375" style="0" customWidth="1"/>
    <col min="17" max="17" width="6.421875" style="0" customWidth="1"/>
    <col min="18" max="18" width="5.7109375" style="0" customWidth="1"/>
  </cols>
  <sheetData>
    <row r="1" spans="1:18" ht="12.75" customHeight="1">
      <c r="A1" s="519" t="s">
        <v>414</v>
      </c>
      <c r="B1" s="519"/>
      <c r="C1" s="519"/>
      <c r="D1" s="519"/>
      <c r="E1" s="519"/>
      <c r="F1" s="519"/>
      <c r="G1" s="519"/>
      <c r="H1" s="519"/>
      <c r="I1" s="519"/>
      <c r="J1" s="519"/>
      <c r="K1" s="519"/>
      <c r="L1" s="519"/>
      <c r="M1" s="519"/>
      <c r="N1" s="519"/>
      <c r="O1" s="519"/>
      <c r="P1" s="519"/>
      <c r="Q1" s="519"/>
      <c r="R1" s="519"/>
    </row>
    <row r="2" spans="1:18" ht="12.75" customHeight="1">
      <c r="A2" s="519" t="s">
        <v>98</v>
      </c>
      <c r="B2" s="519"/>
      <c r="C2" s="519"/>
      <c r="D2" s="519"/>
      <c r="E2" s="519"/>
      <c r="F2" s="519"/>
      <c r="G2" s="519"/>
      <c r="H2" s="519"/>
      <c r="I2" s="519"/>
      <c r="J2" s="519"/>
      <c r="K2" s="519"/>
      <c r="L2" s="519"/>
      <c r="M2" s="519"/>
      <c r="N2" s="519"/>
      <c r="O2" s="519"/>
      <c r="P2" s="519"/>
      <c r="Q2" s="519"/>
      <c r="R2" s="519"/>
    </row>
    <row r="3" spans="1:18" ht="12.75" customHeight="1">
      <c r="A3" s="519" t="s">
        <v>107</v>
      </c>
      <c r="B3" s="519"/>
      <c r="C3" s="519"/>
      <c r="D3" s="519"/>
      <c r="E3" s="519"/>
      <c r="F3" s="519"/>
      <c r="G3" s="519"/>
      <c r="H3" s="519"/>
      <c r="I3" s="519"/>
      <c r="J3" s="519"/>
      <c r="K3" s="519"/>
      <c r="L3" s="519"/>
      <c r="M3" s="519"/>
      <c r="N3" s="519"/>
      <c r="O3" s="519"/>
      <c r="P3" s="519"/>
      <c r="Q3" s="519"/>
      <c r="R3" s="519"/>
    </row>
    <row r="4" spans="1:18" ht="6" customHeight="1">
      <c r="A4" s="49"/>
      <c r="B4" s="49"/>
      <c r="C4" s="49"/>
      <c r="D4" s="49"/>
      <c r="E4" s="49"/>
      <c r="F4" s="49"/>
      <c r="G4" s="50"/>
      <c r="H4" s="50"/>
      <c r="I4" s="50"/>
      <c r="J4" s="49"/>
      <c r="K4" s="50"/>
      <c r="L4" s="50"/>
      <c r="M4" s="50"/>
      <c r="N4" s="50"/>
      <c r="O4" s="51"/>
      <c r="P4" s="48"/>
      <c r="Q4" s="48"/>
      <c r="R4" s="48"/>
    </row>
    <row r="5" spans="1:19" s="58" customFormat="1" ht="12.75" customHeight="1">
      <c r="A5" s="520" t="s">
        <v>108</v>
      </c>
      <c r="B5" s="520"/>
      <c r="C5" s="520"/>
      <c r="D5" s="520"/>
      <c r="E5" s="521"/>
      <c r="F5" s="526" t="s">
        <v>99</v>
      </c>
      <c r="G5" s="529" t="s">
        <v>68</v>
      </c>
      <c r="H5" s="529"/>
      <c r="I5" s="529"/>
      <c r="J5" s="529"/>
      <c r="K5" s="529"/>
      <c r="L5" s="529" t="s">
        <v>69</v>
      </c>
      <c r="M5" s="529"/>
      <c r="N5" s="529"/>
      <c r="O5" s="513" t="s">
        <v>70</v>
      </c>
      <c r="P5" s="513"/>
      <c r="Q5" s="513"/>
      <c r="R5" s="514" t="s">
        <v>101</v>
      </c>
      <c r="S5" s="151"/>
    </row>
    <row r="6" spans="1:19" s="58" customFormat="1" ht="12.75">
      <c r="A6" s="522"/>
      <c r="B6" s="522"/>
      <c r="C6" s="522"/>
      <c r="D6" s="522"/>
      <c r="E6" s="523"/>
      <c r="F6" s="527"/>
      <c r="G6" s="512"/>
      <c r="H6" s="512"/>
      <c r="I6" s="512"/>
      <c r="J6" s="512"/>
      <c r="K6" s="512"/>
      <c r="L6" s="512"/>
      <c r="M6" s="512"/>
      <c r="N6" s="512"/>
      <c r="O6" s="510"/>
      <c r="P6" s="510"/>
      <c r="Q6" s="510"/>
      <c r="R6" s="515"/>
      <c r="S6" s="151"/>
    </row>
    <row r="7" spans="1:19" s="58" customFormat="1" ht="12.75" customHeight="1">
      <c r="A7" s="522"/>
      <c r="B7" s="522"/>
      <c r="C7" s="522"/>
      <c r="D7" s="522"/>
      <c r="E7" s="523"/>
      <c r="F7" s="527"/>
      <c r="G7" s="512"/>
      <c r="H7" s="512"/>
      <c r="I7" s="512"/>
      <c r="J7" s="512"/>
      <c r="K7" s="512"/>
      <c r="L7" s="512"/>
      <c r="M7" s="512"/>
      <c r="N7" s="512"/>
      <c r="O7" s="510"/>
      <c r="P7" s="510"/>
      <c r="Q7" s="510"/>
      <c r="R7" s="515"/>
      <c r="S7" s="151"/>
    </row>
    <row r="8" spans="1:19" s="58" customFormat="1" ht="12.75" customHeight="1">
      <c r="A8" s="522"/>
      <c r="B8" s="522"/>
      <c r="C8" s="522"/>
      <c r="D8" s="522"/>
      <c r="E8" s="523"/>
      <c r="F8" s="527"/>
      <c r="G8" s="517" t="s">
        <v>58</v>
      </c>
      <c r="H8" s="512" t="s">
        <v>114</v>
      </c>
      <c r="I8" s="512"/>
      <c r="J8" s="512"/>
      <c r="K8" s="512"/>
      <c r="L8" s="517" t="s">
        <v>58</v>
      </c>
      <c r="M8" s="512" t="s">
        <v>81</v>
      </c>
      <c r="N8" s="512"/>
      <c r="O8" s="517" t="s">
        <v>58</v>
      </c>
      <c r="P8" s="510" t="s">
        <v>81</v>
      </c>
      <c r="Q8" s="510"/>
      <c r="R8" s="515"/>
      <c r="S8" s="151"/>
    </row>
    <row r="9" spans="1:19" s="58" customFormat="1" ht="12.75" customHeight="1">
      <c r="A9" s="522"/>
      <c r="B9" s="522"/>
      <c r="C9" s="522"/>
      <c r="D9" s="522"/>
      <c r="E9" s="523"/>
      <c r="F9" s="527"/>
      <c r="G9" s="517"/>
      <c r="H9" s="510" t="s">
        <v>71</v>
      </c>
      <c r="I9" s="510" t="s">
        <v>72</v>
      </c>
      <c r="J9" s="512" t="s">
        <v>111</v>
      </c>
      <c r="K9" s="512"/>
      <c r="L9" s="517"/>
      <c r="M9" s="510" t="s">
        <v>100</v>
      </c>
      <c r="N9" s="510" t="s">
        <v>73</v>
      </c>
      <c r="O9" s="517"/>
      <c r="P9" s="510" t="s">
        <v>112</v>
      </c>
      <c r="Q9" s="507" t="s">
        <v>113</v>
      </c>
      <c r="R9" s="515"/>
      <c r="S9" s="151"/>
    </row>
    <row r="10" spans="1:19" s="58" customFormat="1" ht="81" customHeight="1">
      <c r="A10" s="524"/>
      <c r="B10" s="524"/>
      <c r="C10" s="524"/>
      <c r="D10" s="524"/>
      <c r="E10" s="525"/>
      <c r="F10" s="528"/>
      <c r="G10" s="518"/>
      <c r="H10" s="511"/>
      <c r="I10" s="511"/>
      <c r="J10" s="329" t="s">
        <v>112</v>
      </c>
      <c r="K10" s="329" t="s">
        <v>113</v>
      </c>
      <c r="L10" s="518"/>
      <c r="M10" s="511"/>
      <c r="N10" s="511"/>
      <c r="O10" s="518"/>
      <c r="P10" s="511"/>
      <c r="Q10" s="508"/>
      <c r="R10" s="516"/>
      <c r="S10" s="151"/>
    </row>
    <row r="11" spans="1:18" s="151" customFormat="1" ht="3" customHeight="1">
      <c r="A11" s="148"/>
      <c r="B11" s="148"/>
      <c r="C11" s="148"/>
      <c r="D11" s="148"/>
      <c r="E11" s="148"/>
      <c r="F11" s="147"/>
      <c r="G11" s="134"/>
      <c r="H11" s="148"/>
      <c r="I11" s="148"/>
      <c r="J11" s="147"/>
      <c r="K11" s="147"/>
      <c r="L11" s="134"/>
      <c r="M11" s="148"/>
      <c r="N11" s="148"/>
      <c r="O11" s="134"/>
      <c r="P11" s="148"/>
      <c r="Q11" s="149"/>
      <c r="R11" s="150"/>
    </row>
    <row r="12" spans="1:18" ht="18.75" customHeight="1">
      <c r="A12" s="424" t="s">
        <v>85</v>
      </c>
      <c r="B12" s="424"/>
      <c r="C12" s="424"/>
      <c r="D12" s="424"/>
      <c r="E12" s="424"/>
      <c r="F12" s="424"/>
      <c r="G12" s="424"/>
      <c r="H12" s="424"/>
      <c r="I12" s="424"/>
      <c r="J12" s="424"/>
      <c r="K12" s="424"/>
      <c r="L12" s="424"/>
      <c r="M12" s="424"/>
      <c r="N12" s="424"/>
      <c r="O12" s="424"/>
      <c r="P12" s="424"/>
      <c r="Q12" s="424"/>
      <c r="R12" s="424"/>
    </row>
    <row r="13" spans="2:4" ht="12" customHeight="1">
      <c r="B13" s="509" t="s">
        <v>15</v>
      </c>
      <c r="C13" s="509"/>
      <c r="D13" s="509"/>
    </row>
    <row r="14" spans="5:19" ht="12" customHeight="1">
      <c r="E14" s="68" t="s">
        <v>15</v>
      </c>
      <c r="F14" s="191">
        <f>SUM(F15:F19)</f>
        <v>35766</v>
      </c>
      <c r="G14" s="191">
        <f aca="true" t="shared" si="0" ref="G14:R14">SUM(G15:G19)</f>
        <v>6666</v>
      </c>
      <c r="H14" s="191">
        <f t="shared" si="0"/>
        <v>2123</v>
      </c>
      <c r="I14" s="191">
        <f t="shared" si="0"/>
        <v>4116</v>
      </c>
      <c r="J14" s="191">
        <f t="shared" si="0"/>
        <v>69</v>
      </c>
      <c r="K14" s="191">
        <f t="shared" si="0"/>
        <v>91</v>
      </c>
      <c r="L14" s="191">
        <f t="shared" si="0"/>
        <v>923</v>
      </c>
      <c r="M14" s="191">
        <f t="shared" si="0"/>
        <v>87</v>
      </c>
      <c r="N14" s="191">
        <f t="shared" si="0"/>
        <v>836</v>
      </c>
      <c r="O14" s="191">
        <f t="shared" si="0"/>
        <v>26219</v>
      </c>
      <c r="P14" s="191">
        <f t="shared" si="0"/>
        <v>3261</v>
      </c>
      <c r="Q14" s="191">
        <f t="shared" si="0"/>
        <v>22958</v>
      </c>
      <c r="R14" s="191">
        <f t="shared" si="0"/>
        <v>1958</v>
      </c>
      <c r="S14" s="188"/>
    </row>
    <row r="15" spans="4:18" ht="12" customHeight="1">
      <c r="D15" s="133" t="s">
        <v>74</v>
      </c>
      <c r="E15" s="69"/>
      <c r="F15" s="191">
        <v>10015</v>
      </c>
      <c r="G15" s="191">
        <v>9</v>
      </c>
      <c r="H15" s="191">
        <v>0</v>
      </c>
      <c r="I15" s="191">
        <v>1</v>
      </c>
      <c r="J15" s="191">
        <v>0</v>
      </c>
      <c r="K15" s="191">
        <v>2</v>
      </c>
      <c r="L15" s="191">
        <v>69</v>
      </c>
      <c r="M15" s="191">
        <v>8</v>
      </c>
      <c r="N15" s="191">
        <v>61</v>
      </c>
      <c r="O15" s="191">
        <v>9861</v>
      </c>
      <c r="P15" s="191">
        <v>6</v>
      </c>
      <c r="Q15" s="191">
        <v>9855</v>
      </c>
      <c r="R15" s="191">
        <v>76</v>
      </c>
    </row>
    <row r="16" spans="4:18" ht="12" customHeight="1">
      <c r="D16" s="133" t="s">
        <v>102</v>
      </c>
      <c r="E16" s="69"/>
      <c r="F16" s="191">
        <v>12714</v>
      </c>
      <c r="G16" s="191">
        <v>679</v>
      </c>
      <c r="H16" s="191">
        <v>135</v>
      </c>
      <c r="I16" s="191">
        <v>422</v>
      </c>
      <c r="J16" s="191">
        <v>0</v>
      </c>
      <c r="K16" s="191">
        <v>71</v>
      </c>
      <c r="L16" s="191">
        <v>607</v>
      </c>
      <c r="M16" s="191">
        <v>24</v>
      </c>
      <c r="N16" s="191">
        <v>583</v>
      </c>
      <c r="O16" s="191">
        <v>10954</v>
      </c>
      <c r="P16" s="191">
        <v>498</v>
      </c>
      <c r="Q16" s="191">
        <v>10456</v>
      </c>
      <c r="R16" s="191">
        <v>474</v>
      </c>
    </row>
    <row r="17" spans="4:18" ht="12" customHeight="1">
      <c r="D17" s="133" t="s">
        <v>103</v>
      </c>
      <c r="E17" s="69"/>
      <c r="F17" s="191">
        <v>6552</v>
      </c>
      <c r="G17" s="191">
        <v>2417</v>
      </c>
      <c r="H17" s="191">
        <v>702</v>
      </c>
      <c r="I17" s="191">
        <v>1573</v>
      </c>
      <c r="J17" s="191">
        <v>19</v>
      </c>
      <c r="K17" s="191">
        <v>18</v>
      </c>
      <c r="L17" s="191">
        <v>210</v>
      </c>
      <c r="M17" s="191">
        <v>25</v>
      </c>
      <c r="N17" s="191">
        <v>185</v>
      </c>
      <c r="O17" s="191">
        <v>3302</v>
      </c>
      <c r="P17" s="191">
        <v>1312</v>
      </c>
      <c r="Q17" s="191">
        <v>1990</v>
      </c>
      <c r="R17" s="191">
        <v>623</v>
      </c>
    </row>
    <row r="18" spans="4:18" ht="12" customHeight="1">
      <c r="D18" s="133" t="s">
        <v>104</v>
      </c>
      <c r="E18" s="69"/>
      <c r="F18" s="191">
        <v>4845</v>
      </c>
      <c r="G18" s="191">
        <v>2617</v>
      </c>
      <c r="H18" s="191">
        <v>945</v>
      </c>
      <c r="I18" s="191">
        <v>1549</v>
      </c>
      <c r="J18" s="191">
        <v>44</v>
      </c>
      <c r="K18" s="191">
        <v>0</v>
      </c>
      <c r="L18" s="191">
        <v>25</v>
      </c>
      <c r="M18" s="191">
        <v>18</v>
      </c>
      <c r="N18" s="191">
        <v>7</v>
      </c>
      <c r="O18" s="191">
        <v>1617</v>
      </c>
      <c r="P18" s="191">
        <v>1124</v>
      </c>
      <c r="Q18" s="191">
        <v>493</v>
      </c>
      <c r="R18" s="191">
        <v>586</v>
      </c>
    </row>
    <row r="19" spans="4:18" ht="12" customHeight="1">
      <c r="D19" s="133" t="s">
        <v>323</v>
      </c>
      <c r="E19" s="69"/>
      <c r="F19" s="191">
        <v>1640</v>
      </c>
      <c r="G19" s="191">
        <v>944</v>
      </c>
      <c r="H19" s="191">
        <v>341</v>
      </c>
      <c r="I19" s="191">
        <v>571</v>
      </c>
      <c r="J19" s="191">
        <v>6</v>
      </c>
      <c r="K19" s="191">
        <v>0</v>
      </c>
      <c r="L19" s="191">
        <v>12</v>
      </c>
      <c r="M19" s="191">
        <v>12</v>
      </c>
      <c r="N19" s="191">
        <v>0</v>
      </c>
      <c r="O19" s="191">
        <v>485</v>
      </c>
      <c r="P19" s="191">
        <v>321</v>
      </c>
      <c r="Q19" s="191">
        <v>164</v>
      </c>
      <c r="R19" s="191">
        <v>199</v>
      </c>
    </row>
    <row r="20" spans="1:18" s="6" customFormat="1" ht="18.75" customHeight="1">
      <c r="A20" s="450" t="s">
        <v>2</v>
      </c>
      <c r="B20" s="450"/>
      <c r="C20" s="450"/>
      <c r="D20" s="450"/>
      <c r="E20" s="450"/>
      <c r="F20" s="450"/>
      <c r="G20" s="450"/>
      <c r="H20" s="450"/>
      <c r="I20" s="450"/>
      <c r="J20" s="450"/>
      <c r="K20" s="450"/>
      <c r="L20" s="450"/>
      <c r="M20" s="450"/>
      <c r="N20" s="450"/>
      <c r="O20" s="450"/>
      <c r="P20" s="450"/>
      <c r="Q20" s="450"/>
      <c r="R20" s="450"/>
    </row>
    <row r="21" spans="2:4" s="54" customFormat="1" ht="12" customHeight="1">
      <c r="B21" s="509" t="s">
        <v>27</v>
      </c>
      <c r="C21" s="509"/>
      <c r="D21" s="509"/>
    </row>
    <row r="22" spans="5:18" s="54" customFormat="1" ht="12" customHeight="1">
      <c r="E22" s="38" t="s">
        <v>27</v>
      </c>
      <c r="F22" s="191">
        <f>SUM(F30+F38+F46+F54+F62+F70+F78+F86+F94+F102+F110)</f>
        <v>30708</v>
      </c>
      <c r="G22" s="191">
        <f aca="true" t="shared" si="1" ref="G22:R22">SUM(G30+G38+G46+G54+G62+G70+G78+G86+G94+G102+G110)</f>
        <v>3526</v>
      </c>
      <c r="H22" s="191">
        <f t="shared" si="1"/>
        <v>1969</v>
      </c>
      <c r="I22" s="191">
        <f t="shared" si="1"/>
        <v>1403</v>
      </c>
      <c r="J22" s="191">
        <f t="shared" si="1"/>
        <v>10</v>
      </c>
      <c r="K22" s="191">
        <f t="shared" si="1"/>
        <v>89</v>
      </c>
      <c r="L22" s="191">
        <f t="shared" si="1"/>
        <v>851</v>
      </c>
      <c r="M22" s="191">
        <f t="shared" si="1"/>
        <v>21</v>
      </c>
      <c r="N22" s="191">
        <f t="shared" si="1"/>
        <v>830</v>
      </c>
      <c r="O22" s="191">
        <f t="shared" si="1"/>
        <v>24964</v>
      </c>
      <c r="P22" s="191">
        <f t="shared" si="1"/>
        <v>3116</v>
      </c>
      <c r="Q22" s="191">
        <f t="shared" si="1"/>
        <v>21848</v>
      </c>
      <c r="R22" s="191">
        <f t="shared" si="1"/>
        <v>1367</v>
      </c>
    </row>
    <row r="23" spans="4:18" s="54" customFormat="1" ht="12" customHeight="1">
      <c r="D23" s="133" t="s">
        <v>74</v>
      </c>
      <c r="E23" s="55"/>
      <c r="F23" s="191">
        <v>9500</v>
      </c>
      <c r="G23" s="191">
        <v>9</v>
      </c>
      <c r="H23" s="191">
        <v>0</v>
      </c>
      <c r="I23" s="191">
        <v>1</v>
      </c>
      <c r="J23" s="191">
        <v>0</v>
      </c>
      <c r="K23" s="191">
        <v>2</v>
      </c>
      <c r="L23" s="191">
        <v>68</v>
      </c>
      <c r="M23" s="191">
        <v>7</v>
      </c>
      <c r="N23" s="191">
        <v>61</v>
      </c>
      <c r="O23" s="191">
        <v>9358</v>
      </c>
      <c r="P23" s="191">
        <v>3</v>
      </c>
      <c r="Q23" s="191">
        <v>9355</v>
      </c>
      <c r="R23" s="191">
        <v>65</v>
      </c>
    </row>
    <row r="24" spans="4:18" s="54" customFormat="1" ht="12" customHeight="1">
      <c r="D24" s="133" t="s">
        <v>102</v>
      </c>
      <c r="E24" s="55"/>
      <c r="F24" s="191">
        <v>11809</v>
      </c>
      <c r="G24" s="191">
        <v>399</v>
      </c>
      <c r="H24" s="191">
        <v>127</v>
      </c>
      <c r="I24" s="191">
        <v>186</v>
      </c>
      <c r="J24" s="191">
        <v>0</v>
      </c>
      <c r="K24" s="191">
        <v>70</v>
      </c>
      <c r="L24" s="191">
        <v>589</v>
      </c>
      <c r="M24" s="191">
        <v>11</v>
      </c>
      <c r="N24" s="191">
        <v>578</v>
      </c>
      <c r="O24" s="191">
        <v>10441</v>
      </c>
      <c r="P24" s="191">
        <v>450</v>
      </c>
      <c r="Q24" s="191">
        <v>9991</v>
      </c>
      <c r="R24" s="191">
        <v>380</v>
      </c>
    </row>
    <row r="25" spans="4:18" s="54" customFormat="1" ht="12" customHeight="1">
      <c r="D25" s="133" t="s">
        <v>103</v>
      </c>
      <c r="E25" s="55"/>
      <c r="F25" s="191">
        <v>5060</v>
      </c>
      <c r="G25" s="191">
        <v>1248</v>
      </c>
      <c r="H25" s="191">
        <v>659</v>
      </c>
      <c r="I25" s="191">
        <v>557</v>
      </c>
      <c r="J25" s="191">
        <v>3</v>
      </c>
      <c r="K25" s="191">
        <v>17</v>
      </c>
      <c r="L25" s="191">
        <v>188</v>
      </c>
      <c r="M25" s="191">
        <v>3</v>
      </c>
      <c r="N25" s="191">
        <v>185</v>
      </c>
      <c r="O25" s="191">
        <v>3167</v>
      </c>
      <c r="P25" s="191">
        <v>1272</v>
      </c>
      <c r="Q25" s="191">
        <v>1895</v>
      </c>
      <c r="R25" s="191">
        <v>457</v>
      </c>
    </row>
    <row r="26" spans="4:18" s="54" customFormat="1" ht="12" customHeight="1">
      <c r="D26" s="133" t="s">
        <v>104</v>
      </c>
      <c r="E26" s="55"/>
      <c r="F26" s="191">
        <v>3265</v>
      </c>
      <c r="G26" s="191">
        <v>1376</v>
      </c>
      <c r="H26" s="191">
        <v>875</v>
      </c>
      <c r="I26" s="191">
        <v>485</v>
      </c>
      <c r="J26" s="191">
        <v>6</v>
      </c>
      <c r="K26" s="191">
        <v>0</v>
      </c>
      <c r="L26" s="191">
        <v>6</v>
      </c>
      <c r="M26" s="191">
        <v>0</v>
      </c>
      <c r="N26" s="191">
        <v>6</v>
      </c>
      <c r="O26" s="191">
        <v>1542</v>
      </c>
      <c r="P26" s="191">
        <v>1085</v>
      </c>
      <c r="Q26" s="191">
        <v>457</v>
      </c>
      <c r="R26" s="191">
        <v>341</v>
      </c>
    </row>
    <row r="27" spans="4:18" s="54" customFormat="1" ht="12" customHeight="1">
      <c r="D27" s="133" t="s">
        <v>323</v>
      </c>
      <c r="E27" s="55"/>
      <c r="F27" s="191">
        <v>1074</v>
      </c>
      <c r="G27" s="191">
        <v>494</v>
      </c>
      <c r="H27" s="191">
        <v>308</v>
      </c>
      <c r="I27" s="191">
        <v>174</v>
      </c>
      <c r="J27" s="191">
        <v>1</v>
      </c>
      <c r="K27" s="191">
        <v>0</v>
      </c>
      <c r="L27" s="191">
        <v>0</v>
      </c>
      <c r="M27" s="191">
        <v>0</v>
      </c>
      <c r="N27" s="191">
        <v>0</v>
      </c>
      <c r="O27" s="191">
        <v>456</v>
      </c>
      <c r="P27" s="191">
        <v>306</v>
      </c>
      <c r="Q27" s="191">
        <v>150</v>
      </c>
      <c r="R27" s="191">
        <v>124</v>
      </c>
    </row>
    <row r="28" spans="5:18" s="71" customFormat="1" ht="3" customHeight="1">
      <c r="E28" s="152"/>
      <c r="F28" s="77"/>
      <c r="G28" s="77"/>
      <c r="H28" s="77"/>
      <c r="I28" s="77"/>
      <c r="J28" s="77"/>
      <c r="K28" s="77"/>
      <c r="L28" s="77"/>
      <c r="M28" s="77"/>
      <c r="N28" s="77"/>
      <c r="O28" s="77"/>
      <c r="P28" s="77"/>
      <c r="Q28" s="77"/>
      <c r="R28" s="77"/>
    </row>
    <row r="29" spans="2:6" ht="12" customHeight="1">
      <c r="B29" s="453" t="s">
        <v>32</v>
      </c>
      <c r="C29" s="453"/>
      <c r="D29" s="453"/>
      <c r="E29" s="453"/>
      <c r="F29" s="453"/>
    </row>
    <row r="30" spans="5:18" ht="12.75" customHeight="1">
      <c r="E30" s="47" t="s">
        <v>27</v>
      </c>
      <c r="F30" s="190">
        <v>3881</v>
      </c>
      <c r="G30" s="190">
        <v>787</v>
      </c>
      <c r="H30" s="190">
        <v>487</v>
      </c>
      <c r="I30" s="190">
        <v>270</v>
      </c>
      <c r="J30" s="190">
        <v>1</v>
      </c>
      <c r="K30" s="190">
        <v>16</v>
      </c>
      <c r="L30" s="190">
        <v>201</v>
      </c>
      <c r="M30" s="190">
        <v>1</v>
      </c>
      <c r="N30" s="190">
        <v>200</v>
      </c>
      <c r="O30" s="190">
        <v>2346</v>
      </c>
      <c r="P30" s="190">
        <v>268</v>
      </c>
      <c r="Q30" s="190">
        <v>2078</v>
      </c>
      <c r="R30" s="190">
        <v>547</v>
      </c>
    </row>
    <row r="31" spans="4:18" ht="12" customHeight="1">
      <c r="D31" s="129" t="s">
        <v>74</v>
      </c>
      <c r="E31" s="46"/>
      <c r="F31" s="190">
        <v>723</v>
      </c>
      <c r="G31" s="190">
        <v>3</v>
      </c>
      <c r="H31" s="190">
        <v>0</v>
      </c>
      <c r="I31" s="190">
        <v>0</v>
      </c>
      <c r="J31" s="190">
        <v>0</v>
      </c>
      <c r="K31" s="190">
        <v>0</v>
      </c>
      <c r="L31" s="190">
        <v>5</v>
      </c>
      <c r="M31" s="190">
        <v>0</v>
      </c>
      <c r="N31" s="190">
        <v>5</v>
      </c>
      <c r="O31" s="190">
        <v>686</v>
      </c>
      <c r="P31" s="190"/>
      <c r="Q31" s="190">
        <v>686</v>
      </c>
      <c r="R31" s="190">
        <v>29</v>
      </c>
    </row>
    <row r="32" spans="4:18" ht="12" customHeight="1">
      <c r="D32" s="129" t="s">
        <v>102</v>
      </c>
      <c r="E32" s="46"/>
      <c r="F32" s="190">
        <v>1429</v>
      </c>
      <c r="G32" s="190">
        <v>48</v>
      </c>
      <c r="H32" s="190">
        <v>16</v>
      </c>
      <c r="I32" s="190">
        <v>21</v>
      </c>
      <c r="J32" s="190">
        <v>0</v>
      </c>
      <c r="K32" s="190">
        <v>9</v>
      </c>
      <c r="L32" s="190">
        <v>145</v>
      </c>
      <c r="M32" s="190">
        <v>0</v>
      </c>
      <c r="N32" s="190">
        <v>145</v>
      </c>
      <c r="O32" s="190">
        <v>1087</v>
      </c>
      <c r="P32" s="190">
        <v>40</v>
      </c>
      <c r="Q32" s="190">
        <v>1047</v>
      </c>
      <c r="R32" s="190">
        <v>149</v>
      </c>
    </row>
    <row r="33" spans="4:18" ht="12" customHeight="1">
      <c r="D33" s="129" t="s">
        <v>103</v>
      </c>
      <c r="E33" s="46"/>
      <c r="F33" s="190">
        <v>872</v>
      </c>
      <c r="G33" s="190">
        <v>257</v>
      </c>
      <c r="H33" s="190">
        <v>145</v>
      </c>
      <c r="I33" s="190">
        <v>99</v>
      </c>
      <c r="J33" s="190">
        <v>0</v>
      </c>
      <c r="K33" s="190">
        <v>7</v>
      </c>
      <c r="L33" s="190">
        <v>50</v>
      </c>
      <c r="M33" s="190">
        <v>1</v>
      </c>
      <c r="N33" s="190">
        <v>49</v>
      </c>
      <c r="O33" s="190">
        <v>370</v>
      </c>
      <c r="P33" s="190">
        <v>118</v>
      </c>
      <c r="Q33" s="190">
        <v>252</v>
      </c>
      <c r="R33" s="190">
        <v>195</v>
      </c>
    </row>
    <row r="34" spans="4:18" ht="12" customHeight="1">
      <c r="D34" s="129" t="s">
        <v>104</v>
      </c>
      <c r="E34" s="46"/>
      <c r="F34" s="190">
        <v>644</v>
      </c>
      <c r="G34" s="190">
        <v>352</v>
      </c>
      <c r="H34" s="190">
        <v>243</v>
      </c>
      <c r="I34" s="190">
        <v>107</v>
      </c>
      <c r="J34" s="190">
        <v>0</v>
      </c>
      <c r="K34" s="190">
        <v>0</v>
      </c>
      <c r="L34" s="190">
        <v>1</v>
      </c>
      <c r="M34" s="190">
        <v>0</v>
      </c>
      <c r="N34" s="190">
        <v>1</v>
      </c>
      <c r="O34" s="190">
        <v>161</v>
      </c>
      <c r="P34" s="190">
        <v>85</v>
      </c>
      <c r="Q34" s="190">
        <v>76</v>
      </c>
      <c r="R34" s="190">
        <v>130</v>
      </c>
    </row>
    <row r="35" spans="4:18" ht="12" customHeight="1">
      <c r="D35" s="129" t="s">
        <v>109</v>
      </c>
      <c r="E35" s="46"/>
      <c r="F35" s="190">
        <v>213</v>
      </c>
      <c r="G35" s="190">
        <v>127</v>
      </c>
      <c r="H35" s="190">
        <v>83</v>
      </c>
      <c r="I35" s="190">
        <v>43</v>
      </c>
      <c r="J35" s="190">
        <v>1</v>
      </c>
      <c r="K35" s="190">
        <v>0</v>
      </c>
      <c r="L35" s="190">
        <v>0</v>
      </c>
      <c r="M35" s="190">
        <v>0</v>
      </c>
      <c r="N35" s="190">
        <v>0</v>
      </c>
      <c r="O35" s="190">
        <v>42</v>
      </c>
      <c r="P35" s="190">
        <v>25</v>
      </c>
      <c r="Q35" s="190">
        <v>17</v>
      </c>
      <c r="R35" s="190">
        <v>44</v>
      </c>
    </row>
    <row r="36" spans="5:18" s="81" customFormat="1" ht="3" customHeight="1">
      <c r="E36" s="153"/>
      <c r="F36" s="78"/>
      <c r="G36" s="78"/>
      <c r="H36" s="78"/>
      <c r="I36" s="78"/>
      <c r="J36" s="78"/>
      <c r="K36" s="78"/>
      <c r="L36" s="78"/>
      <c r="M36" s="78"/>
      <c r="N36" s="78"/>
      <c r="O36" s="78"/>
      <c r="P36" s="78"/>
      <c r="Q36" s="78"/>
      <c r="R36" s="78"/>
    </row>
    <row r="37" spans="2:4" ht="12" customHeight="1">
      <c r="B37" s="453" t="s">
        <v>33</v>
      </c>
      <c r="C37" s="453"/>
      <c r="D37" s="453"/>
    </row>
    <row r="38" spans="5:18" ht="12" customHeight="1">
      <c r="E38" s="47" t="s">
        <v>27</v>
      </c>
      <c r="F38" s="190">
        <v>242</v>
      </c>
      <c r="G38" s="190">
        <v>28</v>
      </c>
      <c r="H38" s="190">
        <v>19</v>
      </c>
      <c r="I38" s="190">
        <v>7</v>
      </c>
      <c r="J38" s="190">
        <v>0</v>
      </c>
      <c r="K38" s="190">
        <v>0</v>
      </c>
      <c r="L38" s="190">
        <v>3</v>
      </c>
      <c r="M38" s="190">
        <v>0</v>
      </c>
      <c r="N38" s="190">
        <v>3</v>
      </c>
      <c r="O38" s="190">
        <v>144</v>
      </c>
      <c r="P38" s="190">
        <v>20</v>
      </c>
      <c r="Q38" s="190">
        <v>124</v>
      </c>
      <c r="R38" s="190">
        <v>67</v>
      </c>
    </row>
    <row r="39" spans="4:18" ht="12" customHeight="1">
      <c r="D39" s="129" t="s">
        <v>74</v>
      </c>
      <c r="E39" s="46"/>
      <c r="F39" s="190">
        <v>45</v>
      </c>
      <c r="G39" s="190">
        <v>0</v>
      </c>
      <c r="H39" s="190">
        <v>0</v>
      </c>
      <c r="I39" s="190">
        <v>0</v>
      </c>
      <c r="J39" s="190">
        <v>0</v>
      </c>
      <c r="K39" s="190">
        <v>0</v>
      </c>
      <c r="L39" s="190">
        <v>0</v>
      </c>
      <c r="M39" s="190">
        <v>0</v>
      </c>
      <c r="N39" s="190">
        <v>0</v>
      </c>
      <c r="O39" s="190">
        <v>43</v>
      </c>
      <c r="P39" s="190">
        <v>1</v>
      </c>
      <c r="Q39" s="190">
        <v>42</v>
      </c>
      <c r="R39" s="190">
        <v>2</v>
      </c>
    </row>
    <row r="40" spans="4:18" ht="12" customHeight="1">
      <c r="D40" s="129" t="s">
        <v>102</v>
      </c>
      <c r="E40" s="46"/>
      <c r="F40" s="190">
        <v>90</v>
      </c>
      <c r="G40" s="190">
        <v>3</v>
      </c>
      <c r="H40" s="190">
        <v>1</v>
      </c>
      <c r="I40" s="190">
        <v>2</v>
      </c>
      <c r="J40" s="190">
        <v>0</v>
      </c>
      <c r="K40" s="190">
        <v>0</v>
      </c>
      <c r="L40" s="190">
        <v>3</v>
      </c>
      <c r="M40" s="190">
        <v>0</v>
      </c>
      <c r="N40" s="190">
        <v>3</v>
      </c>
      <c r="O40" s="190">
        <v>70</v>
      </c>
      <c r="P40" s="190">
        <v>1</v>
      </c>
      <c r="Q40" s="190">
        <v>69</v>
      </c>
      <c r="R40" s="190">
        <v>14</v>
      </c>
    </row>
    <row r="41" spans="4:18" ht="12" customHeight="1">
      <c r="D41" s="129" t="s">
        <v>103</v>
      </c>
      <c r="E41" s="46"/>
      <c r="F41" s="190">
        <v>51</v>
      </c>
      <c r="G41" s="190">
        <v>7</v>
      </c>
      <c r="H41" s="190">
        <v>6</v>
      </c>
      <c r="I41" s="190">
        <v>1</v>
      </c>
      <c r="J41" s="190">
        <v>0</v>
      </c>
      <c r="K41" s="190">
        <v>0</v>
      </c>
      <c r="L41" s="190">
        <v>0</v>
      </c>
      <c r="M41" s="190">
        <v>0</v>
      </c>
      <c r="N41" s="190">
        <v>0</v>
      </c>
      <c r="O41" s="190">
        <v>16</v>
      </c>
      <c r="P41" s="190">
        <v>5</v>
      </c>
      <c r="Q41" s="190">
        <v>11</v>
      </c>
      <c r="R41" s="190">
        <v>28</v>
      </c>
    </row>
    <row r="42" spans="4:18" ht="12" customHeight="1">
      <c r="D42" s="129" t="s">
        <v>104</v>
      </c>
      <c r="E42" s="46"/>
      <c r="F42" s="190">
        <v>38</v>
      </c>
      <c r="G42" s="190">
        <v>12</v>
      </c>
      <c r="H42" s="190">
        <v>7</v>
      </c>
      <c r="I42" s="190">
        <v>3</v>
      </c>
      <c r="J42" s="190">
        <v>0</v>
      </c>
      <c r="K42" s="190">
        <v>0</v>
      </c>
      <c r="L42" s="190">
        <v>0</v>
      </c>
      <c r="M42" s="190">
        <v>0</v>
      </c>
      <c r="N42" s="190">
        <v>0</v>
      </c>
      <c r="O42" s="190">
        <v>9</v>
      </c>
      <c r="P42" s="190">
        <v>8</v>
      </c>
      <c r="Q42" s="190">
        <v>1</v>
      </c>
      <c r="R42" s="190">
        <v>17</v>
      </c>
    </row>
    <row r="43" spans="4:18" ht="12" customHeight="1">
      <c r="D43" s="129" t="s">
        <v>323</v>
      </c>
      <c r="E43" s="46"/>
      <c r="F43" s="190">
        <v>18</v>
      </c>
      <c r="G43" s="190">
        <v>6</v>
      </c>
      <c r="H43" s="190">
        <v>5</v>
      </c>
      <c r="I43" s="190">
        <v>1</v>
      </c>
      <c r="J43" s="190">
        <v>0</v>
      </c>
      <c r="K43" s="190">
        <v>0</v>
      </c>
      <c r="L43" s="190">
        <v>0</v>
      </c>
      <c r="M43" s="190">
        <v>0</v>
      </c>
      <c r="N43" s="190">
        <v>0</v>
      </c>
      <c r="O43" s="190">
        <v>6</v>
      </c>
      <c r="P43" s="190">
        <v>5</v>
      </c>
      <c r="Q43" s="190">
        <v>1</v>
      </c>
      <c r="R43" s="190">
        <v>6</v>
      </c>
    </row>
    <row r="44" spans="5:18" s="81" customFormat="1" ht="3" customHeight="1">
      <c r="E44" s="153"/>
      <c r="F44" s="78"/>
      <c r="G44" s="78"/>
      <c r="H44" s="78"/>
      <c r="I44" s="78"/>
      <c r="J44" s="78"/>
      <c r="K44" s="78"/>
      <c r="L44" s="78"/>
      <c r="M44" s="78"/>
      <c r="N44" s="78"/>
      <c r="O44" s="78"/>
      <c r="P44" s="78"/>
      <c r="Q44" s="78"/>
      <c r="R44" s="78"/>
    </row>
    <row r="45" spans="2:5" ht="12" customHeight="1">
      <c r="B45" s="40" t="s">
        <v>324</v>
      </c>
      <c r="C45" s="40"/>
      <c r="D45" s="40"/>
      <c r="E45" s="40"/>
    </row>
    <row r="46" spans="5:18" ht="12" customHeight="1">
      <c r="E46" s="47" t="s">
        <v>27</v>
      </c>
      <c r="F46" s="190">
        <v>3139</v>
      </c>
      <c r="G46" s="190">
        <v>622</v>
      </c>
      <c r="H46" s="190">
        <v>444</v>
      </c>
      <c r="I46" s="190">
        <v>130</v>
      </c>
      <c r="J46" s="190">
        <v>3</v>
      </c>
      <c r="K46" s="190">
        <v>32</v>
      </c>
      <c r="L46" s="190">
        <v>161</v>
      </c>
      <c r="M46" s="190">
        <v>1</v>
      </c>
      <c r="N46" s="190">
        <v>160</v>
      </c>
      <c r="O46" s="190">
        <v>2262</v>
      </c>
      <c r="P46" s="190">
        <v>72</v>
      </c>
      <c r="Q46" s="190">
        <v>2190</v>
      </c>
      <c r="R46" s="190">
        <v>94</v>
      </c>
    </row>
    <row r="47" spans="4:18" ht="12" customHeight="1">
      <c r="D47" s="129" t="s">
        <v>74</v>
      </c>
      <c r="E47" s="46"/>
      <c r="F47" s="190">
        <v>1306</v>
      </c>
      <c r="G47" s="190">
        <v>2</v>
      </c>
      <c r="H47" s="190">
        <v>0</v>
      </c>
      <c r="I47" s="190">
        <v>0</v>
      </c>
      <c r="J47" s="190">
        <v>0</v>
      </c>
      <c r="K47" s="190">
        <v>2</v>
      </c>
      <c r="L47" s="190">
        <v>15</v>
      </c>
      <c r="M47" s="190">
        <v>0</v>
      </c>
      <c r="N47" s="190">
        <v>15</v>
      </c>
      <c r="O47" s="190">
        <v>1279</v>
      </c>
      <c r="P47" s="190">
        <v>0</v>
      </c>
      <c r="Q47" s="190">
        <v>1279</v>
      </c>
      <c r="R47" s="190">
        <v>10</v>
      </c>
    </row>
    <row r="48" spans="4:18" ht="12" customHeight="1">
      <c r="D48" s="129" t="s">
        <v>102</v>
      </c>
      <c r="E48" s="46"/>
      <c r="F48" s="190">
        <v>1110</v>
      </c>
      <c r="G48" s="190">
        <v>125</v>
      </c>
      <c r="H48" s="190">
        <v>67</v>
      </c>
      <c r="I48" s="190">
        <v>28</v>
      </c>
      <c r="J48" s="190">
        <v>0</v>
      </c>
      <c r="K48" s="190">
        <v>29</v>
      </c>
      <c r="L48" s="190">
        <v>128</v>
      </c>
      <c r="M48" s="190">
        <v>1</v>
      </c>
      <c r="N48" s="190">
        <v>127</v>
      </c>
      <c r="O48" s="190">
        <v>828</v>
      </c>
      <c r="P48" s="190">
        <v>23</v>
      </c>
      <c r="Q48" s="190">
        <v>805</v>
      </c>
      <c r="R48" s="190">
        <v>29</v>
      </c>
    </row>
    <row r="49" spans="4:18" ht="12" customHeight="1">
      <c r="D49" s="129" t="s">
        <v>103</v>
      </c>
      <c r="E49" s="46"/>
      <c r="F49" s="190">
        <v>391</v>
      </c>
      <c r="G49" s="190">
        <v>251</v>
      </c>
      <c r="H49" s="190">
        <v>200</v>
      </c>
      <c r="I49" s="190">
        <v>45</v>
      </c>
      <c r="J49" s="190">
        <v>1</v>
      </c>
      <c r="K49" s="190">
        <v>1</v>
      </c>
      <c r="L49" s="190">
        <v>16</v>
      </c>
      <c r="M49" s="190">
        <v>0</v>
      </c>
      <c r="N49" s="190">
        <v>16</v>
      </c>
      <c r="O49" s="190">
        <v>96</v>
      </c>
      <c r="P49" s="190">
        <v>22</v>
      </c>
      <c r="Q49" s="190">
        <v>74</v>
      </c>
      <c r="R49" s="190">
        <v>28</v>
      </c>
    </row>
    <row r="50" spans="4:18" ht="12" customHeight="1">
      <c r="D50" s="129" t="s">
        <v>104</v>
      </c>
      <c r="E50" s="46"/>
      <c r="F50" s="190">
        <v>255</v>
      </c>
      <c r="G50" s="190">
        <v>191</v>
      </c>
      <c r="H50" s="190">
        <v>138</v>
      </c>
      <c r="I50" s="190">
        <v>47</v>
      </c>
      <c r="J50" s="190">
        <v>2</v>
      </c>
      <c r="K50" s="190">
        <v>0</v>
      </c>
      <c r="L50" s="190">
        <v>2</v>
      </c>
      <c r="M50" s="190">
        <v>0</v>
      </c>
      <c r="N50" s="190">
        <v>2</v>
      </c>
      <c r="O50" s="190">
        <v>43</v>
      </c>
      <c r="P50" s="190">
        <v>17</v>
      </c>
      <c r="Q50" s="190">
        <v>26</v>
      </c>
      <c r="R50" s="190">
        <v>19</v>
      </c>
    </row>
    <row r="51" spans="4:18" ht="12" customHeight="1">
      <c r="D51" s="129" t="s">
        <v>323</v>
      </c>
      <c r="E51" s="46"/>
      <c r="F51" s="190">
        <v>77</v>
      </c>
      <c r="G51" s="190">
        <v>53</v>
      </c>
      <c r="H51" s="190">
        <v>39</v>
      </c>
      <c r="I51" s="190">
        <v>10</v>
      </c>
      <c r="J51" s="190">
        <v>0</v>
      </c>
      <c r="K51" s="190">
        <v>0</v>
      </c>
      <c r="L51" s="190">
        <v>0</v>
      </c>
      <c r="M51" s="190">
        <v>0</v>
      </c>
      <c r="N51" s="190">
        <v>0</v>
      </c>
      <c r="O51" s="190">
        <v>16</v>
      </c>
      <c r="P51" s="190">
        <v>10</v>
      </c>
      <c r="Q51" s="190">
        <v>6</v>
      </c>
      <c r="R51" s="190">
        <v>8</v>
      </c>
    </row>
    <row r="52" spans="5:18" s="81" customFormat="1" ht="3" customHeight="1">
      <c r="E52" s="153"/>
      <c r="F52" s="78"/>
      <c r="G52" s="78"/>
      <c r="H52" s="78"/>
      <c r="I52" s="78"/>
      <c r="J52" s="78"/>
      <c r="K52" s="78"/>
      <c r="L52" s="78"/>
      <c r="M52" s="78"/>
      <c r="N52" s="78"/>
      <c r="O52" s="78"/>
      <c r="P52" s="78"/>
      <c r="Q52" s="78"/>
      <c r="R52" s="78"/>
    </row>
    <row r="53" spans="2:6" ht="12" customHeight="1">
      <c r="B53" s="453" t="s">
        <v>36</v>
      </c>
      <c r="C53" s="453"/>
      <c r="D53" s="453"/>
      <c r="E53" s="453"/>
      <c r="F53" s="453"/>
    </row>
    <row r="54" spans="5:18" ht="12" customHeight="1">
      <c r="E54" s="47" t="s">
        <v>27</v>
      </c>
      <c r="F54" s="190">
        <v>8105</v>
      </c>
      <c r="G54" s="190">
        <v>979</v>
      </c>
      <c r="H54" s="190">
        <v>482</v>
      </c>
      <c r="I54" s="190">
        <v>458</v>
      </c>
      <c r="J54" s="190">
        <v>0</v>
      </c>
      <c r="K54" s="190">
        <v>22</v>
      </c>
      <c r="L54" s="190">
        <v>216</v>
      </c>
      <c r="M54" s="190">
        <v>5</v>
      </c>
      <c r="N54" s="190">
        <v>211</v>
      </c>
      <c r="O54" s="190">
        <v>6715</v>
      </c>
      <c r="P54" s="190">
        <v>588</v>
      </c>
      <c r="Q54" s="190">
        <v>6127</v>
      </c>
      <c r="R54" s="190">
        <v>195</v>
      </c>
    </row>
    <row r="55" spans="4:18" ht="12" customHeight="1">
      <c r="D55" s="129" t="s">
        <v>74</v>
      </c>
      <c r="E55" s="46"/>
      <c r="F55" s="190">
        <v>3470</v>
      </c>
      <c r="G55" s="190">
        <v>3</v>
      </c>
      <c r="H55" s="190">
        <v>0</v>
      </c>
      <c r="I55" s="190">
        <v>1</v>
      </c>
      <c r="J55" s="190">
        <v>0</v>
      </c>
      <c r="K55" s="190">
        <v>0</v>
      </c>
      <c r="L55" s="190">
        <v>9</v>
      </c>
      <c r="M55" s="190">
        <v>2</v>
      </c>
      <c r="N55" s="190">
        <v>7</v>
      </c>
      <c r="O55" s="190">
        <v>3453</v>
      </c>
      <c r="P55" s="190">
        <v>0</v>
      </c>
      <c r="Q55" s="190">
        <v>3453</v>
      </c>
      <c r="R55" s="190">
        <v>5</v>
      </c>
    </row>
    <row r="56" spans="4:18" ht="12" customHeight="1">
      <c r="D56" s="129" t="s">
        <v>102</v>
      </c>
      <c r="E56" s="46"/>
      <c r="F56" s="190">
        <v>2724</v>
      </c>
      <c r="G56" s="190">
        <v>140</v>
      </c>
      <c r="H56" s="190">
        <v>28</v>
      </c>
      <c r="I56" s="190">
        <v>85</v>
      </c>
      <c r="J56" s="190">
        <v>0</v>
      </c>
      <c r="K56" s="190">
        <v>19</v>
      </c>
      <c r="L56" s="190">
        <v>164</v>
      </c>
      <c r="M56" s="190">
        <v>3</v>
      </c>
      <c r="N56" s="190">
        <v>161</v>
      </c>
      <c r="O56" s="190">
        <v>2369</v>
      </c>
      <c r="P56" s="190">
        <v>85</v>
      </c>
      <c r="Q56" s="190">
        <v>2284</v>
      </c>
      <c r="R56" s="190">
        <v>51</v>
      </c>
    </row>
    <row r="57" spans="4:18" ht="12" customHeight="1">
      <c r="D57" s="129" t="s">
        <v>103</v>
      </c>
      <c r="E57" s="46"/>
      <c r="F57" s="190">
        <v>990</v>
      </c>
      <c r="G57" s="190">
        <v>367</v>
      </c>
      <c r="H57" s="190">
        <v>164</v>
      </c>
      <c r="I57" s="190">
        <v>200</v>
      </c>
      <c r="J57" s="190">
        <v>0</v>
      </c>
      <c r="K57" s="190">
        <v>3</v>
      </c>
      <c r="L57" s="190">
        <v>43</v>
      </c>
      <c r="M57" s="190">
        <v>0</v>
      </c>
      <c r="N57" s="190">
        <v>43</v>
      </c>
      <c r="O57" s="190">
        <v>507</v>
      </c>
      <c r="P57" s="190">
        <v>242</v>
      </c>
      <c r="Q57" s="190">
        <v>265</v>
      </c>
      <c r="R57" s="190">
        <v>73</v>
      </c>
    </row>
    <row r="58" spans="4:18" ht="12" customHeight="1">
      <c r="D58" s="129" t="s">
        <v>104</v>
      </c>
      <c r="E58" s="46"/>
      <c r="F58" s="190">
        <v>655</v>
      </c>
      <c r="G58" s="190">
        <v>335</v>
      </c>
      <c r="H58" s="190">
        <v>208</v>
      </c>
      <c r="I58" s="190">
        <v>125</v>
      </c>
      <c r="J58" s="190">
        <v>0</v>
      </c>
      <c r="K58" s="190">
        <v>0</v>
      </c>
      <c r="L58" s="190">
        <v>0</v>
      </c>
      <c r="M58" s="190">
        <v>0</v>
      </c>
      <c r="N58" s="190">
        <v>0</v>
      </c>
      <c r="O58" s="190">
        <v>275</v>
      </c>
      <c r="P58" s="190">
        <v>199</v>
      </c>
      <c r="Q58" s="190">
        <v>76</v>
      </c>
      <c r="R58" s="190">
        <v>45</v>
      </c>
    </row>
    <row r="59" spans="4:18" ht="12" customHeight="1">
      <c r="D59" s="129" t="s">
        <v>323</v>
      </c>
      <c r="E59" s="46"/>
      <c r="F59" s="190">
        <v>266</v>
      </c>
      <c r="G59" s="190">
        <v>134</v>
      </c>
      <c r="H59" s="190">
        <v>82</v>
      </c>
      <c r="I59" s="190">
        <v>47</v>
      </c>
      <c r="J59" s="190">
        <v>0</v>
      </c>
      <c r="K59" s="190">
        <v>0</v>
      </c>
      <c r="L59" s="190">
        <v>0</v>
      </c>
      <c r="M59" s="190">
        <v>0</v>
      </c>
      <c r="N59" s="190">
        <v>0</v>
      </c>
      <c r="O59" s="190">
        <v>111</v>
      </c>
      <c r="P59" s="190">
        <v>62</v>
      </c>
      <c r="Q59" s="190">
        <v>49</v>
      </c>
      <c r="R59" s="190">
        <v>21</v>
      </c>
    </row>
    <row r="60" spans="5:18" s="81" customFormat="1" ht="3" customHeight="1">
      <c r="E60" s="153"/>
      <c r="F60" s="78"/>
      <c r="G60" s="78"/>
      <c r="H60" s="78"/>
      <c r="I60" s="78"/>
      <c r="J60" s="78"/>
      <c r="K60" s="78"/>
      <c r="L60" s="78"/>
      <c r="M60" s="78"/>
      <c r="N60" s="78"/>
      <c r="O60" s="78"/>
      <c r="P60" s="78"/>
      <c r="Q60" s="78"/>
      <c r="R60" s="78"/>
    </row>
    <row r="61" spans="2:6" ht="12" customHeight="1">
      <c r="B61" s="40" t="s">
        <v>325</v>
      </c>
      <c r="C61" s="40"/>
      <c r="D61" s="40"/>
      <c r="E61" s="40"/>
      <c r="F61" s="40"/>
    </row>
    <row r="62" spans="5:18" ht="12" customHeight="1">
      <c r="E62" s="47" t="s">
        <v>27</v>
      </c>
      <c r="F62" s="190">
        <v>9315</v>
      </c>
      <c r="G62" s="190">
        <v>616</v>
      </c>
      <c r="H62" s="190">
        <v>232</v>
      </c>
      <c r="I62" s="190">
        <v>369</v>
      </c>
      <c r="J62" s="190">
        <v>0</v>
      </c>
      <c r="K62" s="190">
        <v>9</v>
      </c>
      <c r="L62" s="190">
        <v>106</v>
      </c>
      <c r="M62" s="190">
        <v>2</v>
      </c>
      <c r="N62" s="190">
        <v>104</v>
      </c>
      <c r="O62" s="190">
        <v>8591</v>
      </c>
      <c r="P62" s="190">
        <v>1593</v>
      </c>
      <c r="Q62" s="190">
        <v>6998</v>
      </c>
      <c r="R62" s="190">
        <v>2</v>
      </c>
    </row>
    <row r="63" spans="4:18" ht="12" customHeight="1">
      <c r="D63" s="129" t="s">
        <v>74</v>
      </c>
      <c r="E63" s="46"/>
      <c r="F63" s="190">
        <v>1717</v>
      </c>
      <c r="G63" s="190">
        <v>1</v>
      </c>
      <c r="H63" s="190">
        <v>0</v>
      </c>
      <c r="I63" s="190">
        <v>0</v>
      </c>
      <c r="J63" s="190">
        <v>0</v>
      </c>
      <c r="K63" s="190">
        <v>0</v>
      </c>
      <c r="L63" s="190">
        <v>0</v>
      </c>
      <c r="M63" s="190">
        <v>0</v>
      </c>
      <c r="N63" s="190">
        <v>0</v>
      </c>
      <c r="O63" s="190">
        <v>1716</v>
      </c>
      <c r="P63" s="190">
        <v>2</v>
      </c>
      <c r="Q63" s="190">
        <v>1714</v>
      </c>
      <c r="R63" s="190">
        <v>0</v>
      </c>
    </row>
    <row r="64" spans="4:18" ht="12" customHeight="1">
      <c r="D64" s="129" t="s">
        <v>102</v>
      </c>
      <c r="E64" s="46"/>
      <c r="F64" s="190">
        <v>4322</v>
      </c>
      <c r="G64" s="190">
        <v>51</v>
      </c>
      <c r="H64" s="190">
        <v>7</v>
      </c>
      <c r="I64" s="190">
        <v>31</v>
      </c>
      <c r="J64" s="190">
        <v>0</v>
      </c>
      <c r="K64" s="190">
        <v>8</v>
      </c>
      <c r="L64" s="190">
        <v>49</v>
      </c>
      <c r="M64" s="190">
        <v>0</v>
      </c>
      <c r="N64" s="190">
        <v>49</v>
      </c>
      <c r="O64" s="190">
        <v>4222</v>
      </c>
      <c r="P64" s="190">
        <v>216</v>
      </c>
      <c r="Q64" s="190">
        <v>4006</v>
      </c>
      <c r="R64" s="190">
        <v>0</v>
      </c>
    </row>
    <row r="65" spans="4:18" ht="12" customHeight="1">
      <c r="D65" s="129" t="s">
        <v>103</v>
      </c>
      <c r="E65" s="46"/>
      <c r="F65" s="190">
        <v>1979</v>
      </c>
      <c r="G65" s="190">
        <v>212</v>
      </c>
      <c r="H65" s="190">
        <v>63</v>
      </c>
      <c r="I65" s="190">
        <v>148</v>
      </c>
      <c r="J65" s="190">
        <v>0</v>
      </c>
      <c r="K65" s="190">
        <v>1</v>
      </c>
      <c r="L65" s="190">
        <v>54</v>
      </c>
      <c r="M65" s="190">
        <v>2</v>
      </c>
      <c r="N65" s="190">
        <v>52</v>
      </c>
      <c r="O65" s="190">
        <v>1712</v>
      </c>
      <c r="P65" s="190">
        <v>674</v>
      </c>
      <c r="Q65" s="190">
        <v>1038</v>
      </c>
      <c r="R65" s="190">
        <v>1</v>
      </c>
    </row>
    <row r="66" spans="4:18" ht="12" customHeight="1">
      <c r="D66" s="129" t="s">
        <v>104</v>
      </c>
      <c r="E66" s="46"/>
      <c r="F66" s="190">
        <v>1021</v>
      </c>
      <c r="G66" s="190">
        <v>259</v>
      </c>
      <c r="H66" s="190">
        <v>122</v>
      </c>
      <c r="I66" s="190">
        <v>137</v>
      </c>
      <c r="J66" s="190">
        <v>0</v>
      </c>
      <c r="K66" s="190">
        <v>0</v>
      </c>
      <c r="L66" s="190">
        <v>3</v>
      </c>
      <c r="M66" s="190">
        <v>0</v>
      </c>
      <c r="N66" s="190">
        <v>3</v>
      </c>
      <c r="O66" s="190">
        <v>758</v>
      </c>
      <c r="P66" s="190">
        <v>568</v>
      </c>
      <c r="Q66" s="190">
        <v>190</v>
      </c>
      <c r="R66" s="190">
        <v>1</v>
      </c>
    </row>
    <row r="67" spans="4:18" ht="12" customHeight="1">
      <c r="D67" s="129" t="s">
        <v>323</v>
      </c>
      <c r="E67" s="46"/>
      <c r="F67" s="190">
        <v>276</v>
      </c>
      <c r="G67" s="190">
        <v>93</v>
      </c>
      <c r="H67" s="190">
        <v>40</v>
      </c>
      <c r="I67" s="190">
        <v>53</v>
      </c>
      <c r="J67" s="190">
        <v>0</v>
      </c>
      <c r="K67" s="190">
        <v>0</v>
      </c>
      <c r="L67" s="190">
        <v>0</v>
      </c>
      <c r="M67" s="190">
        <v>0</v>
      </c>
      <c r="N67" s="190">
        <v>0</v>
      </c>
      <c r="O67" s="190">
        <v>183</v>
      </c>
      <c r="P67" s="190">
        <v>133</v>
      </c>
      <c r="Q67" s="190">
        <v>50</v>
      </c>
      <c r="R67" s="190">
        <v>0</v>
      </c>
    </row>
    <row r="68" spans="5:18" s="81" customFormat="1" ht="3" customHeight="1">
      <c r="E68" s="153"/>
      <c r="F68" s="53"/>
      <c r="G68" s="44"/>
      <c r="H68" s="44"/>
      <c r="I68" s="44"/>
      <c r="J68" s="78"/>
      <c r="K68" s="44"/>
      <c r="L68" s="44"/>
      <c r="M68" s="44"/>
      <c r="N68" s="44"/>
      <c r="O68" s="53"/>
      <c r="P68" s="53"/>
      <c r="Q68" s="53"/>
      <c r="R68" s="44"/>
    </row>
    <row r="69" spans="2:4" ht="12" customHeight="1">
      <c r="B69" s="453" t="s">
        <v>39</v>
      </c>
      <c r="C69" s="453"/>
      <c r="D69" s="453"/>
    </row>
    <row r="70" spans="5:18" ht="12" customHeight="1">
      <c r="E70" s="47" t="s">
        <v>27</v>
      </c>
      <c r="F70" s="190">
        <v>307</v>
      </c>
      <c r="G70" s="190">
        <v>32</v>
      </c>
      <c r="H70" s="190">
        <v>20</v>
      </c>
      <c r="I70" s="190">
        <v>12</v>
      </c>
      <c r="J70" s="190">
        <v>0</v>
      </c>
      <c r="K70" s="190">
        <v>0</v>
      </c>
      <c r="L70" s="190">
        <v>20</v>
      </c>
      <c r="M70" s="190">
        <v>0</v>
      </c>
      <c r="N70" s="190">
        <v>20</v>
      </c>
      <c r="O70" s="190">
        <v>255</v>
      </c>
      <c r="P70" s="190">
        <v>52</v>
      </c>
      <c r="Q70" s="190">
        <v>203</v>
      </c>
      <c r="R70" s="190">
        <v>0</v>
      </c>
    </row>
    <row r="71" spans="4:18" ht="12" customHeight="1">
      <c r="D71" s="129" t="s">
        <v>74</v>
      </c>
      <c r="E71" s="46"/>
      <c r="F71" s="190">
        <v>87</v>
      </c>
      <c r="G71" s="190">
        <v>0</v>
      </c>
      <c r="H71" s="190">
        <v>0</v>
      </c>
      <c r="I71" s="190">
        <v>0</v>
      </c>
      <c r="J71" s="190">
        <v>0</v>
      </c>
      <c r="K71" s="190">
        <v>0</v>
      </c>
      <c r="L71" s="190">
        <v>1</v>
      </c>
      <c r="M71" s="190">
        <v>0</v>
      </c>
      <c r="N71" s="190">
        <v>1</v>
      </c>
      <c r="O71" s="190">
        <v>86</v>
      </c>
      <c r="P71" s="190">
        <v>0</v>
      </c>
      <c r="Q71" s="190">
        <v>86</v>
      </c>
      <c r="R71" s="190">
        <v>0</v>
      </c>
    </row>
    <row r="72" spans="4:18" ht="12" customHeight="1">
      <c r="D72" s="129" t="s">
        <v>102</v>
      </c>
      <c r="E72" s="46"/>
      <c r="F72" s="190">
        <v>122</v>
      </c>
      <c r="G72" s="190">
        <v>1</v>
      </c>
      <c r="H72" s="190"/>
      <c r="I72" s="190">
        <v>1</v>
      </c>
      <c r="J72" s="190">
        <v>0</v>
      </c>
      <c r="K72" s="190">
        <v>0</v>
      </c>
      <c r="L72" s="190">
        <v>12</v>
      </c>
      <c r="M72" s="190">
        <v>0</v>
      </c>
      <c r="N72" s="190">
        <v>12</v>
      </c>
      <c r="O72" s="190">
        <v>109</v>
      </c>
      <c r="P72" s="190">
        <v>7</v>
      </c>
      <c r="Q72" s="190">
        <v>102</v>
      </c>
      <c r="R72" s="190">
        <v>0</v>
      </c>
    </row>
    <row r="73" spans="4:18" ht="12" customHeight="1">
      <c r="D73" s="129" t="s">
        <v>103</v>
      </c>
      <c r="E73" s="46"/>
      <c r="F73" s="190">
        <v>51</v>
      </c>
      <c r="G73" s="190">
        <v>5</v>
      </c>
      <c r="H73" s="190">
        <v>4</v>
      </c>
      <c r="I73" s="190">
        <v>1</v>
      </c>
      <c r="J73" s="190">
        <v>0</v>
      </c>
      <c r="K73" s="190">
        <v>0</v>
      </c>
      <c r="L73" s="190">
        <v>7</v>
      </c>
      <c r="M73" s="190">
        <v>0</v>
      </c>
      <c r="N73" s="190">
        <v>7</v>
      </c>
      <c r="O73" s="190">
        <v>39</v>
      </c>
      <c r="P73" s="190">
        <v>25</v>
      </c>
      <c r="Q73" s="190">
        <v>14</v>
      </c>
      <c r="R73" s="190">
        <v>0</v>
      </c>
    </row>
    <row r="74" spans="4:18" ht="12" customHeight="1">
      <c r="D74" s="129" t="s">
        <v>104</v>
      </c>
      <c r="E74" s="46"/>
      <c r="F74" s="190">
        <v>38</v>
      </c>
      <c r="G74" s="190">
        <v>21</v>
      </c>
      <c r="H74" s="190">
        <v>13</v>
      </c>
      <c r="I74" s="190">
        <v>8</v>
      </c>
      <c r="J74" s="190">
        <v>0</v>
      </c>
      <c r="K74" s="190">
        <v>0</v>
      </c>
      <c r="L74" s="190">
        <v>0</v>
      </c>
      <c r="M74" s="190">
        <v>0</v>
      </c>
      <c r="N74" s="190">
        <v>0</v>
      </c>
      <c r="O74" s="190">
        <v>17</v>
      </c>
      <c r="P74" s="190">
        <v>16</v>
      </c>
      <c r="Q74" s="190">
        <v>1</v>
      </c>
      <c r="R74" s="190">
        <v>0</v>
      </c>
    </row>
    <row r="75" spans="4:18" ht="12" customHeight="1">
      <c r="D75" s="129" t="s">
        <v>323</v>
      </c>
      <c r="E75" s="46"/>
      <c r="F75" s="190">
        <v>9</v>
      </c>
      <c r="G75" s="190">
        <v>5</v>
      </c>
      <c r="H75" s="190">
        <v>3</v>
      </c>
      <c r="I75" s="190">
        <v>2</v>
      </c>
      <c r="J75" s="190">
        <v>0</v>
      </c>
      <c r="K75" s="190">
        <v>0</v>
      </c>
      <c r="L75" s="190">
        <v>0</v>
      </c>
      <c r="M75" s="190">
        <v>0</v>
      </c>
      <c r="N75" s="190">
        <v>0</v>
      </c>
      <c r="O75" s="190">
        <v>4</v>
      </c>
      <c r="P75" s="190">
        <v>4</v>
      </c>
      <c r="Q75" s="190">
        <v>0</v>
      </c>
      <c r="R75" s="190">
        <v>0</v>
      </c>
    </row>
    <row r="76" spans="5:18" s="81" customFormat="1" ht="3" customHeight="1">
      <c r="E76" s="153"/>
      <c r="F76" s="44"/>
      <c r="G76" s="44"/>
      <c r="H76" s="44"/>
      <c r="I76" s="44"/>
      <c r="J76" s="78"/>
      <c r="K76" s="78"/>
      <c r="L76" s="44"/>
      <c r="M76" s="78"/>
      <c r="N76" s="44"/>
      <c r="O76" s="44"/>
      <c r="P76" s="44"/>
      <c r="Q76" s="44"/>
      <c r="R76" s="44"/>
    </row>
    <row r="77" spans="2:6" ht="12" customHeight="1">
      <c r="B77" s="40" t="s">
        <v>326</v>
      </c>
      <c r="C77" s="40"/>
      <c r="D77" s="40"/>
      <c r="E77" s="40"/>
      <c r="F77" s="40"/>
    </row>
    <row r="78" spans="5:18" ht="12" customHeight="1">
      <c r="E78" s="47" t="s">
        <v>27</v>
      </c>
      <c r="F78" s="190">
        <v>572</v>
      </c>
      <c r="G78" s="190">
        <v>50</v>
      </c>
      <c r="H78" s="190">
        <v>33</v>
      </c>
      <c r="I78" s="190">
        <v>17</v>
      </c>
      <c r="J78" s="190">
        <v>0</v>
      </c>
      <c r="K78" s="190">
        <v>0</v>
      </c>
      <c r="L78" s="190">
        <v>0</v>
      </c>
      <c r="M78" s="190">
        <v>0</v>
      </c>
      <c r="N78" s="190">
        <v>0</v>
      </c>
      <c r="O78" s="190">
        <v>503</v>
      </c>
      <c r="P78" s="190">
        <v>48</v>
      </c>
      <c r="Q78" s="190">
        <v>455</v>
      </c>
      <c r="R78" s="190">
        <v>19</v>
      </c>
    </row>
    <row r="79" spans="4:18" ht="12" customHeight="1">
      <c r="D79" s="129" t="s">
        <v>74</v>
      </c>
      <c r="E79" s="46"/>
      <c r="F79" s="190">
        <v>190</v>
      </c>
      <c r="G79" s="190">
        <v>0</v>
      </c>
      <c r="H79" s="190">
        <v>0</v>
      </c>
      <c r="I79" s="190">
        <v>0</v>
      </c>
      <c r="J79" s="190">
        <v>0</v>
      </c>
      <c r="K79" s="190">
        <v>0</v>
      </c>
      <c r="L79" s="190">
        <v>0</v>
      </c>
      <c r="M79" s="190">
        <v>0</v>
      </c>
      <c r="N79" s="190">
        <v>0</v>
      </c>
      <c r="O79" s="190">
        <v>190</v>
      </c>
      <c r="P79" s="190">
        <v>0</v>
      </c>
      <c r="Q79" s="190">
        <v>190</v>
      </c>
      <c r="R79" s="190">
        <v>0</v>
      </c>
    </row>
    <row r="80" spans="4:18" ht="12" customHeight="1">
      <c r="D80" s="129" t="s">
        <v>102</v>
      </c>
      <c r="E80" s="46"/>
      <c r="F80" s="190">
        <v>220</v>
      </c>
      <c r="G80" s="190">
        <v>6</v>
      </c>
      <c r="H80" s="190">
        <v>1</v>
      </c>
      <c r="I80" s="190">
        <v>5</v>
      </c>
      <c r="J80" s="190">
        <v>0</v>
      </c>
      <c r="K80" s="190">
        <v>0</v>
      </c>
      <c r="L80" s="190">
        <v>0</v>
      </c>
      <c r="M80" s="190">
        <v>0</v>
      </c>
      <c r="N80" s="190">
        <v>0</v>
      </c>
      <c r="O80" s="190">
        <v>211</v>
      </c>
      <c r="P80" s="190">
        <v>4</v>
      </c>
      <c r="Q80" s="190">
        <v>207</v>
      </c>
      <c r="R80" s="190">
        <v>3</v>
      </c>
    </row>
    <row r="81" spans="4:18" ht="12" customHeight="1">
      <c r="D81" s="129" t="s">
        <v>103</v>
      </c>
      <c r="E81" s="46"/>
      <c r="F81" s="190">
        <v>73</v>
      </c>
      <c r="G81" s="190">
        <v>15</v>
      </c>
      <c r="H81" s="190">
        <v>9</v>
      </c>
      <c r="I81" s="190">
        <v>6</v>
      </c>
      <c r="J81" s="190">
        <v>0</v>
      </c>
      <c r="K81" s="190">
        <v>0</v>
      </c>
      <c r="L81" s="190">
        <v>0</v>
      </c>
      <c r="M81" s="190">
        <v>0</v>
      </c>
      <c r="N81" s="190">
        <v>0</v>
      </c>
      <c r="O81" s="190">
        <v>53</v>
      </c>
      <c r="P81" s="190">
        <v>18</v>
      </c>
      <c r="Q81" s="190">
        <v>35</v>
      </c>
      <c r="R81" s="190">
        <v>5</v>
      </c>
    </row>
    <row r="82" spans="4:18" ht="12" customHeight="1">
      <c r="D82" s="129" t="s">
        <v>104</v>
      </c>
      <c r="E82" s="46"/>
      <c r="F82" s="190">
        <v>70</v>
      </c>
      <c r="G82" s="190">
        <v>20</v>
      </c>
      <c r="H82" s="190">
        <v>16</v>
      </c>
      <c r="I82" s="190">
        <v>4</v>
      </c>
      <c r="J82" s="190">
        <v>0</v>
      </c>
      <c r="K82" s="190">
        <v>0</v>
      </c>
      <c r="L82" s="190">
        <v>0</v>
      </c>
      <c r="M82" s="190">
        <v>0</v>
      </c>
      <c r="N82" s="190">
        <v>0</v>
      </c>
      <c r="O82" s="190">
        <v>42</v>
      </c>
      <c r="P82" s="190">
        <v>22</v>
      </c>
      <c r="Q82" s="190">
        <v>20</v>
      </c>
      <c r="R82" s="190">
        <v>8</v>
      </c>
    </row>
    <row r="83" spans="4:18" ht="12" customHeight="1">
      <c r="D83" s="129" t="s">
        <v>323</v>
      </c>
      <c r="E83" s="46"/>
      <c r="F83" s="190">
        <v>19</v>
      </c>
      <c r="G83" s="190">
        <v>9</v>
      </c>
      <c r="H83" s="190">
        <v>7</v>
      </c>
      <c r="I83" s="190">
        <v>2</v>
      </c>
      <c r="J83" s="190">
        <v>0</v>
      </c>
      <c r="K83" s="190">
        <v>0</v>
      </c>
      <c r="L83" s="190">
        <v>0</v>
      </c>
      <c r="M83" s="190">
        <v>0</v>
      </c>
      <c r="N83" s="190">
        <v>0</v>
      </c>
      <c r="O83" s="190">
        <v>7</v>
      </c>
      <c r="P83" s="190">
        <v>4</v>
      </c>
      <c r="Q83" s="190">
        <v>3</v>
      </c>
      <c r="R83" s="190">
        <v>3</v>
      </c>
    </row>
    <row r="84" spans="5:18" s="81" customFormat="1" ht="3" customHeight="1">
      <c r="E84" s="153"/>
      <c r="F84" s="78"/>
      <c r="G84" s="78"/>
      <c r="H84" s="78"/>
      <c r="I84" s="78"/>
      <c r="J84" s="190"/>
      <c r="K84" s="190"/>
      <c r="L84" s="190"/>
      <c r="M84" s="190"/>
      <c r="N84" s="190"/>
      <c r="O84" s="78"/>
      <c r="P84" s="78"/>
      <c r="Q84" s="78"/>
      <c r="R84" s="78"/>
    </row>
    <row r="85" spans="2:5" ht="12" customHeight="1">
      <c r="B85" s="453" t="s">
        <v>41</v>
      </c>
      <c r="C85" s="453"/>
      <c r="D85" s="453"/>
      <c r="E85" s="453"/>
    </row>
    <row r="86" spans="5:18" ht="12" customHeight="1">
      <c r="E86" s="47" t="s">
        <v>27</v>
      </c>
      <c r="F86" s="190">
        <v>3754</v>
      </c>
      <c r="G86" s="190">
        <v>327</v>
      </c>
      <c r="H86" s="190">
        <v>216</v>
      </c>
      <c r="I86" s="190">
        <v>94</v>
      </c>
      <c r="J86" s="190">
        <v>6</v>
      </c>
      <c r="K86" s="190">
        <v>8</v>
      </c>
      <c r="L86" s="190">
        <v>128</v>
      </c>
      <c r="M86" s="190">
        <v>12</v>
      </c>
      <c r="N86" s="190">
        <v>116</v>
      </c>
      <c r="O86" s="190">
        <v>3244</v>
      </c>
      <c r="P86" s="190">
        <v>191</v>
      </c>
      <c r="Q86" s="190">
        <v>3053</v>
      </c>
      <c r="R86" s="190">
        <v>55</v>
      </c>
    </row>
    <row r="87" spans="4:18" ht="12" customHeight="1">
      <c r="D87" s="129" t="s">
        <v>74</v>
      </c>
      <c r="E87" s="46"/>
      <c r="F87" s="190">
        <v>1767</v>
      </c>
      <c r="G87" s="190">
        <v>0</v>
      </c>
      <c r="H87" s="190">
        <v>0</v>
      </c>
      <c r="I87" s="190">
        <v>0</v>
      </c>
      <c r="J87" s="190">
        <v>0</v>
      </c>
      <c r="K87" s="190">
        <v>0</v>
      </c>
      <c r="L87" s="190">
        <v>38</v>
      </c>
      <c r="M87" s="190">
        <v>5</v>
      </c>
      <c r="N87" s="190">
        <v>33</v>
      </c>
      <c r="O87" s="190">
        <v>1729</v>
      </c>
      <c r="P87" s="190">
        <v>0</v>
      </c>
      <c r="Q87" s="190">
        <v>1729</v>
      </c>
      <c r="R87" s="190">
        <v>0</v>
      </c>
    </row>
    <row r="88" spans="4:18" ht="12" customHeight="1">
      <c r="D88" s="129" t="s">
        <v>102</v>
      </c>
      <c r="E88" s="46"/>
      <c r="F88" s="190">
        <v>1312</v>
      </c>
      <c r="G88" s="190">
        <v>24</v>
      </c>
      <c r="H88" s="190">
        <v>6</v>
      </c>
      <c r="I88" s="190">
        <v>13</v>
      </c>
      <c r="J88" s="190">
        <v>0</v>
      </c>
      <c r="K88" s="190">
        <v>5</v>
      </c>
      <c r="L88" s="190">
        <v>80</v>
      </c>
      <c r="M88" s="190">
        <v>7</v>
      </c>
      <c r="N88" s="190">
        <v>73</v>
      </c>
      <c r="O88" s="190">
        <v>1189</v>
      </c>
      <c r="P88" s="190">
        <v>31</v>
      </c>
      <c r="Q88" s="190">
        <v>1158</v>
      </c>
      <c r="R88" s="190">
        <v>19</v>
      </c>
    </row>
    <row r="89" spans="4:18" ht="12" customHeight="1">
      <c r="D89" s="129" t="s">
        <v>103</v>
      </c>
      <c r="E89" s="46"/>
      <c r="F89" s="190">
        <v>315</v>
      </c>
      <c r="G89" s="190">
        <v>105</v>
      </c>
      <c r="H89" s="190">
        <v>60</v>
      </c>
      <c r="I89" s="190">
        <v>38</v>
      </c>
      <c r="J89" s="190">
        <v>2</v>
      </c>
      <c r="K89" s="190">
        <v>3</v>
      </c>
      <c r="L89" s="190">
        <v>10</v>
      </c>
      <c r="M89" s="190">
        <v>0</v>
      </c>
      <c r="N89" s="190">
        <v>10</v>
      </c>
      <c r="O89" s="190">
        <v>185</v>
      </c>
      <c r="P89" s="190">
        <v>70</v>
      </c>
      <c r="Q89" s="190">
        <v>115</v>
      </c>
      <c r="R89" s="190">
        <v>15</v>
      </c>
    </row>
    <row r="90" spans="4:18" ht="12" customHeight="1">
      <c r="D90" s="129" t="s">
        <v>104</v>
      </c>
      <c r="E90" s="46"/>
      <c r="F90" s="190">
        <v>264</v>
      </c>
      <c r="G90" s="190">
        <v>149</v>
      </c>
      <c r="H90" s="190">
        <v>111</v>
      </c>
      <c r="I90" s="190">
        <v>34</v>
      </c>
      <c r="J90" s="190">
        <v>4</v>
      </c>
      <c r="K90" s="190">
        <v>0</v>
      </c>
      <c r="L90" s="190">
        <v>0</v>
      </c>
      <c r="M90" s="190">
        <v>0</v>
      </c>
      <c r="N90" s="190">
        <v>0</v>
      </c>
      <c r="O90" s="190">
        <v>100</v>
      </c>
      <c r="P90" s="190">
        <v>64</v>
      </c>
      <c r="Q90" s="190">
        <v>36</v>
      </c>
      <c r="R90" s="190">
        <v>15</v>
      </c>
    </row>
    <row r="91" spans="4:18" ht="12" customHeight="1">
      <c r="D91" s="129" t="s">
        <v>323</v>
      </c>
      <c r="E91" s="46"/>
      <c r="F91" s="190">
        <v>96</v>
      </c>
      <c r="G91" s="190">
        <v>49</v>
      </c>
      <c r="H91" s="190">
        <v>39</v>
      </c>
      <c r="I91" s="190">
        <v>9</v>
      </c>
      <c r="J91" s="190">
        <v>0</v>
      </c>
      <c r="K91" s="190">
        <v>0</v>
      </c>
      <c r="L91" s="190">
        <v>0</v>
      </c>
      <c r="M91" s="190">
        <v>0</v>
      </c>
      <c r="N91" s="190">
        <v>0</v>
      </c>
      <c r="O91" s="190">
        <v>41</v>
      </c>
      <c r="P91" s="190">
        <v>26</v>
      </c>
      <c r="Q91" s="190">
        <v>15</v>
      </c>
      <c r="R91" s="190">
        <v>6</v>
      </c>
    </row>
    <row r="92" spans="5:18" s="81" customFormat="1" ht="3" customHeight="1">
      <c r="E92" s="153"/>
      <c r="F92" s="78"/>
      <c r="G92" s="78"/>
      <c r="H92" s="78"/>
      <c r="I92" s="78"/>
      <c r="J92" s="78"/>
      <c r="K92" s="78"/>
      <c r="L92" s="78"/>
      <c r="M92" s="78"/>
      <c r="N92" s="78"/>
      <c r="O92" s="78"/>
      <c r="P92" s="78"/>
      <c r="Q92" s="78"/>
      <c r="R92" s="78"/>
    </row>
    <row r="93" spans="2:5" ht="12" customHeight="1">
      <c r="B93" s="453" t="s">
        <v>42</v>
      </c>
      <c r="C93" s="453"/>
      <c r="D93" s="453"/>
      <c r="E93" s="453"/>
    </row>
    <row r="94" spans="5:18" ht="12" customHeight="1">
      <c r="E94" s="47" t="s">
        <v>27</v>
      </c>
      <c r="F94" s="190">
        <v>328</v>
      </c>
      <c r="G94" s="190">
        <v>78</v>
      </c>
      <c r="H94" s="190">
        <v>30</v>
      </c>
      <c r="I94" s="190">
        <v>46</v>
      </c>
      <c r="J94" s="190">
        <v>0</v>
      </c>
      <c r="K94" s="190">
        <v>2</v>
      </c>
      <c r="L94" s="190">
        <v>10</v>
      </c>
      <c r="M94" s="190">
        <v>0</v>
      </c>
      <c r="N94" s="190">
        <v>10</v>
      </c>
      <c r="O94" s="190">
        <v>167</v>
      </c>
      <c r="P94" s="190">
        <v>40</v>
      </c>
      <c r="Q94" s="190">
        <v>127</v>
      </c>
      <c r="R94" s="190">
        <v>73</v>
      </c>
    </row>
    <row r="95" spans="4:18" ht="12" customHeight="1">
      <c r="D95" s="129" t="s">
        <v>74</v>
      </c>
      <c r="E95" s="46"/>
      <c r="F95" s="190">
        <v>35</v>
      </c>
      <c r="G95" s="190">
        <v>0</v>
      </c>
      <c r="H95" s="190">
        <v>0</v>
      </c>
      <c r="I95" s="190">
        <v>0</v>
      </c>
      <c r="J95" s="190">
        <v>0</v>
      </c>
      <c r="K95" s="190">
        <v>0</v>
      </c>
      <c r="L95" s="190">
        <v>0</v>
      </c>
      <c r="M95" s="190">
        <v>0</v>
      </c>
      <c r="N95" s="190">
        <v>0</v>
      </c>
      <c r="O95" s="190">
        <v>27</v>
      </c>
      <c r="P95" s="190">
        <v>0</v>
      </c>
      <c r="Q95" s="190">
        <v>27</v>
      </c>
      <c r="R95" s="190">
        <v>8</v>
      </c>
    </row>
    <row r="96" spans="4:18" ht="12" customHeight="1">
      <c r="D96" s="129" t="s">
        <v>102</v>
      </c>
      <c r="E96" s="46"/>
      <c r="F96" s="190">
        <v>92</v>
      </c>
      <c r="G96" s="190">
        <v>1</v>
      </c>
      <c r="H96" s="190">
        <v>1</v>
      </c>
      <c r="I96" s="190">
        <v>0</v>
      </c>
      <c r="J96" s="190">
        <v>0</v>
      </c>
      <c r="K96" s="190">
        <v>0</v>
      </c>
      <c r="L96" s="190">
        <v>3</v>
      </c>
      <c r="M96" s="190">
        <v>0</v>
      </c>
      <c r="N96" s="190">
        <v>3</v>
      </c>
      <c r="O96" s="190">
        <v>66</v>
      </c>
      <c r="P96" s="190">
        <v>0</v>
      </c>
      <c r="Q96" s="190">
        <v>66</v>
      </c>
      <c r="R96" s="190">
        <v>22</v>
      </c>
    </row>
    <row r="97" spans="4:18" ht="12" customHeight="1">
      <c r="D97" s="129" t="s">
        <v>103</v>
      </c>
      <c r="E97" s="46"/>
      <c r="F97" s="190">
        <v>90</v>
      </c>
      <c r="G97" s="190">
        <v>29</v>
      </c>
      <c r="H97" s="190">
        <v>8</v>
      </c>
      <c r="I97" s="190">
        <v>19</v>
      </c>
      <c r="J97" s="190">
        <v>0</v>
      </c>
      <c r="K97" s="190">
        <v>2</v>
      </c>
      <c r="L97" s="190">
        <v>7</v>
      </c>
      <c r="M97" s="190">
        <v>0</v>
      </c>
      <c r="N97" s="190">
        <v>7</v>
      </c>
      <c r="O97" s="190">
        <v>33</v>
      </c>
      <c r="P97" s="190">
        <v>12</v>
      </c>
      <c r="Q97" s="190">
        <v>21</v>
      </c>
      <c r="R97" s="190">
        <v>21</v>
      </c>
    </row>
    <row r="98" spans="4:18" ht="12" customHeight="1">
      <c r="D98" s="129" t="s">
        <v>104</v>
      </c>
      <c r="E98" s="46"/>
      <c r="F98" s="190">
        <v>79</v>
      </c>
      <c r="G98" s="190">
        <v>37</v>
      </c>
      <c r="H98" s="190">
        <v>17</v>
      </c>
      <c r="I98" s="190">
        <v>20</v>
      </c>
      <c r="J98" s="190">
        <v>0</v>
      </c>
      <c r="K98" s="190">
        <v>0</v>
      </c>
      <c r="L98" s="190">
        <v>0</v>
      </c>
      <c r="M98" s="190">
        <v>0</v>
      </c>
      <c r="N98" s="190">
        <v>0</v>
      </c>
      <c r="O98" s="190">
        <v>25</v>
      </c>
      <c r="P98" s="190">
        <v>15</v>
      </c>
      <c r="Q98" s="190">
        <v>10</v>
      </c>
      <c r="R98" s="190">
        <v>17</v>
      </c>
    </row>
    <row r="99" spans="4:18" ht="12" customHeight="1">
      <c r="D99" s="129" t="s">
        <v>323</v>
      </c>
      <c r="E99" s="46"/>
      <c r="F99" s="190">
        <v>32</v>
      </c>
      <c r="G99" s="190">
        <v>11</v>
      </c>
      <c r="H99" s="190">
        <v>4</v>
      </c>
      <c r="I99" s="190">
        <v>7</v>
      </c>
      <c r="J99" s="190">
        <v>0</v>
      </c>
      <c r="K99" s="190">
        <v>0</v>
      </c>
      <c r="L99" s="190">
        <v>0</v>
      </c>
      <c r="M99" s="190">
        <v>0</v>
      </c>
      <c r="N99" s="190">
        <v>0</v>
      </c>
      <c r="O99" s="190">
        <v>16</v>
      </c>
      <c r="P99" s="190">
        <v>13</v>
      </c>
      <c r="Q99" s="190">
        <v>3</v>
      </c>
      <c r="R99" s="190">
        <v>5</v>
      </c>
    </row>
    <row r="100" spans="5:18" s="81" customFormat="1" ht="3" customHeight="1">
      <c r="E100" s="153"/>
      <c r="F100" s="78"/>
      <c r="G100" s="78"/>
      <c r="H100" s="78"/>
      <c r="I100" s="78"/>
      <c r="J100" s="78"/>
      <c r="K100" s="78"/>
      <c r="L100" s="78"/>
      <c r="M100" s="78"/>
      <c r="N100" s="78"/>
      <c r="O100" s="78"/>
      <c r="P100" s="78"/>
      <c r="Q100" s="78"/>
      <c r="R100" s="78"/>
    </row>
    <row r="101" spans="2:6" ht="12" customHeight="1">
      <c r="B101" s="57" t="s">
        <v>146</v>
      </c>
      <c r="C101" s="57"/>
      <c r="D101" s="57"/>
      <c r="E101" s="57"/>
      <c r="F101" s="52"/>
    </row>
    <row r="102" spans="5:18" ht="12" customHeight="1">
      <c r="E102" s="47" t="s">
        <v>27</v>
      </c>
      <c r="F102" s="190">
        <v>1025</v>
      </c>
      <c r="G102" s="190">
        <v>5</v>
      </c>
      <c r="H102" s="190">
        <v>5</v>
      </c>
      <c r="I102" s="190">
        <v>0</v>
      </c>
      <c r="J102" s="190">
        <v>0</v>
      </c>
      <c r="K102" s="190">
        <v>0</v>
      </c>
      <c r="L102" s="190">
        <v>6</v>
      </c>
      <c r="M102" s="190">
        <v>0</v>
      </c>
      <c r="N102" s="190">
        <v>6</v>
      </c>
      <c r="O102" s="190">
        <v>699</v>
      </c>
      <c r="P102" s="190">
        <v>226</v>
      </c>
      <c r="Q102" s="190">
        <v>473</v>
      </c>
      <c r="R102" s="190">
        <v>315</v>
      </c>
    </row>
    <row r="103" spans="4:18" ht="12" customHeight="1">
      <c r="D103" s="129" t="s">
        <v>74</v>
      </c>
      <c r="E103" s="46"/>
      <c r="F103" s="190">
        <v>157</v>
      </c>
      <c r="G103" s="190">
        <v>0</v>
      </c>
      <c r="H103" s="190">
        <v>0</v>
      </c>
      <c r="I103" s="190">
        <v>0</v>
      </c>
      <c r="J103" s="190">
        <v>0</v>
      </c>
      <c r="K103" s="190">
        <v>0</v>
      </c>
      <c r="L103" s="190">
        <v>0</v>
      </c>
      <c r="M103" s="190">
        <v>0</v>
      </c>
      <c r="N103" s="190">
        <v>0</v>
      </c>
      <c r="O103" s="190">
        <v>146</v>
      </c>
      <c r="P103" s="190">
        <v>0</v>
      </c>
      <c r="Q103" s="190">
        <v>146</v>
      </c>
      <c r="R103" s="190">
        <v>11</v>
      </c>
    </row>
    <row r="104" spans="4:18" ht="12" customHeight="1">
      <c r="D104" s="129" t="s">
        <v>102</v>
      </c>
      <c r="E104" s="46"/>
      <c r="F104" s="190">
        <v>378</v>
      </c>
      <c r="G104" s="190">
        <v>0</v>
      </c>
      <c r="H104" s="190">
        <v>0</v>
      </c>
      <c r="I104" s="190">
        <v>0</v>
      </c>
      <c r="J104" s="190">
        <v>0</v>
      </c>
      <c r="K104" s="190">
        <v>0</v>
      </c>
      <c r="L104" s="190">
        <v>5</v>
      </c>
      <c r="M104" s="190">
        <v>0</v>
      </c>
      <c r="N104" s="190">
        <v>5</v>
      </c>
      <c r="O104" s="190">
        <v>280</v>
      </c>
      <c r="P104" s="190">
        <v>41</v>
      </c>
      <c r="Q104" s="190">
        <v>239</v>
      </c>
      <c r="R104" s="190">
        <v>93</v>
      </c>
    </row>
    <row r="105" spans="4:18" ht="12" customHeight="1">
      <c r="D105" s="129" t="s">
        <v>103</v>
      </c>
      <c r="E105" s="46"/>
      <c r="F105" s="190">
        <v>236</v>
      </c>
      <c r="G105" s="190">
        <v>0</v>
      </c>
      <c r="H105" s="190">
        <v>0</v>
      </c>
      <c r="I105" s="190">
        <v>0</v>
      </c>
      <c r="J105" s="190">
        <v>0</v>
      </c>
      <c r="K105" s="190">
        <v>0</v>
      </c>
      <c r="L105" s="190">
        <v>1</v>
      </c>
      <c r="M105" s="190">
        <v>0</v>
      </c>
      <c r="N105" s="190">
        <v>1</v>
      </c>
      <c r="O105" s="190">
        <v>144</v>
      </c>
      <c r="P105" s="190">
        <v>80</v>
      </c>
      <c r="Q105" s="190">
        <v>64</v>
      </c>
      <c r="R105" s="190">
        <v>91</v>
      </c>
    </row>
    <row r="106" spans="4:18" ht="12" customHeight="1">
      <c r="D106" s="129" t="s">
        <v>104</v>
      </c>
      <c r="E106" s="46"/>
      <c r="F106" s="190">
        <v>190</v>
      </c>
      <c r="G106" s="190">
        <v>0</v>
      </c>
      <c r="H106" s="190">
        <v>0</v>
      </c>
      <c r="I106" s="190">
        <v>0</v>
      </c>
      <c r="J106" s="190">
        <v>0</v>
      </c>
      <c r="K106" s="190">
        <v>0</v>
      </c>
      <c r="L106" s="190">
        <v>0</v>
      </c>
      <c r="M106" s="190">
        <v>0</v>
      </c>
      <c r="N106" s="190">
        <v>0</v>
      </c>
      <c r="O106" s="190">
        <v>101</v>
      </c>
      <c r="P106" s="190">
        <v>81</v>
      </c>
      <c r="Q106" s="190">
        <v>20</v>
      </c>
      <c r="R106" s="190">
        <v>89</v>
      </c>
    </row>
    <row r="107" spans="4:18" ht="12" customHeight="1">
      <c r="D107" s="129" t="s">
        <v>323</v>
      </c>
      <c r="E107" s="46"/>
      <c r="F107" s="190">
        <v>64</v>
      </c>
      <c r="G107" s="190">
        <v>5</v>
      </c>
      <c r="H107" s="190">
        <v>5</v>
      </c>
      <c r="I107" s="190">
        <v>0</v>
      </c>
      <c r="J107" s="190">
        <v>0</v>
      </c>
      <c r="K107" s="190">
        <v>0</v>
      </c>
      <c r="L107" s="190">
        <v>0</v>
      </c>
      <c r="M107" s="190">
        <v>0</v>
      </c>
      <c r="N107" s="190">
        <v>0</v>
      </c>
      <c r="O107" s="190">
        <v>28</v>
      </c>
      <c r="P107" s="190">
        <v>24</v>
      </c>
      <c r="Q107" s="190">
        <v>4</v>
      </c>
      <c r="R107" s="190">
        <v>31</v>
      </c>
    </row>
    <row r="108" spans="5:18" s="81" customFormat="1" ht="3" customHeight="1">
      <c r="E108" s="153"/>
      <c r="F108" s="78"/>
      <c r="G108" s="78"/>
      <c r="H108" s="78"/>
      <c r="I108" s="78"/>
      <c r="J108" s="78"/>
      <c r="K108" s="78"/>
      <c r="L108" s="78"/>
      <c r="M108" s="78"/>
      <c r="N108" s="78"/>
      <c r="O108" s="78"/>
      <c r="P108" s="78"/>
      <c r="Q108" s="78"/>
      <c r="R108" s="78"/>
    </row>
    <row r="109" spans="2:6" ht="12" customHeight="1">
      <c r="B109" s="40" t="s">
        <v>239</v>
      </c>
      <c r="C109" s="40"/>
      <c r="D109" s="40"/>
      <c r="E109" s="40"/>
      <c r="F109" s="40"/>
    </row>
    <row r="110" spans="5:18" ht="12" customHeight="1">
      <c r="E110" s="47" t="s">
        <v>27</v>
      </c>
      <c r="F110" s="190">
        <v>40</v>
      </c>
      <c r="G110" s="190">
        <v>2</v>
      </c>
      <c r="H110" s="190">
        <v>1</v>
      </c>
      <c r="I110" s="190">
        <v>0</v>
      </c>
      <c r="J110" s="190">
        <v>0</v>
      </c>
      <c r="K110" s="190">
        <v>0</v>
      </c>
      <c r="L110" s="190">
        <v>0</v>
      </c>
      <c r="M110" s="190">
        <v>0</v>
      </c>
      <c r="N110" s="190">
        <v>0</v>
      </c>
      <c r="O110" s="190">
        <v>38</v>
      </c>
      <c r="P110" s="190">
        <v>18</v>
      </c>
      <c r="Q110" s="190">
        <v>20</v>
      </c>
      <c r="R110" s="190">
        <v>0</v>
      </c>
    </row>
    <row r="111" spans="4:18" ht="12" customHeight="1">
      <c r="D111" s="129" t="s">
        <v>74</v>
      </c>
      <c r="E111" s="46"/>
      <c r="F111" s="190">
        <v>3</v>
      </c>
      <c r="G111" s="190">
        <v>0</v>
      </c>
      <c r="H111" s="190">
        <v>0</v>
      </c>
      <c r="I111" s="190">
        <v>0</v>
      </c>
      <c r="J111" s="190">
        <v>0</v>
      </c>
      <c r="K111" s="190">
        <v>0</v>
      </c>
      <c r="L111" s="190">
        <v>0</v>
      </c>
      <c r="M111" s="190">
        <v>0</v>
      </c>
      <c r="N111" s="190">
        <v>0</v>
      </c>
      <c r="O111" s="190">
        <v>3</v>
      </c>
      <c r="P111" s="190">
        <v>0</v>
      </c>
      <c r="Q111" s="190">
        <v>3</v>
      </c>
      <c r="R111" s="190">
        <v>0</v>
      </c>
    </row>
    <row r="112" spans="4:18" ht="12" customHeight="1">
      <c r="D112" s="129" t="s">
        <v>102</v>
      </c>
      <c r="E112" s="46"/>
      <c r="F112" s="190">
        <v>10</v>
      </c>
      <c r="G112" s="190">
        <v>0</v>
      </c>
      <c r="H112" s="190">
        <v>0</v>
      </c>
      <c r="I112" s="190">
        <v>0</v>
      </c>
      <c r="J112" s="190">
        <v>0</v>
      </c>
      <c r="K112" s="190">
        <v>0</v>
      </c>
      <c r="L112" s="190">
        <v>0</v>
      </c>
      <c r="M112" s="190">
        <v>0</v>
      </c>
      <c r="N112" s="190">
        <v>0</v>
      </c>
      <c r="O112" s="190">
        <v>10</v>
      </c>
      <c r="P112" s="190">
        <v>2</v>
      </c>
      <c r="Q112" s="190">
        <v>8</v>
      </c>
      <c r="R112" s="190">
        <v>0</v>
      </c>
    </row>
    <row r="113" spans="4:18" ht="12" customHeight="1">
      <c r="D113" s="129" t="s">
        <v>103</v>
      </c>
      <c r="E113" s="46"/>
      <c r="F113" s="190">
        <v>12</v>
      </c>
      <c r="G113" s="190">
        <v>0</v>
      </c>
      <c r="H113" s="190">
        <v>0</v>
      </c>
      <c r="I113" s="190">
        <v>0</v>
      </c>
      <c r="J113" s="190">
        <v>0</v>
      </c>
      <c r="K113" s="190">
        <v>0</v>
      </c>
      <c r="L113" s="190">
        <v>0</v>
      </c>
      <c r="M113" s="190">
        <v>0</v>
      </c>
      <c r="N113" s="190">
        <v>0</v>
      </c>
      <c r="O113" s="190">
        <v>12</v>
      </c>
      <c r="P113" s="190">
        <v>6</v>
      </c>
      <c r="Q113" s="190">
        <v>6</v>
      </c>
      <c r="R113" s="190">
        <v>0</v>
      </c>
    </row>
    <row r="114" spans="4:18" ht="12" customHeight="1">
      <c r="D114" s="129" t="s">
        <v>104</v>
      </c>
      <c r="E114" s="46"/>
      <c r="F114" s="190">
        <v>11</v>
      </c>
      <c r="G114" s="190">
        <v>0</v>
      </c>
      <c r="H114" s="190">
        <v>0</v>
      </c>
      <c r="I114" s="190">
        <v>0</v>
      </c>
      <c r="J114" s="190">
        <v>0</v>
      </c>
      <c r="K114" s="190">
        <v>0</v>
      </c>
      <c r="L114" s="190">
        <v>0</v>
      </c>
      <c r="M114" s="190">
        <v>0</v>
      </c>
      <c r="N114" s="190">
        <v>0</v>
      </c>
      <c r="O114" s="190">
        <v>11</v>
      </c>
      <c r="P114" s="190">
        <v>10</v>
      </c>
      <c r="Q114" s="190">
        <v>1</v>
      </c>
      <c r="R114" s="190">
        <v>0</v>
      </c>
    </row>
    <row r="115" spans="4:18" ht="12" customHeight="1">
      <c r="D115" s="129" t="s">
        <v>323</v>
      </c>
      <c r="E115" s="46"/>
      <c r="F115" s="190">
        <v>4</v>
      </c>
      <c r="G115" s="190">
        <v>2</v>
      </c>
      <c r="H115" s="190">
        <v>1</v>
      </c>
      <c r="I115" s="190">
        <v>0</v>
      </c>
      <c r="J115" s="190">
        <v>0</v>
      </c>
      <c r="K115" s="190">
        <v>0</v>
      </c>
      <c r="L115" s="190">
        <v>0</v>
      </c>
      <c r="M115" s="190">
        <v>0</v>
      </c>
      <c r="N115" s="190">
        <v>0</v>
      </c>
      <c r="O115" s="190">
        <v>2</v>
      </c>
      <c r="P115" s="190">
        <v>0</v>
      </c>
      <c r="Q115" s="190">
        <v>2</v>
      </c>
      <c r="R115" s="190">
        <v>0</v>
      </c>
    </row>
    <row r="116" spans="1:18" ht="18.75" customHeight="1">
      <c r="A116" s="424" t="s">
        <v>224</v>
      </c>
      <c r="B116" s="424"/>
      <c r="C116" s="424"/>
      <c r="D116" s="424"/>
      <c r="E116" s="424"/>
      <c r="F116" s="424"/>
      <c r="G116" s="424"/>
      <c r="H116" s="424"/>
      <c r="I116" s="424"/>
      <c r="J116" s="424"/>
      <c r="K116" s="424"/>
      <c r="L116" s="424"/>
      <c r="M116" s="424"/>
      <c r="N116" s="424"/>
      <c r="O116" s="424"/>
      <c r="P116" s="424"/>
      <c r="Q116" s="424"/>
      <c r="R116" s="424"/>
    </row>
    <row r="117" spans="1:5" ht="12" customHeight="1">
      <c r="A117" s="54"/>
      <c r="B117" s="509" t="s">
        <v>27</v>
      </c>
      <c r="C117" s="509"/>
      <c r="D117" s="509"/>
      <c r="E117" s="54"/>
    </row>
    <row r="118" spans="1:18" ht="12" customHeight="1">
      <c r="A118" s="54"/>
      <c r="B118" s="54"/>
      <c r="C118" s="54"/>
      <c r="D118" s="54"/>
      <c r="E118" s="38" t="s">
        <v>27</v>
      </c>
      <c r="F118" s="191">
        <v>45</v>
      </c>
      <c r="G118" s="191">
        <v>18</v>
      </c>
      <c r="H118" s="191">
        <v>7</v>
      </c>
      <c r="I118" s="191">
        <v>0</v>
      </c>
      <c r="J118" s="191">
        <v>1</v>
      </c>
      <c r="K118" s="191">
        <v>0</v>
      </c>
      <c r="L118" s="191">
        <v>17</v>
      </c>
      <c r="M118" s="191">
        <v>11</v>
      </c>
      <c r="N118" s="191">
        <v>6</v>
      </c>
      <c r="O118" s="191">
        <v>10</v>
      </c>
      <c r="P118" s="191">
        <v>2</v>
      </c>
      <c r="Q118" s="191">
        <v>8</v>
      </c>
      <c r="R118" s="191">
        <v>0</v>
      </c>
    </row>
    <row r="119" spans="1:18" ht="12" customHeight="1">
      <c r="A119" s="54"/>
      <c r="B119" s="54"/>
      <c r="C119" s="54"/>
      <c r="D119" s="133" t="s">
        <v>74</v>
      </c>
      <c r="E119" s="55"/>
      <c r="F119" s="191">
        <v>1</v>
      </c>
      <c r="G119" s="191">
        <v>0</v>
      </c>
      <c r="H119" s="191">
        <v>0</v>
      </c>
      <c r="I119" s="191">
        <v>0</v>
      </c>
      <c r="J119" s="191">
        <v>0</v>
      </c>
      <c r="K119" s="191">
        <v>0</v>
      </c>
      <c r="L119" s="191">
        <v>0</v>
      </c>
      <c r="M119" s="191">
        <v>0</v>
      </c>
      <c r="N119" s="191">
        <v>0</v>
      </c>
      <c r="O119" s="191">
        <v>1</v>
      </c>
      <c r="P119" s="191">
        <v>0</v>
      </c>
      <c r="Q119" s="191">
        <v>1</v>
      </c>
      <c r="R119" s="191">
        <v>0</v>
      </c>
    </row>
    <row r="120" spans="1:18" ht="12" customHeight="1">
      <c r="A120" s="54"/>
      <c r="B120" s="54"/>
      <c r="C120" s="54"/>
      <c r="D120" s="133" t="s">
        <v>102</v>
      </c>
      <c r="E120" s="55"/>
      <c r="F120" s="191">
        <v>14</v>
      </c>
      <c r="G120" s="191">
        <v>1</v>
      </c>
      <c r="H120" s="191">
        <v>0</v>
      </c>
      <c r="I120" s="191">
        <v>0</v>
      </c>
      <c r="J120" s="191">
        <v>0</v>
      </c>
      <c r="K120" s="191">
        <v>0</v>
      </c>
      <c r="L120" s="191">
        <v>7</v>
      </c>
      <c r="M120" s="191">
        <v>2</v>
      </c>
      <c r="N120" s="191">
        <v>5</v>
      </c>
      <c r="O120" s="191">
        <v>6</v>
      </c>
      <c r="P120" s="191">
        <v>0</v>
      </c>
      <c r="Q120" s="191">
        <v>6</v>
      </c>
      <c r="R120" s="191">
        <v>0</v>
      </c>
    </row>
    <row r="121" spans="1:18" ht="12" customHeight="1">
      <c r="A121" s="54"/>
      <c r="B121" s="54"/>
      <c r="C121" s="54"/>
      <c r="D121" s="133" t="s">
        <v>103</v>
      </c>
      <c r="E121" s="55"/>
      <c r="F121" s="191">
        <v>9</v>
      </c>
      <c r="G121" s="191">
        <v>5</v>
      </c>
      <c r="H121" s="191">
        <v>2</v>
      </c>
      <c r="I121" s="191">
        <v>0</v>
      </c>
      <c r="J121" s="191">
        <v>0</v>
      </c>
      <c r="K121" s="191">
        <v>0</v>
      </c>
      <c r="L121" s="191">
        <v>2</v>
      </c>
      <c r="M121" s="191">
        <v>2</v>
      </c>
      <c r="N121" s="191">
        <v>0</v>
      </c>
      <c r="O121" s="191">
        <v>2</v>
      </c>
      <c r="P121" s="191">
        <v>1</v>
      </c>
      <c r="Q121" s="191">
        <v>1</v>
      </c>
      <c r="R121" s="191">
        <v>0</v>
      </c>
    </row>
    <row r="122" spans="1:18" ht="12" customHeight="1">
      <c r="A122" s="54"/>
      <c r="B122" s="54"/>
      <c r="C122" s="54"/>
      <c r="D122" s="133" t="s">
        <v>104</v>
      </c>
      <c r="E122" s="55"/>
      <c r="F122" s="191">
        <v>14</v>
      </c>
      <c r="G122" s="191">
        <v>8</v>
      </c>
      <c r="H122" s="191">
        <v>2</v>
      </c>
      <c r="I122" s="191">
        <v>0</v>
      </c>
      <c r="J122" s="191">
        <v>1</v>
      </c>
      <c r="K122" s="191">
        <v>0</v>
      </c>
      <c r="L122" s="191">
        <v>5</v>
      </c>
      <c r="M122" s="191">
        <v>4</v>
      </c>
      <c r="N122" s="191">
        <v>1</v>
      </c>
      <c r="O122" s="191">
        <v>1</v>
      </c>
      <c r="P122" s="191">
        <v>1</v>
      </c>
      <c r="Q122" s="191">
        <v>0</v>
      </c>
      <c r="R122" s="191">
        <v>0</v>
      </c>
    </row>
    <row r="123" spans="1:18" ht="12" customHeight="1">
      <c r="A123" s="54"/>
      <c r="B123" s="54"/>
      <c r="C123" s="54"/>
      <c r="D123" s="133" t="s">
        <v>323</v>
      </c>
      <c r="E123" s="55"/>
      <c r="F123" s="191">
        <v>7</v>
      </c>
      <c r="G123" s="191">
        <v>4</v>
      </c>
      <c r="H123" s="191">
        <v>3</v>
      </c>
      <c r="I123" s="191">
        <v>0</v>
      </c>
      <c r="J123" s="191">
        <v>0</v>
      </c>
      <c r="K123" s="191">
        <v>0</v>
      </c>
      <c r="L123" s="191">
        <v>3</v>
      </c>
      <c r="M123" s="191">
        <v>3</v>
      </c>
      <c r="N123" s="191">
        <v>0</v>
      </c>
      <c r="O123" s="191">
        <v>0</v>
      </c>
      <c r="P123" s="191">
        <v>0</v>
      </c>
      <c r="Q123" s="191">
        <v>0</v>
      </c>
      <c r="R123" s="191">
        <v>0</v>
      </c>
    </row>
    <row r="124" spans="1:18" s="81" customFormat="1" ht="3" customHeight="1">
      <c r="A124" s="71"/>
      <c r="B124" s="71"/>
      <c r="C124" s="71"/>
      <c r="D124" s="71"/>
      <c r="E124" s="152"/>
      <c r="F124" s="77"/>
      <c r="G124" s="77"/>
      <c r="H124" s="77"/>
      <c r="I124" s="77"/>
      <c r="J124" s="77"/>
      <c r="K124" s="77"/>
      <c r="L124" s="77"/>
      <c r="M124" s="77"/>
      <c r="N124" s="77"/>
      <c r="O124" s="77"/>
      <c r="P124" s="77"/>
      <c r="Q124" s="77"/>
      <c r="R124" s="77"/>
    </row>
    <row r="125" ht="12" customHeight="1">
      <c r="B125" s="56" t="s">
        <v>32</v>
      </c>
    </row>
    <row r="126" spans="5:18" ht="12" customHeight="1">
      <c r="E126" s="47" t="s">
        <v>27</v>
      </c>
      <c r="F126" s="190">
        <v>45</v>
      </c>
      <c r="G126" s="190">
        <v>18</v>
      </c>
      <c r="H126" s="190">
        <v>7</v>
      </c>
      <c r="I126" s="190">
        <v>0</v>
      </c>
      <c r="J126" s="190">
        <v>1</v>
      </c>
      <c r="K126" s="190">
        <v>0</v>
      </c>
      <c r="L126" s="190">
        <v>17</v>
      </c>
      <c r="M126" s="190">
        <v>11</v>
      </c>
      <c r="N126" s="190">
        <v>6</v>
      </c>
      <c r="O126" s="190">
        <v>10</v>
      </c>
      <c r="P126" s="190">
        <v>2</v>
      </c>
      <c r="Q126" s="190">
        <v>8</v>
      </c>
      <c r="R126" s="190">
        <v>0</v>
      </c>
    </row>
    <row r="127" spans="4:18" ht="12" customHeight="1">
      <c r="D127" s="129" t="s">
        <v>74</v>
      </c>
      <c r="E127" s="46"/>
      <c r="F127" s="190">
        <v>1</v>
      </c>
      <c r="G127" s="190">
        <v>0</v>
      </c>
      <c r="H127" s="190">
        <v>0</v>
      </c>
      <c r="I127" s="190">
        <v>0</v>
      </c>
      <c r="J127" s="190">
        <v>0</v>
      </c>
      <c r="K127" s="190">
        <v>0</v>
      </c>
      <c r="L127" s="190">
        <v>0</v>
      </c>
      <c r="M127" s="190">
        <v>0</v>
      </c>
      <c r="N127" s="190">
        <v>0</v>
      </c>
      <c r="O127" s="190">
        <v>1</v>
      </c>
      <c r="P127" s="190">
        <v>0</v>
      </c>
      <c r="Q127" s="190">
        <v>1</v>
      </c>
      <c r="R127" s="190">
        <v>0</v>
      </c>
    </row>
    <row r="128" spans="4:18" ht="12" customHeight="1">
      <c r="D128" s="129" t="s">
        <v>102</v>
      </c>
      <c r="E128" s="46"/>
      <c r="F128" s="190">
        <v>14</v>
      </c>
      <c r="G128" s="190">
        <v>1</v>
      </c>
      <c r="H128" s="190">
        <v>0</v>
      </c>
      <c r="I128" s="190">
        <v>0</v>
      </c>
      <c r="J128" s="190">
        <v>0</v>
      </c>
      <c r="K128" s="190">
        <v>0</v>
      </c>
      <c r="L128" s="190">
        <v>7</v>
      </c>
      <c r="M128" s="190">
        <v>2</v>
      </c>
      <c r="N128" s="190">
        <v>5</v>
      </c>
      <c r="O128" s="190">
        <v>6</v>
      </c>
      <c r="P128" s="190">
        <v>0</v>
      </c>
      <c r="Q128" s="190">
        <v>6</v>
      </c>
      <c r="R128" s="190">
        <v>0</v>
      </c>
    </row>
    <row r="129" spans="4:18" ht="12" customHeight="1">
      <c r="D129" s="129" t="s">
        <v>103</v>
      </c>
      <c r="E129" s="46"/>
      <c r="F129" s="190">
        <v>9</v>
      </c>
      <c r="G129" s="190">
        <v>5</v>
      </c>
      <c r="H129" s="190">
        <v>2</v>
      </c>
      <c r="I129" s="190">
        <v>0</v>
      </c>
      <c r="J129" s="190">
        <v>0</v>
      </c>
      <c r="K129" s="190">
        <v>0</v>
      </c>
      <c r="L129" s="190">
        <v>2</v>
      </c>
      <c r="M129" s="190">
        <v>2</v>
      </c>
      <c r="N129" s="190">
        <v>0</v>
      </c>
      <c r="O129" s="190">
        <v>2</v>
      </c>
      <c r="P129" s="190">
        <v>1</v>
      </c>
      <c r="Q129" s="190">
        <v>1</v>
      </c>
      <c r="R129" s="190">
        <v>0</v>
      </c>
    </row>
    <row r="130" spans="4:18" ht="12" customHeight="1">
      <c r="D130" s="129" t="s">
        <v>104</v>
      </c>
      <c r="E130" s="46"/>
      <c r="F130" s="190">
        <v>14</v>
      </c>
      <c r="G130" s="190">
        <v>8</v>
      </c>
      <c r="H130" s="190">
        <v>2</v>
      </c>
      <c r="I130" s="190">
        <v>0</v>
      </c>
      <c r="J130" s="190">
        <v>1</v>
      </c>
      <c r="K130" s="190">
        <v>0</v>
      </c>
      <c r="L130" s="190">
        <v>5</v>
      </c>
      <c r="M130" s="190">
        <v>4</v>
      </c>
      <c r="N130" s="190">
        <v>1</v>
      </c>
      <c r="O130" s="190">
        <v>1</v>
      </c>
      <c r="P130" s="190">
        <v>1</v>
      </c>
      <c r="Q130" s="190">
        <v>0</v>
      </c>
      <c r="R130" s="190">
        <v>0</v>
      </c>
    </row>
    <row r="131" spans="4:18" ht="12" customHeight="1">
      <c r="D131" s="129" t="s">
        <v>323</v>
      </c>
      <c r="E131" s="46"/>
      <c r="F131" s="190">
        <v>7</v>
      </c>
      <c r="G131" s="190">
        <v>4</v>
      </c>
      <c r="H131" s="190">
        <v>3</v>
      </c>
      <c r="I131" s="190">
        <v>0</v>
      </c>
      <c r="J131" s="190">
        <v>0</v>
      </c>
      <c r="K131" s="190">
        <v>0</v>
      </c>
      <c r="L131" s="190">
        <v>3</v>
      </c>
      <c r="M131" s="190">
        <v>3</v>
      </c>
      <c r="N131" s="190">
        <v>0</v>
      </c>
      <c r="O131" s="190">
        <v>0</v>
      </c>
      <c r="P131" s="190">
        <v>0</v>
      </c>
      <c r="Q131" s="190">
        <v>0</v>
      </c>
      <c r="R131" s="190">
        <v>0</v>
      </c>
    </row>
    <row r="132" spans="1:18" ht="18.75" customHeight="1">
      <c r="A132" s="424" t="s">
        <v>16</v>
      </c>
      <c r="B132" s="424"/>
      <c r="C132" s="424"/>
      <c r="D132" s="424"/>
      <c r="E132" s="424"/>
      <c r="F132" s="424"/>
      <c r="G132" s="424"/>
      <c r="H132" s="424"/>
      <c r="I132" s="424"/>
      <c r="J132" s="424"/>
      <c r="K132" s="424"/>
      <c r="L132" s="424"/>
      <c r="M132" s="424"/>
      <c r="N132" s="424"/>
      <c r="O132" s="424"/>
      <c r="P132" s="424"/>
      <c r="Q132" s="424"/>
      <c r="R132" s="424"/>
    </row>
    <row r="133" spans="1:5" ht="12" customHeight="1">
      <c r="A133" s="54"/>
      <c r="B133" s="509" t="s">
        <v>27</v>
      </c>
      <c r="C133" s="509"/>
      <c r="D133" s="509"/>
      <c r="E133" s="54"/>
    </row>
    <row r="134" spans="1:18" ht="12" customHeight="1">
      <c r="A134" s="54"/>
      <c r="B134" s="54"/>
      <c r="C134" s="54"/>
      <c r="D134" s="54"/>
      <c r="E134" s="38" t="s">
        <v>27</v>
      </c>
      <c r="F134" s="191">
        <f>SUM(F142+F150+F158+F166)</f>
        <v>539</v>
      </c>
      <c r="G134" s="191">
        <f aca="true" t="shared" si="2" ref="G134:R134">SUM(G142+G150+G158+G166)</f>
        <v>240</v>
      </c>
      <c r="H134" s="191">
        <f t="shared" si="2"/>
        <v>131</v>
      </c>
      <c r="I134" s="191">
        <f t="shared" si="2"/>
        <v>95</v>
      </c>
      <c r="J134" s="191">
        <f t="shared" si="2"/>
        <v>7</v>
      </c>
      <c r="K134" s="191">
        <f t="shared" si="2"/>
        <v>1</v>
      </c>
      <c r="L134" s="191">
        <f t="shared" si="2"/>
        <v>14</v>
      </c>
      <c r="M134" s="191">
        <f t="shared" si="2"/>
        <v>14</v>
      </c>
      <c r="N134" s="191">
        <f t="shared" si="2"/>
        <v>0</v>
      </c>
      <c r="O134" s="191">
        <f t="shared" si="2"/>
        <v>114</v>
      </c>
      <c r="P134" s="191">
        <f t="shared" si="2"/>
        <v>48</v>
      </c>
      <c r="Q134" s="191">
        <f t="shared" si="2"/>
        <v>66</v>
      </c>
      <c r="R134" s="191">
        <f t="shared" si="2"/>
        <v>171</v>
      </c>
    </row>
    <row r="135" spans="1:18" ht="12" customHeight="1">
      <c r="A135" s="54"/>
      <c r="B135" s="54"/>
      <c r="C135" s="54"/>
      <c r="D135" s="133" t="s">
        <v>74</v>
      </c>
      <c r="E135" s="55"/>
      <c r="F135" s="191">
        <v>7</v>
      </c>
      <c r="G135" s="191">
        <v>0</v>
      </c>
      <c r="H135" s="191">
        <v>0</v>
      </c>
      <c r="I135" s="191">
        <v>0</v>
      </c>
      <c r="J135" s="191">
        <v>0</v>
      </c>
      <c r="K135" s="191">
        <v>0</v>
      </c>
      <c r="L135" s="191">
        <v>0</v>
      </c>
      <c r="M135" s="191">
        <v>0</v>
      </c>
      <c r="N135" s="191">
        <v>0</v>
      </c>
      <c r="O135" s="191">
        <v>5</v>
      </c>
      <c r="P135" s="191">
        <v>1</v>
      </c>
      <c r="Q135" s="191">
        <v>4</v>
      </c>
      <c r="R135" s="191">
        <v>2</v>
      </c>
    </row>
    <row r="136" spans="1:18" ht="12" customHeight="1">
      <c r="A136" s="54"/>
      <c r="B136" s="54"/>
      <c r="C136" s="54"/>
      <c r="D136" s="133" t="s">
        <v>102</v>
      </c>
      <c r="E136" s="55"/>
      <c r="F136" s="191">
        <v>91</v>
      </c>
      <c r="G136" s="191">
        <v>18</v>
      </c>
      <c r="H136" s="191">
        <v>8</v>
      </c>
      <c r="I136" s="191">
        <v>7</v>
      </c>
      <c r="J136" s="191">
        <v>0</v>
      </c>
      <c r="K136" s="191">
        <v>1</v>
      </c>
      <c r="L136" s="191">
        <v>2</v>
      </c>
      <c r="M136" s="191">
        <v>2</v>
      </c>
      <c r="N136" s="191">
        <v>0</v>
      </c>
      <c r="O136" s="191">
        <v>57</v>
      </c>
      <c r="P136" s="191">
        <v>8</v>
      </c>
      <c r="Q136" s="191">
        <v>49</v>
      </c>
      <c r="R136" s="191">
        <v>14</v>
      </c>
    </row>
    <row r="137" spans="1:18" ht="12" customHeight="1">
      <c r="A137" s="54"/>
      <c r="B137" s="54"/>
      <c r="C137" s="54"/>
      <c r="D137" s="133" t="s">
        <v>103</v>
      </c>
      <c r="E137" s="55"/>
      <c r="F137" s="191">
        <v>136</v>
      </c>
      <c r="G137" s="191">
        <v>72</v>
      </c>
      <c r="H137" s="191">
        <v>34</v>
      </c>
      <c r="I137" s="191">
        <v>35</v>
      </c>
      <c r="J137" s="191">
        <v>1</v>
      </c>
      <c r="K137" s="191">
        <v>0</v>
      </c>
      <c r="L137" s="191">
        <v>4</v>
      </c>
      <c r="M137" s="191">
        <v>4</v>
      </c>
      <c r="N137" s="191">
        <v>0</v>
      </c>
      <c r="O137" s="191">
        <v>24</v>
      </c>
      <c r="P137" s="191">
        <v>13</v>
      </c>
      <c r="Q137" s="191">
        <v>11</v>
      </c>
      <c r="R137" s="191">
        <v>36</v>
      </c>
    </row>
    <row r="138" spans="1:18" ht="12" customHeight="1">
      <c r="A138" s="54"/>
      <c r="B138" s="54"/>
      <c r="C138" s="54"/>
      <c r="D138" s="133" t="s">
        <v>104</v>
      </c>
      <c r="E138" s="55"/>
      <c r="F138" s="191">
        <v>204</v>
      </c>
      <c r="G138" s="191">
        <v>103</v>
      </c>
      <c r="H138" s="191">
        <v>61</v>
      </c>
      <c r="I138" s="191">
        <v>34</v>
      </c>
      <c r="J138" s="191">
        <v>6</v>
      </c>
      <c r="K138" s="191">
        <v>0</v>
      </c>
      <c r="L138" s="191">
        <v>4</v>
      </c>
      <c r="M138" s="191">
        <v>4</v>
      </c>
      <c r="N138" s="191">
        <v>0</v>
      </c>
      <c r="O138" s="191">
        <v>18</v>
      </c>
      <c r="P138" s="191">
        <v>16</v>
      </c>
      <c r="Q138" s="191">
        <v>2</v>
      </c>
      <c r="R138" s="191">
        <v>79</v>
      </c>
    </row>
    <row r="139" spans="1:18" ht="12" customHeight="1">
      <c r="A139" s="54"/>
      <c r="B139" s="54"/>
      <c r="C139" s="54"/>
      <c r="D139" s="133" t="s">
        <v>323</v>
      </c>
      <c r="E139" s="55"/>
      <c r="F139" s="191">
        <v>101</v>
      </c>
      <c r="G139" s="191">
        <v>47</v>
      </c>
      <c r="H139" s="191">
        <v>28</v>
      </c>
      <c r="I139" s="191">
        <v>19</v>
      </c>
      <c r="J139" s="191">
        <v>0</v>
      </c>
      <c r="K139" s="191">
        <v>0</v>
      </c>
      <c r="L139" s="191">
        <v>4</v>
      </c>
      <c r="M139" s="191">
        <v>4</v>
      </c>
      <c r="N139" s="191">
        <v>0</v>
      </c>
      <c r="O139" s="191">
        <v>10</v>
      </c>
      <c r="P139" s="191">
        <v>10</v>
      </c>
      <c r="Q139" s="191">
        <v>0</v>
      </c>
      <c r="R139" s="191">
        <v>40</v>
      </c>
    </row>
    <row r="140" spans="1:18" s="81" customFormat="1" ht="3" customHeight="1">
      <c r="A140" s="71"/>
      <c r="B140" s="71"/>
      <c r="C140" s="71"/>
      <c r="D140" s="71"/>
      <c r="E140" s="152"/>
      <c r="F140" s="77"/>
      <c r="G140" s="77"/>
      <c r="H140" s="77"/>
      <c r="I140" s="77"/>
      <c r="J140" s="77"/>
      <c r="K140" s="77"/>
      <c r="L140" s="77"/>
      <c r="M140" s="77"/>
      <c r="N140" s="77"/>
      <c r="O140" s="77"/>
      <c r="P140" s="77"/>
      <c r="Q140" s="77"/>
      <c r="R140" s="77"/>
    </row>
    <row r="141" spans="2:6" ht="12" customHeight="1">
      <c r="B141" s="453" t="s">
        <v>32</v>
      </c>
      <c r="C141" s="453"/>
      <c r="D141" s="453"/>
      <c r="E141" s="453"/>
      <c r="F141" s="453"/>
    </row>
    <row r="142" spans="5:18" ht="12" customHeight="1">
      <c r="E142" s="47" t="s">
        <v>27</v>
      </c>
      <c r="F142" s="198">
        <v>2</v>
      </c>
      <c r="G142" s="190">
        <v>0</v>
      </c>
      <c r="H142" s="190">
        <v>0</v>
      </c>
      <c r="I142" s="190">
        <v>0</v>
      </c>
      <c r="J142" s="190">
        <v>0</v>
      </c>
      <c r="K142" s="190">
        <v>0</v>
      </c>
      <c r="L142" s="190">
        <v>0</v>
      </c>
      <c r="M142" s="190">
        <v>0</v>
      </c>
      <c r="N142" s="190">
        <v>0</v>
      </c>
      <c r="O142" s="198">
        <v>2</v>
      </c>
      <c r="P142" s="190">
        <v>0</v>
      </c>
      <c r="Q142" s="198">
        <v>2</v>
      </c>
      <c r="R142" s="190">
        <v>0</v>
      </c>
    </row>
    <row r="143" spans="4:18" ht="12" customHeight="1">
      <c r="D143" s="129" t="s">
        <v>74</v>
      </c>
      <c r="E143" s="46"/>
      <c r="F143" s="190">
        <v>0</v>
      </c>
      <c r="G143" s="190">
        <v>0</v>
      </c>
      <c r="H143" s="190">
        <v>0</v>
      </c>
      <c r="I143" s="190">
        <v>0</v>
      </c>
      <c r="J143" s="190">
        <v>0</v>
      </c>
      <c r="K143" s="190">
        <v>0</v>
      </c>
      <c r="L143" s="190">
        <v>0</v>
      </c>
      <c r="M143" s="190">
        <v>0</v>
      </c>
      <c r="N143" s="190">
        <v>0</v>
      </c>
      <c r="O143" s="190">
        <v>0</v>
      </c>
      <c r="P143" s="190">
        <v>0</v>
      </c>
      <c r="Q143" s="190">
        <v>0</v>
      </c>
      <c r="R143" s="190">
        <v>0</v>
      </c>
    </row>
    <row r="144" spans="4:18" ht="12" customHeight="1">
      <c r="D144" s="129" t="s">
        <v>102</v>
      </c>
      <c r="E144" s="46"/>
      <c r="F144" s="190">
        <v>2</v>
      </c>
      <c r="G144" s="190">
        <v>0</v>
      </c>
      <c r="H144" s="190">
        <v>0</v>
      </c>
      <c r="I144" s="190">
        <v>0</v>
      </c>
      <c r="J144" s="190">
        <v>0</v>
      </c>
      <c r="K144" s="190">
        <v>0</v>
      </c>
      <c r="L144" s="190">
        <v>0</v>
      </c>
      <c r="M144" s="190">
        <v>0</v>
      </c>
      <c r="N144" s="190">
        <v>0</v>
      </c>
      <c r="O144" s="190">
        <v>2</v>
      </c>
      <c r="P144" s="190">
        <v>0</v>
      </c>
      <c r="Q144" s="190">
        <v>2</v>
      </c>
      <c r="R144" s="190">
        <v>0</v>
      </c>
    </row>
    <row r="145" spans="4:18" ht="12" customHeight="1">
      <c r="D145" s="129" t="s">
        <v>103</v>
      </c>
      <c r="E145" s="46"/>
      <c r="F145" s="198">
        <v>0</v>
      </c>
      <c r="G145" s="190">
        <v>0</v>
      </c>
      <c r="H145" s="190">
        <v>0</v>
      </c>
      <c r="I145" s="190">
        <v>0</v>
      </c>
      <c r="J145" s="190">
        <v>0</v>
      </c>
      <c r="K145" s="190">
        <v>0</v>
      </c>
      <c r="L145" s="190">
        <v>0</v>
      </c>
      <c r="M145" s="190">
        <v>0</v>
      </c>
      <c r="N145" s="190">
        <v>0</v>
      </c>
      <c r="O145" s="198">
        <v>0</v>
      </c>
      <c r="P145" s="190">
        <v>0</v>
      </c>
      <c r="Q145" s="198">
        <v>0</v>
      </c>
      <c r="R145" s="190">
        <v>0</v>
      </c>
    </row>
    <row r="146" spans="4:18" ht="12" customHeight="1">
      <c r="D146" s="129" t="s">
        <v>104</v>
      </c>
      <c r="E146" s="46"/>
      <c r="F146" s="190">
        <v>0</v>
      </c>
      <c r="G146" s="190">
        <v>0</v>
      </c>
      <c r="H146" s="190">
        <v>0</v>
      </c>
      <c r="I146" s="190">
        <v>0</v>
      </c>
      <c r="J146" s="190">
        <v>0</v>
      </c>
      <c r="K146" s="190">
        <v>0</v>
      </c>
      <c r="L146" s="190">
        <v>0</v>
      </c>
      <c r="M146" s="190">
        <v>0</v>
      </c>
      <c r="N146" s="190">
        <v>0</v>
      </c>
      <c r="O146" s="190">
        <v>0</v>
      </c>
      <c r="P146" s="190">
        <v>0</v>
      </c>
      <c r="Q146" s="190">
        <v>0</v>
      </c>
      <c r="R146" s="190">
        <v>0</v>
      </c>
    </row>
    <row r="147" spans="4:18" ht="12" customHeight="1">
      <c r="D147" s="129" t="s">
        <v>323</v>
      </c>
      <c r="E147" s="46"/>
      <c r="F147" s="190">
        <v>0</v>
      </c>
      <c r="G147" s="190">
        <v>0</v>
      </c>
      <c r="H147" s="190">
        <v>0</v>
      </c>
      <c r="I147" s="190">
        <v>0</v>
      </c>
      <c r="J147" s="190">
        <v>0</v>
      </c>
      <c r="K147" s="190">
        <v>0</v>
      </c>
      <c r="L147" s="190">
        <v>0</v>
      </c>
      <c r="M147" s="190">
        <v>0</v>
      </c>
      <c r="N147" s="190">
        <v>0</v>
      </c>
      <c r="O147" s="190">
        <v>0</v>
      </c>
      <c r="P147" s="190">
        <v>0</v>
      </c>
      <c r="Q147" s="190">
        <v>0</v>
      </c>
      <c r="R147" s="190">
        <v>0</v>
      </c>
    </row>
    <row r="148" spans="5:18" s="81" customFormat="1" ht="3" customHeight="1">
      <c r="E148" s="153"/>
      <c r="F148" s="70"/>
      <c r="G148" s="77"/>
      <c r="H148" s="77"/>
      <c r="I148" s="77"/>
      <c r="J148" s="77"/>
      <c r="K148" s="77"/>
      <c r="L148" s="77"/>
      <c r="M148" s="77"/>
      <c r="N148" s="77"/>
      <c r="O148" s="70"/>
      <c r="P148" s="77"/>
      <c r="Q148" s="70"/>
      <c r="R148" s="77"/>
    </row>
    <row r="149" spans="2:5" ht="12" customHeight="1">
      <c r="B149" s="453" t="s">
        <v>41</v>
      </c>
      <c r="C149" s="453"/>
      <c r="D149" s="453"/>
      <c r="E149" s="453"/>
    </row>
    <row r="150" spans="5:18" ht="12" customHeight="1">
      <c r="E150" s="47" t="s">
        <v>27</v>
      </c>
      <c r="F150" s="198">
        <v>14</v>
      </c>
      <c r="G150" s="198">
        <v>8</v>
      </c>
      <c r="H150" s="198">
        <v>3</v>
      </c>
      <c r="I150" s="198">
        <v>5</v>
      </c>
      <c r="J150" s="190">
        <v>0</v>
      </c>
      <c r="K150" s="190">
        <v>0</v>
      </c>
      <c r="L150" s="190">
        <v>0</v>
      </c>
      <c r="M150" s="190">
        <v>0</v>
      </c>
      <c r="N150" s="190">
        <v>0</v>
      </c>
      <c r="O150" s="198">
        <v>6</v>
      </c>
      <c r="P150" s="190">
        <v>0</v>
      </c>
      <c r="Q150" s="198">
        <v>6</v>
      </c>
      <c r="R150" s="190">
        <v>0</v>
      </c>
    </row>
    <row r="151" spans="4:18" ht="12" customHeight="1">
      <c r="D151" s="129" t="s">
        <v>74</v>
      </c>
      <c r="E151" s="46"/>
      <c r="F151" s="190">
        <v>1</v>
      </c>
      <c r="G151" s="190">
        <v>0</v>
      </c>
      <c r="H151" s="190">
        <v>0</v>
      </c>
      <c r="I151" s="190">
        <v>0</v>
      </c>
      <c r="J151" s="190">
        <v>0</v>
      </c>
      <c r="K151" s="190">
        <v>0</v>
      </c>
      <c r="L151" s="190">
        <v>0</v>
      </c>
      <c r="M151" s="190">
        <v>0</v>
      </c>
      <c r="N151" s="190">
        <v>0</v>
      </c>
      <c r="O151" s="190">
        <v>1</v>
      </c>
      <c r="P151" s="190">
        <v>0</v>
      </c>
      <c r="Q151" s="190">
        <v>1</v>
      </c>
      <c r="R151" s="190">
        <v>0</v>
      </c>
    </row>
    <row r="152" spans="4:18" ht="12" customHeight="1">
      <c r="D152" s="129" t="s">
        <v>102</v>
      </c>
      <c r="E152" s="46"/>
      <c r="F152" s="198">
        <v>6</v>
      </c>
      <c r="G152" s="190">
        <v>1</v>
      </c>
      <c r="H152" s="190">
        <v>0</v>
      </c>
      <c r="I152" s="190">
        <v>1</v>
      </c>
      <c r="J152" s="190">
        <v>0</v>
      </c>
      <c r="K152" s="190">
        <v>0</v>
      </c>
      <c r="L152" s="190">
        <v>0</v>
      </c>
      <c r="M152" s="190">
        <v>0</v>
      </c>
      <c r="N152" s="190">
        <v>0</v>
      </c>
      <c r="O152" s="198">
        <v>5</v>
      </c>
      <c r="P152" s="190">
        <v>0</v>
      </c>
      <c r="Q152" s="198">
        <v>5</v>
      </c>
      <c r="R152" s="190">
        <v>0</v>
      </c>
    </row>
    <row r="153" spans="4:18" ht="12" customHeight="1">
      <c r="D153" s="129" t="s">
        <v>103</v>
      </c>
      <c r="E153" s="46"/>
      <c r="F153" s="198">
        <v>1</v>
      </c>
      <c r="G153" s="198">
        <v>1</v>
      </c>
      <c r="H153" s="190">
        <v>0</v>
      </c>
      <c r="I153" s="198">
        <v>1</v>
      </c>
      <c r="J153" s="190">
        <v>0</v>
      </c>
      <c r="K153" s="190">
        <v>0</v>
      </c>
      <c r="L153" s="190">
        <v>0</v>
      </c>
      <c r="M153" s="190">
        <v>0</v>
      </c>
      <c r="N153" s="190">
        <v>0</v>
      </c>
      <c r="O153" s="190">
        <v>0</v>
      </c>
      <c r="P153" s="190">
        <v>0</v>
      </c>
      <c r="Q153" s="190">
        <v>0</v>
      </c>
      <c r="R153" s="190">
        <v>0</v>
      </c>
    </row>
    <row r="154" spans="4:18" ht="12" customHeight="1">
      <c r="D154" s="129" t="s">
        <v>104</v>
      </c>
      <c r="E154" s="46"/>
      <c r="F154" s="198">
        <v>5</v>
      </c>
      <c r="G154" s="198">
        <v>5</v>
      </c>
      <c r="H154" s="198">
        <v>3</v>
      </c>
      <c r="I154" s="198">
        <v>2</v>
      </c>
      <c r="J154" s="190">
        <v>0</v>
      </c>
      <c r="K154" s="190">
        <v>0</v>
      </c>
      <c r="L154" s="190">
        <v>0</v>
      </c>
      <c r="M154" s="190">
        <v>0</v>
      </c>
      <c r="N154" s="190">
        <v>0</v>
      </c>
      <c r="O154" s="190">
        <v>0</v>
      </c>
      <c r="P154" s="190">
        <v>0</v>
      </c>
      <c r="Q154" s="190">
        <v>0</v>
      </c>
      <c r="R154" s="190">
        <v>0</v>
      </c>
    </row>
    <row r="155" spans="4:18" ht="12" customHeight="1">
      <c r="D155" s="129" t="s">
        <v>323</v>
      </c>
      <c r="E155" s="46"/>
      <c r="F155" s="198">
        <v>1</v>
      </c>
      <c r="G155" s="198">
        <v>1</v>
      </c>
      <c r="H155" s="198">
        <v>0</v>
      </c>
      <c r="I155" s="198">
        <v>1</v>
      </c>
      <c r="J155" s="190">
        <v>0</v>
      </c>
      <c r="K155" s="190">
        <v>0</v>
      </c>
      <c r="L155" s="190">
        <v>0</v>
      </c>
      <c r="M155" s="190">
        <v>0</v>
      </c>
      <c r="N155" s="190">
        <v>0</v>
      </c>
      <c r="O155" s="190">
        <v>0</v>
      </c>
      <c r="P155" s="190">
        <v>0</v>
      </c>
      <c r="Q155" s="190">
        <v>0</v>
      </c>
      <c r="R155" s="190">
        <v>0</v>
      </c>
    </row>
    <row r="156" spans="5:18" s="81" customFormat="1" ht="3" customHeight="1">
      <c r="E156" s="153"/>
      <c r="F156" s="70"/>
      <c r="G156" s="70"/>
      <c r="H156" s="70"/>
      <c r="I156" s="70"/>
      <c r="J156" s="77"/>
      <c r="K156" s="77"/>
      <c r="L156" s="77"/>
      <c r="M156" s="77"/>
      <c r="N156" s="77"/>
      <c r="O156" s="70"/>
      <c r="P156" s="77"/>
      <c r="Q156" s="70"/>
      <c r="R156" s="77"/>
    </row>
    <row r="157" spans="2:5" ht="12" customHeight="1">
      <c r="B157" s="453" t="s">
        <v>42</v>
      </c>
      <c r="C157" s="453"/>
      <c r="D157" s="453"/>
      <c r="E157" s="453"/>
    </row>
    <row r="158" spans="5:18" ht="12" customHeight="1">
      <c r="E158" s="47" t="s">
        <v>27</v>
      </c>
      <c r="F158" s="190">
        <v>514</v>
      </c>
      <c r="G158" s="190">
        <v>226</v>
      </c>
      <c r="H158" s="190">
        <v>123</v>
      </c>
      <c r="I158" s="190">
        <v>89</v>
      </c>
      <c r="J158" s="190">
        <v>7</v>
      </c>
      <c r="K158" s="190">
        <v>1</v>
      </c>
      <c r="L158" s="190">
        <v>14</v>
      </c>
      <c r="M158" s="190">
        <v>14</v>
      </c>
      <c r="N158" s="190">
        <v>0</v>
      </c>
      <c r="O158" s="190">
        <v>105</v>
      </c>
      <c r="P158" s="190">
        <v>48</v>
      </c>
      <c r="Q158" s="190">
        <v>57</v>
      </c>
      <c r="R158" s="190">
        <v>169</v>
      </c>
    </row>
    <row r="159" spans="4:18" ht="12" customHeight="1">
      <c r="D159" s="129" t="s">
        <v>74</v>
      </c>
      <c r="E159" s="46"/>
      <c r="F159" s="190">
        <v>6</v>
      </c>
      <c r="G159" s="190">
        <v>0</v>
      </c>
      <c r="H159" s="190">
        <v>0</v>
      </c>
      <c r="I159" s="190">
        <v>0</v>
      </c>
      <c r="J159" s="190">
        <v>0</v>
      </c>
      <c r="K159" s="190">
        <v>0</v>
      </c>
      <c r="L159" s="190">
        <v>0</v>
      </c>
      <c r="M159" s="190">
        <v>0</v>
      </c>
      <c r="N159" s="190">
        <v>0</v>
      </c>
      <c r="O159" s="190">
        <v>4</v>
      </c>
      <c r="P159" s="190">
        <v>1</v>
      </c>
      <c r="Q159" s="190">
        <v>3</v>
      </c>
      <c r="R159" s="190">
        <v>2</v>
      </c>
    </row>
    <row r="160" spans="4:18" ht="12" customHeight="1">
      <c r="D160" s="129" t="s">
        <v>102</v>
      </c>
      <c r="E160" s="46"/>
      <c r="F160" s="190">
        <v>83</v>
      </c>
      <c r="G160" s="190">
        <v>17</v>
      </c>
      <c r="H160" s="190">
        <v>8</v>
      </c>
      <c r="I160" s="190">
        <v>6</v>
      </c>
      <c r="J160" s="190">
        <v>0</v>
      </c>
      <c r="K160" s="190">
        <v>1</v>
      </c>
      <c r="L160" s="190">
        <v>2</v>
      </c>
      <c r="M160" s="190">
        <v>2</v>
      </c>
      <c r="N160" s="190">
        <v>0</v>
      </c>
      <c r="O160" s="190">
        <v>50</v>
      </c>
      <c r="P160" s="190">
        <v>8</v>
      </c>
      <c r="Q160" s="190">
        <v>42</v>
      </c>
      <c r="R160" s="190">
        <v>14</v>
      </c>
    </row>
    <row r="161" spans="4:18" ht="12" customHeight="1">
      <c r="D161" s="129" t="s">
        <v>103</v>
      </c>
      <c r="E161" s="46"/>
      <c r="F161" s="190">
        <v>129</v>
      </c>
      <c r="G161" s="190">
        <v>66</v>
      </c>
      <c r="H161" s="190">
        <v>29</v>
      </c>
      <c r="I161" s="190">
        <v>34</v>
      </c>
      <c r="J161" s="190">
        <v>1</v>
      </c>
      <c r="K161" s="190">
        <v>0</v>
      </c>
      <c r="L161" s="190">
        <v>4</v>
      </c>
      <c r="M161" s="190">
        <v>4</v>
      </c>
      <c r="N161" s="190">
        <v>0</v>
      </c>
      <c r="O161" s="190">
        <v>23</v>
      </c>
      <c r="P161" s="190">
        <v>13</v>
      </c>
      <c r="Q161" s="190">
        <v>10</v>
      </c>
      <c r="R161" s="190">
        <v>36</v>
      </c>
    </row>
    <row r="162" spans="4:18" ht="12" customHeight="1">
      <c r="D162" s="129" t="s">
        <v>104</v>
      </c>
      <c r="E162" s="46"/>
      <c r="F162" s="190">
        <v>196</v>
      </c>
      <c r="G162" s="190">
        <v>97</v>
      </c>
      <c r="H162" s="190">
        <v>58</v>
      </c>
      <c r="I162" s="190">
        <v>31</v>
      </c>
      <c r="J162" s="190">
        <v>6</v>
      </c>
      <c r="K162" s="190"/>
      <c r="L162" s="190">
        <v>4</v>
      </c>
      <c r="M162" s="190">
        <v>4</v>
      </c>
      <c r="N162" s="190">
        <v>0</v>
      </c>
      <c r="O162" s="190">
        <v>18</v>
      </c>
      <c r="P162" s="190">
        <v>16</v>
      </c>
      <c r="Q162" s="190">
        <v>2</v>
      </c>
      <c r="R162" s="190">
        <v>77</v>
      </c>
    </row>
    <row r="163" spans="4:18" ht="12" customHeight="1">
      <c r="D163" s="129" t="s">
        <v>323</v>
      </c>
      <c r="E163" s="46"/>
      <c r="F163" s="190">
        <v>100</v>
      </c>
      <c r="G163" s="190">
        <v>46</v>
      </c>
      <c r="H163" s="190">
        <v>28</v>
      </c>
      <c r="I163" s="190">
        <v>18</v>
      </c>
      <c r="J163" s="190">
        <v>0</v>
      </c>
      <c r="K163" s="190">
        <v>0</v>
      </c>
      <c r="L163" s="190">
        <v>4</v>
      </c>
      <c r="M163" s="190">
        <v>4</v>
      </c>
      <c r="N163" s="190">
        <v>0</v>
      </c>
      <c r="O163" s="190">
        <v>10</v>
      </c>
      <c r="P163" s="190">
        <v>10</v>
      </c>
      <c r="Q163" s="190">
        <v>0</v>
      </c>
      <c r="R163" s="190">
        <v>40</v>
      </c>
    </row>
    <row r="164" spans="5:18" s="81" customFormat="1" ht="3" customHeight="1">
      <c r="E164" s="153"/>
      <c r="F164" s="78"/>
      <c r="G164" s="78"/>
      <c r="H164" s="78"/>
      <c r="I164" s="78"/>
      <c r="J164" s="78"/>
      <c r="K164" s="78"/>
      <c r="L164" s="78"/>
      <c r="M164" s="78"/>
      <c r="N164" s="77"/>
      <c r="O164" s="78"/>
      <c r="P164" s="78"/>
      <c r="Q164" s="78"/>
      <c r="R164" s="78"/>
    </row>
    <row r="165" spans="2:6" ht="12" customHeight="1">
      <c r="B165" s="40" t="s">
        <v>146</v>
      </c>
      <c r="C165" s="40"/>
      <c r="D165" s="40"/>
      <c r="E165" s="40"/>
      <c r="F165" s="40"/>
    </row>
    <row r="166" spans="5:18" ht="12" customHeight="1">
      <c r="E166" s="47" t="s">
        <v>27</v>
      </c>
      <c r="F166" s="190">
        <v>9</v>
      </c>
      <c r="G166" s="190">
        <v>6</v>
      </c>
      <c r="H166" s="190">
        <v>5</v>
      </c>
      <c r="I166" s="190">
        <v>1</v>
      </c>
      <c r="J166" s="190">
        <v>0</v>
      </c>
      <c r="K166" s="190">
        <v>0</v>
      </c>
      <c r="L166" s="190">
        <v>0</v>
      </c>
      <c r="M166" s="190">
        <v>0</v>
      </c>
      <c r="N166" s="190">
        <v>0</v>
      </c>
      <c r="O166" s="190">
        <v>1</v>
      </c>
      <c r="P166" s="190">
        <v>0</v>
      </c>
      <c r="Q166" s="190">
        <v>1</v>
      </c>
      <c r="R166" s="190">
        <v>2</v>
      </c>
    </row>
    <row r="167" spans="4:18" ht="12" customHeight="1">
      <c r="D167" s="129" t="s">
        <v>74</v>
      </c>
      <c r="E167" s="46"/>
      <c r="F167" s="190">
        <v>0</v>
      </c>
      <c r="G167" s="190">
        <v>0</v>
      </c>
      <c r="H167" s="190">
        <v>0</v>
      </c>
      <c r="I167" s="190">
        <v>0</v>
      </c>
      <c r="J167" s="190">
        <v>0</v>
      </c>
      <c r="K167" s="190">
        <v>0</v>
      </c>
      <c r="L167" s="190">
        <v>0</v>
      </c>
      <c r="M167" s="190">
        <v>0</v>
      </c>
      <c r="N167" s="190">
        <v>0</v>
      </c>
      <c r="O167" s="190">
        <v>0</v>
      </c>
      <c r="P167" s="190">
        <v>0</v>
      </c>
      <c r="Q167" s="190">
        <v>0</v>
      </c>
      <c r="R167" s="190">
        <v>0</v>
      </c>
    </row>
    <row r="168" spans="4:18" ht="12" customHeight="1">
      <c r="D168" s="129" t="s">
        <v>102</v>
      </c>
      <c r="E168" s="46"/>
      <c r="F168" s="190">
        <v>0</v>
      </c>
      <c r="G168" s="190">
        <v>0</v>
      </c>
      <c r="H168" s="190">
        <v>0</v>
      </c>
      <c r="I168" s="190">
        <v>0</v>
      </c>
      <c r="J168" s="190">
        <v>0</v>
      </c>
      <c r="K168" s="190">
        <v>0</v>
      </c>
      <c r="L168" s="190">
        <v>0</v>
      </c>
      <c r="M168" s="190">
        <v>0</v>
      </c>
      <c r="N168" s="190">
        <v>0</v>
      </c>
      <c r="O168" s="190">
        <v>0</v>
      </c>
      <c r="P168" s="190">
        <v>0</v>
      </c>
      <c r="Q168" s="190">
        <v>0</v>
      </c>
      <c r="R168" s="190">
        <v>0</v>
      </c>
    </row>
    <row r="169" spans="4:18" ht="12" customHeight="1">
      <c r="D169" s="129" t="s">
        <v>103</v>
      </c>
      <c r="E169" s="46"/>
      <c r="F169" s="190">
        <v>6</v>
      </c>
      <c r="G169" s="190">
        <v>5</v>
      </c>
      <c r="H169" s="190">
        <v>5</v>
      </c>
      <c r="I169" s="190">
        <v>0</v>
      </c>
      <c r="J169" s="190">
        <v>0</v>
      </c>
      <c r="K169" s="190">
        <v>0</v>
      </c>
      <c r="L169" s="190">
        <v>0</v>
      </c>
      <c r="M169" s="190">
        <v>0</v>
      </c>
      <c r="N169" s="190">
        <v>0</v>
      </c>
      <c r="O169" s="190">
        <v>1</v>
      </c>
      <c r="P169" s="190">
        <v>0</v>
      </c>
      <c r="Q169" s="190">
        <v>1</v>
      </c>
      <c r="R169" s="190">
        <v>0</v>
      </c>
    </row>
    <row r="170" spans="4:18" ht="12" customHeight="1">
      <c r="D170" s="129" t="s">
        <v>104</v>
      </c>
      <c r="E170" s="46"/>
      <c r="F170" s="190">
        <v>3</v>
      </c>
      <c r="G170" s="190">
        <v>1</v>
      </c>
      <c r="H170" s="190">
        <v>0</v>
      </c>
      <c r="I170" s="190">
        <v>1</v>
      </c>
      <c r="J170" s="190">
        <v>0</v>
      </c>
      <c r="K170" s="190">
        <v>0</v>
      </c>
      <c r="L170" s="190">
        <v>0</v>
      </c>
      <c r="M170" s="190">
        <v>0</v>
      </c>
      <c r="N170" s="190">
        <v>0</v>
      </c>
      <c r="O170" s="190">
        <v>0</v>
      </c>
      <c r="P170" s="190">
        <v>0</v>
      </c>
      <c r="Q170" s="190">
        <v>0</v>
      </c>
      <c r="R170" s="190">
        <v>2</v>
      </c>
    </row>
    <row r="171" spans="4:18" ht="12" customHeight="1">
      <c r="D171" s="129" t="s">
        <v>323</v>
      </c>
      <c r="E171" s="46"/>
      <c r="F171" s="190">
        <v>0</v>
      </c>
      <c r="G171" s="190">
        <v>0</v>
      </c>
      <c r="H171" s="190">
        <v>0</v>
      </c>
      <c r="I171" s="190">
        <v>0</v>
      </c>
      <c r="J171" s="190">
        <v>0</v>
      </c>
      <c r="K171" s="190">
        <v>0</v>
      </c>
      <c r="L171" s="190">
        <v>0</v>
      </c>
      <c r="M171" s="190">
        <v>0</v>
      </c>
      <c r="N171" s="190">
        <v>0</v>
      </c>
      <c r="O171" s="190">
        <v>0</v>
      </c>
      <c r="P171" s="190">
        <v>0</v>
      </c>
      <c r="Q171" s="190">
        <v>0</v>
      </c>
      <c r="R171" s="190">
        <v>0</v>
      </c>
    </row>
    <row r="172" spans="1:18" ht="18.75" customHeight="1">
      <c r="A172" s="424" t="s">
        <v>24</v>
      </c>
      <c r="B172" s="424"/>
      <c r="C172" s="424"/>
      <c r="D172" s="424"/>
      <c r="E172" s="424"/>
      <c r="F172" s="424"/>
      <c r="G172" s="424"/>
      <c r="H172" s="424"/>
      <c r="I172" s="424"/>
      <c r="J172" s="424"/>
      <c r="K172" s="424"/>
      <c r="L172" s="424"/>
      <c r="M172" s="424"/>
      <c r="N172" s="424"/>
      <c r="O172" s="424"/>
      <c r="P172" s="424"/>
      <c r="Q172" s="424"/>
      <c r="R172" s="424"/>
    </row>
    <row r="173" spans="2:4" ht="12" customHeight="1">
      <c r="B173" s="509" t="s">
        <v>27</v>
      </c>
      <c r="C173" s="509"/>
      <c r="D173" s="509"/>
    </row>
    <row r="174" spans="5:18" ht="12" customHeight="1">
      <c r="E174" s="59" t="s">
        <v>27</v>
      </c>
      <c r="F174" s="191">
        <v>4313</v>
      </c>
      <c r="G174" s="191">
        <v>2882</v>
      </c>
      <c r="H174" s="191">
        <v>16</v>
      </c>
      <c r="I174" s="191">
        <v>2618</v>
      </c>
      <c r="J174" s="191">
        <v>51</v>
      </c>
      <c r="K174" s="191">
        <v>1</v>
      </c>
      <c r="L174" s="191">
        <v>31</v>
      </c>
      <c r="M174" s="191">
        <v>31</v>
      </c>
      <c r="N174" s="191">
        <v>0</v>
      </c>
      <c r="O174" s="191">
        <v>1131</v>
      </c>
      <c r="P174" s="191">
        <v>95</v>
      </c>
      <c r="Q174" s="191">
        <v>1036</v>
      </c>
      <c r="R174" s="191">
        <v>269</v>
      </c>
    </row>
    <row r="175" spans="4:18" ht="12" customHeight="1">
      <c r="D175" s="133" t="s">
        <v>74</v>
      </c>
      <c r="E175" s="55"/>
      <c r="F175" s="191">
        <v>506</v>
      </c>
      <c r="G175" s="191">
        <v>0</v>
      </c>
      <c r="H175" s="191">
        <v>0</v>
      </c>
      <c r="I175" s="191">
        <v>0</v>
      </c>
      <c r="J175" s="191">
        <v>0</v>
      </c>
      <c r="K175" s="191">
        <v>0</v>
      </c>
      <c r="L175" s="191">
        <v>0</v>
      </c>
      <c r="M175" s="191">
        <v>0</v>
      </c>
      <c r="N175" s="191">
        <v>0</v>
      </c>
      <c r="O175" s="191">
        <v>497</v>
      </c>
      <c r="P175" s="191">
        <v>2</v>
      </c>
      <c r="Q175" s="191">
        <v>495</v>
      </c>
      <c r="R175" s="191">
        <v>9</v>
      </c>
    </row>
    <row r="176" spans="4:18" ht="12" customHeight="1">
      <c r="D176" s="133" t="s">
        <v>102</v>
      </c>
      <c r="E176" s="55"/>
      <c r="F176" s="191">
        <v>779</v>
      </c>
      <c r="G176" s="191">
        <v>261</v>
      </c>
      <c r="H176" s="191">
        <v>0</v>
      </c>
      <c r="I176" s="191">
        <v>229</v>
      </c>
      <c r="J176" s="191">
        <v>0</v>
      </c>
      <c r="K176" s="191">
        <v>0</v>
      </c>
      <c r="L176" s="191">
        <v>8</v>
      </c>
      <c r="M176" s="191">
        <v>8</v>
      </c>
      <c r="N176" s="191">
        <v>0</v>
      </c>
      <c r="O176" s="191">
        <v>450</v>
      </c>
      <c r="P176" s="191">
        <v>40</v>
      </c>
      <c r="Q176" s="191">
        <v>410</v>
      </c>
      <c r="R176" s="191">
        <v>60</v>
      </c>
    </row>
    <row r="177" spans="4:18" ht="12" customHeight="1">
      <c r="D177" s="133" t="s">
        <v>103</v>
      </c>
      <c r="E177" s="55"/>
      <c r="F177" s="191">
        <v>1301</v>
      </c>
      <c r="G177" s="191">
        <v>1092</v>
      </c>
      <c r="H177" s="191">
        <v>7</v>
      </c>
      <c r="I177" s="191">
        <v>981</v>
      </c>
      <c r="J177" s="191">
        <v>15</v>
      </c>
      <c r="K177" s="191">
        <v>1</v>
      </c>
      <c r="L177" s="191">
        <v>12</v>
      </c>
      <c r="M177" s="191">
        <v>12</v>
      </c>
      <c r="N177" s="191">
        <v>0</v>
      </c>
      <c r="O177" s="191">
        <v>109</v>
      </c>
      <c r="P177" s="191">
        <v>26</v>
      </c>
      <c r="Q177" s="191">
        <v>83</v>
      </c>
      <c r="R177" s="191">
        <v>88</v>
      </c>
    </row>
    <row r="178" spans="4:18" ht="12" customHeight="1">
      <c r="D178" s="133" t="s">
        <v>104</v>
      </c>
      <c r="E178" s="55"/>
      <c r="F178" s="191">
        <v>1286</v>
      </c>
      <c r="G178" s="191">
        <v>1130</v>
      </c>
      <c r="H178" s="191">
        <v>7</v>
      </c>
      <c r="I178" s="191">
        <v>1030</v>
      </c>
      <c r="J178" s="191">
        <v>31</v>
      </c>
      <c r="K178" s="191">
        <v>0</v>
      </c>
      <c r="L178" s="191">
        <v>7</v>
      </c>
      <c r="M178" s="191">
        <v>7</v>
      </c>
      <c r="N178" s="191">
        <v>0</v>
      </c>
      <c r="O178" s="191">
        <v>56</v>
      </c>
      <c r="P178" s="191">
        <v>22</v>
      </c>
      <c r="Q178" s="191">
        <v>34</v>
      </c>
      <c r="R178" s="191">
        <v>93</v>
      </c>
    </row>
    <row r="179" spans="4:18" ht="12" customHeight="1">
      <c r="D179" s="133" t="s">
        <v>323</v>
      </c>
      <c r="E179" s="55"/>
      <c r="F179" s="191">
        <v>441</v>
      </c>
      <c r="G179" s="191">
        <v>399</v>
      </c>
      <c r="H179" s="191">
        <v>2</v>
      </c>
      <c r="I179" s="191">
        <v>378</v>
      </c>
      <c r="J179" s="191">
        <v>5</v>
      </c>
      <c r="K179" s="191">
        <v>0</v>
      </c>
      <c r="L179" s="191">
        <v>4</v>
      </c>
      <c r="M179" s="191">
        <v>4</v>
      </c>
      <c r="N179" s="191">
        <v>0</v>
      </c>
      <c r="O179" s="191">
        <v>19</v>
      </c>
      <c r="P179" s="191">
        <v>5</v>
      </c>
      <c r="Q179" s="191">
        <v>14</v>
      </c>
      <c r="R179" s="191">
        <v>19</v>
      </c>
    </row>
    <row r="180" spans="5:18" s="81" customFormat="1" ht="3" customHeight="1">
      <c r="E180" s="152"/>
      <c r="F180" s="77"/>
      <c r="G180" s="77"/>
      <c r="H180" s="77"/>
      <c r="I180" s="77"/>
      <c r="J180" s="77"/>
      <c r="K180" s="77"/>
      <c r="L180" s="77"/>
      <c r="M180" s="77"/>
      <c r="N180" s="77"/>
      <c r="O180" s="77"/>
      <c r="P180" s="77"/>
      <c r="Q180" s="77"/>
      <c r="R180" s="77"/>
    </row>
    <row r="181" ht="12" customHeight="1">
      <c r="B181" s="56" t="s">
        <v>32</v>
      </c>
    </row>
    <row r="182" spans="5:18" ht="12" customHeight="1">
      <c r="E182" s="47" t="s">
        <v>27</v>
      </c>
      <c r="F182" s="190">
        <v>100</v>
      </c>
      <c r="G182" s="190">
        <v>68</v>
      </c>
      <c r="H182" s="190">
        <v>1</v>
      </c>
      <c r="I182" s="190">
        <v>43</v>
      </c>
      <c r="J182" s="190">
        <v>0</v>
      </c>
      <c r="K182" s="190">
        <v>0</v>
      </c>
      <c r="L182" s="190">
        <v>14</v>
      </c>
      <c r="M182" s="190">
        <v>14</v>
      </c>
      <c r="N182" s="190">
        <v>0</v>
      </c>
      <c r="O182" s="190">
        <v>9</v>
      </c>
      <c r="P182" s="190">
        <v>5</v>
      </c>
      <c r="Q182" s="190">
        <v>4</v>
      </c>
      <c r="R182" s="190">
        <v>9</v>
      </c>
    </row>
    <row r="183" spans="4:18" ht="12" customHeight="1">
      <c r="D183" s="129" t="s">
        <v>74</v>
      </c>
      <c r="E183" s="46"/>
      <c r="F183" s="190">
        <v>0</v>
      </c>
      <c r="G183" s="190">
        <v>0</v>
      </c>
      <c r="H183" s="190">
        <v>0</v>
      </c>
      <c r="I183" s="190">
        <v>0</v>
      </c>
      <c r="J183" s="190">
        <v>0</v>
      </c>
      <c r="K183" s="190">
        <v>0</v>
      </c>
      <c r="L183" s="190">
        <v>0</v>
      </c>
      <c r="M183" s="190">
        <v>0</v>
      </c>
      <c r="N183" s="190">
        <v>0</v>
      </c>
      <c r="O183" s="190">
        <v>0</v>
      </c>
      <c r="P183" s="190">
        <v>0</v>
      </c>
      <c r="Q183" s="190">
        <v>0</v>
      </c>
      <c r="R183" s="190">
        <v>0</v>
      </c>
    </row>
    <row r="184" spans="4:18" ht="12" customHeight="1">
      <c r="D184" s="129" t="s">
        <v>102</v>
      </c>
      <c r="E184" s="46"/>
      <c r="F184" s="190">
        <v>14</v>
      </c>
      <c r="G184" s="190">
        <v>8</v>
      </c>
      <c r="H184" s="190">
        <v>0</v>
      </c>
      <c r="I184" s="190">
        <v>2</v>
      </c>
      <c r="J184" s="190">
        <v>0</v>
      </c>
      <c r="K184" s="190">
        <v>0</v>
      </c>
      <c r="L184" s="190">
        <v>2</v>
      </c>
      <c r="M184" s="190">
        <v>2</v>
      </c>
      <c r="N184" s="190">
        <v>0</v>
      </c>
      <c r="O184" s="190">
        <v>3</v>
      </c>
      <c r="P184" s="190">
        <v>1</v>
      </c>
      <c r="Q184" s="190">
        <v>2</v>
      </c>
      <c r="R184" s="190">
        <v>1</v>
      </c>
    </row>
    <row r="185" spans="4:18" ht="12" customHeight="1">
      <c r="D185" s="129" t="s">
        <v>103</v>
      </c>
      <c r="E185" s="46"/>
      <c r="F185" s="190">
        <v>29</v>
      </c>
      <c r="G185" s="190">
        <v>22</v>
      </c>
      <c r="H185" s="190">
        <v>1</v>
      </c>
      <c r="I185" s="190">
        <v>13</v>
      </c>
      <c r="J185" s="190">
        <v>0</v>
      </c>
      <c r="K185" s="190">
        <v>0</v>
      </c>
      <c r="L185" s="190">
        <v>3</v>
      </c>
      <c r="M185" s="190">
        <v>3</v>
      </c>
      <c r="N185" s="190">
        <v>0</v>
      </c>
      <c r="O185" s="190">
        <v>3</v>
      </c>
      <c r="P185" s="190">
        <v>2</v>
      </c>
      <c r="Q185" s="190">
        <v>1</v>
      </c>
      <c r="R185" s="190">
        <v>1</v>
      </c>
    </row>
    <row r="186" spans="4:18" ht="12" customHeight="1">
      <c r="D186" s="129" t="s">
        <v>104</v>
      </c>
      <c r="E186" s="46"/>
      <c r="F186" s="190">
        <v>42</v>
      </c>
      <c r="G186" s="190">
        <v>27</v>
      </c>
      <c r="H186" s="190">
        <v>0</v>
      </c>
      <c r="I186" s="190">
        <v>18</v>
      </c>
      <c r="J186" s="190">
        <v>0</v>
      </c>
      <c r="K186" s="190">
        <v>0</v>
      </c>
      <c r="L186" s="190">
        <v>5</v>
      </c>
      <c r="M186" s="190">
        <v>5</v>
      </c>
      <c r="N186" s="190">
        <v>0</v>
      </c>
      <c r="O186" s="190">
        <v>3</v>
      </c>
      <c r="P186" s="190">
        <v>2</v>
      </c>
      <c r="Q186" s="190">
        <v>1</v>
      </c>
      <c r="R186" s="190">
        <v>7</v>
      </c>
    </row>
    <row r="187" spans="4:18" ht="12" customHeight="1">
      <c r="D187" s="129" t="s">
        <v>323</v>
      </c>
      <c r="E187" s="46"/>
      <c r="F187" s="190">
        <v>15</v>
      </c>
      <c r="G187" s="190">
        <v>11</v>
      </c>
      <c r="H187" s="190">
        <v>0</v>
      </c>
      <c r="I187" s="190">
        <v>10</v>
      </c>
      <c r="J187" s="190">
        <v>0</v>
      </c>
      <c r="K187" s="190">
        <v>0</v>
      </c>
      <c r="L187" s="190">
        <v>4</v>
      </c>
      <c r="M187" s="190">
        <v>4</v>
      </c>
      <c r="N187" s="190">
        <v>0</v>
      </c>
      <c r="O187" s="190">
        <v>0</v>
      </c>
      <c r="P187" s="190">
        <v>0</v>
      </c>
      <c r="Q187" s="190">
        <v>0</v>
      </c>
      <c r="R187" s="190">
        <v>0</v>
      </c>
    </row>
    <row r="188" spans="5:18" s="81" customFormat="1" ht="3" customHeight="1">
      <c r="E188" s="153"/>
      <c r="F188" s="78"/>
      <c r="G188" s="78"/>
      <c r="H188" s="78"/>
      <c r="I188" s="78"/>
      <c r="J188" s="78"/>
      <c r="K188" s="77"/>
      <c r="L188" s="78"/>
      <c r="M188" s="78"/>
      <c r="N188" s="77"/>
      <c r="O188" s="78"/>
      <c r="P188" s="78"/>
      <c r="Q188" s="78"/>
      <c r="R188" s="78"/>
    </row>
    <row r="189" spans="2:4" ht="12" customHeight="1">
      <c r="B189" s="453" t="s">
        <v>33</v>
      </c>
      <c r="C189" s="453"/>
      <c r="D189" s="453"/>
    </row>
    <row r="190" spans="5:18" ht="12" customHeight="1">
      <c r="E190" s="47" t="s">
        <v>27</v>
      </c>
      <c r="F190" s="190">
        <v>4</v>
      </c>
      <c r="G190" s="190">
        <v>2</v>
      </c>
      <c r="H190" s="190"/>
      <c r="I190" s="190"/>
      <c r="J190" s="190"/>
      <c r="K190" s="190"/>
      <c r="L190" s="190">
        <v>2</v>
      </c>
      <c r="M190" s="190">
        <v>2</v>
      </c>
      <c r="N190" s="190">
        <v>0</v>
      </c>
      <c r="O190" s="190">
        <v>0</v>
      </c>
      <c r="P190" s="190">
        <v>0</v>
      </c>
      <c r="Q190" s="190">
        <v>0</v>
      </c>
      <c r="R190" s="190">
        <v>0</v>
      </c>
    </row>
    <row r="191" spans="4:18" ht="12" customHeight="1">
      <c r="D191" s="129" t="s">
        <v>74</v>
      </c>
      <c r="E191" s="46"/>
      <c r="F191" s="190">
        <v>0</v>
      </c>
      <c r="G191" s="190">
        <v>0</v>
      </c>
      <c r="H191" s="190">
        <v>0</v>
      </c>
      <c r="I191" s="190">
        <v>0</v>
      </c>
      <c r="J191" s="190">
        <v>0</v>
      </c>
      <c r="K191" s="190">
        <v>0</v>
      </c>
      <c r="L191" s="190">
        <v>0</v>
      </c>
      <c r="M191" s="190">
        <v>0</v>
      </c>
      <c r="N191" s="190">
        <v>0</v>
      </c>
      <c r="O191" s="190">
        <v>0</v>
      </c>
      <c r="P191" s="190">
        <v>0</v>
      </c>
      <c r="Q191" s="190">
        <v>0</v>
      </c>
      <c r="R191" s="190">
        <v>0</v>
      </c>
    </row>
    <row r="192" spans="4:18" ht="12" customHeight="1">
      <c r="D192" s="129" t="s">
        <v>102</v>
      </c>
      <c r="E192" s="46"/>
      <c r="F192" s="190">
        <v>0</v>
      </c>
      <c r="G192" s="190">
        <v>0</v>
      </c>
      <c r="H192" s="190">
        <v>0</v>
      </c>
      <c r="I192" s="190">
        <v>0</v>
      </c>
      <c r="J192" s="190">
        <v>0</v>
      </c>
      <c r="K192" s="190">
        <v>0</v>
      </c>
      <c r="L192" s="190">
        <v>0</v>
      </c>
      <c r="M192" s="190">
        <v>0</v>
      </c>
      <c r="N192" s="190">
        <v>0</v>
      </c>
      <c r="O192" s="190">
        <v>0</v>
      </c>
      <c r="P192" s="190">
        <v>0</v>
      </c>
      <c r="Q192" s="190">
        <v>0</v>
      </c>
      <c r="R192" s="190">
        <v>0</v>
      </c>
    </row>
    <row r="193" spans="4:18" ht="12" customHeight="1">
      <c r="D193" s="129" t="s">
        <v>103</v>
      </c>
      <c r="E193" s="46"/>
      <c r="F193" s="190">
        <v>3</v>
      </c>
      <c r="G193" s="190">
        <v>1</v>
      </c>
      <c r="H193" s="190"/>
      <c r="I193" s="190"/>
      <c r="J193" s="190"/>
      <c r="K193" s="190"/>
      <c r="L193" s="190">
        <v>2</v>
      </c>
      <c r="M193" s="190">
        <v>2</v>
      </c>
      <c r="N193" s="190">
        <v>0</v>
      </c>
      <c r="O193" s="190">
        <v>0</v>
      </c>
      <c r="P193" s="190">
        <v>0</v>
      </c>
      <c r="Q193" s="190">
        <v>0</v>
      </c>
      <c r="R193" s="190">
        <v>0</v>
      </c>
    </row>
    <row r="194" spans="4:18" ht="12" customHeight="1">
      <c r="D194" s="129" t="s">
        <v>104</v>
      </c>
      <c r="E194" s="46"/>
      <c r="F194" s="190">
        <v>0</v>
      </c>
      <c r="G194" s="190">
        <v>0</v>
      </c>
      <c r="H194" s="190">
        <v>0</v>
      </c>
      <c r="I194" s="190">
        <v>0</v>
      </c>
      <c r="J194" s="190">
        <v>0</v>
      </c>
      <c r="K194" s="190">
        <v>0</v>
      </c>
      <c r="L194" s="190">
        <v>0</v>
      </c>
      <c r="M194" s="190">
        <v>0</v>
      </c>
      <c r="N194" s="190">
        <v>0</v>
      </c>
      <c r="O194" s="190">
        <v>0</v>
      </c>
      <c r="P194" s="190">
        <v>0</v>
      </c>
      <c r="Q194" s="190">
        <v>0</v>
      </c>
      <c r="R194" s="190">
        <v>0</v>
      </c>
    </row>
    <row r="195" spans="4:18" ht="12" customHeight="1">
      <c r="D195" s="129" t="s">
        <v>323</v>
      </c>
      <c r="E195" s="46"/>
      <c r="F195" s="190">
        <v>1</v>
      </c>
      <c r="G195" s="190">
        <v>1</v>
      </c>
      <c r="H195" s="190">
        <v>0</v>
      </c>
      <c r="I195" s="190">
        <v>0</v>
      </c>
      <c r="J195" s="190">
        <v>0</v>
      </c>
      <c r="K195" s="190">
        <v>0</v>
      </c>
      <c r="L195" s="190">
        <v>0</v>
      </c>
      <c r="M195" s="190">
        <v>0</v>
      </c>
      <c r="N195" s="190">
        <v>0</v>
      </c>
      <c r="O195" s="190">
        <v>0</v>
      </c>
      <c r="P195" s="190">
        <v>0</v>
      </c>
      <c r="Q195" s="190">
        <v>0</v>
      </c>
      <c r="R195" s="190">
        <v>0</v>
      </c>
    </row>
    <row r="196" spans="5:18" s="81" customFormat="1" ht="3" customHeight="1">
      <c r="E196" s="153"/>
      <c r="F196" s="78"/>
      <c r="G196" s="78"/>
      <c r="H196" s="77"/>
      <c r="I196" s="77"/>
      <c r="J196" s="77"/>
      <c r="K196" s="77"/>
      <c r="L196" s="77"/>
      <c r="M196" s="77"/>
      <c r="N196" s="77"/>
      <c r="O196" s="77"/>
      <c r="P196" s="77"/>
      <c r="Q196" s="77"/>
      <c r="R196" s="78"/>
    </row>
    <row r="197" ht="15">
      <c r="B197" s="56" t="s">
        <v>324</v>
      </c>
    </row>
    <row r="198" spans="5:18" ht="12" customHeight="1">
      <c r="E198" s="47" t="s">
        <v>27</v>
      </c>
      <c r="F198" s="190">
        <v>1240</v>
      </c>
      <c r="G198" s="190">
        <v>972</v>
      </c>
      <c r="H198" s="190">
        <v>7</v>
      </c>
      <c r="I198" s="190">
        <v>808</v>
      </c>
      <c r="J198" s="190">
        <v>25</v>
      </c>
      <c r="K198" s="190">
        <v>0</v>
      </c>
      <c r="L198" s="190">
        <v>12</v>
      </c>
      <c r="M198" s="190">
        <v>12</v>
      </c>
      <c r="N198" s="190">
        <v>0</v>
      </c>
      <c r="O198" s="190">
        <v>162</v>
      </c>
      <c r="P198" s="190">
        <v>35</v>
      </c>
      <c r="Q198" s="190">
        <v>127</v>
      </c>
      <c r="R198" s="190">
        <v>94</v>
      </c>
    </row>
    <row r="199" spans="4:18" ht="12" customHeight="1">
      <c r="D199" s="129" t="s">
        <v>74</v>
      </c>
      <c r="E199" s="46"/>
      <c r="F199" s="190">
        <v>50</v>
      </c>
      <c r="G199" s="190">
        <v>0</v>
      </c>
      <c r="H199" s="190">
        <v>0</v>
      </c>
      <c r="I199" s="190">
        <v>0</v>
      </c>
      <c r="J199" s="190">
        <v>0</v>
      </c>
      <c r="K199" s="190">
        <v>0</v>
      </c>
      <c r="L199" s="190">
        <v>0</v>
      </c>
      <c r="M199" s="190">
        <v>0</v>
      </c>
      <c r="N199" s="190">
        <v>0</v>
      </c>
      <c r="O199" s="190">
        <v>46</v>
      </c>
      <c r="P199" s="190">
        <v>2</v>
      </c>
      <c r="Q199" s="190">
        <v>44</v>
      </c>
      <c r="R199" s="190">
        <v>4</v>
      </c>
    </row>
    <row r="200" spans="4:18" ht="12" customHeight="1">
      <c r="D200" s="129" t="s">
        <v>102</v>
      </c>
      <c r="E200" s="46"/>
      <c r="F200" s="190">
        <v>210</v>
      </c>
      <c r="G200" s="190">
        <v>101</v>
      </c>
      <c r="H200" s="190">
        <v>0</v>
      </c>
      <c r="I200" s="190">
        <v>78</v>
      </c>
      <c r="J200" s="191"/>
      <c r="K200" s="190">
        <v>0</v>
      </c>
      <c r="L200" s="190">
        <v>5</v>
      </c>
      <c r="M200" s="190">
        <v>5</v>
      </c>
      <c r="N200" s="190">
        <v>0</v>
      </c>
      <c r="O200" s="190">
        <v>83</v>
      </c>
      <c r="P200" s="190">
        <v>21</v>
      </c>
      <c r="Q200" s="190">
        <v>62</v>
      </c>
      <c r="R200" s="190">
        <v>21</v>
      </c>
    </row>
    <row r="201" spans="4:18" ht="12" customHeight="1">
      <c r="D201" s="129" t="s">
        <v>103</v>
      </c>
      <c r="E201" s="46"/>
      <c r="F201" s="190">
        <v>451</v>
      </c>
      <c r="G201" s="190">
        <v>398</v>
      </c>
      <c r="H201" s="190">
        <v>4</v>
      </c>
      <c r="I201" s="190">
        <v>321</v>
      </c>
      <c r="J201" s="190">
        <v>9</v>
      </c>
      <c r="K201" s="190">
        <v>0</v>
      </c>
      <c r="L201" s="190">
        <v>5</v>
      </c>
      <c r="M201" s="190">
        <v>5</v>
      </c>
      <c r="N201" s="190">
        <v>0</v>
      </c>
      <c r="O201" s="190">
        <v>19</v>
      </c>
      <c r="P201" s="190">
        <v>5</v>
      </c>
      <c r="Q201" s="190">
        <v>14</v>
      </c>
      <c r="R201" s="190">
        <v>29</v>
      </c>
    </row>
    <row r="202" spans="4:18" ht="12" customHeight="1">
      <c r="D202" s="129" t="s">
        <v>104</v>
      </c>
      <c r="E202" s="46"/>
      <c r="F202" s="190">
        <v>390</v>
      </c>
      <c r="G202" s="190">
        <v>346</v>
      </c>
      <c r="H202" s="190">
        <v>3</v>
      </c>
      <c r="I202" s="190">
        <v>294</v>
      </c>
      <c r="J202" s="190">
        <v>12</v>
      </c>
      <c r="K202" s="190">
        <v>0</v>
      </c>
      <c r="L202" s="190">
        <v>2</v>
      </c>
      <c r="M202" s="190">
        <v>2</v>
      </c>
      <c r="N202" s="190">
        <v>0</v>
      </c>
      <c r="O202" s="190">
        <v>10</v>
      </c>
      <c r="P202" s="190">
        <v>6</v>
      </c>
      <c r="Q202" s="190">
        <v>4</v>
      </c>
      <c r="R202" s="190">
        <v>32</v>
      </c>
    </row>
    <row r="203" spans="4:18" ht="12" customHeight="1">
      <c r="D203" s="129" t="s">
        <v>323</v>
      </c>
      <c r="E203" s="46"/>
      <c r="F203" s="190">
        <v>139</v>
      </c>
      <c r="G203" s="190">
        <v>127</v>
      </c>
      <c r="H203" s="190">
        <v>0</v>
      </c>
      <c r="I203" s="190">
        <v>115</v>
      </c>
      <c r="J203" s="190">
        <v>4</v>
      </c>
      <c r="K203" s="190">
        <v>0</v>
      </c>
      <c r="L203" s="190">
        <v>0</v>
      </c>
      <c r="M203" s="190">
        <v>0</v>
      </c>
      <c r="N203" s="190">
        <v>0</v>
      </c>
      <c r="O203" s="190">
        <v>4</v>
      </c>
      <c r="P203" s="190">
        <v>1</v>
      </c>
      <c r="Q203" s="190">
        <v>3</v>
      </c>
      <c r="R203" s="190">
        <v>8</v>
      </c>
    </row>
    <row r="204" spans="5:18" s="81" customFormat="1" ht="3" customHeight="1">
      <c r="E204" s="153"/>
      <c r="F204" s="78"/>
      <c r="G204" s="78"/>
      <c r="H204" s="78"/>
      <c r="I204" s="78"/>
      <c r="J204" s="78"/>
      <c r="K204" s="77"/>
      <c r="L204" s="78"/>
      <c r="M204" s="78"/>
      <c r="N204" s="77"/>
      <c r="O204" s="78"/>
      <c r="P204" s="78"/>
      <c r="Q204" s="78"/>
      <c r="R204" s="78"/>
    </row>
    <row r="205" spans="2:6" ht="12" customHeight="1">
      <c r="B205" s="453" t="s">
        <v>36</v>
      </c>
      <c r="C205" s="453"/>
      <c r="D205" s="453"/>
      <c r="E205" s="453"/>
      <c r="F205" s="453"/>
    </row>
    <row r="206" spans="5:18" ht="12" customHeight="1">
      <c r="E206" s="47" t="s">
        <v>27</v>
      </c>
      <c r="F206" s="190">
        <v>412</v>
      </c>
      <c r="G206" s="190">
        <v>292</v>
      </c>
      <c r="H206" s="190">
        <v>0</v>
      </c>
      <c r="I206" s="190">
        <v>290</v>
      </c>
      <c r="J206" s="190">
        <v>2</v>
      </c>
      <c r="K206" s="190">
        <v>0</v>
      </c>
      <c r="L206" s="190">
        <v>0</v>
      </c>
      <c r="M206" s="190">
        <v>0</v>
      </c>
      <c r="N206" s="190">
        <v>0</v>
      </c>
      <c r="O206" s="190">
        <v>104</v>
      </c>
      <c r="P206" s="190">
        <v>6</v>
      </c>
      <c r="Q206" s="190">
        <v>98</v>
      </c>
      <c r="R206" s="190">
        <v>16</v>
      </c>
    </row>
    <row r="207" spans="4:18" ht="12" customHeight="1">
      <c r="D207" s="129" t="s">
        <v>74</v>
      </c>
      <c r="E207" s="46"/>
      <c r="F207" s="190">
        <v>54</v>
      </c>
      <c r="G207" s="190">
        <v>0</v>
      </c>
      <c r="H207" s="190">
        <v>0</v>
      </c>
      <c r="I207" s="190">
        <v>0</v>
      </c>
      <c r="J207" s="190">
        <v>0</v>
      </c>
      <c r="K207" s="190">
        <v>0</v>
      </c>
      <c r="L207" s="190">
        <v>0</v>
      </c>
      <c r="M207" s="190">
        <v>0</v>
      </c>
      <c r="N207" s="190">
        <v>0</v>
      </c>
      <c r="O207" s="190">
        <v>53</v>
      </c>
      <c r="P207" s="190">
        <v>0</v>
      </c>
      <c r="Q207" s="190">
        <v>53</v>
      </c>
      <c r="R207" s="190">
        <v>1</v>
      </c>
    </row>
    <row r="208" spans="4:18" ht="12" customHeight="1">
      <c r="D208" s="129" t="s">
        <v>102</v>
      </c>
      <c r="E208" s="46"/>
      <c r="F208" s="190">
        <v>85</v>
      </c>
      <c r="G208" s="190">
        <v>36</v>
      </c>
      <c r="H208" s="190">
        <v>0</v>
      </c>
      <c r="I208" s="190">
        <v>36</v>
      </c>
      <c r="J208" s="190">
        <v>0</v>
      </c>
      <c r="K208" s="190">
        <v>0</v>
      </c>
      <c r="L208" s="190">
        <v>0</v>
      </c>
      <c r="M208" s="190">
        <v>0</v>
      </c>
      <c r="N208" s="190">
        <v>0</v>
      </c>
      <c r="O208" s="190">
        <v>42</v>
      </c>
      <c r="P208" s="190">
        <v>3</v>
      </c>
      <c r="Q208" s="190">
        <v>39</v>
      </c>
      <c r="R208" s="190">
        <v>7</v>
      </c>
    </row>
    <row r="209" spans="4:18" ht="12" customHeight="1">
      <c r="D209" s="129" t="s">
        <v>103</v>
      </c>
      <c r="E209" s="46"/>
      <c r="F209" s="190">
        <v>122</v>
      </c>
      <c r="G209" s="190">
        <v>109</v>
      </c>
      <c r="H209" s="190">
        <v>0</v>
      </c>
      <c r="I209" s="190">
        <v>109</v>
      </c>
      <c r="J209" s="190">
        <v>0</v>
      </c>
      <c r="K209" s="190">
        <v>0</v>
      </c>
      <c r="L209" s="190">
        <v>0</v>
      </c>
      <c r="M209" s="190">
        <v>0</v>
      </c>
      <c r="N209" s="190">
        <v>0</v>
      </c>
      <c r="O209" s="190">
        <v>8</v>
      </c>
      <c r="P209" s="190">
        <v>2</v>
      </c>
      <c r="Q209" s="190">
        <v>6</v>
      </c>
      <c r="R209" s="190">
        <v>5</v>
      </c>
    </row>
    <row r="210" spans="4:18" ht="12" customHeight="1">
      <c r="D210" s="129" t="s">
        <v>104</v>
      </c>
      <c r="E210" s="46"/>
      <c r="F210" s="190">
        <v>110</v>
      </c>
      <c r="G210" s="190">
        <v>107</v>
      </c>
      <c r="H210" s="190">
        <v>0</v>
      </c>
      <c r="I210" s="190">
        <v>105</v>
      </c>
      <c r="J210" s="190">
        <v>2</v>
      </c>
      <c r="K210" s="190">
        <v>0</v>
      </c>
      <c r="L210" s="190">
        <v>0</v>
      </c>
      <c r="M210" s="190">
        <v>0</v>
      </c>
      <c r="N210" s="190">
        <v>0</v>
      </c>
      <c r="O210" s="190">
        <v>1</v>
      </c>
      <c r="P210" s="190">
        <v>1</v>
      </c>
      <c r="Q210" s="190">
        <v>0</v>
      </c>
      <c r="R210" s="190">
        <v>2</v>
      </c>
    </row>
    <row r="211" spans="4:18" ht="12" customHeight="1">
      <c r="D211" s="129" t="s">
        <v>323</v>
      </c>
      <c r="E211" s="46"/>
      <c r="F211" s="190">
        <v>41</v>
      </c>
      <c r="G211" s="190">
        <v>40</v>
      </c>
      <c r="H211" s="190">
        <v>0</v>
      </c>
      <c r="I211" s="190">
        <v>40</v>
      </c>
      <c r="J211" s="190">
        <v>0</v>
      </c>
      <c r="K211" s="190">
        <v>0</v>
      </c>
      <c r="L211" s="190">
        <v>0</v>
      </c>
      <c r="M211" s="190">
        <v>0</v>
      </c>
      <c r="N211" s="190">
        <v>0</v>
      </c>
      <c r="O211" s="190">
        <v>0</v>
      </c>
      <c r="P211" s="190">
        <v>0</v>
      </c>
      <c r="Q211" s="190">
        <v>0</v>
      </c>
      <c r="R211" s="190">
        <v>1</v>
      </c>
    </row>
    <row r="212" spans="5:18" s="81" customFormat="1" ht="3" customHeight="1">
      <c r="E212" s="153"/>
      <c r="F212" s="78"/>
      <c r="G212" s="78"/>
      <c r="H212" s="77"/>
      <c r="I212" s="78"/>
      <c r="J212" s="78"/>
      <c r="K212" s="77"/>
      <c r="L212" s="77"/>
      <c r="M212" s="77"/>
      <c r="N212" s="77"/>
      <c r="O212" s="78"/>
      <c r="P212" s="78"/>
      <c r="Q212" s="78"/>
      <c r="R212" s="78"/>
    </row>
    <row r="213" spans="2:6" ht="12" customHeight="1">
      <c r="B213" s="453" t="s">
        <v>325</v>
      </c>
      <c r="C213" s="453"/>
      <c r="D213" s="453"/>
      <c r="E213" s="453"/>
      <c r="F213" s="453"/>
    </row>
    <row r="214" spans="5:18" ht="12" customHeight="1">
      <c r="E214" s="47" t="s">
        <v>27</v>
      </c>
      <c r="F214" s="190">
        <v>45</v>
      </c>
      <c r="G214" s="190">
        <v>40</v>
      </c>
      <c r="H214" s="190">
        <v>1</v>
      </c>
      <c r="I214" s="190">
        <v>23</v>
      </c>
      <c r="J214" s="190">
        <v>0</v>
      </c>
      <c r="K214" s="190">
        <v>0</v>
      </c>
      <c r="L214" s="190">
        <v>2</v>
      </c>
      <c r="M214" s="190">
        <v>2</v>
      </c>
      <c r="N214" s="190">
        <v>0</v>
      </c>
      <c r="O214" s="190">
        <v>2</v>
      </c>
      <c r="P214" s="190">
        <v>0</v>
      </c>
      <c r="Q214" s="190">
        <v>2</v>
      </c>
      <c r="R214" s="190">
        <v>1</v>
      </c>
    </row>
    <row r="215" spans="4:18" ht="12" customHeight="1">
      <c r="D215" s="129" t="s">
        <v>74</v>
      </c>
      <c r="E215" s="46"/>
      <c r="F215" s="190">
        <v>1</v>
      </c>
      <c r="G215" s="190">
        <v>0</v>
      </c>
      <c r="H215" s="190">
        <v>0</v>
      </c>
      <c r="I215" s="190">
        <v>0</v>
      </c>
      <c r="J215" s="190">
        <v>0</v>
      </c>
      <c r="K215" s="190">
        <v>0</v>
      </c>
      <c r="L215" s="190">
        <v>0</v>
      </c>
      <c r="M215" s="190">
        <v>0</v>
      </c>
      <c r="N215" s="190">
        <v>0</v>
      </c>
      <c r="O215" s="190">
        <v>1</v>
      </c>
      <c r="P215" s="190">
        <v>0</v>
      </c>
      <c r="Q215" s="190">
        <v>1</v>
      </c>
      <c r="R215" s="190">
        <v>0</v>
      </c>
    </row>
    <row r="216" spans="4:18" ht="12" customHeight="1">
      <c r="D216" s="129" t="s">
        <v>102</v>
      </c>
      <c r="E216" s="46"/>
      <c r="F216" s="190">
        <v>5</v>
      </c>
      <c r="G216" s="190">
        <v>3</v>
      </c>
      <c r="H216" s="190">
        <v>0</v>
      </c>
      <c r="I216" s="190">
        <v>2</v>
      </c>
      <c r="J216" s="190">
        <v>0</v>
      </c>
      <c r="K216" s="190">
        <v>0</v>
      </c>
      <c r="L216" s="190">
        <v>1</v>
      </c>
      <c r="M216" s="190">
        <v>1</v>
      </c>
      <c r="N216" s="190">
        <v>0</v>
      </c>
      <c r="O216" s="190">
        <v>1</v>
      </c>
      <c r="P216" s="190">
        <v>0</v>
      </c>
      <c r="Q216" s="190">
        <v>1</v>
      </c>
      <c r="R216" s="190">
        <v>0</v>
      </c>
    </row>
    <row r="217" spans="4:18" ht="12" customHeight="1">
      <c r="D217" s="129" t="s">
        <v>103</v>
      </c>
      <c r="E217" s="46"/>
      <c r="F217" s="190">
        <v>21</v>
      </c>
      <c r="G217" s="190">
        <v>19</v>
      </c>
      <c r="H217" s="190">
        <v>1</v>
      </c>
      <c r="I217" s="190">
        <v>12</v>
      </c>
      <c r="J217" s="190">
        <v>0</v>
      </c>
      <c r="K217" s="190">
        <v>0</v>
      </c>
      <c r="L217" s="190">
        <v>1</v>
      </c>
      <c r="M217" s="190">
        <v>1</v>
      </c>
      <c r="N217" s="190">
        <v>0</v>
      </c>
      <c r="O217" s="190">
        <v>0</v>
      </c>
      <c r="P217" s="190">
        <v>0</v>
      </c>
      <c r="Q217" s="190">
        <v>0</v>
      </c>
      <c r="R217" s="190">
        <v>1</v>
      </c>
    </row>
    <row r="218" spans="4:18" ht="12" customHeight="1">
      <c r="D218" s="129" t="s">
        <v>104</v>
      </c>
      <c r="E218" s="46"/>
      <c r="F218" s="190">
        <v>15</v>
      </c>
      <c r="G218" s="190">
        <v>15</v>
      </c>
      <c r="H218" s="190">
        <v>0</v>
      </c>
      <c r="I218" s="190">
        <v>8</v>
      </c>
      <c r="J218" s="190">
        <v>0</v>
      </c>
      <c r="K218" s="190">
        <v>0</v>
      </c>
      <c r="L218" s="190">
        <v>0</v>
      </c>
      <c r="M218" s="190">
        <v>0</v>
      </c>
      <c r="N218" s="190">
        <v>0</v>
      </c>
      <c r="O218" s="190">
        <v>0</v>
      </c>
      <c r="P218" s="190">
        <v>0</v>
      </c>
      <c r="Q218" s="190">
        <v>0</v>
      </c>
      <c r="R218" s="190">
        <v>0</v>
      </c>
    </row>
    <row r="219" spans="4:18" ht="12" customHeight="1">
      <c r="D219" s="129" t="s">
        <v>323</v>
      </c>
      <c r="E219" s="46"/>
      <c r="F219" s="190">
        <v>3</v>
      </c>
      <c r="G219" s="190">
        <v>3</v>
      </c>
      <c r="H219" s="190">
        <v>0</v>
      </c>
      <c r="I219" s="190">
        <v>1</v>
      </c>
      <c r="J219" s="190">
        <v>0</v>
      </c>
      <c r="K219" s="190">
        <v>0</v>
      </c>
      <c r="L219" s="190">
        <v>0</v>
      </c>
      <c r="M219" s="190">
        <v>0</v>
      </c>
      <c r="N219" s="190">
        <v>0</v>
      </c>
      <c r="O219" s="190">
        <v>0</v>
      </c>
      <c r="P219" s="190">
        <v>0</v>
      </c>
      <c r="Q219" s="190">
        <v>0</v>
      </c>
      <c r="R219" s="190">
        <v>0</v>
      </c>
    </row>
    <row r="220" spans="5:18" s="81" customFormat="1" ht="3" customHeight="1">
      <c r="E220" s="153"/>
      <c r="F220" s="78"/>
      <c r="G220" s="78"/>
      <c r="H220" s="77"/>
      <c r="I220" s="78"/>
      <c r="J220" s="78"/>
      <c r="K220" s="77"/>
      <c r="L220" s="77"/>
      <c r="M220" s="77"/>
      <c r="N220" s="77"/>
      <c r="O220" s="77"/>
      <c r="P220" s="77"/>
      <c r="Q220" s="77"/>
      <c r="R220" s="78"/>
    </row>
    <row r="221" spans="2:6" ht="12" customHeight="1">
      <c r="B221" s="40" t="s">
        <v>326</v>
      </c>
      <c r="C221" s="40"/>
      <c r="D221" s="40"/>
      <c r="E221" s="40"/>
      <c r="F221" s="40"/>
    </row>
    <row r="222" spans="5:18" ht="12" customHeight="1">
      <c r="E222" s="47" t="s">
        <v>27</v>
      </c>
      <c r="F222" s="190">
        <v>175</v>
      </c>
      <c r="G222" s="190">
        <v>120</v>
      </c>
      <c r="H222" s="190">
        <v>0</v>
      </c>
      <c r="I222" s="190">
        <v>117</v>
      </c>
      <c r="J222" s="190">
        <v>3</v>
      </c>
      <c r="K222" s="190">
        <v>0</v>
      </c>
      <c r="L222" s="190">
        <v>0</v>
      </c>
      <c r="M222" s="190">
        <v>0</v>
      </c>
      <c r="N222" s="190">
        <v>0</v>
      </c>
      <c r="O222" s="190">
        <v>37</v>
      </c>
      <c r="P222" s="190">
        <v>1</v>
      </c>
      <c r="Q222" s="190">
        <v>36</v>
      </c>
      <c r="R222" s="190">
        <v>18</v>
      </c>
    </row>
    <row r="223" spans="4:18" ht="12" customHeight="1">
      <c r="D223" s="129" t="s">
        <v>74</v>
      </c>
      <c r="E223" s="46"/>
      <c r="F223" s="190">
        <v>8</v>
      </c>
      <c r="G223" s="190">
        <v>0</v>
      </c>
      <c r="H223" s="190">
        <v>0</v>
      </c>
      <c r="I223" s="190">
        <v>0</v>
      </c>
      <c r="J223" s="190">
        <v>0</v>
      </c>
      <c r="K223" s="190">
        <v>0</v>
      </c>
      <c r="L223" s="190">
        <v>0</v>
      </c>
      <c r="M223" s="190">
        <v>0</v>
      </c>
      <c r="N223" s="190">
        <v>0</v>
      </c>
      <c r="O223" s="190">
        <v>7</v>
      </c>
      <c r="P223" s="190">
        <v>0</v>
      </c>
      <c r="Q223" s="190">
        <v>7</v>
      </c>
      <c r="R223" s="190">
        <v>1</v>
      </c>
    </row>
    <row r="224" spans="4:18" ht="12" customHeight="1">
      <c r="D224" s="129" t="s">
        <v>102</v>
      </c>
      <c r="E224" s="46"/>
      <c r="F224" s="190">
        <v>34</v>
      </c>
      <c r="G224" s="190">
        <v>6</v>
      </c>
      <c r="H224" s="190">
        <v>0</v>
      </c>
      <c r="I224" s="190">
        <v>6</v>
      </c>
      <c r="J224" s="190">
        <v>0</v>
      </c>
      <c r="K224" s="190">
        <v>0</v>
      </c>
      <c r="L224" s="190">
        <v>0</v>
      </c>
      <c r="M224" s="190">
        <v>0</v>
      </c>
      <c r="N224" s="190">
        <v>0</v>
      </c>
      <c r="O224" s="190">
        <v>22</v>
      </c>
      <c r="P224" s="190">
        <v>1</v>
      </c>
      <c r="Q224" s="190">
        <v>21</v>
      </c>
      <c r="R224" s="190">
        <v>6</v>
      </c>
    </row>
    <row r="225" spans="4:18" ht="12" customHeight="1">
      <c r="D225" s="129" t="s">
        <v>103</v>
      </c>
      <c r="E225" s="46"/>
      <c r="F225" s="190">
        <v>52</v>
      </c>
      <c r="G225" s="190">
        <v>37</v>
      </c>
      <c r="H225" s="190">
        <v>0</v>
      </c>
      <c r="I225" s="190">
        <v>37</v>
      </c>
      <c r="J225" s="190">
        <v>0</v>
      </c>
      <c r="K225" s="190">
        <v>0</v>
      </c>
      <c r="L225" s="190">
        <v>0</v>
      </c>
      <c r="M225" s="190">
        <v>0</v>
      </c>
      <c r="N225" s="190">
        <v>0</v>
      </c>
      <c r="O225" s="190">
        <v>8</v>
      </c>
      <c r="P225" s="190">
        <v>0</v>
      </c>
      <c r="Q225" s="190">
        <v>8</v>
      </c>
      <c r="R225" s="190">
        <v>7</v>
      </c>
    </row>
    <row r="226" spans="4:18" ht="12" customHeight="1">
      <c r="D226" s="129" t="s">
        <v>104</v>
      </c>
      <c r="E226" s="46"/>
      <c r="F226" s="190">
        <v>71</v>
      </c>
      <c r="G226" s="190">
        <v>67</v>
      </c>
      <c r="H226" s="190">
        <v>0</v>
      </c>
      <c r="I226" s="190">
        <v>64</v>
      </c>
      <c r="J226" s="190">
        <v>3</v>
      </c>
      <c r="K226" s="190">
        <v>0</v>
      </c>
      <c r="L226" s="190">
        <v>0</v>
      </c>
      <c r="M226" s="190">
        <v>0</v>
      </c>
      <c r="N226" s="190">
        <v>0</v>
      </c>
      <c r="O226" s="190">
        <v>0</v>
      </c>
      <c r="P226" s="190">
        <v>0</v>
      </c>
      <c r="Q226" s="190">
        <v>0</v>
      </c>
      <c r="R226" s="190">
        <v>4</v>
      </c>
    </row>
    <row r="227" spans="4:18" ht="12" customHeight="1">
      <c r="D227" s="129" t="s">
        <v>323</v>
      </c>
      <c r="E227" s="46"/>
      <c r="F227" s="190">
        <v>10</v>
      </c>
      <c r="G227" s="190">
        <v>10</v>
      </c>
      <c r="H227" s="190">
        <v>0</v>
      </c>
      <c r="I227" s="190">
        <v>10</v>
      </c>
      <c r="J227" s="190"/>
      <c r="K227" s="190">
        <v>0</v>
      </c>
      <c r="L227" s="190">
        <v>0</v>
      </c>
      <c r="M227" s="190">
        <v>0</v>
      </c>
      <c r="N227" s="190">
        <v>0</v>
      </c>
      <c r="O227" s="190">
        <v>0</v>
      </c>
      <c r="P227" s="190">
        <v>0</v>
      </c>
      <c r="Q227" s="190">
        <v>0</v>
      </c>
      <c r="R227" s="190">
        <v>0</v>
      </c>
    </row>
    <row r="228" spans="5:18" s="81" customFormat="1" ht="3" customHeight="1">
      <c r="E228" s="153"/>
      <c r="F228" s="78"/>
      <c r="G228" s="78"/>
      <c r="H228" s="77"/>
      <c r="I228" s="78"/>
      <c r="J228" s="78"/>
      <c r="K228" s="77"/>
      <c r="L228" s="77"/>
      <c r="M228" s="77"/>
      <c r="N228" s="77"/>
      <c r="O228" s="78"/>
      <c r="P228" s="78"/>
      <c r="Q228" s="78"/>
      <c r="R228" s="78"/>
    </row>
    <row r="229" spans="2:5" ht="12" customHeight="1">
      <c r="B229" s="453" t="s">
        <v>41</v>
      </c>
      <c r="C229" s="453"/>
      <c r="D229" s="453"/>
      <c r="E229" s="453"/>
    </row>
    <row r="230" spans="5:18" ht="12" customHeight="1">
      <c r="E230" s="47" t="s">
        <v>27</v>
      </c>
      <c r="F230" s="190">
        <v>1607</v>
      </c>
      <c r="G230" s="190">
        <v>1200</v>
      </c>
      <c r="H230" s="190">
        <v>0</v>
      </c>
      <c r="I230" s="190">
        <v>1171</v>
      </c>
      <c r="J230" s="190">
        <v>18</v>
      </c>
      <c r="K230" s="190">
        <v>1</v>
      </c>
      <c r="L230" s="190">
        <v>0</v>
      </c>
      <c r="M230" s="190">
        <v>0</v>
      </c>
      <c r="N230" s="190">
        <v>0</v>
      </c>
      <c r="O230" s="190">
        <v>373</v>
      </c>
      <c r="P230" s="190">
        <v>20</v>
      </c>
      <c r="Q230" s="190">
        <v>353</v>
      </c>
      <c r="R230" s="190">
        <v>34</v>
      </c>
    </row>
    <row r="231" spans="4:18" ht="12" customHeight="1">
      <c r="D231" s="129" t="s">
        <v>74</v>
      </c>
      <c r="E231" s="46"/>
      <c r="F231" s="190">
        <v>194</v>
      </c>
      <c r="G231" s="190">
        <v>0</v>
      </c>
      <c r="H231" s="190">
        <v>0</v>
      </c>
      <c r="I231" s="190">
        <v>0</v>
      </c>
      <c r="J231" s="204"/>
      <c r="K231" s="204"/>
      <c r="L231" s="190">
        <v>0</v>
      </c>
      <c r="M231" s="190">
        <v>0</v>
      </c>
      <c r="N231" s="190">
        <v>0</v>
      </c>
      <c r="O231" s="190">
        <v>193</v>
      </c>
      <c r="P231" s="190">
        <v>0</v>
      </c>
      <c r="Q231" s="190">
        <v>193</v>
      </c>
      <c r="R231" s="190">
        <v>1</v>
      </c>
    </row>
    <row r="232" spans="4:18" ht="12" customHeight="1">
      <c r="D232" s="129" t="s">
        <v>102</v>
      </c>
      <c r="E232" s="46"/>
      <c r="F232" s="190">
        <v>232</v>
      </c>
      <c r="G232" s="190">
        <v>92</v>
      </c>
      <c r="H232" s="190">
        <v>0</v>
      </c>
      <c r="I232" s="190">
        <v>91</v>
      </c>
      <c r="J232" s="190">
        <v>0</v>
      </c>
      <c r="K232" s="190">
        <v>0</v>
      </c>
      <c r="L232" s="190">
        <v>0</v>
      </c>
      <c r="M232" s="190">
        <v>0</v>
      </c>
      <c r="N232" s="190">
        <v>0</v>
      </c>
      <c r="O232" s="190">
        <v>131</v>
      </c>
      <c r="P232" s="190">
        <v>5</v>
      </c>
      <c r="Q232" s="190">
        <v>126</v>
      </c>
      <c r="R232" s="190">
        <v>9</v>
      </c>
    </row>
    <row r="233" spans="4:18" ht="12" customHeight="1">
      <c r="D233" s="129" t="s">
        <v>103</v>
      </c>
      <c r="E233" s="46"/>
      <c r="F233" s="190">
        <v>472</v>
      </c>
      <c r="G233" s="190">
        <v>433</v>
      </c>
      <c r="H233" s="190">
        <v>0</v>
      </c>
      <c r="I233" s="190">
        <v>423</v>
      </c>
      <c r="J233" s="190">
        <v>5</v>
      </c>
      <c r="K233" s="190">
        <v>1</v>
      </c>
      <c r="L233" s="190">
        <v>0</v>
      </c>
      <c r="M233" s="190">
        <v>0</v>
      </c>
      <c r="N233" s="190">
        <v>0</v>
      </c>
      <c r="O233" s="190">
        <v>31</v>
      </c>
      <c r="P233" s="190">
        <v>8</v>
      </c>
      <c r="Q233" s="190">
        <v>23</v>
      </c>
      <c r="R233" s="190">
        <v>8</v>
      </c>
    </row>
    <row r="234" spans="4:18" ht="12" customHeight="1">
      <c r="D234" s="129" t="s">
        <v>104</v>
      </c>
      <c r="E234" s="46"/>
      <c r="F234" s="190">
        <v>518</v>
      </c>
      <c r="G234" s="190">
        <v>492</v>
      </c>
      <c r="H234" s="190">
        <v>0</v>
      </c>
      <c r="I234" s="190">
        <v>476</v>
      </c>
      <c r="J234" s="190">
        <v>12</v>
      </c>
      <c r="K234" s="190">
        <v>0</v>
      </c>
      <c r="L234" s="190">
        <v>0</v>
      </c>
      <c r="M234" s="190">
        <v>0</v>
      </c>
      <c r="N234" s="190">
        <v>0</v>
      </c>
      <c r="O234" s="190">
        <v>12</v>
      </c>
      <c r="P234" s="190">
        <v>6</v>
      </c>
      <c r="Q234" s="190">
        <v>6</v>
      </c>
      <c r="R234" s="190">
        <v>14</v>
      </c>
    </row>
    <row r="235" spans="4:18" ht="12" customHeight="1">
      <c r="D235" s="129" t="s">
        <v>323</v>
      </c>
      <c r="E235" s="46"/>
      <c r="F235" s="190">
        <v>191</v>
      </c>
      <c r="G235" s="190">
        <v>183</v>
      </c>
      <c r="H235" s="190">
        <v>0</v>
      </c>
      <c r="I235" s="190">
        <v>181</v>
      </c>
      <c r="J235" s="190">
        <v>1</v>
      </c>
      <c r="K235" s="190">
        <v>0</v>
      </c>
      <c r="L235" s="190">
        <v>0</v>
      </c>
      <c r="M235" s="190">
        <v>0</v>
      </c>
      <c r="N235" s="190">
        <v>0</v>
      </c>
      <c r="O235" s="190">
        <v>6</v>
      </c>
      <c r="P235" s="190">
        <v>1</v>
      </c>
      <c r="Q235" s="190">
        <v>5</v>
      </c>
      <c r="R235" s="190">
        <v>2</v>
      </c>
    </row>
    <row r="236" spans="5:18" s="81" customFormat="1" ht="3" customHeight="1">
      <c r="E236" s="153"/>
      <c r="F236" s="78"/>
      <c r="G236" s="78"/>
      <c r="H236" s="77"/>
      <c r="I236" s="78"/>
      <c r="J236" s="78"/>
      <c r="K236" s="78"/>
      <c r="L236" s="77"/>
      <c r="M236" s="77"/>
      <c r="N236" s="77"/>
      <c r="O236" s="78"/>
      <c r="P236" s="78"/>
      <c r="Q236" s="78"/>
      <c r="R236" s="78"/>
    </row>
    <row r="237" spans="2:5" ht="12" customHeight="1">
      <c r="B237" s="453" t="s">
        <v>42</v>
      </c>
      <c r="C237" s="453"/>
      <c r="D237" s="453"/>
      <c r="E237" s="453"/>
    </row>
    <row r="238" spans="5:18" ht="12" customHeight="1">
      <c r="E238" s="47" t="s">
        <v>27</v>
      </c>
      <c r="F238" s="190">
        <v>109</v>
      </c>
      <c r="G238" s="190">
        <v>84</v>
      </c>
      <c r="H238" s="190">
        <v>1</v>
      </c>
      <c r="I238" s="190">
        <v>69</v>
      </c>
      <c r="J238" s="190">
        <v>3</v>
      </c>
      <c r="K238" s="190">
        <v>0</v>
      </c>
      <c r="L238" s="190">
        <v>1</v>
      </c>
      <c r="M238" s="190">
        <v>1</v>
      </c>
      <c r="N238" s="190">
        <v>0</v>
      </c>
      <c r="O238" s="190">
        <v>4</v>
      </c>
      <c r="P238" s="190">
        <v>1</v>
      </c>
      <c r="Q238" s="190">
        <v>3</v>
      </c>
      <c r="R238" s="190">
        <v>20</v>
      </c>
    </row>
    <row r="239" spans="4:18" ht="12" customHeight="1">
      <c r="D239" s="129" t="s">
        <v>74</v>
      </c>
      <c r="E239" s="46"/>
      <c r="F239" s="190">
        <v>1</v>
      </c>
      <c r="G239" s="190">
        <v>0</v>
      </c>
      <c r="H239" s="190">
        <v>0</v>
      </c>
      <c r="I239" s="190">
        <v>0</v>
      </c>
      <c r="J239" s="190">
        <v>0</v>
      </c>
      <c r="K239" s="190">
        <v>0</v>
      </c>
      <c r="L239" s="190">
        <v>0</v>
      </c>
      <c r="M239" s="190">
        <v>0</v>
      </c>
      <c r="N239" s="190">
        <v>0</v>
      </c>
      <c r="O239" s="190">
        <v>1</v>
      </c>
      <c r="P239" s="190">
        <v>0</v>
      </c>
      <c r="Q239" s="190">
        <v>1</v>
      </c>
      <c r="R239" s="190">
        <v>0</v>
      </c>
    </row>
    <row r="240" spans="4:18" ht="12" customHeight="1">
      <c r="D240" s="129" t="s">
        <v>102</v>
      </c>
      <c r="E240" s="46"/>
      <c r="F240" s="190">
        <v>11</v>
      </c>
      <c r="G240" s="190">
        <v>5</v>
      </c>
      <c r="H240" s="190">
        <v>0</v>
      </c>
      <c r="I240" s="190">
        <v>4</v>
      </c>
      <c r="J240" s="190">
        <v>0</v>
      </c>
      <c r="K240" s="190">
        <v>0</v>
      </c>
      <c r="L240" s="190">
        <v>0</v>
      </c>
      <c r="M240" s="190">
        <v>0</v>
      </c>
      <c r="N240" s="190">
        <v>0</v>
      </c>
      <c r="O240" s="190">
        <v>3</v>
      </c>
      <c r="P240" s="190">
        <v>1</v>
      </c>
      <c r="Q240" s="190">
        <v>2</v>
      </c>
      <c r="R240" s="190">
        <v>3</v>
      </c>
    </row>
    <row r="241" spans="4:18" ht="12" customHeight="1">
      <c r="D241" s="129" t="s">
        <v>103</v>
      </c>
      <c r="E241" s="46"/>
      <c r="F241" s="190">
        <v>40</v>
      </c>
      <c r="G241" s="190">
        <v>33</v>
      </c>
      <c r="H241" s="190">
        <v>0</v>
      </c>
      <c r="I241" s="190">
        <v>27</v>
      </c>
      <c r="J241" s="190">
        <v>1</v>
      </c>
      <c r="K241" s="190">
        <v>0</v>
      </c>
      <c r="L241" s="190">
        <v>1</v>
      </c>
      <c r="M241" s="190">
        <v>1</v>
      </c>
      <c r="N241" s="190">
        <v>0</v>
      </c>
      <c r="O241" s="190">
        <v>0</v>
      </c>
      <c r="P241" s="190">
        <v>0</v>
      </c>
      <c r="Q241" s="190">
        <v>0</v>
      </c>
      <c r="R241" s="190">
        <v>6</v>
      </c>
    </row>
    <row r="242" spans="4:18" ht="12" customHeight="1">
      <c r="D242" s="129" t="s">
        <v>104</v>
      </c>
      <c r="E242" s="46"/>
      <c r="F242" s="190">
        <v>44</v>
      </c>
      <c r="G242" s="190">
        <v>37</v>
      </c>
      <c r="H242" s="190">
        <v>1</v>
      </c>
      <c r="I242" s="190">
        <v>30</v>
      </c>
      <c r="J242" s="190">
        <v>2</v>
      </c>
      <c r="K242" s="190">
        <v>0</v>
      </c>
      <c r="L242" s="190">
        <v>0</v>
      </c>
      <c r="M242" s="190">
        <v>0</v>
      </c>
      <c r="N242" s="190">
        <v>0</v>
      </c>
      <c r="O242" s="190">
        <v>0</v>
      </c>
      <c r="P242" s="190">
        <v>0</v>
      </c>
      <c r="Q242" s="190">
        <v>0</v>
      </c>
      <c r="R242" s="190">
        <v>7</v>
      </c>
    </row>
    <row r="243" spans="4:18" ht="12" customHeight="1">
      <c r="D243" s="129" t="s">
        <v>323</v>
      </c>
      <c r="E243" s="46"/>
      <c r="F243" s="190">
        <v>13</v>
      </c>
      <c r="G243" s="190">
        <v>9</v>
      </c>
      <c r="H243" s="190">
        <v>0</v>
      </c>
      <c r="I243" s="190">
        <v>8</v>
      </c>
      <c r="J243" s="190">
        <v>0</v>
      </c>
      <c r="K243" s="190">
        <v>0</v>
      </c>
      <c r="L243" s="190">
        <v>0</v>
      </c>
      <c r="M243" s="190">
        <v>0</v>
      </c>
      <c r="N243" s="190">
        <v>0</v>
      </c>
      <c r="O243" s="190">
        <v>0</v>
      </c>
      <c r="P243" s="190">
        <v>0</v>
      </c>
      <c r="Q243" s="190">
        <v>0</v>
      </c>
      <c r="R243" s="190">
        <v>4</v>
      </c>
    </row>
    <row r="244" spans="5:18" s="81" customFormat="1" ht="3" customHeight="1">
      <c r="E244" s="153"/>
      <c r="F244" s="78"/>
      <c r="G244" s="78"/>
      <c r="H244" s="78"/>
      <c r="I244" s="78"/>
      <c r="J244" s="78"/>
      <c r="K244" s="77"/>
      <c r="L244" s="77"/>
      <c r="M244" s="77"/>
      <c r="N244" s="77"/>
      <c r="O244" s="78"/>
      <c r="P244" s="78"/>
      <c r="Q244" s="78"/>
      <c r="R244" s="78"/>
    </row>
    <row r="245" spans="2:6" ht="12" customHeight="1">
      <c r="B245" s="40" t="s">
        <v>146</v>
      </c>
      <c r="C245" s="40"/>
      <c r="D245" s="40"/>
      <c r="E245" s="40"/>
      <c r="F245" s="40"/>
    </row>
    <row r="246" spans="5:18" ht="12" customHeight="1">
      <c r="E246" s="47" t="s">
        <v>27</v>
      </c>
      <c r="F246" s="190">
        <v>621</v>
      </c>
      <c r="G246" s="190">
        <v>104</v>
      </c>
      <c r="H246" s="190">
        <v>6</v>
      </c>
      <c r="I246" s="190">
        <v>97</v>
      </c>
      <c r="J246" s="190">
        <v>0</v>
      </c>
      <c r="K246" s="190">
        <v>0</v>
      </c>
      <c r="L246" s="190">
        <v>0</v>
      </c>
      <c r="M246" s="190">
        <v>0</v>
      </c>
      <c r="N246" s="190">
        <v>0</v>
      </c>
      <c r="O246" s="190">
        <v>440</v>
      </c>
      <c r="P246" s="190">
        <v>27</v>
      </c>
      <c r="Q246" s="190">
        <v>413</v>
      </c>
      <c r="R246" s="190">
        <v>77</v>
      </c>
    </row>
    <row r="247" spans="4:18" ht="12" customHeight="1">
      <c r="D247" s="129" t="s">
        <v>74</v>
      </c>
      <c r="E247" s="46"/>
      <c r="F247" s="190">
        <v>198</v>
      </c>
      <c r="G247" s="190">
        <v>0</v>
      </c>
      <c r="H247" s="190">
        <v>0</v>
      </c>
      <c r="I247" s="190">
        <v>0</v>
      </c>
      <c r="J247" s="190">
        <v>0</v>
      </c>
      <c r="K247" s="190">
        <v>0</v>
      </c>
      <c r="L247" s="190">
        <v>0</v>
      </c>
      <c r="M247" s="190">
        <v>0</v>
      </c>
      <c r="N247" s="190">
        <v>0</v>
      </c>
      <c r="O247" s="190">
        <v>196</v>
      </c>
      <c r="P247" s="190">
        <v>0</v>
      </c>
      <c r="Q247" s="190">
        <v>196</v>
      </c>
      <c r="R247" s="190">
        <v>2</v>
      </c>
    </row>
    <row r="248" spans="4:18" ht="12" customHeight="1">
      <c r="D248" s="129" t="s">
        <v>102</v>
      </c>
      <c r="E248" s="46"/>
      <c r="F248" s="190">
        <v>188</v>
      </c>
      <c r="G248" s="190">
        <v>10</v>
      </c>
      <c r="H248" s="190">
        <v>0</v>
      </c>
      <c r="I248" s="190">
        <v>10</v>
      </c>
      <c r="J248" s="190">
        <v>0</v>
      </c>
      <c r="K248" s="190">
        <v>0</v>
      </c>
      <c r="L248" s="190">
        <v>0</v>
      </c>
      <c r="M248" s="190">
        <v>0</v>
      </c>
      <c r="N248" s="190">
        <v>0</v>
      </c>
      <c r="O248" s="190">
        <v>165</v>
      </c>
      <c r="P248" s="190">
        <v>8</v>
      </c>
      <c r="Q248" s="190">
        <v>157</v>
      </c>
      <c r="R248" s="190">
        <v>13</v>
      </c>
    </row>
    <row r="249" spans="4:18" ht="12" customHeight="1">
      <c r="D249" s="129" t="s">
        <v>103</v>
      </c>
      <c r="E249" s="46"/>
      <c r="F249" s="190">
        <v>111</v>
      </c>
      <c r="G249" s="190">
        <v>40</v>
      </c>
      <c r="H249" s="190">
        <v>1</v>
      </c>
      <c r="I249" s="190">
        <v>39</v>
      </c>
      <c r="J249" s="190">
        <v>0</v>
      </c>
      <c r="K249" s="190">
        <v>0</v>
      </c>
      <c r="L249" s="190">
        <v>0</v>
      </c>
      <c r="M249" s="190">
        <v>0</v>
      </c>
      <c r="N249" s="190">
        <v>0</v>
      </c>
      <c r="O249" s="190">
        <v>40</v>
      </c>
      <c r="P249" s="190">
        <v>9</v>
      </c>
      <c r="Q249" s="190">
        <v>31</v>
      </c>
      <c r="R249" s="190">
        <v>31</v>
      </c>
    </row>
    <row r="250" spans="4:18" ht="12" customHeight="1">
      <c r="D250" s="129" t="s">
        <v>104</v>
      </c>
      <c r="E250" s="46"/>
      <c r="F250" s="190">
        <v>96</v>
      </c>
      <c r="G250" s="190">
        <v>39</v>
      </c>
      <c r="H250" s="190">
        <v>3</v>
      </c>
      <c r="I250" s="190">
        <v>35</v>
      </c>
      <c r="J250" s="190">
        <v>0</v>
      </c>
      <c r="K250" s="190">
        <v>0</v>
      </c>
      <c r="L250" s="190">
        <v>0</v>
      </c>
      <c r="M250" s="190">
        <v>0</v>
      </c>
      <c r="N250" s="190">
        <v>0</v>
      </c>
      <c r="O250" s="190">
        <v>30</v>
      </c>
      <c r="P250" s="190">
        <v>7</v>
      </c>
      <c r="Q250" s="190">
        <v>23</v>
      </c>
      <c r="R250" s="190">
        <v>27</v>
      </c>
    </row>
    <row r="251" spans="4:18" ht="12" customHeight="1">
      <c r="D251" s="129" t="s">
        <v>323</v>
      </c>
      <c r="E251" s="46"/>
      <c r="F251" s="190">
        <v>28</v>
      </c>
      <c r="G251" s="190">
        <v>15</v>
      </c>
      <c r="H251" s="190">
        <v>2</v>
      </c>
      <c r="I251" s="190">
        <v>13</v>
      </c>
      <c r="J251" s="190">
        <v>0</v>
      </c>
      <c r="K251" s="190">
        <v>0</v>
      </c>
      <c r="L251" s="190">
        <v>0</v>
      </c>
      <c r="M251" s="190">
        <v>0</v>
      </c>
      <c r="N251" s="190">
        <v>0</v>
      </c>
      <c r="O251" s="190">
        <v>9</v>
      </c>
      <c r="P251" s="190">
        <v>3</v>
      </c>
      <c r="Q251" s="190">
        <v>6</v>
      </c>
      <c r="R251" s="190">
        <v>4</v>
      </c>
    </row>
    <row r="252" spans="1:18" ht="18.75" customHeight="1">
      <c r="A252" s="424" t="s">
        <v>26</v>
      </c>
      <c r="B252" s="424"/>
      <c r="C252" s="424"/>
      <c r="D252" s="424"/>
      <c r="E252" s="424"/>
      <c r="F252" s="424"/>
      <c r="G252" s="424"/>
      <c r="H252" s="424"/>
      <c r="I252" s="424"/>
      <c r="J252" s="424"/>
      <c r="K252" s="424"/>
      <c r="L252" s="424"/>
      <c r="M252" s="424"/>
      <c r="N252" s="424"/>
      <c r="O252" s="424"/>
      <c r="P252" s="424"/>
      <c r="Q252" s="424"/>
      <c r="R252" s="424"/>
    </row>
    <row r="253" ht="12" customHeight="1">
      <c r="B253" s="41" t="s">
        <v>27</v>
      </c>
    </row>
    <row r="254" spans="5:24" ht="12" customHeight="1">
      <c r="E254" s="59" t="s">
        <v>27</v>
      </c>
      <c r="F254" s="191">
        <v>161</v>
      </c>
      <c r="G254" s="191">
        <v>0</v>
      </c>
      <c r="H254" s="191">
        <v>0</v>
      </c>
      <c r="I254" s="191">
        <v>0</v>
      </c>
      <c r="J254" s="191">
        <v>0</v>
      </c>
      <c r="K254" s="191">
        <v>0</v>
      </c>
      <c r="L254" s="191">
        <v>10</v>
      </c>
      <c r="M254" s="191">
        <v>10</v>
      </c>
      <c r="N254" s="191">
        <v>0</v>
      </c>
      <c r="O254" s="191">
        <v>0</v>
      </c>
      <c r="P254" s="191">
        <v>0</v>
      </c>
      <c r="Q254" s="191">
        <v>0</v>
      </c>
      <c r="R254" s="191">
        <v>151</v>
      </c>
      <c r="X254" s="56"/>
    </row>
    <row r="255" spans="4:18" ht="12" customHeight="1">
      <c r="D255" s="133" t="s">
        <v>74</v>
      </c>
      <c r="E255" s="45"/>
      <c r="F255" s="191">
        <v>1</v>
      </c>
      <c r="G255" s="191">
        <v>0</v>
      </c>
      <c r="H255" s="191">
        <v>0</v>
      </c>
      <c r="I255" s="191">
        <v>0</v>
      </c>
      <c r="J255" s="191">
        <v>0</v>
      </c>
      <c r="K255" s="191">
        <v>0</v>
      </c>
      <c r="L255" s="191">
        <v>1</v>
      </c>
      <c r="M255" s="191">
        <v>1</v>
      </c>
      <c r="N255" s="191">
        <v>0</v>
      </c>
      <c r="O255" s="191">
        <v>0</v>
      </c>
      <c r="P255" s="191">
        <v>0</v>
      </c>
      <c r="Q255" s="191">
        <v>0</v>
      </c>
      <c r="R255" s="191">
        <v>0</v>
      </c>
    </row>
    <row r="256" spans="4:18" ht="12" customHeight="1">
      <c r="D256" s="133" t="s">
        <v>102</v>
      </c>
      <c r="E256" s="45"/>
      <c r="F256" s="191">
        <v>21</v>
      </c>
      <c r="G256" s="191">
        <v>0</v>
      </c>
      <c r="H256" s="191">
        <v>0</v>
      </c>
      <c r="I256" s="191">
        <v>0</v>
      </c>
      <c r="J256" s="191">
        <v>0</v>
      </c>
      <c r="K256" s="191">
        <v>0</v>
      </c>
      <c r="L256" s="191">
        <v>1</v>
      </c>
      <c r="M256" s="191">
        <v>1</v>
      </c>
      <c r="N256" s="191">
        <v>0</v>
      </c>
      <c r="O256" s="191">
        <v>0</v>
      </c>
      <c r="P256" s="191">
        <v>0</v>
      </c>
      <c r="Q256" s="191">
        <v>0</v>
      </c>
      <c r="R256" s="191">
        <v>20</v>
      </c>
    </row>
    <row r="257" spans="4:18" ht="15">
      <c r="D257" s="133" t="s">
        <v>103</v>
      </c>
      <c r="E257" s="45"/>
      <c r="F257" s="191">
        <v>46</v>
      </c>
      <c r="G257" s="191">
        <v>0</v>
      </c>
      <c r="H257" s="191">
        <v>0</v>
      </c>
      <c r="I257" s="191">
        <v>0</v>
      </c>
      <c r="J257" s="191">
        <v>0</v>
      </c>
      <c r="K257" s="191">
        <v>0</v>
      </c>
      <c r="L257" s="191">
        <v>4</v>
      </c>
      <c r="M257" s="191">
        <v>4</v>
      </c>
      <c r="N257" s="191">
        <v>0</v>
      </c>
      <c r="O257" s="191">
        <v>0</v>
      </c>
      <c r="P257" s="191">
        <v>0</v>
      </c>
      <c r="Q257" s="191">
        <v>0</v>
      </c>
      <c r="R257" s="191">
        <v>42</v>
      </c>
    </row>
    <row r="258" spans="4:18" ht="15">
      <c r="D258" s="133" t="s">
        <v>104</v>
      </c>
      <c r="E258" s="45"/>
      <c r="F258" s="191">
        <v>76</v>
      </c>
      <c r="G258" s="191">
        <v>0</v>
      </c>
      <c r="H258" s="191">
        <v>0</v>
      </c>
      <c r="I258" s="191">
        <v>0</v>
      </c>
      <c r="J258" s="191">
        <v>0</v>
      </c>
      <c r="K258" s="191">
        <v>0</v>
      </c>
      <c r="L258" s="191">
        <v>3</v>
      </c>
      <c r="M258" s="191">
        <v>3</v>
      </c>
      <c r="N258" s="191">
        <v>0</v>
      </c>
      <c r="O258" s="191">
        <v>0</v>
      </c>
      <c r="P258" s="191">
        <v>0</v>
      </c>
      <c r="Q258" s="191">
        <v>0</v>
      </c>
      <c r="R258" s="191">
        <v>73</v>
      </c>
    </row>
    <row r="259" spans="4:18" ht="15">
      <c r="D259" s="133" t="s">
        <v>323</v>
      </c>
      <c r="E259" s="45"/>
      <c r="F259" s="191">
        <v>17</v>
      </c>
      <c r="G259" s="191">
        <v>0</v>
      </c>
      <c r="H259" s="191">
        <v>0</v>
      </c>
      <c r="I259" s="191">
        <v>0</v>
      </c>
      <c r="J259" s="191">
        <v>0</v>
      </c>
      <c r="K259" s="191">
        <v>0</v>
      </c>
      <c r="L259" s="191">
        <v>1</v>
      </c>
      <c r="M259" s="191">
        <v>1</v>
      </c>
      <c r="N259" s="191">
        <v>0</v>
      </c>
      <c r="O259" s="191">
        <v>0</v>
      </c>
      <c r="P259" s="191">
        <v>0</v>
      </c>
      <c r="Q259" s="191">
        <v>0</v>
      </c>
      <c r="R259" s="191">
        <v>16</v>
      </c>
    </row>
    <row r="260" spans="5:18" s="81" customFormat="1" ht="3" customHeight="1">
      <c r="E260" s="152"/>
      <c r="F260" s="77"/>
      <c r="G260" s="77"/>
      <c r="H260" s="77"/>
      <c r="I260" s="77"/>
      <c r="J260" s="77"/>
      <c r="K260" s="77"/>
      <c r="L260" s="77"/>
      <c r="M260" s="77"/>
      <c r="N260" s="77"/>
      <c r="O260" s="77"/>
      <c r="P260" s="77"/>
      <c r="Q260" s="77"/>
      <c r="R260" s="77"/>
    </row>
    <row r="261" spans="2:17" ht="12" customHeight="1">
      <c r="B261" s="40" t="s">
        <v>324</v>
      </c>
      <c r="C261" s="40"/>
      <c r="D261" s="40"/>
      <c r="E261" s="40"/>
      <c r="F261" s="6"/>
      <c r="N261" s="223"/>
      <c r="O261" s="223"/>
      <c r="P261" s="223"/>
      <c r="Q261" s="223"/>
    </row>
    <row r="262" spans="5:18" ht="12" customHeight="1">
      <c r="E262" s="47" t="s">
        <v>27</v>
      </c>
      <c r="F262" s="190">
        <v>161</v>
      </c>
      <c r="G262" s="190">
        <v>0</v>
      </c>
      <c r="H262" s="190">
        <v>0</v>
      </c>
      <c r="I262" s="190">
        <v>0</v>
      </c>
      <c r="J262" s="190">
        <v>0</v>
      </c>
      <c r="K262" s="190">
        <v>0</v>
      </c>
      <c r="L262" s="190">
        <v>10</v>
      </c>
      <c r="M262" s="190">
        <v>10</v>
      </c>
      <c r="N262" s="190">
        <v>0</v>
      </c>
      <c r="O262" s="190">
        <v>0</v>
      </c>
      <c r="P262" s="190">
        <v>0</v>
      </c>
      <c r="Q262" s="190">
        <v>0</v>
      </c>
      <c r="R262" s="190">
        <v>151</v>
      </c>
    </row>
    <row r="263" spans="4:18" ht="12" customHeight="1">
      <c r="D263" s="129" t="s">
        <v>74</v>
      </c>
      <c r="E263" s="46"/>
      <c r="F263" s="190">
        <v>1</v>
      </c>
      <c r="G263" s="190">
        <v>0</v>
      </c>
      <c r="H263" s="190">
        <v>0</v>
      </c>
      <c r="I263" s="190">
        <v>0</v>
      </c>
      <c r="J263" s="190">
        <v>0</v>
      </c>
      <c r="K263" s="190">
        <v>0</v>
      </c>
      <c r="L263" s="190">
        <v>1</v>
      </c>
      <c r="M263" s="190">
        <v>1</v>
      </c>
      <c r="N263" s="190">
        <v>0</v>
      </c>
      <c r="O263" s="190">
        <v>0</v>
      </c>
      <c r="P263" s="190">
        <v>0</v>
      </c>
      <c r="Q263" s="190">
        <v>0</v>
      </c>
      <c r="R263" s="190">
        <v>0</v>
      </c>
    </row>
    <row r="264" spans="4:18" ht="12" customHeight="1">
      <c r="D264" s="129" t="s">
        <v>102</v>
      </c>
      <c r="E264" s="46"/>
      <c r="F264" s="190">
        <v>21</v>
      </c>
      <c r="G264" s="190">
        <v>0</v>
      </c>
      <c r="H264" s="190">
        <v>0</v>
      </c>
      <c r="I264" s="190">
        <v>0</v>
      </c>
      <c r="J264" s="190">
        <v>0</v>
      </c>
      <c r="K264" s="190">
        <v>0</v>
      </c>
      <c r="L264" s="190">
        <v>1</v>
      </c>
      <c r="M264" s="190">
        <v>1</v>
      </c>
      <c r="N264" s="190">
        <v>0</v>
      </c>
      <c r="O264" s="190">
        <v>0</v>
      </c>
      <c r="P264" s="190">
        <v>0</v>
      </c>
      <c r="Q264" s="190">
        <v>0</v>
      </c>
      <c r="R264" s="190">
        <v>20</v>
      </c>
    </row>
    <row r="265" spans="4:18" ht="12" customHeight="1">
      <c r="D265" s="129" t="s">
        <v>103</v>
      </c>
      <c r="E265" s="46"/>
      <c r="F265" s="190">
        <v>46</v>
      </c>
      <c r="G265" s="190">
        <v>0</v>
      </c>
      <c r="H265" s="190">
        <v>0</v>
      </c>
      <c r="I265" s="190">
        <v>0</v>
      </c>
      <c r="J265" s="190">
        <v>0</v>
      </c>
      <c r="K265" s="190">
        <v>0</v>
      </c>
      <c r="L265" s="190">
        <v>4</v>
      </c>
      <c r="M265" s="190">
        <v>4</v>
      </c>
      <c r="N265" s="190">
        <v>0</v>
      </c>
      <c r="O265" s="190">
        <v>0</v>
      </c>
      <c r="P265" s="190">
        <v>0</v>
      </c>
      <c r="Q265" s="190">
        <v>0</v>
      </c>
      <c r="R265" s="190">
        <v>42</v>
      </c>
    </row>
    <row r="266" spans="4:18" ht="12" customHeight="1">
      <c r="D266" s="129" t="s">
        <v>104</v>
      </c>
      <c r="E266" s="46"/>
      <c r="F266" s="190">
        <v>76</v>
      </c>
      <c r="G266" s="190">
        <v>0</v>
      </c>
      <c r="H266" s="190">
        <v>0</v>
      </c>
      <c r="I266" s="190">
        <v>0</v>
      </c>
      <c r="J266" s="190">
        <v>0</v>
      </c>
      <c r="K266" s="190">
        <v>0</v>
      </c>
      <c r="L266" s="190">
        <v>3</v>
      </c>
      <c r="M266" s="190">
        <v>3</v>
      </c>
      <c r="N266" s="190">
        <v>0</v>
      </c>
      <c r="O266" s="190">
        <v>0</v>
      </c>
      <c r="P266" s="190">
        <v>0</v>
      </c>
      <c r="Q266" s="190">
        <v>0</v>
      </c>
      <c r="R266" s="190">
        <v>73</v>
      </c>
    </row>
    <row r="267" spans="4:18" ht="12" customHeight="1">
      <c r="D267" s="129" t="s">
        <v>323</v>
      </c>
      <c r="E267" s="46"/>
      <c r="F267" s="190">
        <v>17</v>
      </c>
      <c r="G267" s="190">
        <v>0</v>
      </c>
      <c r="H267" s="190">
        <v>0</v>
      </c>
      <c r="I267" s="190">
        <v>0</v>
      </c>
      <c r="J267" s="190">
        <v>0</v>
      </c>
      <c r="K267" s="190">
        <v>0</v>
      </c>
      <c r="L267" s="190">
        <v>1</v>
      </c>
      <c r="M267" s="190">
        <v>1</v>
      </c>
      <c r="N267" s="190">
        <v>0</v>
      </c>
      <c r="O267" s="190">
        <v>0</v>
      </c>
      <c r="P267" s="190">
        <v>0</v>
      </c>
      <c r="Q267" s="190">
        <v>0</v>
      </c>
      <c r="R267" s="190">
        <v>16</v>
      </c>
    </row>
  </sheetData>
  <sheetProtection/>
  <mergeCells count="47">
    <mergeCell ref="B189:D189"/>
    <mergeCell ref="B229:E229"/>
    <mergeCell ref="B237:E237"/>
    <mergeCell ref="B205:F205"/>
    <mergeCell ref="B213:F213"/>
    <mergeCell ref="B21:D21"/>
    <mergeCell ref="A116:R116"/>
    <mergeCell ref="B117:D117"/>
    <mergeCell ref="B133:D133"/>
    <mergeCell ref="A172:R172"/>
    <mergeCell ref="B141:F141"/>
    <mergeCell ref="B149:E149"/>
    <mergeCell ref="B157:E157"/>
    <mergeCell ref="A1:R1"/>
    <mergeCell ref="A2:R2"/>
    <mergeCell ref="A3:R3"/>
    <mergeCell ref="A5:E10"/>
    <mergeCell ref="F5:F10"/>
    <mergeCell ref="G5:K7"/>
    <mergeCell ref="L5:N7"/>
    <mergeCell ref="O5:Q7"/>
    <mergeCell ref="R5:R10"/>
    <mergeCell ref="G8:G10"/>
    <mergeCell ref="H8:K8"/>
    <mergeCell ref="L8:L10"/>
    <mergeCell ref="M8:N8"/>
    <mergeCell ref="O8:O10"/>
    <mergeCell ref="P8:Q8"/>
    <mergeCell ref="P9:P10"/>
    <mergeCell ref="B173:D173"/>
    <mergeCell ref="A252:R252"/>
    <mergeCell ref="A12:R12"/>
    <mergeCell ref="H9:H10"/>
    <mergeCell ref="I9:I10"/>
    <mergeCell ref="J9:K9"/>
    <mergeCell ref="M9:M10"/>
    <mergeCell ref="N9:N10"/>
    <mergeCell ref="A20:R20"/>
    <mergeCell ref="A132:R132"/>
    <mergeCell ref="B29:F29"/>
    <mergeCell ref="B37:D37"/>
    <mergeCell ref="B85:E85"/>
    <mergeCell ref="B93:E93"/>
    <mergeCell ref="B53:F53"/>
    <mergeCell ref="Q9:Q10"/>
    <mergeCell ref="B69:D69"/>
    <mergeCell ref="B13:D13"/>
  </mergeCells>
  <printOptions/>
  <pageMargins left="0.2362204724409449" right="0.2362204724409449" top="0.5905511811023623" bottom="0.7874015748031497" header="0.31496062992125984" footer="0.31496062992125984"/>
  <pageSetup firstPageNumber="24" useFirstPageNumber="1" horizontalDpi="600" verticalDpi="600" orientation="portrait" paperSize="9" r:id="rId1"/>
  <headerFooter>
    <oddFooter>&amp;C&amp;"Arial,Standard"&amp;8&amp;P</oddFooter>
  </headerFooter>
  <rowBreaks count="5" manualBreakCount="5">
    <brk id="60" max="17" man="1"/>
    <brk id="107" max="17" man="1"/>
    <brk id="155" max="17" man="1"/>
    <brk id="204" max="17" man="1"/>
    <brk id="25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Weber, Ulrike (LfStaD)</cp:lastModifiedBy>
  <cp:lastPrinted>2018-03-22T10:50:50Z</cp:lastPrinted>
  <dcterms:created xsi:type="dcterms:W3CDTF">2017-11-23T08:34:35Z</dcterms:created>
  <dcterms:modified xsi:type="dcterms:W3CDTF">2018-03-23T10:36:51Z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