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8825" windowHeight="11535" activeTab="0"/>
  </bookViews>
  <sheets>
    <sheet name="Verz. der T_S.9" sheetId="1" r:id="rId1"/>
    <sheet name="T1a_S.10" sheetId="2" r:id="rId2"/>
    <sheet name="T1b_S.11" sheetId="3" r:id="rId3"/>
    <sheet name="T2_S.12" sheetId="4" r:id="rId4"/>
    <sheet name="T3_S.13-14" sheetId="5" r:id="rId5"/>
    <sheet name="Tabelle4_S.15-20" sheetId="6" r:id="rId6"/>
    <sheet name="Tabelle 5a + b_S.21" sheetId="7" r:id="rId7"/>
    <sheet name="Tabelle6_S.22-26" sheetId="8" r:id="rId8"/>
    <sheet name="Tabelle7_S.27-39" sheetId="9" r:id="rId9"/>
    <sheet name="Tabelle8_S.40-47" sheetId="10" r:id="rId10"/>
    <sheet name="Tabelle9_S.48-50" sheetId="11" r:id="rId11"/>
    <sheet name="Tabelle10_S.51" sheetId="12" r:id="rId12"/>
    <sheet name="Tabelle11_S.52-53 " sheetId="13" r:id="rId13"/>
    <sheet name="Tabelle12_S.54-55" sheetId="14" r:id="rId14"/>
    <sheet name="Tabelle13_S.56-57" sheetId="15" r:id="rId15"/>
    <sheet name="Tabelle14_S.58-59" sheetId="16" r:id="rId16"/>
    <sheet name="Tabelle 15_S.60-62" sheetId="17" r:id="rId17"/>
    <sheet name="Tabelle16_S.63" sheetId="18" r:id="rId18"/>
    <sheet name="Tabelle17_S.64-70" sheetId="19" r:id="rId19"/>
    <sheet name="Anhang_S .71" sheetId="20" r:id="rId20"/>
    <sheet name="Tabelle1" sheetId="21" r:id="rId21"/>
  </sheets>
  <definedNames>
    <definedName name="_xlnm.Print_Area" localSheetId="1">'T1a_S.10'!$A$1:$J$57</definedName>
    <definedName name="_xlnm.Print_Area" localSheetId="2">'T1b_S.11'!$A$1:$L$92</definedName>
    <definedName name="_xlnm.Print_Area" localSheetId="4">'T3_S.13-14'!$A$1:$J$126</definedName>
    <definedName name="_xlnm.Print_Area" localSheetId="16">'Tabelle 15_S.60-62'!$A$1:$G$151</definedName>
    <definedName name="_xlnm.Print_Area" localSheetId="12">'Tabelle11_S.52-53 '!$A$1:$G$118</definedName>
    <definedName name="_xlnm.Print_Area" localSheetId="13">'Tabelle12_S.54-55'!$A$1:$F$64</definedName>
    <definedName name="_xlnm.Print_Area" localSheetId="14">'Tabelle13_S.56-57'!$A$1:$D$115</definedName>
    <definedName name="_xlnm.Print_Area" localSheetId="15">'Tabelle14_S.58-59'!$A$1:$I$98</definedName>
    <definedName name="_xlnm.Print_Area" localSheetId="18">'Tabelle17_S.64-70'!$A$1:$D$531</definedName>
    <definedName name="_xlnm.Print_Area" localSheetId="7">'Tabelle6_S.22-26'!$A$1:$K$282</definedName>
    <definedName name="_xlnm.Print_Area" localSheetId="8">'Tabelle7_S.27-39'!$A$1:$G$952</definedName>
    <definedName name="_xlnm.Print_Area" localSheetId="0">'Verz. der T_S.9'!$A$1:$J$59</definedName>
    <definedName name="_xlnm.Print_Titles" localSheetId="16">'Tabelle 15_S.60-62'!$62:$66</definedName>
    <definedName name="_xlnm.Print_Titles" localSheetId="11">'Tabelle10_S.51'!$1:$5</definedName>
    <definedName name="_xlnm.Print_Titles" localSheetId="18">'Tabelle17_S.64-70'!$80:$83</definedName>
    <definedName name="_xlnm.Print_Titles" localSheetId="5">'Tabelle4_S.15-20'!$75:$82</definedName>
    <definedName name="_xlnm.Print_Titles" localSheetId="7">'Tabelle6_S.22-26'!$63:$66</definedName>
    <definedName name="_xlnm.Print_Titles" localSheetId="8">'Tabelle7_S.27-39'!$77:$81</definedName>
    <definedName name="_xlnm.Print_Titles" localSheetId="9">'Tabelle8_S.40-47'!$64:$68</definedName>
    <definedName name="Z_03D6D93D_89B6_49EA_ADB1_132E5886F5C0_.wvu.Cols" localSheetId="6" hidden="1">'Tabelle 5a + b_S.21'!#REF!</definedName>
    <definedName name="Z_FD86A377_B8B3_4D08_AC23_5BE4368D4DA6_.wvu.Cols" localSheetId="6" hidden="1">'Tabelle 5a + b_S.21'!#REF!</definedName>
  </definedNames>
  <calcPr fullCalcOnLoad="1"/>
</workbook>
</file>

<file path=xl/sharedStrings.xml><?xml version="1.0" encoding="utf-8"?>
<sst xmlns="http://schemas.openxmlformats.org/spreadsheetml/2006/main" count="11805" uniqueCount="3726">
  <si>
    <t>Tabellenteil</t>
  </si>
  <si>
    <t>Gesamtüberblick</t>
  </si>
  <si>
    <t>Seite</t>
  </si>
  <si>
    <t>1.</t>
  </si>
  <si>
    <t>Das Theatergeschehen in Bayern</t>
  </si>
  <si>
    <t>2.</t>
  </si>
  <si>
    <t>Bühnen in Bayern (ohne Festspiele)</t>
  </si>
  <si>
    <t>3.</t>
  </si>
  <si>
    <t>4.</t>
  </si>
  <si>
    <t xml:space="preserve">Die Gastspieltätigkeit der bayerischen Bühnenunternehmen mit eigenem Ensemble </t>
  </si>
  <si>
    <t>5.</t>
  </si>
  <si>
    <t>6.</t>
  </si>
  <si>
    <t>7.</t>
  </si>
  <si>
    <t>an Bühnen aufgeführten Schauspiele</t>
  </si>
  <si>
    <t>8.</t>
  </si>
  <si>
    <t>Aufführungshäufigkeit ihrer Werke</t>
  </si>
  <si>
    <t>9.</t>
  </si>
  <si>
    <t>10.</t>
  </si>
  <si>
    <t xml:space="preserve"> Aufführungshäufigkeit ihrer Werke</t>
  </si>
  <si>
    <t>11.</t>
  </si>
  <si>
    <t xml:space="preserve"> Operetten, Musicals und Singspiele</t>
  </si>
  <si>
    <t>12.</t>
  </si>
  <si>
    <t>nach Zahl und Aufführungshäufigkeit ihrer Werke</t>
  </si>
  <si>
    <t>13.</t>
  </si>
  <si>
    <t xml:space="preserve"> Ballettvorstellungen</t>
  </si>
  <si>
    <t>Fest- und Freilichtspiele in Bayern</t>
  </si>
  <si>
    <t>14.</t>
  </si>
  <si>
    <t>15.</t>
  </si>
  <si>
    <t xml:space="preserve"> aufgeführten Werke</t>
  </si>
  <si>
    <t>Puppentheater in Bayern</t>
  </si>
  <si>
    <t>16.</t>
  </si>
  <si>
    <t>17.</t>
  </si>
  <si>
    <t>Anhang</t>
  </si>
  <si>
    <t xml:space="preserve"> Laufende Ausgaben und Einnahmen von bayerischen Theaterunternehmen in staatlicher bzw. kommunaler</t>
  </si>
  <si>
    <t>a) Gesamtentwicklung in den Spieljahren 2009/10 und 2010/11</t>
  </si>
  <si>
    <t>b) Entwicklung seit dem Spieljahr 1996/97</t>
  </si>
  <si>
    <t>Aufführungshäufigkeit der Bühnenwerke in Bayern im Spieljahr 2010/11</t>
  </si>
  <si>
    <t>Die bayerischen Bühnenunternehmen mit eigenem Ensemble und ihre Spieltätigkeit in Bayern im Spieljahr 2010/11</t>
  </si>
  <si>
    <t>in und außerhalb Bayerns im Spieljahr 2010/11</t>
  </si>
  <si>
    <t>a) Die Besucher der Bühnen in Bayern in den Spieljahren 2005/06 bis 2010/11 nach Regierungsbezirken</t>
  </si>
  <si>
    <t>b) Die Besucher der Bühnen in Bayern in den Spieljahren 2005/06 bis 2010/11 nach Regionen</t>
  </si>
  <si>
    <t>Theaterspieltätigkeit der Bühnen in Bayern im Spieljahr 2010/11 nach Sparten und Aufführungsorten</t>
  </si>
  <si>
    <t>Titel, Verfasser und Aufführungsorte der in Bayern im Spieljahr 2010/11</t>
  </si>
  <si>
    <t>Verfasser der in Bayern im Spieljahr 2010/11 an Bühnen aufgeführten Schauspiele nach Zahl und</t>
  </si>
  <si>
    <t>Titel, Komponisten und Aufführungsorte der in Bayern im Spieljahr 2010/11 an Bühnen aufgeführten Opern</t>
  </si>
  <si>
    <t xml:space="preserve">Komponisten der in Bayern im Spieljahr 2010/11 an Bühnen aufgeführten Opern nach Zahl und </t>
  </si>
  <si>
    <t>Titel, Komponisten und Aufführungsorte der in Bayern im Spieljahr 2010/11 an Bühnen aufgeführten</t>
  </si>
  <si>
    <t>Komponisten der in Bayern im Spieljahr  2010/11 an Bühnen aufgeführten Operetten, Musicals und Singspiele</t>
  </si>
  <si>
    <t>Aufführungsort, Bezeichnung und Komponisten der in Bayern im Spieljahr 2010/11 an Bühnen aufgeführten</t>
  </si>
  <si>
    <t>Fest- und Freilichtspiele in Bayern im Spieljahr 2010/11 nach Sparten und Aufführungsorten</t>
  </si>
  <si>
    <t>Titel, Verfasser/Komponisten und Aufführungsorte der in Bayern im Spieljahr 2010/11 bei Fest- und Freilichtspielen</t>
  </si>
  <si>
    <t xml:space="preserve"> Die Puppentheater in Bayern im Spieljahr 2010/11 nach Sparten, Aufführungsorten und Theaterunternehmen</t>
  </si>
  <si>
    <t>Titel, Verfasser und Zielgruppe der von den Puppentheatern in Bayern im Spieljahr 2010/11 aufgeführten Werke</t>
  </si>
  <si>
    <t>Trägerschaft 2010</t>
  </si>
  <si>
    <t>Tabelle 1. Das Theatergeschehen in Bayern</t>
  </si>
  <si>
    <t xml:space="preserve">      a) Gesamtentwicklung in den Spieljahren 2009/10 und 2010/11                 </t>
  </si>
  <si>
    <t>Bezeichnung</t>
  </si>
  <si>
    <t>Bühnen</t>
  </si>
  <si>
    <t>Fest- und
Freilichtspiele</t>
  </si>
  <si>
    <t>Puppentheater</t>
  </si>
  <si>
    <t>Insgesamt</t>
  </si>
  <si>
    <t>2009/10</t>
  </si>
  <si>
    <t>2010/11</t>
  </si>
  <si>
    <r>
      <t>Schauspiele</t>
    </r>
    <r>
      <rPr>
        <vertAlign val="superscript"/>
        <sz val="8"/>
        <rFont val="Arial"/>
        <family val="2"/>
      </rPr>
      <t>1)</t>
    </r>
  </si>
  <si>
    <t>Werke</t>
  </si>
  <si>
    <t>Aufführungen</t>
  </si>
  <si>
    <t>Besucher</t>
  </si>
  <si>
    <t>Vorstellungen</t>
  </si>
  <si>
    <t>Opern</t>
  </si>
  <si>
    <t>Operetten,</t>
  </si>
  <si>
    <t xml:space="preserve">    Musicals,</t>
  </si>
  <si>
    <t xml:space="preserve">    Singspiele</t>
  </si>
  <si>
    <t>Zusammen</t>
  </si>
  <si>
    <t>Ballette</t>
  </si>
  <si>
    <t>3 602</t>
  </si>
  <si>
    <t>5 242</t>
  </si>
  <si>
    <r>
      <t>Sonstiges</t>
    </r>
    <r>
      <rPr>
        <vertAlign val="superscript"/>
        <sz val="8"/>
        <rFont val="Arial"/>
        <family val="2"/>
      </rPr>
      <t xml:space="preserve"> 2)</t>
    </r>
  </si>
  <si>
    <t>In Bayern insgesamt:</t>
  </si>
  <si>
    <t xml:space="preserve">                                                                                                                                                                                                                                                                                                                                                                                                                                                                                                                                                                                                                                                                                                                                                                                                                                                                                                                                                                                                                                                                                                                                                                                                                                                                                                                                                                                                                                                                                                                                                                                                                                                                                                                                                                                                                                                                                                                                                                                                                                                                                                                                                                                                                                                                                                                                                                                                                                                                                                                                                                                                                                                                                                                                                                                                                                                                                                                                                                                                                                                                                                                                                                                                                                                                                                                                                                                                                                                                                                                                                                                                                                                                                                                                                                                                                                                                                                                                                                                                                                                                                                                                                                                                                                                                                                                                                                                                                                                     </t>
  </si>
  <si>
    <t>davon von</t>
  </si>
  <si>
    <t xml:space="preserve">    bayerischen Unternehmen</t>
  </si>
  <si>
    <t xml:space="preserve"> mit eigenem Ensemble</t>
  </si>
  <si>
    <t xml:space="preserve">    anderen Unternehmen</t>
  </si>
  <si>
    <t>-</t>
  </si>
  <si>
    <t>Bayerische Unternehmen</t>
  </si>
  <si>
    <t xml:space="preserve">    mit eigenem Ensemble</t>
  </si>
  <si>
    <t>davon</t>
  </si>
  <si>
    <r>
      <t xml:space="preserve">    staatlich/kommunal </t>
    </r>
    <r>
      <rPr>
        <vertAlign val="superscript"/>
        <sz val="8"/>
        <rFont val="Arial"/>
        <family val="2"/>
      </rPr>
      <t>3)</t>
    </r>
  </si>
  <si>
    <t xml:space="preserve">    andere Trägerschaft</t>
  </si>
  <si>
    <t>Bespielte Orte (Gemeinden)</t>
  </si>
  <si>
    <t>Bespielte Theater</t>
  </si>
  <si>
    <t>____________________</t>
  </si>
  <si>
    <r>
      <t>1)</t>
    </r>
    <r>
      <rPr>
        <sz val="8"/>
        <rFont val="Arial"/>
        <family val="2"/>
      </rPr>
      <t xml:space="preserve"> Einschl. Märchen und Jugendstücke.- </t>
    </r>
    <r>
      <rPr>
        <vertAlign val="superscript"/>
        <sz val="8"/>
        <rFont val="Arial"/>
        <family val="2"/>
      </rPr>
      <t xml:space="preserve">2) </t>
    </r>
    <r>
      <rPr>
        <sz val="8"/>
        <rFont val="Arial"/>
        <family val="2"/>
      </rPr>
      <t xml:space="preserve">Pantomimen, Lesungen etc.- </t>
    </r>
    <r>
      <rPr>
        <vertAlign val="superscript"/>
        <sz val="8"/>
        <rFont val="Arial"/>
        <family val="2"/>
      </rPr>
      <t>3)</t>
    </r>
    <r>
      <rPr>
        <sz val="8"/>
        <rFont val="Arial"/>
        <family val="2"/>
      </rPr>
      <t xml:space="preserve"> Einschl. Universitäten (Studiobühnen).</t>
    </r>
  </si>
  <si>
    <t>Spiel-
jahr</t>
  </si>
  <si>
    <r>
      <t>Schauspiele</t>
    </r>
    <r>
      <rPr>
        <vertAlign val="superscript"/>
        <sz val="7"/>
        <rFont val="Arial"/>
        <family val="2"/>
      </rPr>
      <t xml:space="preserve">1) </t>
    </r>
  </si>
  <si>
    <t>Operetten,
Musicals, Singspiele</t>
  </si>
  <si>
    <t>Ballette,
Sonstiges</t>
  </si>
  <si>
    <t>Vorstel-
lungen</t>
  </si>
  <si>
    <t>Be-
sucher</t>
  </si>
  <si>
    <t>1990/91</t>
  </si>
  <si>
    <t>1992/93</t>
  </si>
  <si>
    <t>1996/97</t>
  </si>
  <si>
    <t>1997/98</t>
  </si>
  <si>
    <t>1998/99</t>
  </si>
  <si>
    <t>1999/00</t>
  </si>
  <si>
    <t>2000/01</t>
  </si>
  <si>
    <t>2001/02</t>
  </si>
  <si>
    <t>2002/03</t>
  </si>
  <si>
    <t>2003/04</t>
  </si>
  <si>
    <t>2004/05</t>
  </si>
  <si>
    <t>2005/06</t>
  </si>
  <si>
    <t>2006/07</t>
  </si>
  <si>
    <t>2007/08</t>
  </si>
  <si>
    <t>2008/09</t>
  </si>
  <si>
    <t>Fest- und Freilichtspiele</t>
  </si>
  <si>
    <r>
      <t xml:space="preserve">     </t>
    </r>
    <r>
      <rPr>
        <vertAlign val="superscript"/>
        <sz val="8"/>
        <rFont val="Arial"/>
        <family val="2"/>
      </rPr>
      <t>1)</t>
    </r>
    <r>
      <rPr>
        <vertAlign val="superscript"/>
        <sz val="7"/>
        <rFont val="Arial"/>
        <family val="2"/>
      </rPr>
      <t xml:space="preserve"> </t>
    </r>
    <r>
      <rPr>
        <sz val="8"/>
        <rFont val="Arial"/>
        <family val="2"/>
      </rPr>
      <t>Einschl. Märchen und Jugendstücke.</t>
    </r>
  </si>
  <si>
    <t>Tabelle 2. Aufführungshäufigkeit der Bühnenwerke in Bayern im Spieljahr 2010/11</t>
  </si>
  <si>
    <t>Theaterart
––––––
Sparte</t>
  </si>
  <si>
    <t>Gespielte
Werke
insgesamt</t>
  </si>
  <si>
    <t>davon mit</t>
  </si>
  <si>
    <t>1 bis 4</t>
  </si>
  <si>
    <t>5 bis 9</t>
  </si>
  <si>
    <t>10 bis 19</t>
  </si>
  <si>
    <t>20 bis 29</t>
  </si>
  <si>
    <t>30 bis 49</t>
  </si>
  <si>
    <t>50 bis 74</t>
  </si>
  <si>
    <t xml:space="preserve">75 bis 99 </t>
  </si>
  <si>
    <t>100
oder
mehr</t>
  </si>
  <si>
    <t>An Bühnen</t>
  </si>
  <si>
    <t xml:space="preserve">     Schauspiele</t>
  </si>
  <si>
    <t xml:space="preserve">     Opern</t>
  </si>
  <si>
    <t xml:space="preserve">     Operetten, Musicals, Singspiele</t>
  </si>
  <si>
    <t xml:space="preserve">     dar. Musicals, Singspiele</t>
  </si>
  <si>
    <t>Bei Fest- und Freilichtspielen</t>
  </si>
  <si>
    <t xml:space="preserve">     dar. ortsgeschichtliche Werke</t>
  </si>
  <si>
    <t>An Puppentheatern</t>
  </si>
  <si>
    <t xml:space="preserve">     Singspiele</t>
  </si>
  <si>
    <t>Tabelle 3. Die bayerischen Bühnenunternehmen mit eigenem Ensemble und ihre Spieltätigkeit 
in Bayern im Spieljahr 2010/11</t>
  </si>
  <si>
    <t>Sitz und Name des Unternehmens</t>
  </si>
  <si>
    <t>Vorstel-
lungen 
ins-
gesamt</t>
  </si>
  <si>
    <t>Schauspiele</t>
  </si>
  <si>
    <t>Operetten, 
Musicals, 
Singspiele</t>
  </si>
  <si>
    <t>Bal-
lette</t>
  </si>
  <si>
    <r>
      <t>Sons-
tiges</t>
    </r>
    <r>
      <rPr>
        <vertAlign val="superscript"/>
        <sz val="8"/>
        <rFont val="Arial"/>
        <family val="2"/>
      </rPr>
      <t>1)</t>
    </r>
  </si>
  <si>
    <t>Vorst.</t>
  </si>
  <si>
    <t xml:space="preserve"> Altusried</t>
  </si>
  <si>
    <t xml:space="preserve"> Allgäuer Theaterkästle</t>
  </si>
  <si>
    <t xml:space="preserve"> Ansbach                                 </t>
  </si>
  <si>
    <t/>
  </si>
  <si>
    <t xml:space="preserve"> Kultur am Schloß/Haus der Volksbildung </t>
  </si>
  <si>
    <t xml:space="preserve"> Augsburg                                </t>
  </si>
  <si>
    <t xml:space="preserve"> Junges Theater                          </t>
  </si>
  <si>
    <t xml:space="preserve"> S'ensemble Theater                      </t>
  </si>
  <si>
    <t xml:space="preserve"> Theater Augsburg                        </t>
  </si>
  <si>
    <t xml:space="preserve"> Bamberg                                 </t>
  </si>
  <si>
    <t xml:space="preserve"> E.T.A.-Hoffmann-Theater                 </t>
  </si>
  <si>
    <t xml:space="preserve"> Bayreuth                                </t>
  </si>
  <si>
    <t xml:space="preserve"> Studiobühne                             </t>
  </si>
  <si>
    <t xml:space="preserve"> Coburg                                  </t>
  </si>
  <si>
    <t xml:space="preserve"> Landestheater                           </t>
  </si>
  <si>
    <t xml:space="preserve"> Diedorf                                 </t>
  </si>
  <si>
    <t xml:space="preserve"> Theater Eukitea                         </t>
  </si>
  <si>
    <t xml:space="preserve"> Dinkelsbühl                             </t>
  </si>
  <si>
    <t xml:space="preserve"> Landestheater Dinkelsbühl Franken - Schwaben</t>
  </si>
  <si>
    <t xml:space="preserve"> Eggenfelden                             </t>
  </si>
  <si>
    <t xml:space="preserve"> Theater an der Rott                     </t>
  </si>
  <si>
    <t xml:space="preserve"> Erlangen                                </t>
  </si>
  <si>
    <t xml:space="preserve"> Theater Erlangen                        </t>
  </si>
  <si>
    <t xml:space="preserve"> Fürth                                   </t>
  </si>
  <si>
    <t xml:space="preserve"> Stadttheater                            </t>
  </si>
  <si>
    <t xml:space="preserve"> Gmund a.Tegernsee                       </t>
  </si>
  <si>
    <t xml:space="preserve"> Tegernseer Volkstheater                 </t>
  </si>
  <si>
    <t xml:space="preserve"> Grainau                                 </t>
  </si>
  <si>
    <t xml:space="preserve"> Kleines Theater Garmisch-Partenkirchen</t>
  </si>
  <si>
    <t xml:space="preserve"> Hof                                     </t>
  </si>
  <si>
    <t xml:space="preserve"> Städtebundtheater Hof                   </t>
  </si>
  <si>
    <t xml:space="preserve"> Ingolstadt                              </t>
  </si>
  <si>
    <t xml:space="preserve"> Ingolstadt-Studio</t>
  </si>
  <si>
    <t xml:space="preserve"> Ingolstadt Werkstattbühne</t>
  </si>
  <si>
    <t xml:space="preserve"> Kempten (Allgäu)                        </t>
  </si>
  <si>
    <t xml:space="preserve"> </t>
  </si>
  <si>
    <t xml:space="preserve"> Theater in Kempten                      </t>
  </si>
  <si>
    <t xml:space="preserve"> Landsberg am Lech</t>
  </si>
  <si>
    <t xml:space="preserve"> Die Stelzer</t>
  </si>
  <si>
    <t xml:space="preserve"> Landshut                                </t>
  </si>
  <si>
    <t xml:space="preserve"> Kleines Theater Landshut                </t>
  </si>
  <si>
    <t xml:space="preserve"> Landestheater Niederbayern              </t>
  </si>
  <si>
    <t xml:space="preserve"> Maßbach                                 </t>
  </si>
  <si>
    <t xml:space="preserve"> Fränkisches Theater Schloß Maßbach      </t>
  </si>
  <si>
    <t xml:space="preserve"> Memmingen                               </t>
  </si>
  <si>
    <t xml:space="preserve"> Landestheater Schwaben                   </t>
  </si>
  <si>
    <t xml:space="preserve"> München                                 </t>
  </si>
  <si>
    <t xml:space="preserve"> Bayerische Staatsoper                   </t>
  </si>
  <si>
    <t xml:space="preserve"> Bayerische Theaterakademie              </t>
  </si>
  <si>
    <t xml:space="preserve"> Bayerisches Staatsschauspiel            </t>
  </si>
  <si>
    <t xml:space="preserve"> Blutenburg-Theater                      </t>
  </si>
  <si>
    <t xml:space="preserve"> Komödie im Bayerischen Hof</t>
  </si>
  <si>
    <t xml:space="preserve"> Metropoltheater                         </t>
  </si>
  <si>
    <t xml:space="preserve"> Münchner Kammerspiele                   </t>
  </si>
  <si>
    <t xml:space="preserve"> Münchner Volkstheater                   </t>
  </si>
  <si>
    <t xml:space="preserve"> Staatstheater am Gärtnerplatz           </t>
  </si>
  <si>
    <t xml:space="preserve"> Team Theater Comedy</t>
  </si>
  <si>
    <t xml:space="preserve"> Team Theater Tankstelle                 </t>
  </si>
  <si>
    <t xml:space="preserve"> Theater der Jugend                      </t>
  </si>
  <si>
    <t xml:space="preserve"> Nürnberg                                </t>
  </si>
  <si>
    <t xml:space="preserve"> Gostner Hoftheater                      </t>
  </si>
  <si>
    <t xml:space="preserve"> Pocket Opera Company                    </t>
  </si>
  <si>
    <t xml:space="preserve"> Staatstheater Nürnberg                  </t>
  </si>
  <si>
    <t xml:space="preserve"> Regensburg</t>
  </si>
  <si>
    <t xml:space="preserve"> Theater Regensburg</t>
  </si>
  <si>
    <t xml:space="preserve"> Selb</t>
  </si>
  <si>
    <t xml:space="preserve">  Rosenthal-Theater</t>
  </si>
  <si>
    <t xml:space="preserve"> Sommerhausen                            </t>
  </si>
  <si>
    <t xml:space="preserve"> Torturmtheater                          </t>
  </si>
  <si>
    <t xml:space="preserve"> Wasserburg a.Inn                        </t>
  </si>
  <si>
    <t xml:space="preserve"> Belacqua Theater Wasserburg             </t>
  </si>
  <si>
    <t xml:space="preserve"> Würzburg                                </t>
  </si>
  <si>
    <t xml:space="preserve"> Mainfranken Theater                     </t>
  </si>
  <si>
    <t xml:space="preserve"> Werkstattbühne Würzburg e.V.            </t>
  </si>
  <si>
    <t xml:space="preserve"> Spieltätigkeit bayerischer Theaterunternehmen           </t>
  </si>
  <si>
    <r>
      <t xml:space="preserve">  mit eigenem Ensemble in Bayern insg.</t>
    </r>
    <r>
      <rPr>
        <b/>
        <vertAlign val="superscript"/>
        <sz val="8"/>
        <rFont val="Arial"/>
        <family val="2"/>
      </rPr>
      <t>2)</t>
    </r>
    <r>
      <rPr>
        <b/>
        <sz val="8"/>
        <rFont val="Arial"/>
        <family val="2"/>
      </rPr>
      <t xml:space="preserve">   </t>
    </r>
  </si>
  <si>
    <t xml:space="preserve"> Gastspieltätigkeit bayerischen Theater-</t>
  </si>
  <si>
    <t xml:space="preserve"> unternehmen mit eigenem Ensemble</t>
  </si>
  <si>
    <r>
      <t xml:space="preserve"> außerhalb Bayerns insgesamt</t>
    </r>
    <r>
      <rPr>
        <vertAlign val="superscript"/>
        <sz val="8"/>
        <rFont val="Arial"/>
        <family val="2"/>
      </rPr>
      <t>3)</t>
    </r>
    <r>
      <rPr>
        <sz val="8"/>
        <rFont val="Arial"/>
        <family val="2"/>
      </rPr>
      <t xml:space="preserve">  </t>
    </r>
  </si>
  <si>
    <t xml:space="preserve"> Spieltätigkeit bayerischer Theaterunter-</t>
  </si>
  <si>
    <t xml:space="preserve"> nehmen mit eigenem Ensemble insgesamt          </t>
  </si>
  <si>
    <t xml:space="preserve"> Tabelle 4. Die Gastspieltätigkeit der bayerischen Bühnenunternehmen mit eigenem Ensemble in und außerhalb Bayerns im Spieljahr 2010/11</t>
  </si>
  <si>
    <t>Gastspielorte</t>
  </si>
  <si>
    <r>
      <t>Aufgeführte Werke</t>
    </r>
    <r>
      <rPr>
        <vertAlign val="superscript"/>
        <sz val="8"/>
        <rFont val="Arial"/>
        <family val="2"/>
      </rPr>
      <t>1)</t>
    </r>
  </si>
  <si>
    <t>Vorstel-
 lungen</t>
  </si>
  <si>
    <t>a)</t>
  </si>
  <si>
    <t>in Bayern</t>
  </si>
  <si>
    <t>b)</t>
  </si>
  <si>
    <t>im übrigen Deutschland</t>
  </si>
  <si>
    <t>c)</t>
  </si>
  <si>
    <t>außerhalb Deutschlands</t>
  </si>
  <si>
    <t xml:space="preserve"> Ansbach                                                                                                                                                                      </t>
  </si>
  <si>
    <t xml:space="preserve"> Kultur am Schloß/Haus der Volksbildung eG                   -                           </t>
  </si>
  <si>
    <t xml:space="preserve">                              </t>
  </si>
  <si>
    <t xml:space="preserve">  a)</t>
  </si>
  <si>
    <t xml:space="preserve"> Bamberg</t>
  </si>
  <si>
    <t xml:space="preserve"> Lauf a.d.Pegnitz                                 </t>
  </si>
  <si>
    <t xml:space="preserve"> Postbauer-Heng                                   </t>
  </si>
  <si>
    <t xml:space="preserve"> Selb                                             </t>
  </si>
  <si>
    <t xml:space="preserve">  b)</t>
  </si>
  <si>
    <t xml:space="preserve"> Kamenz                                           </t>
  </si>
  <si>
    <t xml:space="preserve">    </t>
  </si>
  <si>
    <t xml:space="preserve">Gastspieltätigkeit zusammen </t>
  </si>
  <si>
    <t xml:space="preserve"> Augsburg                                                                                                                                                                     </t>
  </si>
  <si>
    <t xml:space="preserve"> Junges Theater                                                                      </t>
  </si>
  <si>
    <t xml:space="preserve"> Amberg, Stadtteilbespielung                      </t>
  </si>
  <si>
    <t xml:space="preserve"> Schwandorf                                       </t>
  </si>
  <si>
    <t xml:space="preserve">           </t>
  </si>
  <si>
    <t xml:space="preserve">          </t>
  </si>
  <si>
    <t xml:space="preserve"> Sulzbach a.Main                                  </t>
  </si>
  <si>
    <t xml:space="preserve"> Ulm                                              </t>
  </si>
  <si>
    <t xml:space="preserve"> S'ensemble Theater                                                                    </t>
  </si>
  <si>
    <t xml:space="preserve"> München, Stadtteilbespielung                     </t>
  </si>
  <si>
    <t xml:space="preserve"> Nördlingen, Stadtteilbespielung                  </t>
  </si>
  <si>
    <t xml:space="preserve"> Wasserburg a.Inn                                 </t>
  </si>
  <si>
    <t xml:space="preserve"> Theater Augsburg  - Hoffmann-Keller                   </t>
  </si>
  <si>
    <t xml:space="preserve"> München, Stadtteilbespielung                   </t>
  </si>
  <si>
    <t xml:space="preserve"> Theater Augsburg  - Stadttheater              </t>
  </si>
  <si>
    <t xml:space="preserve"> Bamberg                                          </t>
  </si>
  <si>
    <t xml:space="preserve"> Fürth                                            </t>
  </si>
  <si>
    <t xml:space="preserve"> Ingolstadt                                       </t>
  </si>
  <si>
    <t xml:space="preserve"> Coburg                                                                                                                                                                       </t>
  </si>
  <si>
    <t xml:space="preserve"> Landestheater - Theater in der Reithalle  </t>
  </si>
  <si>
    <t xml:space="preserve"> Bad Rodach, Stadtteilbespielung                  </t>
  </si>
  <si>
    <t xml:space="preserve"> Meiningen                                        </t>
  </si>
  <si>
    <t xml:space="preserve"> Diedorf                                                                                                                                                                  </t>
  </si>
  <si>
    <t xml:space="preserve"> Theater Eukitea</t>
  </si>
  <si>
    <t xml:space="preserve"> Abensberg                                        </t>
  </si>
  <si>
    <t xml:space="preserve"> Aichach                                          </t>
  </si>
  <si>
    <t xml:space="preserve"> Ainring                                          </t>
  </si>
  <si>
    <t xml:space="preserve"> Augsburg, Stadtteilbespielung                    </t>
  </si>
  <si>
    <t xml:space="preserve"> Bad Tölz, Stadtteilbespielung                    </t>
  </si>
  <si>
    <t xml:space="preserve"> Bayreuth, Stadtteilbespielung                    </t>
  </si>
  <si>
    <t xml:space="preserve"> Bobingen                                         </t>
  </si>
  <si>
    <t xml:space="preserve"> Bürgstadt                                        </t>
  </si>
  <si>
    <t xml:space="preserve"> Dillingen a.d.Donau                              </t>
  </si>
  <si>
    <t xml:space="preserve"> Dinkelscherben                                   </t>
  </si>
  <si>
    <t xml:space="preserve"> Erlangen, Stadtteilbespielung                    </t>
  </si>
  <si>
    <t xml:space="preserve"> Forchheim                                        </t>
  </si>
  <si>
    <t xml:space="preserve"> Freising                                         </t>
  </si>
  <si>
    <t xml:space="preserve"> Fürth, Stadtteilbespielung                       </t>
  </si>
  <si>
    <t xml:space="preserve"> Graben                                           </t>
  </si>
  <si>
    <t xml:space="preserve"> Großaitingen                                     </t>
  </si>
  <si>
    <t xml:space="preserve"> Gräfenberg                                       </t>
  </si>
  <si>
    <t xml:space="preserve"> Günzburg                                         </t>
  </si>
  <si>
    <t xml:space="preserve"> Höchstädt a.d.Donau                              </t>
  </si>
  <si>
    <t xml:space="preserve"> Heidenheim                                       </t>
  </si>
  <si>
    <t xml:space="preserve"> Helmstadt                                        </t>
  </si>
  <si>
    <t xml:space="preserve"> Hohenroth                                        </t>
  </si>
  <si>
    <t xml:space="preserve"> Hollenbach                                       </t>
  </si>
  <si>
    <t xml:space="preserve"> Ingolstadt, Stadtteilbespielung                  </t>
  </si>
  <si>
    <t xml:space="preserve"> Königsbrunn                                      </t>
  </si>
  <si>
    <t xml:space="preserve"> Kemnath                                          </t>
  </si>
  <si>
    <t xml:space="preserve"> Kempten (Allgäu), Stadtteilbespielung            </t>
  </si>
  <si>
    <t xml:space="preserve"> Kitzingen                                        </t>
  </si>
  <si>
    <t xml:space="preserve"> Krumbach (Schwaben)                              </t>
  </si>
  <si>
    <t xml:space="preserve"> Kulmbach                                         </t>
  </si>
  <si>
    <t xml:space="preserve"> Mering                                           </t>
  </si>
  <si>
    <t xml:space="preserve"> Neumarkt i.d.OPf., Stadtteilbespielung           </t>
  </si>
  <si>
    <t xml:space="preserve"> Nürnberg, Stadtteilbespielung                    </t>
  </si>
  <si>
    <t xml:space="preserve"> Prien a.Chiemsee                                 </t>
  </si>
  <si>
    <t xml:space="preserve"> Noch: Tabelle 4. Die Gastspieltätigkeit der bayerischen Bühnenunternehmen mit eigenem Ensemble in und außerhalb Bayerns im Spieljahr 2010/11</t>
  </si>
  <si>
    <r>
      <t xml:space="preserve">Noch: </t>
    </r>
    <r>
      <rPr>
        <b/>
        <sz val="8"/>
        <rFont val="Arial"/>
        <family val="2"/>
      </rPr>
      <t>Diedorf</t>
    </r>
  </si>
  <si>
    <t xml:space="preserve"> Regensburg, Stadtteilbespielung                  </t>
  </si>
  <si>
    <t>Theater Eukitea</t>
  </si>
  <si>
    <t xml:space="preserve"> Sonthofen, Stadtteilbespielung                   </t>
  </si>
  <si>
    <t xml:space="preserve"> Untermeitingen                                   </t>
  </si>
  <si>
    <t xml:space="preserve"> Ursberg                                          </t>
  </si>
  <si>
    <t xml:space="preserve"> Walkertshofen                                    </t>
  </si>
  <si>
    <t xml:space="preserve"> Wehringen                                        </t>
  </si>
  <si>
    <t xml:space="preserve"> Weiden i.d.OPf., Stadtteilbespielung             </t>
  </si>
  <si>
    <t xml:space="preserve"> Zusmarshausen                                    </t>
  </si>
  <si>
    <t xml:space="preserve"> Eppishausen                                      </t>
  </si>
  <si>
    <t xml:space="preserve"> Kirchheimbolanden                                </t>
  </si>
  <si>
    <t xml:space="preserve"> Pforzheim                                        </t>
  </si>
  <si>
    <t xml:space="preserve"> Rüsselsheim                                      </t>
  </si>
  <si>
    <t xml:space="preserve"> Dinkelsbühl                                                                                                                                                                  </t>
  </si>
  <si>
    <t xml:space="preserve"> Landestheater Dinkelsbühl Franken - Schwaben                 -                           </t>
  </si>
  <si>
    <t xml:space="preserve"> Ansbach                                          </t>
  </si>
  <si>
    <t xml:space="preserve"> Burgthann                                        </t>
  </si>
  <si>
    <t xml:space="preserve"> Kaufbeuren                                       </t>
  </si>
  <si>
    <t xml:space="preserve"> Mainaschaff                                      </t>
  </si>
  <si>
    <t xml:space="preserve"> Neuburg a.d.Donau                                </t>
  </si>
  <si>
    <t xml:space="preserve"> Neustadt a.d.Aisch                               </t>
  </si>
  <si>
    <t xml:space="preserve"> Pfronten                                         </t>
  </si>
  <si>
    <t xml:space="preserve"> Rothenburg ob der Tauber, Stadtteilbespielung    </t>
  </si>
  <si>
    <t xml:space="preserve"> Wassertrüdingen, Stadtteilbespielung             </t>
  </si>
  <si>
    <t xml:space="preserve"> Weidenbach                                       </t>
  </si>
  <si>
    <t xml:space="preserve"> Weißenhorn                                       </t>
  </si>
  <si>
    <t xml:space="preserve"> Bad Nenndorf                                     </t>
  </si>
  <si>
    <t xml:space="preserve"> Biedenkopf                                       </t>
  </si>
  <si>
    <t xml:space="preserve"> Dillingen                                        </t>
  </si>
  <si>
    <t xml:space="preserve"> Ellwangen                                        </t>
  </si>
  <si>
    <t xml:space="preserve"> Geldern                                          </t>
  </si>
  <si>
    <t xml:space="preserve"> Hanau                                            </t>
  </si>
  <si>
    <t xml:space="preserve"> Herdorf                                          </t>
  </si>
  <si>
    <t xml:space="preserve"> Homburg                                          </t>
  </si>
  <si>
    <t xml:space="preserve"> Kleve                                            </t>
  </si>
  <si>
    <t xml:space="preserve"> Leonberg                                         </t>
  </si>
  <si>
    <t xml:space="preserve"> Oberkirch                                        </t>
  </si>
  <si>
    <t xml:space="preserve"> Oppenau                                          </t>
  </si>
  <si>
    <t xml:space="preserve"> Rödermark                                        </t>
  </si>
  <si>
    <t xml:space="preserve"> Reinheim                                         </t>
  </si>
  <si>
    <t xml:space="preserve"> Schwäbisch Hall                                  </t>
  </si>
  <si>
    <t xml:space="preserve"> Wangen                                           </t>
  </si>
  <si>
    <t xml:space="preserve"> Winnenden                                        </t>
  </si>
  <si>
    <t xml:space="preserve"> Erlangen                                                                                                                                                                     </t>
  </si>
  <si>
    <t xml:space="preserve"> Theater Erlangen - Markgrafentheater         </t>
  </si>
  <si>
    <t xml:space="preserve"> Bamberg, Stadtteilbespielung                  </t>
  </si>
  <si>
    <t xml:space="preserve"> Theater Erlangen - Theater in der Garage     </t>
  </si>
  <si>
    <t xml:space="preserve"> Höchstadt a.d.Aisch                              </t>
  </si>
  <si>
    <t xml:space="preserve"> Fürth                                                                                                                                                                        </t>
  </si>
  <si>
    <t xml:space="preserve"> Stadttheater Fürth                                                                     </t>
  </si>
  <si>
    <t xml:space="preserve"> Rosenheim</t>
  </si>
  <si>
    <t xml:space="preserve"> Gmund a.Tegernsee                                                                                                                                                            </t>
  </si>
  <si>
    <t xml:space="preserve"> Tegernseer Volkstheater                                                        </t>
  </si>
  <si>
    <t xml:space="preserve"> Bad Füssing                                      </t>
  </si>
  <si>
    <t xml:space="preserve"> Bad Wiessee                                      </t>
  </si>
  <si>
    <t xml:space="preserve"> Cham                                             </t>
  </si>
  <si>
    <t xml:space="preserve"> Deggendorf                                       </t>
  </si>
  <si>
    <t xml:space="preserve"> Erding, Stadtteilbespielung                      </t>
  </si>
  <si>
    <t xml:space="preserve"> Marktoberdorf                                    </t>
  </si>
  <si>
    <r>
      <rPr>
        <sz val="8"/>
        <rFont val="Arial"/>
        <family val="2"/>
      </rPr>
      <t xml:space="preserve">Noch: </t>
    </r>
    <r>
      <rPr>
        <b/>
        <sz val="8"/>
        <rFont val="Arial"/>
        <family val="2"/>
      </rPr>
      <t xml:space="preserve"> Gmund a.Tegernsee                                                                                                                                                            </t>
    </r>
  </si>
  <si>
    <t xml:space="preserve"> Schechen                                         </t>
  </si>
  <si>
    <t xml:space="preserve"> Scheinfeld                                       </t>
  </si>
  <si>
    <t xml:space="preserve"> Spiegelau                                        </t>
  </si>
  <si>
    <t xml:space="preserve"> Trostberg                                        </t>
  </si>
  <si>
    <t xml:space="preserve"> Ludwigsburg</t>
  </si>
  <si>
    <t xml:space="preserve"> Grainau                                                                                                                                                                      </t>
  </si>
  <si>
    <t xml:space="preserve"> Kleines Theater Garmisch-Partenkirchen                                                </t>
  </si>
  <si>
    <t xml:space="preserve"> Grainau                                          </t>
  </si>
  <si>
    <t xml:space="preserve"> Peißenberg                                       </t>
  </si>
  <si>
    <t xml:space="preserve"> Traunstein                                       </t>
  </si>
  <si>
    <t xml:space="preserve"> Hof                                                                                                                                                                          </t>
  </si>
  <si>
    <t xml:space="preserve"> Städtebundtheater Hof  - Großes Haus               </t>
  </si>
  <si>
    <t xml:space="preserve"> Aschaffenburg, Stadtteilbespielung               </t>
  </si>
  <si>
    <t xml:space="preserve"> Bad Kissingen                                    </t>
  </si>
  <si>
    <t xml:space="preserve"> Bayreuth                                         </t>
  </si>
  <si>
    <t xml:space="preserve"> Wunsiedel, Stadtteilbespielung                   </t>
  </si>
  <si>
    <t xml:space="preserve"> Detmold</t>
  </si>
  <si>
    <t xml:space="preserve"> Fulda                                            </t>
  </si>
  <si>
    <t xml:space="preserve"> Städtebundtheater Hof - Studio                    </t>
  </si>
  <si>
    <t xml:space="preserve"> Aschaffenburg                                    </t>
  </si>
  <si>
    <t xml:space="preserve"> Bad Kissingen, Stadtteilbespielung               </t>
  </si>
  <si>
    <t xml:space="preserve"> Bad Steben                                       </t>
  </si>
  <si>
    <t xml:space="preserve"> Gefrees                                          </t>
  </si>
  <si>
    <t xml:space="preserve"> Helmbrechts                                      </t>
  </si>
  <si>
    <t xml:space="preserve"> Naila                                            </t>
  </si>
  <si>
    <t xml:space="preserve"> Rehau                                            </t>
  </si>
  <si>
    <t xml:space="preserve"> Selb, Stadtteilbespielung                        </t>
  </si>
  <si>
    <t xml:space="preserve"> Selbitz                                          </t>
  </si>
  <si>
    <t xml:space="preserve"> Wunsiedel, Stadtteilbespielung</t>
  </si>
  <si>
    <t xml:space="preserve"> Ingolstadt                                                                                                                                                                   </t>
  </si>
  <si>
    <t xml:space="preserve"> Stadttheater - Großes Haus               </t>
  </si>
  <si>
    <t xml:space="preserve"> Stadttheater - Studio im Herzogkasten               </t>
  </si>
  <si>
    <t xml:space="preserve"> Mainburg</t>
  </si>
  <si>
    <t xml:space="preserve"> Stadttheater -Kleines Haus               </t>
  </si>
  <si>
    <t xml:space="preserve"> Regensburg, Stadtteilbespielung</t>
  </si>
  <si>
    <t xml:space="preserve"> Kempten (Allgäu)                                                                                                                                                             </t>
  </si>
  <si>
    <t xml:space="preserve"> Theater in Kempten  - Stadttheater              </t>
  </si>
  <si>
    <t xml:space="preserve"> Bruneck</t>
  </si>
  <si>
    <t xml:space="preserve"> Theater in Kempten  - Theater Oben              </t>
  </si>
  <si>
    <t xml:space="preserve"> Tübingen</t>
  </si>
  <si>
    <t xml:space="preserve"> Die Stelzer - Theater auf Stelzen       </t>
  </si>
  <si>
    <t xml:space="preserve"> Arnstorf                                         </t>
  </si>
  <si>
    <t xml:space="preserve"> Burghausen, Stadtteilbespielung                  </t>
  </si>
  <si>
    <t xml:space="preserve"> Garmisch-Partenkirchen                           </t>
  </si>
  <si>
    <t xml:space="preserve"> Memmingen, Stadtteilbespielung                   </t>
  </si>
  <si>
    <t xml:space="preserve"> Mindelheim, Stadtteilbespielung                  </t>
  </si>
  <si>
    <t xml:space="preserve"> Traunreut                                        </t>
  </si>
  <si>
    <t xml:space="preserve"> Aschersleben                                     </t>
  </si>
  <si>
    <t xml:space="preserve"> Bad Rappenau                                     </t>
  </si>
  <si>
    <t xml:space="preserve"> Darmstadt                                        </t>
  </si>
  <si>
    <t xml:space="preserve"> Dorsten                                          </t>
  </si>
  <si>
    <r>
      <rPr>
        <sz val="8"/>
        <rFont val="Arial"/>
        <family val="2"/>
      </rPr>
      <t xml:space="preserve">Noch: </t>
    </r>
    <r>
      <rPr>
        <b/>
        <sz val="8"/>
        <rFont val="Arial"/>
        <family val="2"/>
      </rPr>
      <t xml:space="preserve"> Landsberg am Lech                                                                                                                                                            </t>
    </r>
  </si>
  <si>
    <t xml:space="preserve"> Eschborn                                         </t>
  </si>
  <si>
    <t xml:space="preserve"> Frankfurt a. Main                                </t>
  </si>
  <si>
    <t xml:space="preserve"> Oberursel                                        </t>
  </si>
  <si>
    <t xml:space="preserve"> Wiesbaden                                        </t>
  </si>
  <si>
    <t xml:space="preserve">  c)</t>
  </si>
  <si>
    <t xml:space="preserve"> Ibiza</t>
  </si>
  <si>
    <t xml:space="preserve"> Landshut                                                                                                                                                                     </t>
  </si>
  <si>
    <t xml:space="preserve"> Kleines Theater Landshut                                                       </t>
  </si>
  <si>
    <t xml:space="preserve"> Landestheater Niederbayern                                                             </t>
  </si>
  <si>
    <t xml:space="preserve"> Landshut                                         </t>
  </si>
  <si>
    <t xml:space="preserve"> Osterhofen                                       </t>
  </si>
  <si>
    <t xml:space="preserve"> Passau                                           </t>
  </si>
  <si>
    <t xml:space="preserve"> Straubing                                        </t>
  </si>
  <si>
    <t xml:space="preserve"> Tirschenreuth                                    </t>
  </si>
  <si>
    <t xml:space="preserve"> Mattsee                                          </t>
  </si>
  <si>
    <t xml:space="preserve"> Maßbach                                                                                                                                                                      </t>
  </si>
  <si>
    <t xml:space="preserve"> Fränkisches Theater Schloß Maßbach -            </t>
  </si>
  <si>
    <t xml:space="preserve"> Intimes Theater</t>
  </si>
  <si>
    <t xml:space="preserve"> Bad Brückenau                                    </t>
  </si>
  <si>
    <t xml:space="preserve"> Bad Neustadt a.d.Saale                           </t>
  </si>
  <si>
    <t xml:space="preserve"> Bad Staffelstein                                 </t>
  </si>
  <si>
    <t xml:space="preserve"> Ebern                                            </t>
  </si>
  <si>
    <t xml:space="preserve"> Gerolzhofen                                      </t>
  </si>
  <si>
    <t xml:space="preserve"> Gochsheim                                        </t>
  </si>
  <si>
    <t xml:space="preserve"> Grafenrheinfeld                                  </t>
  </si>
  <si>
    <t xml:space="preserve"> Gunzenhausen                                     </t>
  </si>
  <si>
    <t xml:space="preserve"> Haßfurt                                          </t>
  </si>
  <si>
    <t xml:space="preserve"> Lichtenfels                                      </t>
  </si>
  <si>
    <t xml:space="preserve"> Mellrichstadt                                    </t>
  </si>
  <si>
    <t xml:space="preserve"> Oerlenbach                                       </t>
  </si>
  <si>
    <t xml:space="preserve"> Schweinfurt                                      </t>
  </si>
  <si>
    <t xml:space="preserve"> Bad Liebenstein                                  </t>
  </si>
  <si>
    <t xml:space="preserve"> Bruchköbel                                       </t>
  </si>
  <si>
    <t xml:space="preserve"> Eiterfeld                                        </t>
  </si>
  <si>
    <t xml:space="preserve"> Fulda</t>
  </si>
  <si>
    <t xml:space="preserve"> Fränkisches Theater Schloß Maßbach   </t>
  </si>
  <si>
    <t xml:space="preserve"> Hofheim i.UFr.                                   </t>
  </si>
  <si>
    <t xml:space="preserve"> Theater im Pferdestall</t>
  </si>
  <si>
    <t xml:space="preserve"> Schonungen                                       </t>
  </si>
  <si>
    <t xml:space="preserve"> Sennfeld                                         </t>
  </si>
  <si>
    <t xml:space="preserve"> Memmingen                                                                                                                                                                    </t>
  </si>
  <si>
    <t xml:space="preserve"> Landestheater Schwaben                                                                </t>
  </si>
  <si>
    <t xml:space="preserve"> Babenhausen                                      </t>
  </si>
  <si>
    <t xml:space="preserve"> Bad Wörishofen                                   </t>
  </si>
  <si>
    <t xml:space="preserve"> Eching                                           </t>
  </si>
  <si>
    <t xml:space="preserve"> Füssen                                           </t>
  </si>
  <si>
    <t xml:space="preserve"> Gersthofen                                       </t>
  </si>
  <si>
    <t xml:space="preserve"> Illertissen                                      </t>
  </si>
  <si>
    <t xml:space="preserve"> Kempten (Allgäu)                                 </t>
  </si>
  <si>
    <t xml:space="preserve"> Kirchheim                                        </t>
  </si>
  <si>
    <t xml:space="preserve"> Landsberg am Lech                                </t>
  </si>
  <si>
    <t xml:space="preserve"> Lindenberg i.Allgäu                              </t>
  </si>
  <si>
    <r>
      <t xml:space="preserve">Noch: </t>
    </r>
    <r>
      <rPr>
        <b/>
        <sz val="8"/>
        <rFont val="Arial"/>
        <family val="2"/>
      </rPr>
      <t>Memmingen</t>
    </r>
  </si>
  <si>
    <t xml:space="preserve"> Ottobrunn                                        </t>
  </si>
  <si>
    <t xml:space="preserve"> Planegg                                          </t>
  </si>
  <si>
    <t xml:space="preserve"> Rosenheim                                        </t>
  </si>
  <si>
    <t xml:space="preserve"> Sonthofen                                        </t>
  </si>
  <si>
    <t xml:space="preserve"> Unterhaching                                     </t>
  </si>
  <si>
    <t xml:space="preserve"> Unterschleißheim                                 </t>
  </si>
  <si>
    <t xml:space="preserve"> Eppelheim                                        </t>
  </si>
  <si>
    <t xml:space="preserve"> Gerlingen                                        </t>
  </si>
  <si>
    <t xml:space="preserve"> Langenthal                                       </t>
  </si>
  <si>
    <t xml:space="preserve"> Neckartenzlingen                                 </t>
  </si>
  <si>
    <t xml:space="preserve"> Baden/Schweiz                                    </t>
  </si>
  <si>
    <t xml:space="preserve"> Lustenau/Österreich                              </t>
  </si>
  <si>
    <t xml:space="preserve"> München                                                                                                                                                                      </t>
  </si>
  <si>
    <t xml:space="preserve"> Bayerische Staatsoper  -        </t>
  </si>
  <si>
    <t xml:space="preserve"> Offenbach                                        </t>
  </si>
  <si>
    <t xml:space="preserve"> Cuvilliéstheater          </t>
  </si>
  <si>
    <t xml:space="preserve"> Bayerische Theaterakademie -      </t>
  </si>
  <si>
    <t xml:space="preserve"> Prinzregententheater         </t>
  </si>
  <si>
    <t xml:space="preserve"> Bayerisches Staatsschauspiel -        </t>
  </si>
  <si>
    <t xml:space="preserve"> Theater im Marstall          </t>
  </si>
  <si>
    <t xml:space="preserve"> Ahlen                                            </t>
  </si>
  <si>
    <t xml:space="preserve"> Berlin                                           </t>
  </si>
  <si>
    <t xml:space="preserve"> Bielefeld                                        </t>
  </si>
  <si>
    <t xml:space="preserve"> Hamm                                             </t>
  </si>
  <si>
    <t xml:space="preserve"> Magdeburg                                        </t>
  </si>
  <si>
    <t xml:space="preserve"> Wien                                             </t>
  </si>
  <si>
    <t xml:space="preserve"> Komödie im Bayerischen Hof                                                           </t>
  </si>
  <si>
    <t xml:space="preserve"> Metropoltheater                                                           </t>
  </si>
  <si>
    <t xml:space="preserve"> Fürstenfeldbruck                                 </t>
  </si>
  <si>
    <t xml:space="preserve"> Pullach i.Isartal                                </t>
  </si>
  <si>
    <t xml:space="preserve"> Starnberg                                        </t>
  </si>
  <si>
    <t xml:space="preserve"> Wolfratshausen                                   </t>
  </si>
  <si>
    <t xml:space="preserve"> Dreieichenhain                                   </t>
  </si>
  <si>
    <t xml:space="preserve"> Leverkusen                                       </t>
  </si>
  <si>
    <t xml:space="preserve"> Ludwigsburg                                      </t>
  </si>
  <si>
    <t xml:space="preserve"> Schaan</t>
  </si>
  <si>
    <t xml:space="preserve"> Münchner Kammerspiele -           </t>
  </si>
  <si>
    <t xml:space="preserve"> Schauspielhaus               </t>
  </si>
  <si>
    <t xml:space="preserve"> Hamburg                                          </t>
  </si>
  <si>
    <t xml:space="preserve"> Moskau                                           </t>
  </si>
  <si>
    <t xml:space="preserve"> Mülheim                                          </t>
  </si>
  <si>
    <t xml:space="preserve"> Amsterdam                                        </t>
  </si>
  <si>
    <t xml:space="preserve"> St. Pölten                                       </t>
  </si>
  <si>
    <t xml:space="preserve"> Tel Aviv                                         </t>
  </si>
  <si>
    <r>
      <t xml:space="preserve"> Noch: </t>
    </r>
    <r>
      <rPr>
        <b/>
        <sz val="8"/>
        <rFont val="Arial"/>
        <family val="2"/>
      </rPr>
      <t>München</t>
    </r>
  </si>
  <si>
    <t xml:space="preserve"> Temesvar                                         </t>
  </si>
  <si>
    <t xml:space="preserve"> Münchner Volkstheater                                                            </t>
  </si>
  <si>
    <t xml:space="preserve"> Warschau                                         </t>
  </si>
  <si>
    <t xml:space="preserve"> Zürich                                           </t>
  </si>
  <si>
    <t xml:space="preserve"> Leverkusen</t>
  </si>
  <si>
    <t xml:space="preserve"> Bozen</t>
  </si>
  <si>
    <t xml:space="preserve"> Staatstheater am Gärtnerplatz                                                         </t>
  </si>
  <si>
    <t xml:space="preserve"> Köln</t>
  </si>
  <si>
    <t xml:space="preserve"> Istanbul                                         </t>
  </si>
  <si>
    <t xml:space="preserve"> Ljubljana                                        </t>
  </si>
  <si>
    <t xml:space="preserve"> Team Theater Tankstelle</t>
  </si>
  <si>
    <t xml:space="preserve"> Theater der Jugend - Schauburg                 </t>
  </si>
  <si>
    <t xml:space="preserve"> Erlangen                                         </t>
  </si>
  <si>
    <t xml:space="preserve"> Mühlheim a.d.Ruhr                                </t>
  </si>
  <si>
    <t xml:space="preserve"> Rio de Janeiro                                   </t>
  </si>
  <si>
    <t xml:space="preserve"> Sao Paolo                                        </t>
  </si>
  <si>
    <t xml:space="preserve"> Nürnberg                                                                                                                                                                     </t>
  </si>
  <si>
    <t xml:space="preserve"> Gostner Hoftheater                                                        </t>
  </si>
  <si>
    <t xml:space="preserve"> Pocket Opera Company                                                                   </t>
  </si>
  <si>
    <t xml:space="preserve"> Staatstheater Nürnberg - Blue Box              </t>
  </si>
  <si>
    <t xml:space="preserve"> Staatstheater Nürnberg  - Schauspielhaus            </t>
  </si>
  <si>
    <t xml:space="preserve"> Regensburg                                                                                                                                                                   </t>
  </si>
  <si>
    <t xml:space="preserve"> Theater Regensburg - am Bismarckplatz  </t>
  </si>
  <si>
    <t xml:space="preserve"> Bad Abbach                                       </t>
  </si>
  <si>
    <t xml:space="preserve"> Tiefenbach                                       </t>
  </si>
  <si>
    <t xml:space="preserve"> Weilheim i.OB                                    </t>
  </si>
  <si>
    <t xml:space="preserve"> Miskok</t>
  </si>
  <si>
    <t xml:space="preserve"> Würzburg                                                                                                                                                                     </t>
  </si>
  <si>
    <t xml:space="preserve"> Mainfranken Theater   - Großes Haus               </t>
  </si>
  <si>
    <t xml:space="preserve"> Würzburg, Stadtteilbespielung                    </t>
  </si>
  <si>
    <t xml:space="preserve"> Saarbrücken                                      </t>
  </si>
  <si>
    <t xml:space="preserve"> Mainfranken Theater  - Kammerspiele              </t>
  </si>
  <si>
    <t xml:space="preserve"> Gastspieltätigkeit der bayerischen                                                                                                                                           </t>
  </si>
  <si>
    <t xml:space="preserve"> Theaterunternehmungen mit                            </t>
  </si>
  <si>
    <t xml:space="preserve">                                                  </t>
  </si>
  <si>
    <t xml:space="preserve"> eigenem Ensemble insgesamt:</t>
  </si>
  <si>
    <t xml:space="preserve"> a) in Bayern:                                                                       </t>
  </si>
  <si>
    <t xml:space="preserve"> b) im übrigen Bundesgebiet:                                                           </t>
  </si>
  <si>
    <t xml:space="preserve"> c) außerhalb Deutschlands:                                                            </t>
  </si>
  <si>
    <t>Tabelle 5.a) Die Besucher der Bühnen in Bayern in den Spieljahren 2005/06 bis 2010/11</t>
  </si>
  <si>
    <t>nach Regierungsbezirken</t>
  </si>
  <si>
    <t>Regierungsbezirk</t>
  </si>
  <si>
    <t>Oberbayern</t>
  </si>
  <si>
    <t>Niederbayern</t>
  </si>
  <si>
    <t>Oberpfalz</t>
  </si>
  <si>
    <t>Oberfranken</t>
  </si>
  <si>
    <t>Mittelfranken</t>
  </si>
  <si>
    <t>Unterfranken</t>
  </si>
  <si>
    <t>Schwaben</t>
  </si>
  <si>
    <t>Bayern insgesamt</t>
  </si>
  <si>
    <t>Tabelle 5.b) Die Besucher der Bühnen in Bayern in den Spieljahren 2005/06 bis 2010/11</t>
  </si>
  <si>
    <t>nach Regionen</t>
  </si>
  <si>
    <t>Region</t>
  </si>
  <si>
    <t xml:space="preserve">  1 Bayerischer Untermain</t>
  </si>
  <si>
    <t xml:space="preserve">  2 Würzburg</t>
  </si>
  <si>
    <t xml:space="preserve">  3 Main-Rhön</t>
  </si>
  <si>
    <t xml:space="preserve">  4 Oberfranken-West</t>
  </si>
  <si>
    <t xml:space="preserve">  5 Oberfranken-Ost</t>
  </si>
  <si>
    <t xml:space="preserve">  6 Oberpfalz-Nord</t>
  </si>
  <si>
    <t xml:space="preserve">  7 Industrieregion Mittelfranken</t>
  </si>
  <si>
    <t xml:space="preserve">  8 Westmittelfranken</t>
  </si>
  <si>
    <t xml:space="preserve">  9 Augsburg</t>
  </si>
  <si>
    <t>10 Ingolstadt</t>
  </si>
  <si>
    <t>11 Regensburg</t>
  </si>
  <si>
    <t>12 Donau-Wald</t>
  </si>
  <si>
    <t>13 Landshut</t>
  </si>
  <si>
    <t>14 München</t>
  </si>
  <si>
    <r>
      <t>15 Donau-Iller</t>
    </r>
    <r>
      <rPr>
        <vertAlign val="superscript"/>
        <sz val="8"/>
        <rFont val="Arial"/>
        <family val="2"/>
      </rPr>
      <t>1)</t>
    </r>
  </si>
  <si>
    <t>16 Allgäu</t>
  </si>
  <si>
    <t>17 Oberland</t>
  </si>
  <si>
    <t>18 Südostoberbayern</t>
  </si>
  <si>
    <t>Tabelle 6. Theaterspieltätigkeit der Bühnen in Bayern im Spieljahr 2010/11 nach Sparten und Aufführungsorten</t>
  </si>
  <si>
    <t>Aufführungsort</t>
  </si>
  <si>
    <t>Vorstel-lungen
insgesamt</t>
  </si>
  <si>
    <t>Schauspiel</t>
  </si>
  <si>
    <t>Operetten, Musicals, Singspiele</t>
  </si>
  <si>
    <r>
      <t>Sonsti-
ges</t>
    </r>
    <r>
      <rPr>
        <vertAlign val="superscript"/>
        <sz val="8"/>
        <rFont val="Arial"/>
        <family val="2"/>
      </rPr>
      <t>1</t>
    </r>
    <r>
      <rPr>
        <vertAlign val="superscript"/>
        <sz val="8"/>
        <rFont val="Arial"/>
        <family val="2"/>
      </rPr>
      <t>)</t>
    </r>
  </si>
  <si>
    <r>
      <t>Werke</t>
    </r>
    <r>
      <rPr>
        <vertAlign val="superscript"/>
        <sz val="8"/>
        <rFont val="Arial"/>
        <family val="2"/>
      </rPr>
      <t>2)</t>
    </r>
  </si>
  <si>
    <t>Vorstel-lungen</t>
  </si>
  <si>
    <t xml:space="preserve">  Oberbayern</t>
  </si>
  <si>
    <t xml:space="preserve"> Ainring</t>
  </si>
  <si>
    <t xml:space="preserve"> Bad Tölz</t>
  </si>
  <si>
    <t xml:space="preserve"> Stadtteilbespielung                                                  </t>
  </si>
  <si>
    <t xml:space="preserve"> Bad Wiessee</t>
  </si>
  <si>
    <t xml:space="preserve"> Burgkirchen a.d.Alz          </t>
  </si>
  <si>
    <t xml:space="preserve">                                                                      </t>
  </si>
  <si>
    <t xml:space="preserve"> Burghausen</t>
  </si>
  <si>
    <t>Stadtsaal</t>
  </si>
  <si>
    <t xml:space="preserve"> Eching</t>
  </si>
  <si>
    <t xml:space="preserve"> Erding</t>
  </si>
  <si>
    <t xml:space="preserve"> Freising</t>
  </si>
  <si>
    <t xml:space="preserve"> Fürstenfeldbruck</t>
  </si>
  <si>
    <t xml:space="preserve"> Garmisch-Partenkirchen</t>
  </si>
  <si>
    <t xml:space="preserve"> Gmund a.Tegernsee</t>
  </si>
  <si>
    <t xml:space="preserve"> Tegernseer Volkstheater</t>
  </si>
  <si>
    <t xml:space="preserve"> Grainau</t>
  </si>
  <si>
    <t xml:space="preserve"> Ingolstadt                   </t>
  </si>
  <si>
    <t xml:space="preserve"> Stadttheater, Großes Haus                                            </t>
  </si>
  <si>
    <t xml:space="preserve"> Stadttheater, Kleines Haus                                           </t>
  </si>
  <si>
    <t xml:space="preserve"> Stadttheater, Studio im Herzogskasten                                </t>
  </si>
  <si>
    <t xml:space="preserve"> Stadttheater, Werkstattbühne                                         </t>
  </si>
  <si>
    <t xml:space="preserve"> Landsberg am Lech            </t>
  </si>
  <si>
    <t xml:space="preserve"> Die Stelzer, Theater auf Stelzen</t>
  </si>
  <si>
    <t xml:space="preserve"> Stadttheater                                                         </t>
  </si>
  <si>
    <t xml:space="preserve"> Mühldorf a. Inn</t>
  </si>
  <si>
    <t xml:space="preserve"> München                      </t>
  </si>
  <si>
    <t xml:space="preserve"> Bayerische Staatsoper, Cuvilliéstheater                            </t>
  </si>
  <si>
    <t xml:space="preserve"> Bayerische Staatsoper, Nationaltheater                               </t>
  </si>
  <si>
    <t xml:space="preserve"> Bayerische Staatsoper, Prinzregenten                               </t>
  </si>
  <si>
    <t xml:space="preserve"> Bayerische Theaterakademie , Prinzregenten                            </t>
  </si>
  <si>
    <t xml:space="preserve"> Bayerisches Staatsschauspiel,</t>
  </si>
  <si>
    <t xml:space="preserve"> Cuvilliéstheater</t>
  </si>
  <si>
    <t xml:space="preserve"> Bayerisches Staatsschauspiel, Residenz</t>
  </si>
  <si>
    <t xml:space="preserve"> Bayerisches Staatsschauspiel, Marstall</t>
  </si>
  <si>
    <t xml:space="preserve"> Blutenburg-Theater                                                   </t>
  </si>
  <si>
    <t xml:space="preserve"> Komödie im Bayerischen Hof                                           </t>
  </si>
  <si>
    <t xml:space="preserve"> Metropoltheater                                                      </t>
  </si>
  <si>
    <t xml:space="preserve"> Münchner Kammerspiele, Neues Haus                                    </t>
  </si>
  <si>
    <t xml:space="preserve"> Münchner Kammerspiele, Schauspielhaus                                </t>
  </si>
  <si>
    <t xml:space="preserve"> Münchner Kammerspiele, Werkraum                                      </t>
  </si>
  <si>
    <t xml:space="preserve"> Münchner Volkstheater                                                </t>
  </si>
  <si>
    <t xml:space="preserve"> Staatstheater am Gärtnerplatz                                        </t>
  </si>
  <si>
    <t xml:space="preserve"> Team Theater Comedy                                              </t>
  </si>
  <si>
    <t xml:space="preserve"> Team Theater Tankstelle                                              </t>
  </si>
  <si>
    <t xml:space="preserve"> Theater der Jugend, Schauburg                                        </t>
  </si>
  <si>
    <t xml:space="preserve"> Neuburg a.d.Donau            </t>
  </si>
  <si>
    <t xml:space="preserve"> Peißenberg</t>
  </si>
  <si>
    <t xml:space="preserve"> Planegg</t>
  </si>
  <si>
    <t xml:space="preserve"> Prien a. Chiemsee</t>
  </si>
  <si>
    <t xml:space="preserve"> Pullach i. Isartal</t>
  </si>
  <si>
    <t xml:space="preserve"> Rosenheim                    </t>
  </si>
  <si>
    <t xml:space="preserve"> Kultur + Kongress Zentrum                                            </t>
  </si>
  <si>
    <t xml:space="preserve"> Rottach-Egern                </t>
  </si>
  <si>
    <t xml:space="preserve"> Schechen</t>
  </si>
  <si>
    <t xml:space="preserve"> Starnberg</t>
  </si>
  <si>
    <t xml:space="preserve"> Traunreut</t>
  </si>
  <si>
    <t xml:space="preserve"> Traunstein</t>
  </si>
  <si>
    <t xml:space="preserve"> Trostberg</t>
  </si>
  <si>
    <t>Noch: Tabelle 6. Theaterspieltätigkeit der Bühnen in Bayern im Spieljahr 2010/11 nach Sparten und Aufführungsorten</t>
  </si>
  <si>
    <r>
      <t>Sonsti-
ges</t>
    </r>
    <r>
      <rPr>
        <vertAlign val="superscript"/>
        <sz val="8"/>
        <rFont val="Arial"/>
        <family val="2"/>
      </rPr>
      <t>1)</t>
    </r>
  </si>
  <si>
    <t xml:space="preserve"> Unterhaching</t>
  </si>
  <si>
    <t xml:space="preserve"> Unterschleißheim</t>
  </si>
  <si>
    <t xml:space="preserve"> Waldkraiburg</t>
  </si>
  <si>
    <t>Haus der Kultur</t>
  </si>
  <si>
    <t xml:space="preserve"> Wasserburg a. Inn</t>
  </si>
  <si>
    <t>Belacqua Theater Wasserburg</t>
  </si>
  <si>
    <t xml:space="preserve"> Weilheim i.OB                </t>
  </si>
  <si>
    <t>Stadttheater und Stadthalle</t>
  </si>
  <si>
    <t xml:space="preserve"> Wolfratshausen                </t>
  </si>
  <si>
    <t xml:space="preserve"> Insgesamt     </t>
  </si>
  <si>
    <t xml:space="preserve">  Niederbayern</t>
  </si>
  <si>
    <t xml:space="preserve"> Abensberg</t>
  </si>
  <si>
    <t xml:space="preserve"> Arnstorf</t>
  </si>
  <si>
    <t>1</t>
  </si>
  <si>
    <t xml:space="preserve"> Bad Abbach</t>
  </si>
  <si>
    <t xml:space="preserve"> Bad Füssing                  </t>
  </si>
  <si>
    <t xml:space="preserve"> Deggendorf</t>
  </si>
  <si>
    <t xml:space="preserve"> Eggenfelden                  </t>
  </si>
  <si>
    <t xml:space="preserve"> Theater an der Rott                                                  </t>
  </si>
  <si>
    <t xml:space="preserve"> Landshut                     </t>
  </si>
  <si>
    <t xml:space="preserve"> Kleines Theater Landshut                                             </t>
  </si>
  <si>
    <t xml:space="preserve"> Landestheater Niederbayern                                           </t>
  </si>
  <si>
    <t xml:space="preserve"> Osterhofen                   </t>
  </si>
  <si>
    <t xml:space="preserve"> Passau                       </t>
  </si>
  <si>
    <t xml:space="preserve"> Theater im Fürstbischöflichen Opernhaus                              </t>
  </si>
  <si>
    <t xml:space="preserve"> Spiegelau</t>
  </si>
  <si>
    <t xml:space="preserve"> Straubing                    </t>
  </si>
  <si>
    <t xml:space="preserve"> Theater am Hagen                                                     </t>
  </si>
  <si>
    <t xml:space="preserve"> Tiefenbach</t>
  </si>
  <si>
    <t xml:space="preserve">Insgesamt  </t>
  </si>
  <si>
    <t xml:space="preserve">  Oberpfalz</t>
  </si>
  <si>
    <t xml:space="preserve"> Amberg                       </t>
  </si>
  <si>
    <t xml:space="preserve"> Cham</t>
  </si>
  <si>
    <t xml:space="preserve"> Kemnath</t>
  </si>
  <si>
    <t xml:space="preserve"> Neumarkt i.d.Opf.</t>
  </si>
  <si>
    <t xml:space="preserve"> Postbauer-Heng</t>
  </si>
  <si>
    <t xml:space="preserve"> Theater am Bismarckplatz</t>
  </si>
  <si>
    <t xml:space="preserve"> Theater am Haidplatz</t>
  </si>
  <si>
    <t xml:space="preserve"> Turmtheater</t>
  </si>
  <si>
    <t xml:space="preserve"> Velodrom</t>
  </si>
  <si>
    <t xml:space="preserve"> Schwandorf                   </t>
  </si>
  <si>
    <t xml:space="preserve"> Tirschenreuth                </t>
  </si>
  <si>
    <t xml:space="preserve"> Weiden i.d.OPf.              </t>
  </si>
  <si>
    <t xml:space="preserve"> Kleine Bühne                                                         </t>
  </si>
  <si>
    <t xml:space="preserve"> Insgesamt  </t>
  </si>
  <si>
    <t xml:space="preserve"> Arzberg                      </t>
  </si>
  <si>
    <t xml:space="preserve"> Bad Berneck i.F.geb.         </t>
  </si>
  <si>
    <t xml:space="preserve">  Oberfranken</t>
  </si>
  <si>
    <t xml:space="preserve"> Bad Rodach</t>
  </si>
  <si>
    <t xml:space="preserve"> Bad Staffelstein             </t>
  </si>
  <si>
    <t xml:space="preserve"> Bad Steben                   </t>
  </si>
  <si>
    <t xml:space="preserve"> Bamberg                      </t>
  </si>
  <si>
    <t xml:space="preserve"> E.T.A.-Hoffmann-Theater, Gewölbe                                     </t>
  </si>
  <si>
    <t xml:space="preserve"> E.T.A.-Hoffmann-Theater, Großes Haus                                 </t>
  </si>
  <si>
    <t xml:space="preserve"> E.T.A.-Hoffmann-Theater, Studio                                      </t>
  </si>
  <si>
    <t xml:space="preserve"> E.T.A.-Hoffmann-Theater, Treff                                       </t>
  </si>
  <si>
    <t xml:space="preserve"> Stadtteilbespielung</t>
  </si>
  <si>
    <t xml:space="preserve"> Bayreuth                     </t>
  </si>
  <si>
    <t xml:space="preserve"> Stadthalle Bayreuth, Großes Haus                                     </t>
  </si>
  <si>
    <t xml:space="preserve"> Stadthalle Bayreuth, Kleines Haus                                    </t>
  </si>
  <si>
    <t xml:space="preserve"> Studiobühne                                                          </t>
  </si>
  <si>
    <t xml:space="preserve"> Coburg                       </t>
  </si>
  <si>
    <t xml:space="preserve"> Landestheater, Großes Haus                                           </t>
  </si>
  <si>
    <t xml:space="preserve"> Landestheater, Theater in der Reithalle                              </t>
  </si>
  <si>
    <t xml:space="preserve"> Forchheim                    </t>
  </si>
  <si>
    <t xml:space="preserve"> Gefrees</t>
  </si>
  <si>
    <t xml:space="preserve"> Gräfenberg</t>
  </si>
  <si>
    <t xml:space="preserve"> Helmbrechts</t>
  </si>
  <si>
    <t xml:space="preserve"> Hof                          </t>
  </si>
  <si>
    <t xml:space="preserve"> Städtebundtheater Hof, Großes Haus                                   </t>
  </si>
  <si>
    <t xml:space="preserve"> Städtebundtheater Hof, Studio                                        </t>
  </si>
  <si>
    <t xml:space="preserve"> Hollfeld                     </t>
  </si>
  <si>
    <t xml:space="preserve"> Konradsreuth                 </t>
  </si>
  <si>
    <t xml:space="preserve"> Kulmbach                     </t>
  </si>
  <si>
    <t xml:space="preserve"> Kulmbach</t>
  </si>
  <si>
    <t xml:space="preserve"> Lichtenfels                  </t>
  </si>
  <si>
    <t xml:space="preserve"> Naila</t>
  </si>
  <si>
    <t xml:space="preserve"> Rehau</t>
  </si>
  <si>
    <t xml:space="preserve"> Selb                         </t>
  </si>
  <si>
    <t xml:space="preserve"> Rosenthal -Theater                                                   </t>
  </si>
  <si>
    <t xml:space="preserve">  Stadtteilbespielung                                                  </t>
  </si>
  <si>
    <t xml:space="preserve"> Selbitz</t>
  </si>
  <si>
    <t xml:space="preserve"> Selbitz                      </t>
  </si>
  <si>
    <t xml:space="preserve"> Untersiemau                  </t>
  </si>
  <si>
    <t xml:space="preserve"> Wunsiedel                    </t>
  </si>
  <si>
    <t xml:space="preserve">  Mittelfranken</t>
  </si>
  <si>
    <t xml:space="preserve"> Ansbach                      </t>
  </si>
  <si>
    <t xml:space="preserve"> Kultur am Schloß/ Haus der Volksbildung eG                           </t>
  </si>
  <si>
    <t xml:space="preserve"> Burgthann                    </t>
  </si>
  <si>
    <t xml:space="preserve"> Dinkelsbühl                  </t>
  </si>
  <si>
    <t xml:space="preserve"> Landestheater Dinkelsbühl Franken -
 Schwaben                         </t>
  </si>
  <si>
    <t xml:space="preserve"> Erlangen                     </t>
  </si>
  <si>
    <t xml:space="preserve"> Theater Erlangen, Markgrafentheater                                  </t>
  </si>
  <si>
    <t xml:space="preserve"> Theater Erlangen, Theater in der Garage                              </t>
  </si>
  <si>
    <t xml:space="preserve"> Feuchtwangen                 </t>
  </si>
  <si>
    <t xml:space="preserve"> Fürth</t>
  </si>
  <si>
    <t xml:space="preserve"> Comödie Fürth</t>
  </si>
  <si>
    <t xml:space="preserve"> Stadttheater Fürth</t>
  </si>
  <si>
    <t>2</t>
  </si>
  <si>
    <t xml:space="preserve"> Gunzenhausen</t>
  </si>
  <si>
    <t xml:space="preserve"> Höchstadt</t>
  </si>
  <si>
    <t xml:space="preserve"> Heidenheim</t>
  </si>
  <si>
    <t xml:space="preserve"> Lauf a.d. Pegnitz</t>
  </si>
  <si>
    <t xml:space="preserve"> Neustadt a.d. Aisch</t>
  </si>
  <si>
    <t xml:space="preserve"> Nürnberg                     </t>
  </si>
  <si>
    <t xml:space="preserve"> Gostner Hoftheater                                                   </t>
  </si>
  <si>
    <t xml:space="preserve"> Hoftheater-Hubertussaal</t>
  </si>
  <si>
    <t xml:space="preserve"> Nürnberger Burgtheater                                               </t>
  </si>
  <si>
    <t xml:space="preserve"> Pocket Opera Company                                                 </t>
  </si>
  <si>
    <t xml:space="preserve"> Staatstheater Nürnberg, Blue Box                                 </t>
  </si>
  <si>
    <t xml:space="preserve"> Staatstheater Nürnberg, Kammerspiele                                 </t>
  </si>
  <si>
    <t xml:space="preserve"> Staatstheater Nürnberg, Opernhaus                                    </t>
  </si>
  <si>
    <t xml:space="preserve"> Staatstheater Nürnberg, Schauspielhaus                               </t>
  </si>
  <si>
    <t xml:space="preserve"> Tafelhalle Nürnberg                                                  </t>
  </si>
  <si>
    <t xml:space="preserve"> Rothenburg o. d. T.          </t>
  </si>
  <si>
    <t xml:space="preserve"> Scheinfeld</t>
  </si>
  <si>
    <t xml:space="preserve"> Wassertrüdingen              </t>
  </si>
  <si>
    <t xml:space="preserve"> Weißenburg i.Bay.            </t>
  </si>
  <si>
    <t xml:space="preserve"> Weidenbach</t>
  </si>
  <si>
    <t xml:space="preserve">  Unterfranken</t>
  </si>
  <si>
    <t xml:space="preserve"> Aschaffenburg                </t>
  </si>
  <si>
    <t xml:space="preserve"> Bad Brückenau                </t>
  </si>
  <si>
    <t xml:space="preserve"> Bad Kissingen                </t>
  </si>
  <si>
    <t xml:space="preserve"> Bad Neustadt a.d.Saale       </t>
  </si>
  <si>
    <t xml:space="preserve"> Bürgstadt</t>
  </si>
  <si>
    <t xml:space="preserve"> Ebern                        </t>
  </si>
  <si>
    <t xml:space="preserve"> Gerolzhofen</t>
  </si>
  <si>
    <t xml:space="preserve"> Gochsheim</t>
  </si>
  <si>
    <t xml:space="preserve"> Grafenrheinfeld</t>
  </si>
  <si>
    <t xml:space="preserve"> Haßfurt                      </t>
  </si>
  <si>
    <t xml:space="preserve"> Helmstadt</t>
  </si>
  <si>
    <t xml:space="preserve"> Hofheim i. Ufr.</t>
  </si>
  <si>
    <t xml:space="preserve"> Hohenroth</t>
  </si>
  <si>
    <t xml:space="preserve"> Kirchheim</t>
  </si>
  <si>
    <t xml:space="preserve"> Kitzingen                    </t>
  </si>
  <si>
    <t xml:space="preserve"> Mainaschaff</t>
  </si>
  <si>
    <t xml:space="preserve"> Maßbach                      </t>
  </si>
  <si>
    <t xml:space="preserve"> Fränkisches Theater Schloß Maßbach,
 Intimes Theater                  </t>
  </si>
  <si>
    <t xml:space="preserve"> Fränkisches Theater Schloss Maßbach,
 Theater im Pferdestall          </t>
  </si>
  <si>
    <t xml:space="preserve"> Mellrichstadt                </t>
  </si>
  <si>
    <t xml:space="preserve"> Oerlenbach</t>
  </si>
  <si>
    <t xml:space="preserve"> Schonungen</t>
  </si>
  <si>
    <t xml:space="preserve"> Schweinfurt                  </t>
  </si>
  <si>
    <t xml:space="preserve"> Theater der Stadt                                                    </t>
  </si>
  <si>
    <t xml:space="preserve"> Sennfeld</t>
  </si>
  <si>
    <t xml:space="preserve"> Sommerhausen                 </t>
  </si>
  <si>
    <t xml:space="preserve"> Torturmtheater                                                       </t>
  </si>
  <si>
    <t xml:space="preserve"> Sulzbach a.Main</t>
  </si>
  <si>
    <t xml:space="preserve"> Würzburg                     </t>
  </si>
  <si>
    <t xml:space="preserve"> Mainfranken Theater, Großes Haus                                     </t>
  </si>
  <si>
    <t xml:space="preserve"> Mainfranken Theater, Kammerspiele                                    </t>
  </si>
  <si>
    <t xml:space="preserve"> Werkstattbühne Würzburg e.V.                                         </t>
  </si>
  <si>
    <t xml:space="preserve"> Theater am Neunerplatz                                               </t>
  </si>
  <si>
    <t xml:space="preserve">insgesamt  </t>
  </si>
  <si>
    <t xml:space="preserve">  Schwaben</t>
  </si>
  <si>
    <t xml:space="preserve"> Aichach</t>
  </si>
  <si>
    <t xml:space="preserve"> Altusried                    </t>
  </si>
  <si>
    <t xml:space="preserve"> Allgäuer Theaterkästle                                               </t>
  </si>
  <si>
    <t xml:space="preserve"> Augsburg                     </t>
  </si>
  <si>
    <t xml:space="preserve"> Junges Theater                                                       </t>
  </si>
  <si>
    <t xml:space="preserve"> S'ensemble Theater                                                   </t>
  </si>
  <si>
    <t xml:space="preserve"> Theater Augsburg, Hoffmann-Keller                                    </t>
  </si>
  <si>
    <t xml:space="preserve"> Theater Augsburg, Stadttheater                                       </t>
  </si>
  <si>
    <t xml:space="preserve"> Babenhausen                  </t>
  </si>
  <si>
    <t xml:space="preserve"> Theater "Am Espach"                                                  </t>
  </si>
  <si>
    <t xml:space="preserve"> Bad Wörishofen               </t>
  </si>
  <si>
    <t xml:space="preserve"> Bobingen                     </t>
  </si>
  <si>
    <t xml:space="preserve"> Bobingen</t>
  </si>
  <si>
    <t xml:space="preserve"> Diedorf                      </t>
  </si>
  <si>
    <t xml:space="preserve"> Theater Eukitea                                                      </t>
  </si>
  <si>
    <t xml:space="preserve"> Dillingen a.d.Donau          </t>
  </si>
  <si>
    <t xml:space="preserve"> Donauwörth                   </t>
  </si>
  <si>
    <t xml:space="preserve"> Friedberg                    </t>
  </si>
  <si>
    <t xml:space="preserve"> Dillingen a.d.Donau</t>
  </si>
  <si>
    <t xml:space="preserve"> Dinkelscherben</t>
  </si>
  <si>
    <t xml:space="preserve"> Füssen                       </t>
  </si>
  <si>
    <t xml:space="preserve"> Gersthofen</t>
  </si>
  <si>
    <t xml:space="preserve"> Graben</t>
  </si>
  <si>
    <t xml:space="preserve"> Großaitingen</t>
  </si>
  <si>
    <t xml:space="preserve"> Günzburg</t>
  </si>
  <si>
    <t xml:space="preserve"> Höchstädt a.d.Donau</t>
  </si>
  <si>
    <t xml:space="preserve"> Hollenbach</t>
  </si>
  <si>
    <t xml:space="preserve"> Illertissen                  </t>
  </si>
  <si>
    <t xml:space="preserve"> Königsbrunn</t>
  </si>
  <si>
    <t xml:space="preserve"> Kaufbeuren                   </t>
  </si>
  <si>
    <t xml:space="preserve"> Kempten (Allgäu)             </t>
  </si>
  <si>
    <t xml:space="preserve"> Theater in Kempten, Stadttheater                                     </t>
  </si>
  <si>
    <t xml:space="preserve"> Theater in Kempten, Theater Oben                                     </t>
  </si>
  <si>
    <t xml:space="preserve"> Krumbach (Schwaben)          </t>
  </si>
  <si>
    <t xml:space="preserve"> Lindenberg i.Allgäu          </t>
  </si>
  <si>
    <t xml:space="preserve"> Marktoberdorf                </t>
  </si>
  <si>
    <t xml:space="preserve"> Memmingen                    </t>
  </si>
  <si>
    <t xml:space="preserve"> Landestheater Schwaben                                               </t>
  </si>
  <si>
    <t xml:space="preserve"> Memmingen</t>
  </si>
  <si>
    <t xml:space="preserve"> Mehring</t>
  </si>
  <si>
    <t xml:space="preserve"> Mindelheim                   </t>
  </si>
  <si>
    <t xml:space="preserve"> Monheim</t>
  </si>
  <si>
    <t xml:space="preserve"> Nördlingen                   </t>
  </si>
  <si>
    <t xml:space="preserve"> Nördlingen</t>
  </si>
  <si>
    <t xml:space="preserve"> Neu-Ulm</t>
  </si>
  <si>
    <t xml:space="preserve"> Pfronten</t>
  </si>
  <si>
    <t xml:space="preserve"> Sonthofen                    </t>
  </si>
  <si>
    <t xml:space="preserve"> Wasserburg (Bodensee)        </t>
  </si>
  <si>
    <t xml:space="preserve"> Weißenhorn                   </t>
  </si>
  <si>
    <t>Theatersaal Haus Oberallgäu</t>
  </si>
  <si>
    <t xml:space="preserve"> Untermeitingesn</t>
  </si>
  <si>
    <t xml:space="preserve"> Ursberg</t>
  </si>
  <si>
    <t xml:space="preserve"> Walkertshofen</t>
  </si>
  <si>
    <t xml:space="preserve"> Wehringen</t>
  </si>
  <si>
    <t xml:space="preserve"> Historisches Stadttheater Weißenhorn                                 </t>
  </si>
  <si>
    <t xml:space="preserve"> Zusmarshausen</t>
  </si>
  <si>
    <t xml:space="preserve"> Bayern gesamt:  </t>
  </si>
  <si>
    <t>Tabelle 7. Titel, Verfasser und Aufführungsorte der in Bayern im Spieljahr 2010/11 
an Bühnen aufgeführten Schauspiele</t>
  </si>
  <si>
    <t>Lfd. Nr.</t>
  </si>
  <si>
    <t>Werk
(Alphabetische Reihenfolge)</t>
  </si>
  <si>
    <t>Verfasser</t>
  </si>
  <si>
    <t>Auf-
führun-
gen</t>
  </si>
  <si>
    <t>Reihenfolge nach Anzahl der</t>
  </si>
  <si>
    <t>Aufführungsort(e)</t>
  </si>
  <si>
    <t>Auf-
führun-gen</t>
  </si>
  <si>
    <t>Besu-
cher</t>
  </si>
  <si>
    <t xml:space="preserve"> "Die 39 Stufen"                                  </t>
  </si>
  <si>
    <t xml:space="preserve"> nach Hitchock/Buchan      </t>
  </si>
  <si>
    <t xml:space="preserve"> Landshut                                            </t>
  </si>
  <si>
    <t xml:space="preserve">     </t>
  </si>
  <si>
    <t xml:space="preserve">            </t>
  </si>
  <si>
    <t xml:space="preserve"> München                                             </t>
  </si>
  <si>
    <t xml:space="preserve"> Passau                                              </t>
  </si>
  <si>
    <t xml:space="preserve"> Straubing                                           </t>
  </si>
  <si>
    <t xml:space="preserve"> Abflug                                           </t>
  </si>
  <si>
    <t xml:space="preserve"> o. A.                     </t>
  </si>
  <si>
    <t xml:space="preserve"> Landsberg am Lech                                   </t>
  </si>
  <si>
    <t xml:space="preserve"> Achterbahn                                       </t>
  </si>
  <si>
    <t xml:space="preserve"> E. Assou                  </t>
  </si>
  <si>
    <t xml:space="preserve"> Adalbert, der 8. Zwerg                           </t>
  </si>
  <si>
    <t xml:space="preserve"> Knözinger/Schnell         </t>
  </si>
  <si>
    <t xml:space="preserve"> Adrian und Lavendel                              </t>
  </si>
  <si>
    <t xml:space="preserve"> A. Wendt                  </t>
  </si>
  <si>
    <t xml:space="preserve"> Aschaffenburg                                       </t>
  </si>
  <si>
    <t xml:space="preserve"> Agatha                                           </t>
  </si>
  <si>
    <t xml:space="preserve"> M. Duras                  </t>
  </si>
  <si>
    <t xml:space="preserve"> Agatha Christies Hobby ist Mord                  </t>
  </si>
  <si>
    <t xml:space="preserve"> F. Battermann             </t>
  </si>
  <si>
    <t xml:space="preserve"> Aladin und die Wunderlampe                       </t>
  </si>
  <si>
    <t xml:space="preserve"> Babenhausen                                         </t>
  </si>
  <si>
    <t xml:space="preserve"> Memmingen                                           </t>
  </si>
  <si>
    <t xml:space="preserve"> C. Schwarz                </t>
  </si>
  <si>
    <t xml:space="preserve"> Neuburg a.d.Donau                                   </t>
  </si>
  <si>
    <t xml:space="preserve"> Sonthofen                                           </t>
  </si>
  <si>
    <t xml:space="preserve"> Alexander der letzte Markgraf                    </t>
  </si>
  <si>
    <t xml:space="preserve"> G. Scherm                 </t>
  </si>
  <si>
    <t xml:space="preserve"> Ansbach                                             </t>
  </si>
  <si>
    <t xml:space="preserve"> Selb                                                </t>
  </si>
  <si>
    <t xml:space="preserve"> Alice im Wunderland                              </t>
  </si>
  <si>
    <t xml:space="preserve"> L. Carroll                </t>
  </si>
  <si>
    <t xml:space="preserve"> Regensburg                                          </t>
  </si>
  <si>
    <t xml:space="preserve"> Alkaid                                           </t>
  </si>
  <si>
    <t xml:space="preserve"> F.M. Barwasser            </t>
  </si>
  <si>
    <t xml:space="preserve"> Alkestis                                         </t>
  </si>
  <si>
    <t xml:space="preserve"> Euripides                 </t>
  </si>
  <si>
    <t xml:space="preserve"> Alle glücklichen Familien gleichen einander      </t>
  </si>
  <si>
    <t xml:space="preserve"> Augsburg                                            </t>
  </si>
  <si>
    <t xml:space="preserve"> Alle sieben Wellen                               </t>
  </si>
  <si>
    <t xml:space="preserve"> D. Glattauer              </t>
  </si>
  <si>
    <t xml:space="preserve"> Bamberg                                             </t>
  </si>
  <si>
    <t xml:space="preserve"> Ingolstadt                                          </t>
  </si>
  <si>
    <t xml:space="preserve"> Aller Anfang                                     </t>
  </si>
  <si>
    <t xml:space="preserve"> J. Schubiger              </t>
  </si>
  <si>
    <t xml:space="preserve"> Alles Astro                                      </t>
  </si>
  <si>
    <t xml:space="preserve"> L. Engel                  </t>
  </si>
  <si>
    <t xml:space="preserve"> Schweinfurt                                         </t>
  </si>
  <si>
    <t xml:space="preserve"> Alles im Garten                                  </t>
  </si>
  <si>
    <t xml:space="preserve"> E. Albee                  </t>
  </si>
  <si>
    <t xml:space="preserve"> Fürth                                               </t>
  </si>
  <si>
    <t xml:space="preserve"> Alles in Ordnung                                 </t>
  </si>
  <si>
    <t xml:space="preserve"> M. Vitus                  </t>
  </si>
  <si>
    <t xml:space="preserve"> Alles nur der Liebe wegen                        </t>
  </si>
  <si>
    <t xml:space="preserve"> A. Kriegenburg            </t>
  </si>
  <si>
    <t xml:space="preserve"> Alpen glühen. Match, Mainandacht und
 magische Gesänge</t>
  </si>
  <si>
    <t xml:space="preserve"> T. Bernhard               </t>
  </si>
  <si>
    <t xml:space="preserve"> Alpsegen                                         </t>
  </si>
  <si>
    <t xml:space="preserve"> Zaimoglu/Senkel           </t>
  </si>
  <si>
    <t xml:space="preserve"> Als ich unsterblich war                          </t>
  </si>
  <si>
    <t xml:space="preserve"> Alte Frau an Bord                                </t>
  </si>
  <si>
    <t xml:space="preserve"> Ch. Schmidt               </t>
  </si>
  <si>
    <t xml:space="preserve"> Bayreuth                                            </t>
  </si>
  <si>
    <t xml:space="preserve"> Alte Meister                                     </t>
  </si>
  <si>
    <t xml:space="preserve"> Erlangen                                            </t>
  </si>
  <si>
    <t xml:space="preserve"> Am Ziel                                          </t>
  </si>
  <si>
    <t xml:space="preserve"> Amadeus                                          </t>
  </si>
  <si>
    <t xml:space="preserve"> P. Shaffer                </t>
  </si>
  <si>
    <t xml:space="preserve"> Amerika                                          </t>
  </si>
  <si>
    <t xml:space="preserve"> F. Kafka                  </t>
  </si>
  <si>
    <t xml:space="preserve"> Nürnberg                                            </t>
  </si>
  <si>
    <t xml:space="preserve"> Amoklauf mein Kinderspiel                        </t>
  </si>
  <si>
    <t xml:space="preserve"> T. Freyer                 </t>
  </si>
  <si>
    <t xml:space="preserve"> Coburg                                              </t>
  </si>
  <si>
    <t xml:space="preserve"> Amphitryon                                       </t>
  </si>
  <si>
    <t xml:space="preserve"> J.B. Molière              </t>
  </si>
  <si>
    <t xml:space="preserve"> H.v. Kleist               </t>
  </si>
  <si>
    <t xml:space="preserve"> P. Hacks                  </t>
  </si>
  <si>
    <t xml:space="preserve"> Würzburg                                            </t>
  </si>
  <si>
    <t xml:space="preserve"> An der Arche um acht                             </t>
  </si>
  <si>
    <t xml:space="preserve"> U. Hub                    </t>
  </si>
  <si>
    <t xml:space="preserve"> Angst                                            </t>
  </si>
  <si>
    <t xml:space="preserve"> S. Zweig                  </t>
  </si>
  <si>
    <t xml:space="preserve"> Ankomme Dienstag-stop-fall nicht in Ohnmacht     </t>
  </si>
  <si>
    <t xml:space="preserve"> J. Stuart                 </t>
  </si>
  <si>
    <t xml:space="preserve"> Grainau                                             </t>
  </si>
  <si>
    <t xml:space="preserve"> Anna Karenina                                    </t>
  </si>
  <si>
    <t xml:space="preserve"> L. Tolstoi                </t>
  </si>
  <si>
    <t xml:space="preserve"> Anna und der König, der aus dem Märchen fiel     </t>
  </si>
  <si>
    <t xml:space="preserve"> R. Thayenthal             </t>
  </si>
  <si>
    <t xml:space="preserve"> Anna und die Wut                                 </t>
  </si>
  <si>
    <t xml:space="preserve"> C. Nöstlinger             </t>
  </si>
  <si>
    <t xml:space="preserve"> Antigone                                         </t>
  </si>
  <si>
    <t xml:space="preserve"> J. Anouilh                </t>
  </si>
  <si>
    <t xml:space="preserve"> Aperitiv mit dem Teufel                          </t>
  </si>
  <si>
    <t xml:space="preserve"> L. Raschewski             </t>
  </si>
  <si>
    <t xml:space="preserve"> Weilheim i.OB                                       </t>
  </si>
  <si>
    <t xml:space="preserve"> Arabqueen                                        </t>
  </si>
  <si>
    <t xml:space="preserve"> G. Balci                  </t>
  </si>
  <si>
    <t xml:space="preserve"> Arkadia                                          </t>
  </si>
  <si>
    <t xml:space="preserve"> Aschenputtel                                     </t>
  </si>
  <si>
    <t xml:space="preserve"> nach Gebr. Grimm          </t>
  </si>
  <si>
    <t xml:space="preserve"> Atropa - Die Rache des Friedens                  </t>
  </si>
  <si>
    <t xml:space="preserve"> T. Lanoye                 </t>
  </si>
  <si>
    <t xml:space="preserve"> Auf dem Gummiberg sitzt ein Gummizwerg           </t>
  </si>
  <si>
    <t xml:space="preserve"> Auf Olga Benario!                                </t>
  </si>
  <si>
    <t xml:space="preserve"> D. Nübel                  </t>
  </si>
  <si>
    <t xml:space="preserve"> Aus dem Leben eines Taugenichts                  </t>
  </si>
  <si>
    <t xml:space="preserve"> J. Eichendorff            </t>
  </si>
  <si>
    <t xml:space="preserve"> Bachmann.Celan                                   </t>
  </si>
  <si>
    <t xml:space="preserve"> Bandscheibenvorfall                              </t>
  </si>
  <si>
    <t xml:space="preserve"> I. Lausund                </t>
  </si>
  <si>
    <t xml:space="preserve"> Eggenfelden                                         </t>
  </si>
  <si>
    <t xml:space="preserve"> Barbie, schieß doch !                            </t>
  </si>
  <si>
    <t xml:space="preserve"> S. Seidel                 </t>
  </si>
  <si>
    <t xml:space="preserve"> Barfuß Nackt Herz in der Hand                    </t>
  </si>
  <si>
    <t xml:space="preserve"> A. Jalaly                 </t>
  </si>
  <si>
    <t xml:space="preserve"> Bartsch, Kindermörder                            </t>
  </si>
  <si>
    <t xml:space="preserve"> O. Reese                  </t>
  </si>
  <si>
    <t xml:space="preserve"> Bash- Stücke der letzten Tage                    </t>
  </si>
  <si>
    <t xml:space="preserve"> N. LaBute                 </t>
  </si>
  <si>
    <t xml:space="preserve"> Bekenntnisse des Hochstablers Felix Krull        </t>
  </si>
  <si>
    <t xml:space="preserve"> T. Mann                   </t>
  </si>
  <si>
    <t xml:space="preserve"> Bezahlt wird nicht!                              </t>
  </si>
  <si>
    <t xml:space="preserve"> D. Fo                     </t>
  </si>
  <si>
    <t xml:space="preserve"> Kempten (Allgäu)                                    </t>
  </si>
  <si>
    <t xml:space="preserve"> Bibi Blocksberg                                  </t>
  </si>
  <si>
    <t xml:space="preserve"> Bis zum Äußersten                                </t>
  </si>
  <si>
    <t xml:space="preserve"> W. Mastrosimone           </t>
  </si>
  <si>
    <t>Noch: Tabelle 7. Titel, Verfasser und Aufführungsorte der in Bayern im Spieljahr 2010/11 an Bühnen aufgeführten Schauspiele</t>
  </si>
  <si>
    <t xml:space="preserve"> Blau                                             </t>
  </si>
  <si>
    <t xml:space="preserve"> U. Rani Sarma             </t>
  </si>
  <si>
    <t xml:space="preserve"> Blauer Montag                                    </t>
  </si>
  <si>
    <t xml:space="preserve"> Hof                                                 </t>
  </si>
  <si>
    <t xml:space="preserve"> Bleib hoid zum Frühstück                         </t>
  </si>
  <si>
    <t xml:space="preserve"> Ch. Kern                  </t>
  </si>
  <si>
    <t xml:space="preserve"> Gmund a.Tegernsee                                   </t>
  </si>
  <si>
    <t xml:space="preserve"> Bluthochzeit                                     </t>
  </si>
  <si>
    <t xml:space="preserve"> F. Garcia Lorca           </t>
  </si>
  <si>
    <t xml:space="preserve"> Blütenträume                                     </t>
  </si>
  <si>
    <t xml:space="preserve"> L. Hübner                 </t>
  </si>
  <si>
    <t xml:space="preserve"> Amberg                                              </t>
  </si>
  <si>
    <t xml:space="preserve"> BoandlBrandner, das ewige Spui                  </t>
  </si>
  <si>
    <t xml:space="preserve"> A. Kern                   </t>
  </si>
  <si>
    <t xml:space="preserve"> Bonnie und Clyde                                 </t>
  </si>
  <si>
    <t xml:space="preserve"> B. Weber                  </t>
  </si>
  <si>
    <t xml:space="preserve"> Borkmann                                         </t>
  </si>
  <si>
    <t xml:space="preserve"> H. Ibsen                  </t>
  </si>
  <si>
    <t xml:space="preserve"> Boxhandschuh und Lippenstift                     </t>
  </si>
  <si>
    <t xml:space="preserve"> Bremer Stadtmusik - Line                         </t>
  </si>
  <si>
    <t xml:space="preserve"> Brücke und Fluss                                 </t>
  </si>
  <si>
    <t xml:space="preserve"> Buchbinder Wanninger in Bayerisch Hollywood      </t>
  </si>
  <si>
    <t xml:space="preserve"> K. Valentin               </t>
  </si>
  <si>
    <t xml:space="preserve"> Rosenheim                                           </t>
  </si>
  <si>
    <t xml:space="preserve"> Buddenbrooks                                     </t>
  </si>
  <si>
    <t xml:space="preserve"> Bug Muldoon und der Garten der Angst             </t>
  </si>
  <si>
    <t xml:space="preserve"> P. Shipton                </t>
  </si>
  <si>
    <t xml:space="preserve"> Bunbury oder Wie wichtig es ist, ernst zu sein   </t>
  </si>
  <si>
    <t xml:space="preserve"> O. Wilde                  </t>
  </si>
  <si>
    <t xml:space="preserve"> Bär ohne Arm                                     </t>
  </si>
  <si>
    <t xml:space="preserve"> S. Eckl                   </t>
  </si>
  <si>
    <t xml:space="preserve"> Diedorf                                             </t>
  </si>
  <si>
    <t xml:space="preserve"> Cadeau Clàque                                    </t>
  </si>
  <si>
    <t xml:space="preserve"> Carpe Diem                                       </t>
  </si>
  <si>
    <t xml:space="preserve"> P. Pruchniewitz           </t>
  </si>
  <si>
    <t xml:space="preserve"> Cash                                             </t>
  </si>
  <si>
    <t xml:space="preserve"> M. Cooney                 </t>
  </si>
  <si>
    <t xml:space="preserve"> Dinkelsbühl                                         </t>
  </si>
  <si>
    <t xml:space="preserve"> Charleys Tante                                   </t>
  </si>
  <si>
    <t xml:space="preserve"> B. Thomas                 </t>
  </si>
  <si>
    <t xml:space="preserve"> Bad Kissingen                                       </t>
  </si>
  <si>
    <t xml:space="preserve"> Chronik der Zukunft                              </t>
  </si>
  <si>
    <t xml:space="preserve"> S. Alexijewitsch          </t>
  </si>
  <si>
    <t xml:space="preserve"> Clyde und Bonnie                                 </t>
  </si>
  <si>
    <t xml:space="preserve"> H. Schober                </t>
  </si>
  <si>
    <t xml:space="preserve"> Maßbach                                             </t>
  </si>
  <si>
    <t xml:space="preserve"> Columbine und wir                                </t>
  </si>
  <si>
    <t xml:space="preserve"> J. Beissel                </t>
  </si>
  <si>
    <t xml:space="preserve"> Comedian Harmonists                              </t>
  </si>
  <si>
    <t xml:space="preserve"> G. Greiffenhagen          </t>
  </si>
  <si>
    <t xml:space="preserve"> Corpus Delicti                                   </t>
  </si>
  <si>
    <t xml:space="preserve"> J. Zeh                    </t>
  </si>
  <si>
    <t xml:space="preserve"> Crash                                            </t>
  </si>
  <si>
    <t xml:space="preserve"> S.M. Williams             </t>
  </si>
  <si>
    <t xml:space="preserve"> Culture Clash                                    </t>
  </si>
  <si>
    <t xml:space="preserve"> Cyrano de Bergerac                               </t>
  </si>
  <si>
    <t xml:space="preserve"> E. Rostand                </t>
  </si>
  <si>
    <t xml:space="preserve"> Daddy                                            </t>
  </si>
  <si>
    <t xml:space="preserve"> A. Habermehl              </t>
  </si>
  <si>
    <t xml:space="preserve"> Das Dschungelbuch                                </t>
  </si>
  <si>
    <t xml:space="preserve"> R. Kipling                </t>
  </si>
  <si>
    <t xml:space="preserve"> Weißenhorn                                          </t>
  </si>
  <si>
    <t xml:space="preserve"> Das Ende kann warten                             </t>
  </si>
  <si>
    <t xml:space="preserve"> T. Pratschett             </t>
  </si>
  <si>
    <t xml:space="preserve"> Das Ende vom Anfang                              </t>
  </si>
  <si>
    <t xml:space="preserve"> S. O'Casey                </t>
  </si>
  <si>
    <t xml:space="preserve"> Das fünfte Imperium                              </t>
  </si>
  <si>
    <t xml:space="preserve"> nach Pelewin              </t>
  </si>
  <si>
    <t xml:space="preserve"> Das Geschenk des weißen Pferdchens               </t>
  </si>
  <si>
    <t xml:space="preserve"> R. Herfurtner             </t>
  </si>
  <si>
    <t xml:space="preserve"> Das große Massakerspiel                          </t>
  </si>
  <si>
    <t xml:space="preserve"> S. Rose                   </t>
  </si>
  <si>
    <t xml:space="preserve"> Das Interview                                    </t>
  </si>
  <si>
    <t xml:space="preserve"> T. Holman                 </t>
  </si>
  <si>
    <t xml:space="preserve"> Das Kind der Seehundfrau                         </t>
  </si>
  <si>
    <t xml:space="preserve"> S. Kassies                </t>
  </si>
  <si>
    <t xml:space="preserve"> Das Kostüm                                       </t>
  </si>
  <si>
    <t xml:space="preserve"> G. Beth                   </t>
  </si>
  <si>
    <t xml:space="preserve"> Das Käthchen von Heilbronn                       </t>
  </si>
  <si>
    <t xml:space="preserve"> Das Leben der Anderen                            </t>
  </si>
  <si>
    <t xml:space="preserve"> A. Ostermaier             </t>
  </si>
  <si>
    <t xml:space="preserve"> Waldkraiburg                                        </t>
  </si>
  <si>
    <t xml:space="preserve"> Das Maß der Dinge                                </t>
  </si>
  <si>
    <t xml:space="preserve"> Das Missverständnis                              </t>
  </si>
  <si>
    <t xml:space="preserve"> A. Camus                  </t>
  </si>
  <si>
    <t xml:space="preserve"> Das Mädchen aus der Streichholzfabrik            </t>
  </si>
  <si>
    <t xml:space="preserve"> nach A. Kaurismäki        </t>
  </si>
  <si>
    <t xml:space="preserve"> Das Tagebuch der Anne Frank                      </t>
  </si>
  <si>
    <t xml:space="preserve"> Goodrich/Hackett          </t>
  </si>
  <si>
    <t xml:space="preserve"> Der Aussetzer                                    </t>
  </si>
  <si>
    <t xml:space="preserve"> Der Besuch der alten Dame                        </t>
  </si>
  <si>
    <t xml:space="preserve"> F. Dürrenmatt             </t>
  </si>
  <si>
    <t xml:space="preserve"> Der bezahlte Urlaub                              </t>
  </si>
  <si>
    <t xml:space="preserve"> P. Landstorfer            </t>
  </si>
  <si>
    <t xml:space="preserve"> Der Blaue Engel                                  </t>
  </si>
  <si>
    <t xml:space="preserve"> nach H. Mann              </t>
  </si>
  <si>
    <t xml:space="preserve"> Der Brandner Kaspar                              </t>
  </si>
  <si>
    <t xml:space="preserve"> K. Wilhelm                </t>
  </si>
  <si>
    <t xml:space="preserve"> Der Brandner Kaspar und das ewig' Leben          </t>
  </si>
  <si>
    <t xml:space="preserve"> Wilhelm/Kobell            </t>
  </si>
  <si>
    <t xml:space="preserve"> Der Bulle von Rosenheim                          </t>
  </si>
  <si>
    <t xml:space="preserve"> B. Helfrich               </t>
  </si>
  <si>
    <t xml:space="preserve"> Der Clownsbaum                                   </t>
  </si>
  <si>
    <t xml:space="preserve"> Der Diener zweier Herren                         </t>
  </si>
  <si>
    <t xml:space="preserve"> C. Goldoni                </t>
  </si>
  <si>
    <t xml:space="preserve"> Der eingebildete Kranke                          </t>
  </si>
  <si>
    <t xml:space="preserve"> J.B. Moli re              </t>
  </si>
  <si>
    <t xml:space="preserve"> Der einsame Weg                                  </t>
  </si>
  <si>
    <t xml:space="preserve"> A. Schnitzler             </t>
  </si>
  <si>
    <t xml:space="preserve"> Der Fall Judas                                   </t>
  </si>
  <si>
    <t xml:space="preserve"> W. Jens                   </t>
  </si>
  <si>
    <t xml:space="preserve"> Der Ferienkönig                                  </t>
  </si>
  <si>
    <t xml:space="preserve"> H. Erhardt                </t>
  </si>
  <si>
    <t xml:space="preserve"> Der Feuervogel                                   </t>
  </si>
  <si>
    <t xml:space="preserve"> D. Böttger                </t>
  </si>
  <si>
    <t xml:space="preserve"> Der Froschkönig                                  </t>
  </si>
  <si>
    <t xml:space="preserve"> Der Geizige                                      </t>
  </si>
  <si>
    <t xml:space="preserve"> Der gestiefelte Kater                            </t>
  </si>
  <si>
    <t xml:space="preserve"> Der Goggolori                                    </t>
  </si>
  <si>
    <t xml:space="preserve"> W. Hiller                 </t>
  </si>
  <si>
    <t xml:space="preserve"> Der goldene Drache                               </t>
  </si>
  <si>
    <t xml:space="preserve"> R. Schimmelpfennig        </t>
  </si>
  <si>
    <t xml:space="preserve"> Der Gott des Gemetzels                           </t>
  </si>
  <si>
    <t xml:space="preserve"> Y. Reza                   </t>
  </si>
  <si>
    <t xml:space="preserve"> Der große Coup                                   </t>
  </si>
  <si>
    <t xml:space="preserve"> Der gute Tod                                     </t>
  </si>
  <si>
    <t xml:space="preserve"> W. Wijn                   </t>
  </si>
  <si>
    <t xml:space="preserve"> Der Hauptmann von Köpenick                       </t>
  </si>
  <si>
    <t xml:space="preserve"> C. Zuckmayer              </t>
  </si>
  <si>
    <t xml:space="preserve"> Der Hausschrat                                   </t>
  </si>
  <si>
    <t xml:space="preserve"> W. Genazino               </t>
  </si>
  <si>
    <t xml:space="preserve"> Der Hexer                                        </t>
  </si>
  <si>
    <t xml:space="preserve"> E. Wallace                </t>
  </si>
  <si>
    <t xml:space="preserve"> Der Hofmeister                                   </t>
  </si>
  <si>
    <t xml:space="preserve"> J.R.M. Lenz               </t>
  </si>
  <si>
    <t xml:space="preserve"> Der Kaktus                                       </t>
  </si>
  <si>
    <t xml:space="preserve"> Der Kaschperlesmoo                               </t>
  </si>
  <si>
    <t xml:space="preserve"> H. Haberkamm              </t>
  </si>
  <si>
    <t xml:space="preserve"> Der kaukasische Kreidekreis                      </t>
  </si>
  <si>
    <t xml:space="preserve"> B. Brecht                 </t>
  </si>
  <si>
    <t xml:space="preserve"> A. Veiel                  </t>
  </si>
  <si>
    <t xml:space="preserve"> Der Kirschgarten                                 </t>
  </si>
  <si>
    <t xml:space="preserve"> A. Tschechow              </t>
  </si>
  <si>
    <t xml:space="preserve"> Der kleine Horrorladen                           </t>
  </si>
  <si>
    <t xml:space="preserve"> Menken/Ashman             </t>
  </si>
  <si>
    <t xml:space="preserve"> Der kleine Muck                                  </t>
  </si>
  <si>
    <t xml:space="preserve"> nach Hauff                </t>
  </si>
  <si>
    <t xml:space="preserve"> Der kleine Prinz                                 </t>
  </si>
  <si>
    <t xml:space="preserve"> A.de Saint-Exupéry        </t>
  </si>
  <si>
    <t xml:space="preserve"> Wasserburg a.Inn                                    </t>
  </si>
  <si>
    <t xml:space="preserve"> Der Kontrabaß                                    </t>
  </si>
  <si>
    <t xml:space="preserve"> P. Süskind                </t>
  </si>
  <si>
    <t xml:space="preserve"> Der Krieg                                        </t>
  </si>
  <si>
    <t xml:space="preserve"> Der Liftverweigerer                              </t>
  </si>
  <si>
    <t xml:space="preserve"> B. Ahlfors                </t>
  </si>
  <si>
    <t xml:space="preserve"> Der Maler des Königs                             </t>
  </si>
  <si>
    <t xml:space="preserve"> Der Mann der die Welt aß                         </t>
  </si>
  <si>
    <t xml:space="preserve"> N. Stockmann              </t>
  </si>
  <si>
    <t xml:space="preserve"> Der Meister und Margarita                        </t>
  </si>
  <si>
    <t xml:space="preserve"> M. Bulgakow               </t>
  </si>
  <si>
    <t xml:space="preserve"> Der Messias                                      </t>
  </si>
  <si>
    <t xml:space="preserve"> P. Barlow                 </t>
  </si>
  <si>
    <t xml:space="preserve"> Der nackte Wahnsinn                              </t>
  </si>
  <si>
    <t xml:space="preserve"> M. Frayn                  </t>
  </si>
  <si>
    <t xml:space="preserve"> Der Name der Rose                                </t>
  </si>
  <si>
    <t xml:space="preserve"> U. Eco                    </t>
  </si>
  <si>
    <t xml:space="preserve"> Der Nussknacker                                  </t>
  </si>
  <si>
    <t xml:space="preserve"> S. Böhmke                 </t>
  </si>
  <si>
    <t xml:space="preserve"> Der Prozess                                      </t>
  </si>
  <si>
    <t xml:space="preserve"> Der Raub der Sabinerinnen                        </t>
  </si>
  <si>
    <t xml:space="preserve"> P.u.F. Schönthan          </t>
  </si>
  <si>
    <t xml:space="preserve"> Der Räuber Hotzenplotz                           </t>
  </si>
  <si>
    <t xml:space="preserve"> O. Preußler               </t>
  </si>
  <si>
    <t xml:space="preserve"> Der Sammler der Augenblicke                      </t>
  </si>
  <si>
    <t xml:space="preserve"> Qu. Buchholz              </t>
  </si>
  <si>
    <t xml:space="preserve"> Der Schein trügt                                 </t>
  </si>
  <si>
    <t xml:space="preserve"> Der Sturm                                        </t>
  </si>
  <si>
    <t xml:space="preserve"> W. Shakespeare            </t>
  </si>
  <si>
    <t xml:space="preserve"> Der Tag an dem der Papst gekidnappt wurde        </t>
  </si>
  <si>
    <t xml:space="preserve"> J. Bethencourt            </t>
  </si>
  <si>
    <t xml:space="preserve"> Kaufbeuren                                          </t>
  </si>
  <si>
    <t xml:space="preserve"> Der Theatermacher                                </t>
  </si>
  <si>
    <t xml:space="preserve"> Der Tod und das Mädchen                          </t>
  </si>
  <si>
    <t xml:space="preserve"> A. Dorfman                </t>
  </si>
  <si>
    <t xml:space="preserve"> Der Traum vom Leben                              </t>
  </si>
  <si>
    <t xml:space="preserve"> Jansen                    </t>
  </si>
  <si>
    <t xml:space="preserve"> Der Trauschein                                   </t>
  </si>
  <si>
    <t xml:space="preserve"> E. Kishon                 </t>
  </si>
  <si>
    <t xml:space="preserve"> Der Untergang der Titanic                        </t>
  </si>
  <si>
    <t xml:space="preserve"> Der wahre Inspektor Hound                        </t>
  </si>
  <si>
    <t xml:space="preserve"> T. Stoppard               </t>
  </si>
  <si>
    <t xml:space="preserve"> Der Weltuntergang                                </t>
  </si>
  <si>
    <t xml:space="preserve"> J. Soyfer                 </t>
  </si>
  <si>
    <t xml:space="preserve"> Der wunderbare Massenselbstmord                  </t>
  </si>
  <si>
    <t xml:space="preserve"> A. Paasilinna             </t>
  </si>
  <si>
    <t xml:space="preserve"> Der zerbrochne Krug                              </t>
  </si>
  <si>
    <t xml:space="preserve"> Der Zerrissene                                   </t>
  </si>
  <si>
    <t xml:space="preserve"> J.N. Nestroy              </t>
  </si>
  <si>
    <t xml:space="preserve"> Deutschland, Ein Wintermärchen                   </t>
  </si>
  <si>
    <t xml:space="preserve"> H. Heine                  </t>
  </si>
  <si>
    <t xml:space="preserve"> Die Affäre Rue de Lourcine                       </t>
  </si>
  <si>
    <t xml:space="preserve"> E. Labiche                </t>
  </si>
  <si>
    <t xml:space="preserve"> Die alte Jungfer und der Dieb                    </t>
  </si>
  <si>
    <t xml:space="preserve"> G. Menotti                </t>
  </si>
  <si>
    <t xml:space="preserve"> Die Beichte                                      </t>
  </si>
  <si>
    <t xml:space="preserve"> F. Mitterer               </t>
  </si>
  <si>
    <t xml:space="preserve"> Die chinesische Nachtigall                       </t>
  </si>
  <si>
    <t xml:space="preserve"> nach Andersen             </t>
  </si>
  <si>
    <t xml:space="preserve"> Die drei Leben der Lucie Cabrol                  </t>
  </si>
  <si>
    <t xml:space="preserve"> J. Berger                 </t>
  </si>
  <si>
    <t xml:space="preserve"> Die Dreigroschenoper                             </t>
  </si>
  <si>
    <t xml:space="preserve"> Die dumme Augustine                              </t>
  </si>
  <si>
    <t xml:space="preserve"> Die eiskalte Sofie                               </t>
  </si>
  <si>
    <t xml:space="preserve"> Die Eroberung des Südpols                        </t>
  </si>
  <si>
    <t xml:space="preserve"> M. Karge                  </t>
  </si>
  <si>
    <t xml:space="preserve"> Die Erzählung der Magd Zerline                   </t>
  </si>
  <si>
    <t xml:space="preserve"> H. Broch                  </t>
  </si>
  <si>
    <t xml:space="preserve"> Die Falle                                        </t>
  </si>
  <si>
    <t xml:space="preserve"> R. Thomas                 </t>
  </si>
  <si>
    <t xml:space="preserve"> Die Familie Schroffenstein                       </t>
  </si>
  <si>
    <t xml:space="preserve"> Die Feuerzangenbowle                             </t>
  </si>
  <si>
    <t xml:space="preserve"> H. Spoerl                 </t>
  </si>
  <si>
    <t xml:space="preserve"> Die Fürsten                                      </t>
  </si>
  <si>
    <t xml:space="preserve"> Die Geburtstagsfeier                             </t>
  </si>
  <si>
    <t xml:space="preserve"> H. Pinter                 </t>
  </si>
  <si>
    <t xml:space="preserve"> Die Geisterkomödie                               </t>
  </si>
  <si>
    <t xml:space="preserve"> N. Coward                 </t>
  </si>
  <si>
    <t xml:space="preserve"> Die Gerechten                                    </t>
  </si>
  <si>
    <t xml:space="preserve"> Die Geschichte vom Onkelchen                     </t>
  </si>
  <si>
    <t xml:space="preserve"> T. Brömmsen               </t>
  </si>
  <si>
    <t xml:space="preserve"> Die Geschichte von der Schüssel und vom Löffel   </t>
  </si>
  <si>
    <t xml:space="preserve"> M. Ende                   </t>
  </si>
  <si>
    <t xml:space="preserve"> Die Glasmenagerie                                </t>
  </si>
  <si>
    <t xml:space="preserve"> T. Williams               </t>
  </si>
  <si>
    <t xml:space="preserve"> Die Grönholm-Methode                             </t>
  </si>
  <si>
    <t xml:space="preserve"> J. Galceran               </t>
  </si>
  <si>
    <t xml:space="preserve"> Die grandiosen Abenteuer der tapferen Johanna    </t>
  </si>
  <si>
    <t xml:space="preserve"> Bang/Schramm              </t>
  </si>
  <si>
    <t xml:space="preserve"> Die Hermannsschlacht                             </t>
  </si>
  <si>
    <t xml:space="preserve"> Die Jungfrau von Orleans                         </t>
  </si>
  <si>
    <t xml:space="preserve"> F. Schiller               </t>
  </si>
  <si>
    <t xml:space="preserve"> Die Kaktusblüte                                  </t>
  </si>
  <si>
    <t xml:space="preserve"> Barillet/Gròdy            </t>
  </si>
  <si>
    <t xml:space="preserve"> Die Kassette                                     </t>
  </si>
  <si>
    <t xml:space="preserve"> C. Sternheim              </t>
  </si>
  <si>
    <t xml:space="preserve"> Die kleine Hexe                                  </t>
  </si>
  <si>
    <t xml:space="preserve"> Altusried                                           </t>
  </si>
  <si>
    <t xml:space="preserve"> Die kleine Hexe hat Geburtstag                   </t>
  </si>
  <si>
    <t xml:space="preserve"> L. Baeten                 </t>
  </si>
  <si>
    <t xml:space="preserve"> Die kleine Meerjungfrau                          </t>
  </si>
  <si>
    <t xml:space="preserve"> Die kleine Raupe Nimmersatt                      </t>
  </si>
  <si>
    <t xml:space="preserve"> E. Carle                  </t>
  </si>
  <si>
    <t xml:space="preserve"> Die kleine Zoogeschichte                         </t>
  </si>
  <si>
    <t xml:space="preserve"> B. Dethier                </t>
  </si>
  <si>
    <t xml:space="preserve"> Die Kunst der Komödie                            </t>
  </si>
  <si>
    <t xml:space="preserve"> E.de Filippo              </t>
  </si>
  <si>
    <t xml:space="preserve"> Die Leiden des jungen Werther                    </t>
  </si>
  <si>
    <t xml:space="preserve"> J.W.v. Goethe             </t>
  </si>
  <si>
    <t xml:space="preserve"> Die lustigen Weiber von Windsor                  </t>
  </si>
  <si>
    <t xml:space="preserve"> Die Lügnerin                                     </t>
  </si>
  <si>
    <t xml:space="preserve"> J. Bricaire               </t>
  </si>
  <si>
    <t xml:space="preserve"> Die Möwe                                         </t>
  </si>
  <si>
    <t xml:space="preserve"> Burghausen                                          </t>
  </si>
  <si>
    <t xml:space="preserve"> Die Nachtvögel                                   </t>
  </si>
  <si>
    <t xml:space="preserve"> T. Haugen                 </t>
  </si>
  <si>
    <t xml:space="preserve"> Die Nashörner                                    </t>
  </si>
  <si>
    <t xml:space="preserve"> E. Ionesco                </t>
  </si>
  <si>
    <t xml:space="preserve"> Die neuen Leiden des Jungen W.                   </t>
  </si>
  <si>
    <t xml:space="preserve"> U. Plenzdorf              </t>
  </si>
  <si>
    <t xml:space="preserve"> Die Neujahrstanne                                </t>
  </si>
  <si>
    <t xml:space="preserve"> Die Ordnung der Gesellschaft nicht stürzen       </t>
  </si>
  <si>
    <t xml:space="preserve"> A. Kohlmeier              </t>
  </si>
  <si>
    <t xml:space="preserve"> Die Orestie                                      </t>
  </si>
  <si>
    <t xml:space="preserve"> Aischylos                 </t>
  </si>
  <si>
    <t xml:space="preserve"> Die Perser                                       </t>
  </si>
  <si>
    <t xml:space="preserve"> Die Physiker                                     </t>
  </si>
  <si>
    <t xml:space="preserve"> Die Probe                                        </t>
  </si>
  <si>
    <t xml:space="preserve"> L. Bärfuss                </t>
  </si>
  <si>
    <t xml:space="preserve"> Die Psychiker                                    </t>
  </si>
  <si>
    <t xml:space="preserve"> Die Puppe Mirabelle                              </t>
  </si>
  <si>
    <t xml:space="preserve"> A. Lindgren               </t>
  </si>
  <si>
    <t xml:space="preserve"> Die Reise einer Wolke                            </t>
  </si>
  <si>
    <t xml:space="preserve"> R. Frabetti               </t>
  </si>
  <si>
    <t xml:space="preserve"> Die Reise ins Innere des Zimmers                 </t>
  </si>
  <si>
    <t xml:space="preserve"> M. Walczak                </t>
  </si>
  <si>
    <t xml:space="preserve"> Die Russen kommen                                </t>
  </si>
  <si>
    <t xml:space="preserve"> G. Schmidt                </t>
  </si>
  <si>
    <t xml:space="preserve"> Die Räuber                                       </t>
  </si>
  <si>
    <t xml:space="preserve"> Die Schöne und das Biest                         </t>
  </si>
  <si>
    <t xml:space="preserve"> N. Gray                   </t>
  </si>
  <si>
    <t xml:space="preserve"> Die Schachnovelle                                </t>
  </si>
  <si>
    <t xml:space="preserve"> Die Schatzinsel                                  </t>
  </si>
  <si>
    <t xml:space="preserve"> R.L. Stevenson            </t>
  </si>
  <si>
    <t xml:space="preserve"> Die Schneekönigin                                </t>
  </si>
  <si>
    <t xml:space="preserve"> J. Schwarz                </t>
  </si>
  <si>
    <t xml:space="preserve"> Die Schneiderin                                  </t>
  </si>
  <si>
    <t xml:space="preserve"> G Hutter                  </t>
  </si>
  <si>
    <t xml:space="preserve"> Die Schäfer                                      </t>
  </si>
  <si>
    <t xml:space="preserve"> Die sieben Todsünden                             </t>
  </si>
  <si>
    <t xml:space="preserve"> A. Schmidt                </t>
  </si>
  <si>
    <t xml:space="preserve"> Die Störche                                      </t>
  </si>
  <si>
    <t xml:space="preserve"> Die Tektonik der Gefühle                         </t>
  </si>
  <si>
    <t xml:space="preserve"> E.-E. Schmitt             </t>
  </si>
  <si>
    <t xml:space="preserve"> Die Unbekannte aus der Seine                     </t>
  </si>
  <si>
    <t xml:space="preserve"> Ö.v. Horvàth              </t>
  </si>
  <si>
    <t xml:space="preserve"> Die Unbeständigkeit der Liebe                    </t>
  </si>
  <si>
    <t xml:space="preserve"> P.C.de Marivaux           </t>
  </si>
  <si>
    <t xml:space="preserve"> Die Vögel                                        </t>
  </si>
  <si>
    <t xml:space="preserve"> Aristophanes              </t>
  </si>
  <si>
    <t xml:space="preserve"> Die Verschwörung des Fiesco zu Genua             </t>
  </si>
  <si>
    <t xml:space="preserve"> Die Wanze                                        </t>
  </si>
  <si>
    <t xml:space="preserve"> Die Weisswaldklinik                              </t>
  </si>
  <si>
    <t xml:space="preserve"> Die Welle                                        </t>
  </si>
  <si>
    <t xml:space="preserve"> R. Tritt                  </t>
  </si>
  <si>
    <t xml:space="preserve"> Die Widerspenstigen                              </t>
  </si>
  <si>
    <t xml:space="preserve"> L. Anzengruber            </t>
  </si>
  <si>
    <t xml:space="preserve"> Die wilde Auguste                                </t>
  </si>
  <si>
    <t xml:space="preserve"> Halten/Kollo              </t>
  </si>
  <si>
    <t xml:space="preserve"> Die Wildente                                     </t>
  </si>
  <si>
    <t xml:space="preserve"> Die Wohngemeinschaft                             </t>
  </si>
  <si>
    <t xml:space="preserve"> Die Ziege oder Wer ist Sylvia?                   </t>
  </si>
  <si>
    <t xml:space="preserve"> Die zwölf Geschworenen                           </t>
  </si>
  <si>
    <t xml:space="preserve"> Rose/Budjuhn              </t>
  </si>
  <si>
    <t xml:space="preserve"> Dies ist kein Liebeslied                         </t>
  </si>
  <si>
    <t xml:space="preserve"> K. Duve                   </t>
  </si>
  <si>
    <t xml:space="preserve"> Diese Kunstbanausen                              </t>
  </si>
  <si>
    <t xml:space="preserve"> B. Irmisch                </t>
  </si>
  <si>
    <t xml:space="preserve"> Diesseits                                        </t>
  </si>
  <si>
    <t xml:space="preserve"> T. Jonigk                 </t>
  </si>
  <si>
    <t xml:space="preserve"> Dinner for One                                   </t>
  </si>
  <si>
    <t xml:space="preserve"> F. Frinton                </t>
  </si>
  <si>
    <t xml:space="preserve"> Dinner für Spinner                               </t>
  </si>
  <si>
    <t xml:space="preserve"> F. Veber                  </t>
  </si>
  <si>
    <t xml:space="preserve"> Don Camillo                                      </t>
  </si>
  <si>
    <t xml:space="preserve"> C. Raimondo               </t>
  </si>
  <si>
    <t xml:space="preserve"> Don Camillo und Peppone                          </t>
  </si>
  <si>
    <t xml:space="preserve"> G. Guareschi              </t>
  </si>
  <si>
    <t xml:space="preserve"> Don Carlos, Infant von Spanien                   </t>
  </si>
  <si>
    <t xml:space="preserve"> Don Giovanni á trois                             </t>
  </si>
  <si>
    <t xml:space="preserve"> M. Quast                  </t>
  </si>
  <si>
    <t xml:space="preserve"> Don Juan steht vor Gericht                       </t>
  </si>
  <si>
    <t xml:space="preserve"> Don Quijote von der Mancha                       </t>
  </si>
  <si>
    <t xml:space="preserve"> M. Saavedra               </t>
  </si>
  <si>
    <t xml:space="preserve"> Donaunixen                                       </t>
  </si>
  <si>
    <t xml:space="preserve"> Doppelzimmer                                     </t>
  </si>
  <si>
    <t xml:space="preserve"> St. Muller                </t>
  </si>
  <si>
    <t xml:space="preserve"> Dorian Gray                                      </t>
  </si>
  <si>
    <t xml:space="preserve"> Dornröschen                                      </t>
  </si>
  <si>
    <t xml:space="preserve"> Dossier: Ronald Akkerman                         </t>
  </si>
  <si>
    <t xml:space="preserve"> S.v. Lohuizen             </t>
  </si>
  <si>
    <t xml:space="preserve"> DQ!                                              </t>
  </si>
  <si>
    <t xml:space="preserve"> M. Ellrodt                </t>
  </si>
  <si>
    <t xml:space="preserve"> Dr. Wahn                                         </t>
  </si>
  <si>
    <t xml:space="preserve"> P. Kaiser                 </t>
  </si>
  <si>
    <t xml:space="preserve"> Drachenschwanz                                   </t>
  </si>
  <si>
    <t xml:space="preserve"> Hieber/Gleich             </t>
  </si>
  <si>
    <t xml:space="preserve"> Dracula                                          </t>
  </si>
  <si>
    <t xml:space="preserve"> B. Stoker                 </t>
  </si>
  <si>
    <t xml:space="preserve"> Draußen vor der Tür                              </t>
  </si>
  <si>
    <t xml:space="preserve"> W. Borchert               </t>
  </si>
  <si>
    <t xml:space="preserve"> Dream Team                                       </t>
  </si>
  <si>
    <t xml:space="preserve"> Dreck                                            </t>
  </si>
  <si>
    <t xml:space="preserve"> R. Schneider              </t>
  </si>
  <si>
    <t xml:space="preserve"> Drei Nächte mit Mader                            </t>
  </si>
  <si>
    <t xml:space="preserve"> M. Visniec                </t>
  </si>
  <si>
    <t xml:space="preserve"> Drei Nächte mit Madox                            </t>
  </si>
  <si>
    <t xml:space="preserve"> Drei Schwestern                                  </t>
  </si>
  <si>
    <t xml:space="preserve"> Du bist unschlagbar                              </t>
  </si>
  <si>
    <t xml:space="preserve"> Effi Briest                                      </t>
  </si>
  <si>
    <t xml:space="preserve"> T. Fontane                </t>
  </si>
  <si>
    <t xml:space="preserve"> Eigentlich wollte ich fliegen                    </t>
  </si>
  <si>
    <t xml:space="preserve"> Ein Abend mit Heinz Erhardt                      </t>
  </si>
  <si>
    <t xml:space="preserve"> nach Hocke/Schindler      </t>
  </si>
  <si>
    <t xml:space="preserve"> Ein falscher Heiliger                            </t>
  </si>
  <si>
    <t xml:space="preserve"> W. Ohnemus                </t>
  </si>
  <si>
    <t xml:space="preserve"> Ein Mond für die Beladenen                       </t>
  </si>
  <si>
    <t xml:space="preserve"> E. O'Neill                </t>
  </si>
  <si>
    <t xml:space="preserve"> Ein Monster im Schrank                           </t>
  </si>
  <si>
    <t xml:space="preserve"> B. Francoeur              </t>
  </si>
  <si>
    <t xml:space="preserve"> Ein Schaf fürs Leben                             </t>
  </si>
  <si>
    <t xml:space="preserve"> M. Matter                 </t>
  </si>
  <si>
    <t xml:space="preserve"> Ein Sommernachtstraum                            </t>
  </si>
  <si>
    <t xml:space="preserve"> Ein Volksfeind                                   </t>
  </si>
  <si>
    <t xml:space="preserve"> Ein Weihnachtslied                               </t>
  </si>
  <si>
    <t xml:space="preserve"> C. Dickens                </t>
  </si>
  <si>
    <t xml:space="preserve"> Eine heikle Sache die Seele                      </t>
  </si>
  <si>
    <t xml:space="preserve"> D. Dinev                  </t>
  </si>
  <si>
    <t xml:space="preserve"> Eine Mittsommernachts-Sex-Komödie                </t>
  </si>
  <si>
    <t xml:space="preserve"> W. Allen                  </t>
  </si>
  <si>
    <t xml:space="preserve"> Eine Tanzstunde                                  </t>
  </si>
  <si>
    <t xml:space="preserve"> T. Ballmoos v.            </t>
  </si>
  <si>
    <t xml:space="preserve"> Einer flog über das Kuckucksnest                 </t>
  </si>
  <si>
    <t xml:space="preserve"> D. Wasserman              </t>
  </si>
  <si>
    <t xml:space="preserve"> Einer für alles                                  </t>
  </si>
  <si>
    <t xml:space="preserve"> A. Ayckboum               </t>
  </si>
  <si>
    <t xml:space="preserve"> Eisbären                                         </t>
  </si>
  <si>
    <t xml:space="preserve"> J. Gardell                </t>
  </si>
  <si>
    <t xml:space="preserve"> Elchkritik und Witzgeschick                      </t>
  </si>
  <si>
    <t xml:space="preserve"> R. Gernhardt              </t>
  </si>
  <si>
    <t xml:space="preserve"> Elementarteilchen                                </t>
  </si>
  <si>
    <t xml:space="preserve"> M. Houllebecq             </t>
  </si>
  <si>
    <t xml:space="preserve"> Elli und Ingo                                    </t>
  </si>
  <si>
    <t xml:space="preserve"> Elsas Schöpfung                                  </t>
  </si>
  <si>
    <t xml:space="preserve"> A. Klatt                  </t>
  </si>
  <si>
    <t xml:space="preserve"> Emma in Love                                     </t>
  </si>
  <si>
    <t xml:space="preserve"> M. Bartlett               </t>
  </si>
  <si>
    <t xml:space="preserve"> Ende gut, alles gut                              </t>
  </si>
  <si>
    <t xml:space="preserve"> Endlich allein                                   </t>
  </si>
  <si>
    <t xml:space="preserve"> L. Roman                  </t>
  </si>
  <si>
    <t xml:space="preserve"> Endlich wieder Weihnachten                       </t>
  </si>
  <si>
    <t xml:space="preserve"> Endstation Sehnsucht                             </t>
  </si>
  <si>
    <t xml:space="preserve"> Enron                                            </t>
  </si>
  <si>
    <t xml:space="preserve"> L. Prebble                </t>
  </si>
  <si>
    <t xml:space="preserve"> Ensel und Krete                                  </t>
  </si>
  <si>
    <t xml:space="preserve"> W. Moers                  </t>
  </si>
  <si>
    <t xml:space="preserve"> Erfolg                                           </t>
  </si>
  <si>
    <t xml:space="preserve"> L. Feuchtwanger           </t>
  </si>
  <si>
    <t xml:space="preserve"> Erinnerung an eine Walisische Weihnacht          </t>
  </si>
  <si>
    <t xml:space="preserve"> D. Thomas                 </t>
  </si>
  <si>
    <t xml:space="preserve"> Eros                                             </t>
  </si>
  <si>
    <t xml:space="preserve"> H. Krausser               </t>
  </si>
  <si>
    <t xml:space="preserve"> Erste Stunde                                     </t>
  </si>
  <si>
    <t xml:space="preserve"> J. Menke                  </t>
  </si>
  <si>
    <t xml:space="preserve"> Es war einmal                                    </t>
  </si>
  <si>
    <t xml:space="preserve"> Ewig jung                                        </t>
  </si>
  <si>
    <t xml:space="preserve"> I. Berzau                 </t>
  </si>
  <si>
    <t xml:space="preserve"> Familien Unternehmen Geister                     </t>
  </si>
  <si>
    <t xml:space="preserve"> R. Woelfl                 </t>
  </si>
  <si>
    <t xml:space="preserve"> Familienglück/Champagner!                        </t>
  </si>
  <si>
    <t xml:space="preserve"> nach A. Tschecher         </t>
  </si>
  <si>
    <t xml:space="preserve"> Fatherland                                       </t>
  </si>
  <si>
    <t xml:space="preserve"> T. Holloway               </t>
  </si>
  <si>
    <t xml:space="preserve"> Faust                                            </t>
  </si>
  <si>
    <t xml:space="preserve"> Faust Fiction                                    </t>
  </si>
  <si>
    <t xml:space="preserve"> nach J.W.v. Goethe        </t>
  </si>
  <si>
    <t xml:space="preserve"> Faust I                                          </t>
  </si>
  <si>
    <t xml:space="preserve"> Faust II                                         </t>
  </si>
  <si>
    <t xml:space="preserve"> Fettes Schwein                                   </t>
  </si>
  <si>
    <t xml:space="preserve"> Feuergesicht                                     </t>
  </si>
  <si>
    <t xml:space="preserve"> M.v. Mayenburg            </t>
  </si>
  <si>
    <t xml:space="preserve"> Fisch zu viert                                   </t>
  </si>
  <si>
    <t xml:space="preserve"> Kohlhaase/Zimmer          </t>
  </si>
  <si>
    <t xml:space="preserve"> Frankenstein                                     </t>
  </si>
  <si>
    <t xml:space="preserve"> W. Deichsel               </t>
  </si>
  <si>
    <t xml:space="preserve"> Frau Müller muss weg                             </t>
  </si>
  <si>
    <t xml:space="preserve"> Frauen sind stark                                </t>
  </si>
  <si>
    <t xml:space="preserve"> H. Pillau                 </t>
  </si>
  <si>
    <t xml:space="preserve"> Free Rainer                                      </t>
  </si>
  <si>
    <t xml:space="preserve"> H. Weingartner            </t>
  </si>
  <si>
    <t xml:space="preserve"> Frohes Fest                                      </t>
  </si>
  <si>
    <t xml:space="preserve"> A. Neilson                </t>
  </si>
  <si>
    <t xml:space="preserve"> Frost/Nixon                                      </t>
  </si>
  <si>
    <t xml:space="preserve"> R. Howard                 </t>
  </si>
  <si>
    <t xml:space="preserve"> Fräulein Smillas Gespür für Schnee               </t>
  </si>
  <si>
    <t xml:space="preserve"> Frühling in Venezuela                            </t>
  </si>
  <si>
    <t xml:space="preserve"> M. Eick                   </t>
  </si>
  <si>
    <t xml:space="preserve"> Frühlings Erwachen                               </t>
  </si>
  <si>
    <t xml:space="preserve"> F. Wedekind               </t>
  </si>
  <si>
    <t xml:space="preserve"> Fundament                                        </t>
  </si>
  <si>
    <t xml:space="preserve"> J. Neumann                </t>
  </si>
  <si>
    <t xml:space="preserve"> Gatte gegrillt                                   </t>
  </si>
  <si>
    <t xml:space="preserve"> D. Isitt                  </t>
  </si>
  <si>
    <t xml:space="preserve"> Gefährliche Liebschaften                         </t>
  </si>
  <si>
    <t xml:space="preserve"> C. Hampton                </t>
  </si>
  <si>
    <t xml:space="preserve"> M. Wekwerth               </t>
  </si>
  <si>
    <t xml:space="preserve"> Gegen den Fortschritt                            </t>
  </si>
  <si>
    <t xml:space="preserve"> E. Soler                  </t>
  </si>
  <si>
    <t xml:space="preserve"> Geheim                                           </t>
  </si>
  <si>
    <t xml:space="preserve"> Gemahl meiniges                                  </t>
  </si>
  <si>
    <t xml:space="preserve"> R. Lewandowski            </t>
  </si>
  <si>
    <t xml:space="preserve"> Genannt Gospodin                                 </t>
  </si>
  <si>
    <t xml:space="preserve"> P. Löhle                  </t>
  </si>
  <si>
    <t xml:space="preserve"> Generation Krisenkind                            </t>
  </si>
  <si>
    <t xml:space="preserve"> Gent                                             </t>
  </si>
  <si>
    <t xml:space="preserve"> L. Fekemans               </t>
  </si>
  <si>
    <t xml:space="preserve"> Geschichten von Mama und Papa                    </t>
  </si>
  <si>
    <t xml:space="preserve"> A. Paso                   </t>
  </si>
  <si>
    <t xml:space="preserve"> Giraffensicht                                    </t>
  </si>
  <si>
    <t xml:space="preserve"> S. Paffrath               </t>
  </si>
  <si>
    <t xml:space="preserve"> Giselle                                          </t>
  </si>
  <si>
    <t xml:space="preserve"> A. Adam                   </t>
  </si>
  <si>
    <t xml:space="preserve"> Glückliche Tage                                  </t>
  </si>
  <si>
    <t xml:space="preserve"> S. Beckett                </t>
  </si>
  <si>
    <t xml:space="preserve"> Goodbye Nordpol                                  </t>
  </si>
  <si>
    <t xml:space="preserve"> Gott ist ein DJ                                  </t>
  </si>
  <si>
    <t xml:space="preserve"> F. Richter                </t>
  </si>
  <si>
    <t xml:space="preserve"> Gott ist Schönheit                               </t>
  </si>
  <si>
    <t xml:space="preserve"> K. Smeds                  </t>
  </si>
  <si>
    <t xml:space="preserve"> Gretchen 89 ff.                                  </t>
  </si>
  <si>
    <t xml:space="preserve"> Großer Valentin-Abend                            </t>
  </si>
  <si>
    <t xml:space="preserve"> GSP-No Theater Japan                             </t>
  </si>
  <si>
    <t xml:space="preserve"> Gullivers Reisen                                 </t>
  </si>
  <si>
    <t xml:space="preserve"> J. Swift                  </t>
  </si>
  <si>
    <t xml:space="preserve"> Gut gegen Nordwind                               </t>
  </si>
  <si>
    <t xml:space="preserve"> Höchste Eisenbahn                                </t>
  </si>
  <si>
    <t xml:space="preserve"> P. Müller                 </t>
  </si>
  <si>
    <t xml:space="preserve"> Ha Za Vu Zu                                      </t>
  </si>
  <si>
    <t xml:space="preserve"> Halpern und Johnson                              </t>
  </si>
  <si>
    <t xml:space="preserve"> Goldstein/Syha            </t>
  </si>
  <si>
    <t xml:space="preserve"> Hals und Beinbruch                               </t>
  </si>
  <si>
    <t xml:space="preserve"> M. Weckmann               </t>
  </si>
  <si>
    <t xml:space="preserve"> Hamlet                                           </t>
  </si>
  <si>
    <t xml:space="preserve"> Handylust und Handyfrust                         </t>
  </si>
  <si>
    <t xml:space="preserve"> W. Bräutigam              </t>
  </si>
  <si>
    <t xml:space="preserve"> Harper Regan                                     </t>
  </si>
  <si>
    <t xml:space="preserve"> S. Stephens               </t>
  </si>
  <si>
    <t xml:space="preserve"> Harry und Sally                                  </t>
  </si>
  <si>
    <t xml:space="preserve"> Ephron/Kahan              </t>
  </si>
  <si>
    <t xml:space="preserve"> Haute Couture                                    </t>
  </si>
  <si>
    <t xml:space="preserve"> W. Hauck                  </t>
  </si>
  <si>
    <t xml:space="preserve"> He Duda                                          </t>
  </si>
  <si>
    <t xml:space="preserve"> J. Blake                  </t>
  </si>
  <si>
    <t xml:space="preserve"> He hast du Feuer, Seemann                        </t>
  </si>
  <si>
    <t xml:space="preserve"> S.v. Medvey               </t>
  </si>
  <si>
    <t xml:space="preserve"> Helden auf dem Abstellgleis                      </t>
  </si>
  <si>
    <t xml:space="preserve"> R. Benjamini              </t>
  </si>
  <si>
    <t xml:space="preserve"> Heldenspektakel                                  </t>
  </si>
  <si>
    <t xml:space="preserve"> Herbstsonate                                     </t>
  </si>
  <si>
    <t xml:space="preserve"> I. Bergmann               </t>
  </si>
  <si>
    <t xml:space="preserve"> Herr Bello und das blaue Wunder                  </t>
  </si>
  <si>
    <t xml:space="preserve"> P. Maar                   </t>
  </si>
  <si>
    <t xml:space="preserve"> Herr Hermann u. Edith, das hungrige Sparschwein  </t>
  </si>
  <si>
    <t xml:space="preserve"> Schnell/Knözinger         </t>
  </si>
  <si>
    <t xml:space="preserve"> Herzklopfen                                      </t>
  </si>
  <si>
    <t xml:space="preserve"> Hexe Hillary geht in die Oper                    </t>
  </si>
  <si>
    <t xml:space="preserve"> P. Lund                   </t>
  </si>
  <si>
    <t xml:space="preserve"> Hikikomori                                       </t>
  </si>
  <si>
    <t xml:space="preserve"> Himmel sehen                                     </t>
  </si>
  <si>
    <t xml:space="preserve"> A.C. Focke                </t>
  </si>
  <si>
    <t xml:space="preserve"> Hinter der Maske                                 </t>
  </si>
  <si>
    <t xml:space="preserve"> Hiob                                             </t>
  </si>
  <si>
    <t xml:space="preserve"> J. Roth                   </t>
  </si>
  <si>
    <t xml:space="preserve"> Hochzeitsreise                                   </t>
  </si>
  <si>
    <t xml:space="preserve"> Holt mich hier raus                              </t>
  </si>
  <si>
    <t xml:space="preserve"> Sch. Kamerun              </t>
  </si>
  <si>
    <t xml:space="preserve"> Holzschlachten. Ein Stück Arbeit                 </t>
  </si>
  <si>
    <t xml:space="preserve"> J. Bierbichler            </t>
  </si>
  <si>
    <t xml:space="preserve"> Homo Faber                                       </t>
  </si>
  <si>
    <t xml:space="preserve"> M. Frisch                 </t>
  </si>
  <si>
    <t xml:space="preserve"> Hotel Savoy                                      </t>
  </si>
  <si>
    <t xml:space="preserve"> Händel und Bach                                  </t>
  </si>
  <si>
    <t xml:space="preserve"> P. Barz                   </t>
  </si>
  <si>
    <t xml:space="preserve"> Hänsel und Gretel                                </t>
  </si>
  <si>
    <t xml:space="preserve"> I Hired a Contract Killer                        </t>
  </si>
  <si>
    <t xml:space="preserve"> A. Kaurismäki             </t>
  </si>
  <si>
    <t xml:space="preserve"> Ich bin ein guter Vater                          </t>
  </si>
  <si>
    <t xml:space="preserve"> Menke/Peitzmeyer          </t>
  </si>
  <si>
    <t xml:space="preserve"> Ich hasse Monologe                               </t>
  </si>
  <si>
    <t xml:space="preserve"> G. Feydeau                </t>
  </si>
  <si>
    <t xml:space="preserve"> Ich lieb dich doch auch                          </t>
  </si>
  <si>
    <t xml:space="preserve"> T. Brieden                </t>
  </si>
  <si>
    <t xml:space="preserve"> Ich und dann? Eine Suche nach der Zukunft        </t>
  </si>
  <si>
    <t xml:space="preserve"> Ich und Du                                       </t>
  </si>
  <si>
    <t xml:space="preserve"> I.v. Zadow                </t>
  </si>
  <si>
    <t xml:space="preserve"> Ich wär' gern was du nicht siehst                </t>
  </si>
  <si>
    <t xml:space="preserve"> C. Fillers                </t>
  </si>
  <si>
    <t xml:space="preserve"> Ich, Feuerbach                                   </t>
  </si>
  <si>
    <t xml:space="preserve"> T. Dorst                  </t>
  </si>
  <si>
    <t xml:space="preserve"> Ich, Georg Büchner                               </t>
  </si>
  <si>
    <t xml:space="preserve"> L. Vici                   </t>
  </si>
  <si>
    <t xml:space="preserve"> Identität                                        </t>
  </si>
  <si>
    <t xml:space="preserve"> Illusionen einer Ehe                             </t>
  </si>
  <si>
    <t xml:space="preserve"> E. Assous                 </t>
  </si>
  <si>
    <t xml:space="preserve"> Sommerhausen                                        </t>
  </si>
  <si>
    <t xml:space="preserve"> Im Auge der Seekuh                               </t>
  </si>
  <si>
    <t xml:space="preserve"> L. Hau                    </t>
  </si>
  <si>
    <t xml:space="preserve"> Im weißen Rößl                                   </t>
  </si>
  <si>
    <t xml:space="preserve"> Blumenthal/Kadelburg      </t>
  </si>
  <si>
    <t xml:space="preserve"> In Schrebers Garten                              </t>
  </si>
  <si>
    <t xml:space="preserve"> K. Huizing                </t>
  </si>
  <si>
    <t xml:space="preserve"> In 80 Tagen um die Welt                          </t>
  </si>
  <si>
    <t xml:space="preserve"> J. Verne                  </t>
  </si>
  <si>
    <t xml:space="preserve"> Installation Liebe                               </t>
  </si>
  <si>
    <t xml:space="preserve"> Internationale Theatersport Mini WM              </t>
  </si>
  <si>
    <t xml:space="preserve"> Iphigenie auf Tauris                             </t>
  </si>
  <si>
    <t xml:space="preserve"> Iphigenie in Aulis                               </t>
  </si>
  <si>
    <t xml:space="preserve"> nach Euripides            </t>
  </si>
  <si>
    <t xml:space="preserve"> Jagdszenen aus Niederbayern                      </t>
  </si>
  <si>
    <t xml:space="preserve"> M. Sperr                  </t>
  </si>
  <si>
    <t xml:space="preserve"> Jakob Fugger Consulting                          </t>
  </si>
  <si>
    <t xml:space="preserve"> Jeff Koons                                       </t>
  </si>
  <si>
    <t xml:space="preserve"> R. Goetz                  </t>
  </si>
  <si>
    <t xml:space="preserve"> Jennerwein                                       </t>
  </si>
  <si>
    <t xml:space="preserve"> Jetzt mal im Ernst                               </t>
  </si>
  <si>
    <t xml:space="preserve"> M. Miensopust             </t>
  </si>
  <si>
    <t xml:space="preserve"> Johnny kehrt zruck                               </t>
  </si>
  <si>
    <t xml:space="preserve"> Jugend ohne Gott                                 </t>
  </si>
  <si>
    <t xml:space="preserve"> Jung, schön, erfolgreich                         </t>
  </si>
  <si>
    <t xml:space="preserve"> Jüdisch jetzt                                    </t>
  </si>
  <si>
    <t xml:space="preserve"> C. Schidlowsky            </t>
  </si>
  <si>
    <t xml:space="preserve"> König Drosselbart                                </t>
  </si>
  <si>
    <t xml:space="preserve"> König Halama-Lacha                               </t>
  </si>
  <si>
    <t xml:space="preserve"> Kabale und Liebe                                 </t>
  </si>
  <si>
    <t xml:space="preserve"> Kasimir und Karoline                             </t>
  </si>
  <si>
    <t xml:space="preserve"> Kaspar Hauser                                    </t>
  </si>
  <si>
    <t xml:space="preserve"> N. Tranter                </t>
  </si>
  <si>
    <t xml:space="preserve"> Kaspar Häuser Meer                               </t>
  </si>
  <si>
    <t xml:space="preserve"> F. Zeller                 </t>
  </si>
  <si>
    <t xml:space="preserve"> Kassandra                                        </t>
  </si>
  <si>
    <t xml:space="preserve"> C. Wolf                   </t>
  </si>
  <si>
    <t xml:space="preserve"> Kein Geld für niemand                            </t>
  </si>
  <si>
    <t xml:space="preserve"> J. Ronstedt               </t>
  </si>
  <si>
    <t xml:space="preserve"> Kerle, Kerle!                                    </t>
  </si>
  <si>
    <t xml:space="preserve"> F. Pinkus                 </t>
  </si>
  <si>
    <t xml:space="preserve"> Kilian räumt auf                                 </t>
  </si>
  <si>
    <t xml:space="preserve"> Killing Casanova                                 </t>
  </si>
  <si>
    <t xml:space="preserve"> N. Gassner                </t>
  </si>
  <si>
    <t xml:space="preserve"> Kinderkram                                       </t>
  </si>
  <si>
    <t xml:space="preserve"> Kleine Eheverbrechen                             </t>
  </si>
  <si>
    <t xml:space="preserve"> Kleiner Mann, was nun?                           </t>
  </si>
  <si>
    <t xml:space="preserve"> Fallada/Dorst             </t>
  </si>
  <si>
    <t xml:space="preserve"> Kleines Haus Extra                               </t>
  </si>
  <si>
    <t xml:space="preserve"> Kneipp-Solo                                      </t>
  </si>
  <si>
    <t xml:space="preserve"> F. Strittmatter           </t>
  </si>
  <si>
    <t xml:space="preserve"> Kohlhaas                                         </t>
  </si>
  <si>
    <t xml:space="preserve"> J. Schütz                 </t>
  </si>
  <si>
    <t xml:space="preserve"> Koma                                             </t>
  </si>
  <si>
    <t xml:space="preserve"> L. Sommerfeldt            </t>
  </si>
  <si>
    <t xml:space="preserve"> Konfetti                                         </t>
  </si>
  <si>
    <t xml:space="preserve"> Kriminal-Tango                                   </t>
  </si>
  <si>
    <t xml:space="preserve"> S.v. Kerssenbrock         </t>
  </si>
  <si>
    <t xml:space="preserve"> Kunst                                            </t>
  </si>
  <si>
    <t xml:space="preserve"> Küss mich hinter Kaufhof                         </t>
  </si>
  <si>
    <t xml:space="preserve"> Ladies Night                                     </t>
  </si>
  <si>
    <t xml:space="preserve"> Sinclair/McCarten         </t>
  </si>
  <si>
    <t xml:space="preserve"> Lametta                                          </t>
  </si>
  <si>
    <t xml:space="preserve"> F. Kusz                   </t>
  </si>
  <si>
    <t xml:space="preserve"> Lauf doch nicht immer weg                        </t>
  </si>
  <si>
    <t xml:space="preserve"> P. King                   </t>
  </si>
  <si>
    <t xml:space="preserve"> Lebensquelle                                     </t>
  </si>
  <si>
    <t xml:space="preserve"> Leere Stadt                                      </t>
  </si>
  <si>
    <t xml:space="preserve"> D. Dukovski               </t>
  </si>
  <si>
    <t xml:space="preserve"> Leichtes Spiel                                   </t>
  </si>
  <si>
    <t xml:space="preserve"> B. Strauß                 </t>
  </si>
  <si>
    <t xml:space="preserve"> Leiselaut                                        </t>
  </si>
  <si>
    <t xml:space="preserve"> nach M. Ende              </t>
  </si>
  <si>
    <t xml:space="preserve"> Leonce und Lena                                  </t>
  </si>
  <si>
    <t xml:space="preserve"> G. Büchner                </t>
  </si>
  <si>
    <t xml:space="preserve"> Liebe ist ...Zwei                                </t>
  </si>
  <si>
    <t xml:space="preserve"> Liebe, verhasste Mama                             </t>
  </si>
  <si>
    <t xml:space="preserve"> J.u.S. Bobrick/Stein      </t>
  </si>
  <si>
    <t xml:space="preserve"> Lieben, Lachen, Leben                            </t>
  </si>
  <si>
    <t xml:space="preserve"> Liebesträume                                     </t>
  </si>
  <si>
    <t xml:space="preserve"> A. Pechstein              </t>
  </si>
  <si>
    <t xml:space="preserve"> Lieblingsmenschen                                </t>
  </si>
  <si>
    <t xml:space="preserve"> L. Weck de                </t>
  </si>
  <si>
    <t xml:space="preserve"> Life: Reset                                      </t>
  </si>
  <si>
    <t xml:space="preserve"> Murgia/Artara             </t>
  </si>
  <si>
    <t xml:space="preserve"> Liliom                                           </t>
  </si>
  <si>
    <t xml:space="preserve"> F. Molnar                 </t>
  </si>
  <si>
    <t xml:space="preserve"> Linner und Trescher                              </t>
  </si>
  <si>
    <t xml:space="preserve"> R. Trescher               </t>
  </si>
  <si>
    <t xml:space="preserve"> Ludwig                                           </t>
  </si>
  <si>
    <t xml:space="preserve"> Ludwig II.                                       </t>
  </si>
  <si>
    <t xml:space="preserve"> L. Visconti               </t>
  </si>
  <si>
    <t xml:space="preserve"> Lumpazivagabundus                               </t>
  </si>
  <si>
    <t xml:space="preserve"> J. Nestroy                </t>
  </si>
  <si>
    <t xml:space="preserve"> Luzi und die Tanten                              </t>
  </si>
  <si>
    <t xml:space="preserve"> Maar/Schidlowsky          </t>
  </si>
  <si>
    <t xml:space="preserve"> Lügen über Lügen                                 </t>
  </si>
  <si>
    <t xml:space="preserve"> W. Pfaus                  </t>
  </si>
  <si>
    <t xml:space="preserve"> Mörderische Fantasien                            </t>
  </si>
  <si>
    <t xml:space="preserve"> B. Slade                  </t>
  </si>
  <si>
    <t xml:space="preserve"> Macbeth                                          </t>
  </si>
  <si>
    <t xml:space="preserve"> Macbeth kann nicht schlafen                      </t>
  </si>
  <si>
    <t xml:space="preserve"> nach W. Shakespeare       </t>
  </si>
  <si>
    <t xml:space="preserve"> Madame es ist angerichtet                        </t>
  </si>
  <si>
    <t xml:space="preserve"> M. Camoletti              </t>
  </si>
  <si>
    <t xml:space="preserve"> Magdalena                                        </t>
  </si>
  <si>
    <t xml:space="preserve"> L. Thoma                  </t>
  </si>
  <si>
    <t xml:space="preserve"> Magic of theatre                                 </t>
  </si>
  <si>
    <t xml:space="preserve"> Major Dux oder der Tag, an dem die Musik 
 verboten wurde</t>
  </si>
  <si>
    <t xml:space="preserve"> M. Baltscheit             </t>
  </si>
  <si>
    <t xml:space="preserve"> Malinde                                          </t>
  </si>
  <si>
    <t xml:space="preserve"> D. Ebner                  </t>
  </si>
  <si>
    <t xml:space="preserve"> Maria Magdalena                                  </t>
  </si>
  <si>
    <t xml:space="preserve"> F. Hebbel                 </t>
  </si>
  <si>
    <t xml:space="preserve"> Maria Stuart                                     </t>
  </si>
  <si>
    <t xml:space="preserve"> Mary, Mary                                       </t>
  </si>
  <si>
    <t xml:space="preserve"> J. Kerr                   </t>
  </si>
  <si>
    <t xml:space="preserve"> Max                                              </t>
  </si>
  <si>
    <t xml:space="preserve"> B. Fäh                    </t>
  </si>
  <si>
    <t xml:space="preserve"> Max und Moritz                                   </t>
  </si>
  <si>
    <t xml:space="preserve"> W. Busch                  </t>
  </si>
  <si>
    <t xml:space="preserve"> McBest                                           </t>
  </si>
  <si>
    <t xml:space="preserve"> T. Pratchett              </t>
  </si>
  <si>
    <t xml:space="preserve"> Mechanische Tiere                                </t>
  </si>
  <si>
    <t xml:space="preserve"> Medea                                            </t>
  </si>
  <si>
    <t xml:space="preserve"> Mein Freund Harvey                               </t>
  </si>
  <si>
    <t xml:space="preserve"> M. Chase                  </t>
  </si>
  <si>
    <t xml:space="preserve"> Mein Körper ist mein Freund                      </t>
  </si>
  <si>
    <t xml:space="preserve"> Mein Kampf                                       </t>
  </si>
  <si>
    <t xml:space="preserve"> G. Tabori                 </t>
  </si>
  <si>
    <t xml:space="preserve"> Mein letzter Film                                </t>
  </si>
  <si>
    <t xml:space="preserve"> B. Kirchhoff              </t>
  </si>
  <si>
    <t xml:space="preserve"> Mein Tuvalu                                      </t>
  </si>
  <si>
    <t xml:space="preserve"> Meisterlesung                                    </t>
  </si>
  <si>
    <t xml:space="preserve"> A. Cechov                 </t>
  </si>
  <si>
    <t xml:space="preserve"> Merlin oder Das wüste Land                       </t>
  </si>
  <si>
    <t xml:space="preserve"> Michael Kohlhaas                                 </t>
  </si>
  <si>
    <t xml:space="preserve"> J. Saunders               </t>
  </si>
  <si>
    <t xml:space="preserve"> Mirandolina                                      </t>
  </si>
  <si>
    <t xml:space="preserve"> Misery                                           </t>
  </si>
  <si>
    <t xml:space="preserve"> King/Moore                </t>
  </si>
  <si>
    <t xml:space="preserve"> Miss Sara Sampson                                </t>
  </si>
  <si>
    <t xml:space="preserve"> G.E. Lessing              </t>
  </si>
  <si>
    <t xml:space="preserve"> Mjunik Disco                                     </t>
  </si>
  <si>
    <t xml:space="preserve"> Mobbing                                          </t>
  </si>
  <si>
    <t xml:space="preserve"> A. Pehnt                  </t>
  </si>
  <si>
    <t xml:space="preserve"> Moby Dick                                        </t>
  </si>
  <si>
    <t xml:space="preserve"> H. Melville               </t>
  </si>
  <si>
    <t xml:space="preserve"> Molly Sweeney                                    </t>
  </si>
  <si>
    <t xml:space="preserve"> B. Friel                  </t>
  </si>
  <si>
    <t xml:space="preserve"> Mondlicht und Magnolien                          </t>
  </si>
  <si>
    <t xml:space="preserve"> R. Hutchinson             </t>
  </si>
  <si>
    <t xml:space="preserve"> Monsieur Ibrahim und die Blumen des Koran        </t>
  </si>
  <si>
    <t xml:space="preserve"> Morgen ist auch noch ein Tag                     </t>
  </si>
  <si>
    <t xml:space="preserve"> Mutter Courage                                   </t>
  </si>
  <si>
    <t xml:space="preserve"> Mutwerk                                          </t>
  </si>
  <si>
    <t xml:space="preserve"> T. Geißinger              </t>
  </si>
  <si>
    <t xml:space="preserve"> Männer                                           </t>
  </si>
  <si>
    <t xml:space="preserve"> F. Wittenbrink            </t>
  </si>
  <si>
    <t xml:space="preserve"> Männer gesucht                                   </t>
  </si>
  <si>
    <t xml:space="preserve"> D. Ris                    </t>
  </si>
  <si>
    <t xml:space="preserve"> Männer sind auch Menschen                        </t>
  </si>
  <si>
    <t xml:space="preserve"> C. Flatow                 </t>
  </si>
  <si>
    <t xml:space="preserve"> Männer und andere Irrtümer                       </t>
  </si>
  <si>
    <t xml:space="preserve"> M. Bernier                </t>
  </si>
  <si>
    <t xml:space="preserve"> Männerhort                                       </t>
  </si>
  <si>
    <t xml:space="preserve"> K. Magnusson              </t>
  </si>
  <si>
    <t xml:space="preserve"> Märtyrer                                         </t>
  </si>
  <si>
    <t xml:space="preserve"> A. Sylla                  </t>
  </si>
  <si>
    <t xml:space="preserve"> M8 Mit!                                          </t>
  </si>
  <si>
    <t xml:space="preserve"> Nach der Hochzeit                                </t>
  </si>
  <si>
    <t xml:space="preserve"> nach S. Bier              </t>
  </si>
  <si>
    <t xml:space="preserve"> Nachttankstelle                                  </t>
  </si>
  <si>
    <t xml:space="preserve"> Nathan der Weise                                 </t>
  </si>
  <si>
    <t xml:space="preserve"> Nestbeschmutzung                                 </t>
  </si>
  <si>
    <t xml:space="preserve"> T. Einsburg               </t>
  </si>
  <si>
    <t xml:space="preserve"> Neue Spielzeit - neue Namen                      </t>
  </si>
  <si>
    <t xml:space="preserve"> Neverland                                        </t>
  </si>
  <si>
    <t xml:space="preserve"> S. Andersen               </t>
  </si>
  <si>
    <t xml:space="preserve"> Nibelungen für Eilige                            </t>
  </si>
  <si>
    <t xml:space="preserve"> Nie wieder arbeiten                              </t>
  </si>
  <si>
    <t xml:space="preserve"> Novecento - Die Legende vom Ozeanpianisten       </t>
  </si>
  <si>
    <t xml:space="preserve"> A. Baricco                </t>
  </si>
  <si>
    <t xml:space="preserve"> Nur Nachts                                       </t>
  </si>
  <si>
    <t xml:space="preserve"> S. Berg                   </t>
  </si>
  <si>
    <t xml:space="preserve"> Nur Pferden gibt man den Gnadenschuss            </t>
  </si>
  <si>
    <t xml:space="preserve"> nach McCoy                </t>
  </si>
  <si>
    <t xml:space="preserve"> Offene Zweierbeziehung                           </t>
  </si>
  <si>
    <t xml:space="preserve"> Fo/Rame                   </t>
  </si>
  <si>
    <t xml:space="preserve"> Oh, wie schön ist Panama                         </t>
  </si>
  <si>
    <t xml:space="preserve"> Janosch                   </t>
  </si>
  <si>
    <t xml:space="preserve"> Ohne Gesicht                                     </t>
  </si>
  <si>
    <t xml:space="preserve"> I. Ibsen                  </t>
  </si>
  <si>
    <t xml:space="preserve"> Öl                                               </t>
  </si>
  <si>
    <t xml:space="preserve"> Olgas Raum                                       </t>
  </si>
  <si>
    <t xml:space="preserve"> D. Loher                  </t>
  </si>
  <si>
    <t xml:space="preserve"> Orchesterprobe, Traviata, III. Akt               </t>
  </si>
  <si>
    <t xml:space="preserve"> J.-F. Sivadier            </t>
  </si>
  <si>
    <t xml:space="preserve"> Oscar und Felix                                  </t>
  </si>
  <si>
    <t xml:space="preserve"> N. Simon                  </t>
  </si>
  <si>
    <t xml:space="preserve"> Oskar und die Dame in Rosa                       </t>
  </si>
  <si>
    <t xml:space="preserve"> Othello                                          </t>
  </si>
  <si>
    <t xml:space="preserve"> Ox und Esel                                      </t>
  </si>
  <si>
    <t xml:space="preserve"> N. Ebel                   </t>
  </si>
  <si>
    <t xml:space="preserve"> Paradies                                         </t>
  </si>
  <si>
    <t xml:space="preserve"> J. Holzhauer              </t>
  </si>
  <si>
    <t xml:space="preserve"> Paralleluniversum                                </t>
  </si>
  <si>
    <t xml:space="preserve"> Paranoid Park                                    </t>
  </si>
  <si>
    <t xml:space="preserve"> R. Nelson                 </t>
  </si>
  <si>
    <t xml:space="preserve"> Parzival                                         </t>
  </si>
  <si>
    <t xml:space="preserve"> W.v. Eschenbach           </t>
  </si>
  <si>
    <t xml:space="preserve"> Peer Gynt                                        </t>
  </si>
  <si>
    <t xml:space="preserve"> Penthesilea                                      </t>
  </si>
  <si>
    <t xml:space="preserve"> Pettersson und Findus                            </t>
  </si>
  <si>
    <t xml:space="preserve"> S. Nordqvist              </t>
  </si>
  <si>
    <t xml:space="preserve"> Pettersson, Findus und der Hahn                  </t>
  </si>
  <si>
    <t xml:space="preserve"> Phädra                                           </t>
  </si>
  <si>
    <t xml:space="preserve"> J. Racine                 </t>
  </si>
  <si>
    <t xml:space="preserve"> Pina Aquamarina                                  </t>
  </si>
  <si>
    <t xml:space="preserve"> S. Pagany                 </t>
  </si>
  <si>
    <t xml:space="preserve"> Ping Pong d'amour                                </t>
  </si>
  <si>
    <t xml:space="preserve"> R. Pollesch               </t>
  </si>
  <si>
    <t xml:space="preserve"> Pippi Langstrumpf                                </t>
  </si>
  <si>
    <t xml:space="preserve"> Platonow                                         </t>
  </si>
  <si>
    <t xml:space="preserve"> pool (no water)                                  </t>
  </si>
  <si>
    <t xml:space="preserve"> M. Ravenhill              </t>
  </si>
  <si>
    <t xml:space="preserve"> Pride                                            </t>
  </si>
  <si>
    <t xml:space="preserve"> A. Campbell               </t>
  </si>
  <si>
    <t xml:space="preserve"> Prinz Eisenherz I - Der Prinz von Thule          </t>
  </si>
  <si>
    <t xml:space="preserve"> H. Foster                 </t>
  </si>
  <si>
    <t xml:space="preserve"> Prinz Friedrich von Homburg                      </t>
  </si>
  <si>
    <t xml:space="preserve"> Prometheus. Eine Weltgeschichte                  </t>
  </si>
  <si>
    <t xml:space="preserve"> Provence                                         </t>
  </si>
  <si>
    <t xml:space="preserve"> Pulcinelli                                       </t>
  </si>
  <si>
    <t xml:space="preserve"> Pygmalion                                        </t>
  </si>
  <si>
    <t xml:space="preserve"> G.B. Shaw                 </t>
  </si>
  <si>
    <t xml:space="preserve"> Quai West                                        </t>
  </si>
  <si>
    <t xml:space="preserve"> B.-M. Koltàs              </t>
  </si>
  <si>
    <t xml:space="preserve"> Quintett der Rückkehrer                          </t>
  </si>
  <si>
    <t xml:space="preserve"> Quo vadis Gostenhof                              </t>
  </si>
  <si>
    <t xml:space="preserve"> Rabenkrächzen                                    </t>
  </si>
  <si>
    <t xml:space="preserve"> Rauhnacht                                        </t>
  </si>
  <si>
    <t xml:space="preserve"> M. Kobr                   </t>
  </si>
  <si>
    <t xml:space="preserve"> Klüpfel/Kobr              </t>
  </si>
  <si>
    <t xml:space="preserve"> Rechnitz                                         </t>
  </si>
  <si>
    <t xml:space="preserve"> E. Jelinek                </t>
  </si>
  <si>
    <t xml:space="preserve"> Reden mit Mama                                   </t>
  </si>
  <si>
    <t xml:space="preserve"> Renn, Oma renn                                   </t>
  </si>
  <si>
    <t xml:space="preserve"> U. Kling                  </t>
  </si>
  <si>
    <t xml:space="preserve"> Restwärme                                        </t>
  </si>
  <si>
    <t xml:space="preserve"> E. Ruge                   </t>
  </si>
  <si>
    <t xml:space="preserve"> Richard III                                      </t>
  </si>
  <si>
    <t xml:space="preserve"> Rico, Oskar und die Tieferschatten               </t>
  </si>
  <si>
    <t xml:space="preserve"> A. Steinhöfel             </t>
  </si>
  <si>
    <t xml:space="preserve"> Ritter Unkenstein                                </t>
  </si>
  <si>
    <t xml:space="preserve"> Ritter, Dene, Voss                               </t>
  </si>
  <si>
    <t xml:space="preserve"> Ritterland                                       </t>
  </si>
  <si>
    <t xml:space="preserve"> Romeo und Julia                                  </t>
  </si>
  <si>
    <t xml:space="preserve"> Rosa                                             </t>
  </si>
  <si>
    <t xml:space="preserve"> D. Dillinger              </t>
  </si>
  <si>
    <t xml:space="preserve"> Rose Bernd                                       </t>
  </si>
  <si>
    <t xml:space="preserve"> G. Hauptmann              </t>
  </si>
  <si>
    <t xml:space="preserve"> Roses Geheimnis                                  </t>
  </si>
  <si>
    <t xml:space="preserve"> Rosinen im Kopf                                  </t>
  </si>
  <si>
    <t xml:space="preserve"> T. Ahrens                 </t>
  </si>
  <si>
    <t xml:space="preserve"> Rothschilds Nachbar                              </t>
  </si>
  <si>
    <t xml:space="preserve"> E. Vilar                  </t>
  </si>
  <si>
    <t xml:space="preserve"> Ruf der Wildnis                                  </t>
  </si>
  <si>
    <t xml:space="preserve"> J. London                 </t>
  </si>
  <si>
    <t xml:space="preserve"> Räuber Ramses                                    </t>
  </si>
  <si>
    <t xml:space="preserve"> Saffran und Krump                                </t>
  </si>
  <si>
    <t xml:space="preserve"> P. Dürr                   </t>
  </si>
  <si>
    <t xml:space="preserve"> Satanarchäolügenialkohöllischen Wunschpunsch     </t>
  </si>
  <si>
    <t xml:space="preserve"> nach L. Tolstoi           </t>
  </si>
  <si>
    <t xml:space="preserve"> Satt                                             </t>
  </si>
  <si>
    <t xml:space="preserve"> M. Salzmann               </t>
  </si>
  <si>
    <t xml:space="preserve"> Scherbengericht                                  </t>
  </si>
  <si>
    <t xml:space="preserve"> J. Johnson                </t>
  </si>
  <si>
    <t xml:space="preserve"> Schilf                                           </t>
  </si>
  <si>
    <t xml:space="preserve"> Schnee                                           </t>
  </si>
  <si>
    <t xml:space="preserve"> O. Pamuk                  </t>
  </si>
  <si>
    <t xml:space="preserve"> Schneewittchen und die sieben Zwerge             </t>
  </si>
  <si>
    <t xml:space="preserve"> Schräge Vögel                                    </t>
  </si>
  <si>
    <t xml:space="preserve"> M. Cremer                 </t>
  </si>
  <si>
    <t xml:space="preserve"> Sein oder Nichtsein                              </t>
  </si>
  <si>
    <t xml:space="preserve"> J. Mendell                </t>
  </si>
  <si>
    <t xml:space="preserve"> Selbstauslöser                                   </t>
  </si>
  <si>
    <t xml:space="preserve"> N. Büttner                </t>
  </si>
  <si>
    <t xml:space="preserve"> Shakespeare in trouble                           </t>
  </si>
  <si>
    <t xml:space="preserve"> Darjes/Alexander          </t>
  </si>
  <si>
    <t xml:space="preserve"> Shakespeare, Mörder, Pulp und Fiktion            </t>
  </si>
  <si>
    <t xml:space="preserve"> J.v. Düffel               </t>
  </si>
  <si>
    <t xml:space="preserve"> Shakespeares sämtliche Werke                     </t>
  </si>
  <si>
    <t xml:space="preserve"> Long/Singer/Winfield      </t>
  </si>
  <si>
    <t xml:space="preserve"> Shirley Valentine oder Die heilige               </t>
  </si>
  <si>
    <t xml:space="preserve"> W. Russell                </t>
  </si>
  <si>
    <t xml:space="preserve"> Shoppen                                          </t>
  </si>
  <si>
    <t xml:space="preserve"> R. Westhoff               </t>
  </si>
  <si>
    <t xml:space="preserve"> Siehda dada Da                                   </t>
  </si>
  <si>
    <t xml:space="preserve"> B. Schramm                </t>
  </si>
  <si>
    <t xml:space="preserve"> Sirin wünschte sich einen Weihnachtsbaum         </t>
  </si>
  <si>
    <t xml:space="preserve"> H. Bektas                 </t>
  </si>
  <si>
    <t xml:space="preserve"> So ein Schlawiner                                </t>
  </si>
  <si>
    <t xml:space="preserve"> P. Chesnot                </t>
  </si>
  <si>
    <t xml:space="preserve"> So will die Lust die Seele mir entführen         </t>
  </si>
  <si>
    <t xml:space="preserve"> Soliman                                          </t>
  </si>
  <si>
    <t xml:space="preserve"> L. Fels                   </t>
  </si>
  <si>
    <t xml:space="preserve"> Sommergäste                                      </t>
  </si>
  <si>
    <t xml:space="preserve"> M. Gorki                  </t>
  </si>
  <si>
    <t xml:space="preserve"> Sommernachtstraum                                </t>
  </si>
  <si>
    <t xml:space="preserve"> S., Hieber                </t>
  </si>
  <si>
    <t xml:space="preserve"> Somnia auf der Intensivstation                   </t>
  </si>
  <si>
    <t xml:space="preserve"> Sound of Seiersberg                              </t>
  </si>
  <si>
    <t xml:space="preserve"> P. Hierzegger             </t>
  </si>
  <si>
    <t xml:space="preserve"> Souvenir                                         </t>
  </si>
  <si>
    <t xml:space="preserve"> S. Temperley              </t>
  </si>
  <si>
    <t xml:space="preserve"> Späte Nachbarn                                   </t>
  </si>
  <si>
    <t xml:space="preserve"> I.B. Singer               </t>
  </si>
  <si>
    <t xml:space="preserve"> Starke Kerle, wilde Mädchen                      </t>
  </si>
  <si>
    <t xml:space="preserve"> Stationen eines Komödianten                      </t>
  </si>
  <si>
    <t xml:space="preserve"> D. Hallervorden           </t>
  </si>
  <si>
    <t xml:space="preserve"> Stein auf Stein                                  </t>
  </si>
  <si>
    <t xml:space="preserve"> J.v. Heiden               </t>
  </si>
  <si>
    <t xml:space="preserve"> Stella                                           </t>
  </si>
  <si>
    <t xml:space="preserve"> Stillleben in einem Graben                       </t>
  </si>
  <si>
    <t xml:space="preserve"> F. Paravidino             </t>
  </si>
  <si>
    <t xml:space="preserve"> Suche impotenten Mann fürs Leben                 </t>
  </si>
  <si>
    <t xml:space="preserve"> Suche was fürs Leben                             </t>
  </si>
  <si>
    <t xml:space="preserve"> Sumsum                                           </t>
  </si>
  <si>
    <t xml:space="preserve"> L. De Weck                </t>
  </si>
  <si>
    <t xml:space="preserve"> Susn                                             </t>
  </si>
  <si>
    <t xml:space="preserve"> H. Achternbusch           </t>
  </si>
  <si>
    <t xml:space="preserve"> Tabula rasa                                      </t>
  </si>
  <si>
    <t xml:space="preserve"> Tage wie Nächte                                  </t>
  </si>
  <si>
    <t xml:space="preserve"> J. Rödl                   </t>
  </si>
  <si>
    <t xml:space="preserve"> Tagebuch von Anne Frank                          </t>
  </si>
  <si>
    <t xml:space="preserve"> A. Frank                  </t>
  </si>
  <si>
    <t xml:space="preserve"> Tannöd                                           </t>
  </si>
  <si>
    <t xml:space="preserve"> A.M. Schenkel             </t>
  </si>
  <si>
    <t xml:space="preserve"> München</t>
  </si>
  <si>
    <t xml:space="preserve"> Taxi, Taxi                                       </t>
  </si>
  <si>
    <t xml:space="preserve"> R. Conney                 </t>
  </si>
  <si>
    <t xml:space="preserve"> Thannreuther, Meistersinger                      </t>
  </si>
  <si>
    <t xml:space="preserve"> U. Hoppe                  </t>
  </si>
  <si>
    <t xml:space="preserve"> The Man in Black                                 </t>
  </si>
  <si>
    <t xml:space="preserve"> T. Schwarzer              </t>
  </si>
  <si>
    <t xml:space="preserve"> Theater aus dem Koffer                           </t>
  </si>
  <si>
    <t xml:space="preserve"> Theater ist Wahrheit                             </t>
  </si>
  <si>
    <t xml:space="preserve"> tier. Man wird doch bitte Unterschicht           </t>
  </si>
  <si>
    <t xml:space="preserve"> E. Palmetshofer           </t>
  </si>
  <si>
    <t xml:space="preserve"> Time for Live                                    </t>
  </si>
  <si>
    <t xml:space="preserve"> I. Zahmoul                </t>
  </si>
  <si>
    <t xml:space="preserve"> Tintenherz                                       </t>
  </si>
  <si>
    <t xml:space="preserve"> C. Funke                  </t>
  </si>
  <si>
    <t xml:space="preserve"> Tod eines Handlungsreisenden                     </t>
  </si>
  <si>
    <t xml:space="preserve"> A. Miller                 </t>
  </si>
  <si>
    <t xml:space="preserve"> Tommy's tolle Tanten                             </t>
  </si>
  <si>
    <t xml:space="preserve"> Toutou                                           </t>
  </si>
  <si>
    <t xml:space="preserve"> Besse/Tutenuit            </t>
  </si>
  <si>
    <t xml:space="preserve"> Tractatus                                        </t>
  </si>
  <si>
    <t xml:space="preserve"> Traudl Hohlbichler hat die Lizenz zum Töten      </t>
  </si>
  <si>
    <t xml:space="preserve"> Traumfrau verzweifelt gesucht                    </t>
  </si>
  <si>
    <t xml:space="preserve"> T. Dunham                 </t>
  </si>
  <si>
    <t xml:space="preserve"> Trendgeil                                        </t>
  </si>
  <si>
    <t xml:space="preserve"> Tristan und Isolde                               </t>
  </si>
  <si>
    <t xml:space="preserve"> nach Straßburg            </t>
  </si>
  <si>
    <t xml:space="preserve"> Träume einer halben Nacht                        </t>
  </si>
  <si>
    <t xml:space="preserve"> Turandot                                         </t>
  </si>
  <si>
    <t xml:space="preserve"> C. Gozzi                  </t>
  </si>
  <si>
    <t xml:space="preserve"> Türkisch-Gold                                    </t>
  </si>
  <si>
    <t xml:space="preserve"> T. Müller                 </t>
  </si>
  <si>
    <t xml:space="preserve"> Über Wasser nach China                           </t>
  </si>
  <si>
    <t xml:space="preserve"> M. Batz                   </t>
  </si>
  <si>
    <t xml:space="preserve"> Und morgen die ganze Welt                        </t>
  </si>
  <si>
    <t xml:space="preserve"> J. Eick                   </t>
  </si>
  <si>
    <t xml:space="preserve"> Unser Sandmännchen                               </t>
  </si>
  <si>
    <t xml:space="preserve"> Godde/March               </t>
  </si>
  <si>
    <t xml:space="preserve"> Unter Stühlen                                    </t>
  </si>
  <si>
    <t xml:space="preserve"> Bründler/Reng             </t>
  </si>
  <si>
    <t xml:space="preserve"> Urfaust                                          </t>
  </si>
  <si>
    <t xml:space="preserve"> Verbrennungen                                    </t>
  </si>
  <si>
    <t xml:space="preserve"> W. Mouawad                </t>
  </si>
  <si>
    <t xml:space="preserve"> Verlorene Liebesmüh                              </t>
  </si>
  <si>
    <t xml:space="preserve"> Veronika beschließt zu sterben                   </t>
  </si>
  <si>
    <t xml:space="preserve"> P. Coelho                 </t>
  </si>
  <si>
    <t xml:space="preserve"> Verrückt                                         </t>
  </si>
  <si>
    <t xml:space="preserve"> Verrücktes Blut                                  </t>
  </si>
  <si>
    <t xml:space="preserve"> N. Erpulat                </t>
  </si>
  <si>
    <t xml:space="preserve"> Verwandte sind auch Menschen                     </t>
  </si>
  <si>
    <t xml:space="preserve"> E. Kästner                </t>
  </si>
  <si>
    <t xml:space="preserve"> Viel Lärm um nichts                              </t>
  </si>
  <si>
    <t xml:space="preserve"> Vier linke Hände                                 </t>
  </si>
  <si>
    <t xml:space="preserve"> Volpone oder Der Fuchs                           </t>
  </si>
  <si>
    <t xml:space="preserve"> B. Jonson                 </t>
  </si>
  <si>
    <t xml:space="preserve"> Vom Schlimmsten das Beste                        </t>
  </si>
  <si>
    <t xml:space="preserve"> T. Bernard                </t>
  </si>
  <si>
    <t xml:space="preserve"> Wa(h)re Kunst                                    </t>
  </si>
  <si>
    <t xml:space="preserve"> M. Henschle               </t>
  </si>
  <si>
    <t xml:space="preserve"> Wahlverwandtschaften                             </t>
  </si>
  <si>
    <t xml:space="preserve"> Waisen                                           </t>
  </si>
  <si>
    <t xml:space="preserve"> D. Kelly                  </t>
  </si>
  <si>
    <t xml:space="preserve"> Was ihr wollt                                    </t>
  </si>
  <si>
    <t xml:space="preserve"> Wehe, wenn er losgelassen                        </t>
  </si>
  <si>
    <t xml:space="preserve"> W. Wittkopp               </t>
  </si>
  <si>
    <t xml:space="preserve"> Weiblich, 45plus - na und                        </t>
  </si>
  <si>
    <t xml:space="preserve"> T.v. Blomberg             </t>
  </si>
  <si>
    <t xml:space="preserve"> WeillWaldoff                                    </t>
  </si>
  <si>
    <t xml:space="preserve"> Wenn Schüler zu Lehrern werden                   </t>
  </si>
  <si>
    <t xml:space="preserve"> Wer andern eine Grube gräbt                      </t>
  </si>
  <si>
    <t xml:space="preserve"> E. Mühlmann               </t>
  </si>
  <si>
    <t xml:space="preserve"> Wer hat Angst vor Virginia Woolf?                </t>
  </si>
  <si>
    <t xml:space="preserve"> Wer nicht kämpft, hat schon verloren             </t>
  </si>
  <si>
    <t xml:space="preserve"> W. Schulz                 </t>
  </si>
  <si>
    <t xml:space="preserve"> Wer zuletzt lacht, platz                         </t>
  </si>
  <si>
    <t xml:space="preserve"> Werbeabend                                       </t>
  </si>
  <si>
    <t xml:space="preserve"> Werther!                                         </t>
  </si>
  <si>
    <t xml:space="preserve"> nach Goethe               </t>
  </si>
  <si>
    <t xml:space="preserve"> Wie es euch gefällt                              </t>
  </si>
  <si>
    <t xml:space="preserve"> Willkommen in deinem Leben                       </t>
  </si>
  <si>
    <t xml:space="preserve"> M. McKeever               </t>
  </si>
  <si>
    <t xml:space="preserve"> Winterreise                                      </t>
  </si>
  <si>
    <t xml:space="preserve"> Wir alle für immer zusammen                      </t>
  </si>
  <si>
    <t xml:space="preserve"> G. Kuijer                 </t>
  </si>
  <si>
    <t xml:space="preserve"> Wir können alles                                 </t>
  </si>
  <si>
    <t xml:space="preserve"> Lausund/Boettcher         </t>
  </si>
  <si>
    <t xml:space="preserve"> Wir kommen gut klar mit uns                      </t>
  </si>
  <si>
    <t xml:space="preserve"> D. Maslowska              </t>
  </si>
  <si>
    <t xml:space="preserve"> Wo die wilden Kerle wohnen                       </t>
  </si>
  <si>
    <t xml:space="preserve"> M. Sendak                 </t>
  </si>
  <si>
    <t xml:space="preserve"> Wo? Anders?                                      </t>
  </si>
  <si>
    <t xml:space="preserve"> Wolferl                                          </t>
  </si>
  <si>
    <t xml:space="preserve"> C. Dominguez              </t>
  </si>
  <si>
    <t xml:space="preserve"> Woyzeck                                          </t>
  </si>
  <si>
    <t xml:space="preserve"> nach Büchner              </t>
  </si>
  <si>
    <t xml:space="preserve"> XY Beat                                          </t>
  </si>
  <si>
    <t xml:space="preserve"> Z-danach ist Schluß                              </t>
  </si>
  <si>
    <t xml:space="preserve"> N. Haratischwilli         </t>
  </si>
  <si>
    <t xml:space="preserve"> Zehn kleine Negerlein                            </t>
  </si>
  <si>
    <t xml:space="preserve"> A. Christie               </t>
  </si>
  <si>
    <t xml:space="preserve"> Zeitfenster                                      </t>
  </si>
  <si>
    <t xml:space="preserve"> D. Hare                   </t>
  </si>
  <si>
    <t xml:space="preserve"> Zille                                            </t>
  </si>
  <si>
    <t xml:space="preserve"> Zukunft, oder ich habe noch nicht soviel Angst   </t>
  </si>
  <si>
    <t xml:space="preserve"> Zwei wie Bonnie und Clyde                        </t>
  </si>
  <si>
    <t xml:space="preserve"> nach Miller/Misiomy       </t>
  </si>
  <si>
    <t xml:space="preserve"> Zweifel                                          </t>
  </si>
  <si>
    <t xml:space="preserve"> J.P. Shanley              </t>
  </si>
  <si>
    <t xml:space="preserve"> Zwillingsbrut                                    </t>
  </si>
  <si>
    <t xml:space="preserve"> N. Silver                 </t>
  </si>
  <si>
    <t xml:space="preserve"> Zwischen frechem Volke                           </t>
  </si>
  <si>
    <t xml:space="preserve"> Antler/Libby              </t>
  </si>
  <si>
    <t xml:space="preserve"> 33 Variationen                                   </t>
  </si>
  <si>
    <t xml:space="preserve"> M. Kaufmann               </t>
  </si>
  <si>
    <t>Tabelle 8. Verfasser der in Bayern im Spieljahr 2010/11 an Bühnen aufgeführten Schauspiele nach Zahl und Aufführungshäufigkeit ihrer Werke</t>
  </si>
  <si>
    <t>Lfd.
 Nr.</t>
  </si>
  <si>
    <t>Verfasser
(Alphabetische Reihenfolge)</t>
  </si>
  <si>
    <t xml:space="preserve"> Achternbusch</t>
  </si>
  <si>
    <t xml:space="preserve"> Adam, A.                               </t>
  </si>
  <si>
    <t xml:space="preserve"> Ahlfors, B.                            </t>
  </si>
  <si>
    <t xml:space="preserve"> Ahrens, T.                             </t>
  </si>
  <si>
    <t xml:space="preserve"> Aischylos                              </t>
  </si>
  <si>
    <t xml:space="preserve"> Albee, E.                              </t>
  </si>
  <si>
    <t xml:space="preserve"> Alexijewitsch, S.                      </t>
  </si>
  <si>
    <t xml:space="preserve"> Allen, W.                              </t>
  </si>
  <si>
    <t xml:space="preserve"> Andersen, S.                           </t>
  </si>
  <si>
    <t xml:space="preserve"> Anouilh, J.                            </t>
  </si>
  <si>
    <t xml:space="preserve"> Antler/Libby                           </t>
  </si>
  <si>
    <t xml:space="preserve"> Anzengruber, L.                        </t>
  </si>
  <si>
    <t xml:space="preserve"> Aristophanes                           </t>
  </si>
  <si>
    <t xml:space="preserve"> Assou, E.                              </t>
  </si>
  <si>
    <t xml:space="preserve"> Assous, E.                             </t>
  </si>
  <si>
    <t xml:space="preserve"> Ayckboum, A.                           </t>
  </si>
  <si>
    <t xml:space="preserve"> Baeten, L.                             </t>
  </si>
  <si>
    <t xml:space="preserve"> Balci, G.                              </t>
  </si>
  <si>
    <t xml:space="preserve"> Ballmoos v., T.                        </t>
  </si>
  <si>
    <t xml:space="preserve"> Baltscheit, M.                         </t>
  </si>
  <si>
    <t xml:space="preserve"> Bang/Schramm                           </t>
  </si>
  <si>
    <t xml:space="preserve"> Bärfuss, L.                            </t>
  </si>
  <si>
    <t xml:space="preserve"> Baricco, A.                            </t>
  </si>
  <si>
    <t xml:space="preserve"> Barillet/Gròdy                         </t>
  </si>
  <si>
    <t xml:space="preserve"> Barlow, P.                             </t>
  </si>
  <si>
    <t xml:space="preserve"> Bartlett, M.                           </t>
  </si>
  <si>
    <t xml:space="preserve"> Barwasser, F.M.                        </t>
  </si>
  <si>
    <t xml:space="preserve"> Barz, P.                               </t>
  </si>
  <si>
    <t xml:space="preserve"> Battermann, F.                         </t>
  </si>
  <si>
    <t xml:space="preserve"> Batz, M.                               </t>
  </si>
  <si>
    <t xml:space="preserve"> Beckett, S.                            </t>
  </si>
  <si>
    <t xml:space="preserve"> Beissel, J.                            </t>
  </si>
  <si>
    <t xml:space="preserve"> Bektas, H.                             </t>
  </si>
  <si>
    <t xml:space="preserve"> Benjamini, R.                          </t>
  </si>
  <si>
    <t xml:space="preserve"> Berg, S.                               </t>
  </si>
  <si>
    <t xml:space="preserve"> Berger, J.                             </t>
  </si>
  <si>
    <t xml:space="preserve"> Bergmann, I.                           </t>
  </si>
  <si>
    <t xml:space="preserve"> Bernard, T.                            </t>
  </si>
  <si>
    <t xml:space="preserve"> Bernhard, T.                           </t>
  </si>
  <si>
    <t xml:space="preserve"> Bernier, M.                            </t>
  </si>
  <si>
    <t xml:space="preserve"> Berzau, I.                             </t>
  </si>
  <si>
    <t xml:space="preserve"> Besse/Tutenuit                         </t>
  </si>
  <si>
    <t xml:space="preserve"> Beth, G.                               </t>
  </si>
  <si>
    <t xml:space="preserve"> Bethencourt, J.                        </t>
  </si>
  <si>
    <t xml:space="preserve"> Bierbichler, J.                        </t>
  </si>
  <si>
    <t xml:space="preserve"> Blake, J.                              </t>
  </si>
  <si>
    <t xml:space="preserve"> Blomberg, T.v.                         </t>
  </si>
  <si>
    <t xml:space="preserve"> Blumenthal/Kadelburg                   </t>
  </si>
  <si>
    <t xml:space="preserve"> Bobrick/Stein, J.u.S.                  </t>
  </si>
  <si>
    <t xml:space="preserve"> Böhmke, S.                             </t>
  </si>
  <si>
    <t xml:space="preserve"> Borchert, W.                           </t>
  </si>
  <si>
    <t xml:space="preserve"> Böttger, D.                            </t>
  </si>
  <si>
    <t xml:space="preserve"> Bräutigam, W.                          </t>
  </si>
  <si>
    <t xml:space="preserve"> Brecht, B.                             </t>
  </si>
  <si>
    <t xml:space="preserve"> Bricaire, J.                           </t>
  </si>
  <si>
    <t xml:space="preserve"> Brieden, T.                            </t>
  </si>
  <si>
    <t xml:space="preserve"> Broch, H.                              </t>
  </si>
  <si>
    <t xml:space="preserve"> Brömmsen, T.                           </t>
  </si>
  <si>
    <t xml:space="preserve"> Bründler/Reng                          </t>
  </si>
  <si>
    <t xml:space="preserve"> Buchholz, Qu.                          </t>
  </si>
  <si>
    <t xml:space="preserve"> Büchner, G.                            </t>
  </si>
  <si>
    <t xml:space="preserve"> Bulgakow, M.                           </t>
  </si>
  <si>
    <t xml:space="preserve"> Busch, W.                              </t>
  </si>
  <si>
    <t xml:space="preserve"> Büttner, N.                            </t>
  </si>
  <si>
    <t xml:space="preserve"> Camoletti, M.                          </t>
  </si>
  <si>
    <t xml:space="preserve"> Campbell, A.                           </t>
  </si>
  <si>
    <t xml:space="preserve"> Camus, A.                              </t>
  </si>
  <si>
    <t xml:space="preserve"> Carle, E.                              </t>
  </si>
  <si>
    <t xml:space="preserve"> Carroll, L.                            </t>
  </si>
  <si>
    <t xml:space="preserve"> Cechov, A.                             </t>
  </si>
  <si>
    <t xml:space="preserve"> Chase, M.                              </t>
  </si>
  <si>
    <t xml:space="preserve"> Chesnot, P.                            </t>
  </si>
  <si>
    <t xml:space="preserve"> Christie, A.                           </t>
  </si>
  <si>
    <t xml:space="preserve"> Coelho, P.                             </t>
  </si>
  <si>
    <t xml:space="preserve"> Conney, R.                             </t>
  </si>
  <si>
    <t xml:space="preserve"> Cooney, M.                             </t>
  </si>
  <si>
    <t xml:space="preserve"> Coward, N.                             </t>
  </si>
  <si>
    <t xml:space="preserve"> Cremer, M.                             </t>
  </si>
  <si>
    <t xml:space="preserve"> Darjes/Alexander                       </t>
  </si>
  <si>
    <t xml:space="preserve"> De Weck, L.                            </t>
  </si>
  <si>
    <t xml:space="preserve"> Deichsel, W.                           </t>
  </si>
  <si>
    <t xml:space="preserve"> Dethier, B.                            </t>
  </si>
  <si>
    <t xml:space="preserve"> Dickens, C.                            </t>
  </si>
  <si>
    <t xml:space="preserve"> Dillinger, D.                          </t>
  </si>
  <si>
    <t xml:space="preserve"> Dinev, D.                              </t>
  </si>
  <si>
    <t xml:space="preserve"> Dominguez, C.                          </t>
  </si>
  <si>
    <t xml:space="preserve"> Dorfman, A.                            </t>
  </si>
  <si>
    <t xml:space="preserve"> Dorst, T.                              </t>
  </si>
  <si>
    <t xml:space="preserve"> Düffel, J.v.                           </t>
  </si>
  <si>
    <t xml:space="preserve"> Dukovski, D.                           </t>
  </si>
  <si>
    <t xml:space="preserve"> Dunham, T.                             </t>
  </si>
  <si>
    <t xml:space="preserve"> Duras, M.                              </t>
  </si>
  <si>
    <t xml:space="preserve"> Dürr, P.                               </t>
  </si>
  <si>
    <t xml:space="preserve"> Dürrenmatt, F.                         </t>
  </si>
  <si>
    <t xml:space="preserve"> Duve, K.                               </t>
  </si>
  <si>
    <t xml:space="preserve"> Ebel, N.                               </t>
  </si>
  <si>
    <t xml:space="preserve"> Ebner, D.                              </t>
  </si>
  <si>
    <t xml:space="preserve"> Eckl, S.                               </t>
  </si>
  <si>
    <t xml:space="preserve"> Eco, U.                                </t>
  </si>
  <si>
    <t xml:space="preserve"> Eichendorff, J.                        </t>
  </si>
  <si>
    <t xml:space="preserve"> Eick, J.                               </t>
  </si>
  <si>
    <t xml:space="preserve"> Eick, M.                               </t>
  </si>
  <si>
    <t xml:space="preserve"> Einsburg, T.                           </t>
  </si>
  <si>
    <t xml:space="preserve"> Ellrodt, M.                            </t>
  </si>
  <si>
    <t xml:space="preserve"> Ende, M.                               </t>
  </si>
  <si>
    <t xml:space="preserve"> Engel, L.                              </t>
  </si>
  <si>
    <t xml:space="preserve"> Ephron/Kahan                           </t>
  </si>
  <si>
    <t xml:space="preserve"> Erhardt, H.                            </t>
  </si>
  <si>
    <t xml:space="preserve"> Erpulat, N.                            </t>
  </si>
  <si>
    <t xml:space="preserve"> Eschenbach, W.v.                       </t>
  </si>
  <si>
    <t xml:space="preserve"> Euripides                              </t>
  </si>
  <si>
    <t xml:space="preserve"> Fäh, B.                                </t>
  </si>
  <si>
    <t xml:space="preserve"> Fallada/Dorst                          </t>
  </si>
  <si>
    <t xml:space="preserve"> Fekemans, L.                           </t>
  </si>
  <si>
    <t xml:space="preserve"> Fels, L.                               </t>
  </si>
  <si>
    <t xml:space="preserve"> Feuchtwanger, L.                       </t>
  </si>
  <si>
    <t xml:space="preserve"> Feydeau, G.                            </t>
  </si>
  <si>
    <t xml:space="preserve"> Filippo, E.de                          </t>
  </si>
  <si>
    <t xml:space="preserve"> Fillers, C.                            </t>
  </si>
  <si>
    <t xml:space="preserve"> Flatow, C.                             </t>
  </si>
  <si>
    <t xml:space="preserve"> Fo, D.                                 </t>
  </si>
  <si>
    <t xml:space="preserve"> Fo/Rame                                </t>
  </si>
  <si>
    <t xml:space="preserve"> Focke, A.C.                            </t>
  </si>
  <si>
    <t xml:space="preserve"> Fontane, T.                            </t>
  </si>
  <si>
    <t xml:space="preserve"> Foster, H.                             </t>
  </si>
  <si>
    <t xml:space="preserve"> Frabetti, R.                           </t>
  </si>
  <si>
    <t xml:space="preserve"> Francoeur, B.                          </t>
  </si>
  <si>
    <t xml:space="preserve"> Frank, A.                              </t>
  </si>
  <si>
    <t xml:space="preserve"> Frayn, M.                              </t>
  </si>
  <si>
    <t xml:space="preserve"> Freyer, T.                             </t>
  </si>
  <si>
    <t xml:space="preserve"> Friel, B.                              </t>
  </si>
  <si>
    <t xml:space="preserve"> Frinton, F.                            </t>
  </si>
  <si>
    <t xml:space="preserve"> Frisch, M.                             </t>
  </si>
  <si>
    <t xml:space="preserve"> Funke, C.                              </t>
  </si>
  <si>
    <t xml:space="preserve"> Galceran, J.                           </t>
  </si>
  <si>
    <t xml:space="preserve"> Garcia Lorca, F.                       </t>
  </si>
  <si>
    <t xml:space="preserve"> Gardell, J.                            </t>
  </si>
  <si>
    <t xml:space="preserve"> Gassner, N.                            </t>
  </si>
  <si>
    <t xml:space="preserve"> Geißinger, T.                          </t>
  </si>
  <si>
    <t xml:space="preserve"> Genazino, W.                           </t>
  </si>
  <si>
    <t xml:space="preserve"> Gernhardt, R.                          </t>
  </si>
  <si>
    <t xml:space="preserve"> Glattauer, D.                          </t>
  </si>
  <si>
    <t xml:space="preserve"> Godde/March                            </t>
  </si>
  <si>
    <t xml:space="preserve"> Goethe, J.W.v.                         </t>
  </si>
  <si>
    <t xml:space="preserve"> Goetz, R.                              </t>
  </si>
  <si>
    <t xml:space="preserve"> Goldoni, C.                            </t>
  </si>
  <si>
    <t xml:space="preserve"> Goldstein/Syha                         </t>
  </si>
  <si>
    <t xml:space="preserve"> Goodrich/Hackett                       </t>
  </si>
  <si>
    <t xml:space="preserve"> Gorki, M.                              </t>
  </si>
  <si>
    <t xml:space="preserve"> Gozzi, C.                              </t>
  </si>
  <si>
    <t xml:space="preserve"> Gray, N.                               </t>
  </si>
  <si>
    <t xml:space="preserve"> Greiffenhagen, G.                      </t>
  </si>
  <si>
    <t xml:space="preserve"> Guareschi, G.                          </t>
  </si>
  <si>
    <t xml:space="preserve"> Haberkamm, H.                          </t>
  </si>
  <si>
    <t xml:space="preserve"> Habermehl, A.                          </t>
  </si>
  <si>
    <t xml:space="preserve"> Hacks, P.                              </t>
  </si>
  <si>
    <t xml:space="preserve"> Hallervorden, D.                       </t>
  </si>
  <si>
    <t xml:space="preserve"> Halten/Kollo                           </t>
  </si>
  <si>
    <t xml:space="preserve"> Hampton, C.                            </t>
  </si>
  <si>
    <t xml:space="preserve"> Haratischwilli, N.                     </t>
  </si>
  <si>
    <t xml:space="preserve"> Hare, D.                               </t>
  </si>
  <si>
    <t xml:space="preserve"> Hau, L.                                </t>
  </si>
  <si>
    <t xml:space="preserve"> Hauck, W.                              </t>
  </si>
  <si>
    <t xml:space="preserve"> Haugen, T.                             </t>
  </si>
  <si>
    <t xml:space="preserve"> Hauptmann, G.                          </t>
  </si>
  <si>
    <t xml:space="preserve"> Hebbel, F.                             </t>
  </si>
  <si>
    <t xml:space="preserve"> Heiden, J.v.                           </t>
  </si>
  <si>
    <t xml:space="preserve"> Heine, H.                              </t>
  </si>
  <si>
    <t xml:space="preserve"> Helfrich, B.                           </t>
  </si>
  <si>
    <t xml:space="preserve"> Henschle, M.                           </t>
  </si>
  <si>
    <t xml:space="preserve"> Herfurtner, R.                         </t>
  </si>
  <si>
    <t xml:space="preserve"> Hieber, S.,                            </t>
  </si>
  <si>
    <t xml:space="preserve"> Hieber/Gleich                          </t>
  </si>
  <si>
    <t xml:space="preserve"> Hierzegger, P.                         </t>
  </si>
  <si>
    <t xml:space="preserve"> Hiller, W.                             </t>
  </si>
  <si>
    <t xml:space="preserve"> Holloway, T.                           </t>
  </si>
  <si>
    <t xml:space="preserve"> Holman, T.                             </t>
  </si>
  <si>
    <t xml:space="preserve"> Holzhauer, J.                          </t>
  </si>
  <si>
    <t xml:space="preserve"> Hoppe, U.                              </t>
  </si>
  <si>
    <t xml:space="preserve"> Horváth, Ö.v.                          </t>
  </si>
  <si>
    <t xml:space="preserve"> Houllebecq, M.                         </t>
  </si>
  <si>
    <t xml:space="preserve"> Howard, R.                             </t>
  </si>
  <si>
    <t xml:space="preserve"> Hub, U.                                </t>
  </si>
  <si>
    <t xml:space="preserve"> Hübner, L.                             </t>
  </si>
  <si>
    <t xml:space="preserve"> Huizing, K.                            </t>
  </si>
  <si>
    <t xml:space="preserve"> Hutchinson, R.                         </t>
  </si>
  <si>
    <t xml:space="preserve"> Hutter, G                              </t>
  </si>
  <si>
    <t xml:space="preserve"> Ibsen, H.                              </t>
  </si>
  <si>
    <t xml:space="preserve"> Ibsen, I.                              </t>
  </si>
  <si>
    <t xml:space="preserve"> Ionesco, E.                            </t>
  </si>
  <si>
    <t xml:space="preserve"> Irmisch, B.                            </t>
  </si>
  <si>
    <t xml:space="preserve"> Isitt, D.                              </t>
  </si>
  <si>
    <t xml:space="preserve"> Jalaly, A.                             </t>
  </si>
  <si>
    <t xml:space="preserve"> Janosch                                </t>
  </si>
  <si>
    <t xml:space="preserve"> Jansen                                 </t>
  </si>
  <si>
    <t xml:space="preserve"> Jelinek, E.                            </t>
  </si>
  <si>
    <t xml:space="preserve"> Jens, W.                               </t>
  </si>
  <si>
    <t xml:space="preserve"> Johnson, J.                            </t>
  </si>
  <si>
    <t xml:space="preserve"> Jonigk, T.                             </t>
  </si>
  <si>
    <t xml:space="preserve"> Jonson, B.                             </t>
  </si>
  <si>
    <t xml:space="preserve"> Kafka, F.                              </t>
  </si>
  <si>
    <t xml:space="preserve"> Kaiser, P.                             </t>
  </si>
  <si>
    <t xml:space="preserve"> Kamerun, Sch.                          </t>
  </si>
  <si>
    <t xml:space="preserve"> Karge, M.                              </t>
  </si>
  <si>
    <t xml:space="preserve"> Kassies, S.                            </t>
  </si>
  <si>
    <t xml:space="preserve"> Kästner, E.                            </t>
  </si>
  <si>
    <t xml:space="preserve"> Kaufmann, M.                           </t>
  </si>
  <si>
    <t xml:space="preserve"> Kaurismäki, A.                         </t>
  </si>
  <si>
    <t xml:space="preserve"> Kelly, D.                              </t>
  </si>
  <si>
    <t xml:space="preserve"> Kern, Ch.                              </t>
  </si>
  <si>
    <t xml:space="preserve"> Kern, A.                               </t>
  </si>
  <si>
    <t xml:space="preserve"> Kerr, J.                               </t>
  </si>
  <si>
    <t xml:space="preserve"> Kerssenbrock, S.v.                     </t>
  </si>
  <si>
    <t xml:space="preserve"> King, P.                               </t>
  </si>
  <si>
    <t xml:space="preserve"> King/Moore                             </t>
  </si>
  <si>
    <t xml:space="preserve"> Kipling, R.                            </t>
  </si>
  <si>
    <t xml:space="preserve"> Kirchhoff, B.                          </t>
  </si>
  <si>
    <t xml:space="preserve"> Kishon, E.                             </t>
  </si>
  <si>
    <t xml:space="preserve"> Klatt, A.                              </t>
  </si>
  <si>
    <t xml:space="preserve"> Kleist, H.v.                           </t>
  </si>
  <si>
    <t xml:space="preserve"> Kling, U.                              </t>
  </si>
  <si>
    <t xml:space="preserve"> Klüpfel/Kobr                           </t>
  </si>
  <si>
    <t xml:space="preserve"> Knözinger/Schnell                      </t>
  </si>
  <si>
    <t xml:space="preserve"> Kobr, M.                               </t>
  </si>
  <si>
    <t xml:space="preserve"> Kohlhaase/Zimmer                       </t>
  </si>
  <si>
    <t xml:space="preserve"> Kohlmeier, A.                          </t>
  </si>
  <si>
    <t xml:space="preserve"> Koltás, B.-M.                          </t>
  </si>
  <si>
    <t xml:space="preserve"> Krausser, H.                           </t>
  </si>
  <si>
    <t xml:space="preserve"> Kriegenburg, A.                        </t>
  </si>
  <si>
    <t xml:space="preserve"> Kuijer, G.                             </t>
  </si>
  <si>
    <t xml:space="preserve"> Kusz, F.                               </t>
  </si>
  <si>
    <t xml:space="preserve"> Labiche, E.                            </t>
  </si>
  <si>
    <t xml:space="preserve"> LaBute, N.                             </t>
  </si>
  <si>
    <t xml:space="preserve"> Landstorfer, P.                        </t>
  </si>
  <si>
    <t xml:space="preserve"> Lanoye, T.                             </t>
  </si>
  <si>
    <t xml:space="preserve"> Lausund, I.                            </t>
  </si>
  <si>
    <t xml:space="preserve"> Lausund/Boettcher                      </t>
  </si>
  <si>
    <t xml:space="preserve"> Lenz, J.R.M.                           </t>
  </si>
  <si>
    <t xml:space="preserve"> Lessing, G.E.                          </t>
  </si>
  <si>
    <t xml:space="preserve"> Lewandowski, R.                        </t>
  </si>
  <si>
    <t xml:space="preserve"> Lindgren, A.                           </t>
  </si>
  <si>
    <t xml:space="preserve"> Loher, D.                              </t>
  </si>
  <si>
    <t xml:space="preserve"> Löhle, P.                              </t>
  </si>
  <si>
    <t xml:space="preserve"> Lohuizen, S.v.                         </t>
  </si>
  <si>
    <t xml:space="preserve"> London, J.                             </t>
  </si>
  <si>
    <t xml:space="preserve"> Long/Singer/Winfield                   </t>
  </si>
  <si>
    <t xml:space="preserve"> Lund, P.                               </t>
  </si>
  <si>
    <t xml:space="preserve"> Maar, P.                               </t>
  </si>
  <si>
    <t xml:space="preserve"> Maar/Schidlowsky                       </t>
  </si>
  <si>
    <t xml:space="preserve"> Magnusson, K.                          </t>
  </si>
  <si>
    <t xml:space="preserve"> Mann, T.                               </t>
  </si>
  <si>
    <t xml:space="preserve"> Marivaux, P.C.de                       </t>
  </si>
  <si>
    <t xml:space="preserve"> Maslowska, D.                          </t>
  </si>
  <si>
    <t xml:space="preserve"> Mastrosimone, W.                       </t>
  </si>
  <si>
    <t xml:space="preserve"> Matter, M.                             </t>
  </si>
  <si>
    <t xml:space="preserve"> Mayenburg, M.v.                        </t>
  </si>
  <si>
    <t xml:space="preserve"> McKeever, M.                           </t>
  </si>
  <si>
    <t xml:space="preserve"> Medvey, S.v.                           </t>
  </si>
  <si>
    <t xml:space="preserve"> Melville, H.                           </t>
  </si>
  <si>
    <t xml:space="preserve"> Mendell, J.                            </t>
  </si>
  <si>
    <t xml:space="preserve"> Menke/Peitzmeyer                       </t>
  </si>
  <si>
    <t xml:space="preserve"> Menken/Ashman                          </t>
  </si>
  <si>
    <t xml:space="preserve"> Menotti, G.                            </t>
  </si>
  <si>
    <t xml:space="preserve"> Miensopust, M.                         </t>
  </si>
  <si>
    <t xml:space="preserve"> Miller, A.                             </t>
  </si>
  <si>
    <t xml:space="preserve"> Mitterer, F.                           </t>
  </si>
  <si>
    <t xml:space="preserve"> Moers, W.                              </t>
  </si>
  <si>
    <t xml:space="preserve"> Moli re, J.B.                          </t>
  </si>
  <si>
    <t xml:space="preserve"> Molnar, F.                             </t>
  </si>
  <si>
    <t xml:space="preserve"> Mouawad, W.                            </t>
  </si>
  <si>
    <t xml:space="preserve"> Mühlmann, E.                           </t>
  </si>
  <si>
    <t xml:space="preserve"> Müller, P.                             </t>
  </si>
  <si>
    <t xml:space="preserve"> Müller, T.                             </t>
  </si>
  <si>
    <t xml:space="preserve"> Muller, St.                            </t>
  </si>
  <si>
    <t xml:space="preserve"> Murgia/Artara                          </t>
  </si>
  <si>
    <t xml:space="preserve"> Neilson, A.                            </t>
  </si>
  <si>
    <t xml:space="preserve"> Nelson, R.                             </t>
  </si>
  <si>
    <t xml:space="preserve"> Nestroy, J.                            </t>
  </si>
  <si>
    <t xml:space="preserve"> Nestroy, J.N.                          </t>
  </si>
  <si>
    <t xml:space="preserve"> Neumann, J.                            </t>
  </si>
  <si>
    <t xml:space="preserve"> Nordqvist, S.                          </t>
  </si>
  <si>
    <t xml:space="preserve"> Nöstlinger, C.                         </t>
  </si>
  <si>
    <t xml:space="preserve"> Nübel, D.                              </t>
  </si>
  <si>
    <t xml:space="preserve"> O'Casey, S.                            </t>
  </si>
  <si>
    <t xml:space="preserve"> O'Neill, E.                            </t>
  </si>
  <si>
    <t xml:space="preserve"> Ohnemus, W.                            </t>
  </si>
  <si>
    <t xml:space="preserve"> Ostermaier, A.                         </t>
  </si>
  <si>
    <t xml:space="preserve"> Paasilinna, A.                         </t>
  </si>
  <si>
    <t xml:space="preserve"> Paffrath, S.                           </t>
  </si>
  <si>
    <t xml:space="preserve"> Pagany, S.                             </t>
  </si>
  <si>
    <t xml:space="preserve"> Palmetshofer, E.                       </t>
  </si>
  <si>
    <t xml:space="preserve"> Pamuk, O.                              </t>
  </si>
  <si>
    <t xml:space="preserve"> Paravidino, F.                         </t>
  </si>
  <si>
    <t xml:space="preserve"> Paso, A.                               </t>
  </si>
  <si>
    <t xml:space="preserve"> Pechstein, A.                          </t>
  </si>
  <si>
    <t xml:space="preserve"> Pehnt, A.                              </t>
  </si>
  <si>
    <t xml:space="preserve"> Pfaus, W.                              </t>
  </si>
  <si>
    <t xml:space="preserve"> Pillau, H.                             </t>
  </si>
  <si>
    <t xml:space="preserve"> Pinkus, F.                             </t>
  </si>
  <si>
    <t xml:space="preserve"> Pinter, H.                             </t>
  </si>
  <si>
    <t xml:space="preserve"> Plenzdorf, U.                          </t>
  </si>
  <si>
    <t xml:space="preserve"> Pollesch, R.                           </t>
  </si>
  <si>
    <t xml:space="preserve"> Pratchett, T.                          </t>
  </si>
  <si>
    <t xml:space="preserve"> Pratschett, T.                         </t>
  </si>
  <si>
    <t xml:space="preserve"> Prebble, L.                            </t>
  </si>
  <si>
    <t xml:space="preserve"> Preußler, O.                           </t>
  </si>
  <si>
    <t xml:space="preserve"> Pruchniewitz, P.                       </t>
  </si>
  <si>
    <t xml:space="preserve"> Quast, M.                              </t>
  </si>
  <si>
    <t xml:space="preserve"> Racine, J.                             </t>
  </si>
  <si>
    <t xml:space="preserve"> Raimondo, C.                           </t>
  </si>
  <si>
    <t xml:space="preserve"> Rani Sarma, U.                         </t>
  </si>
  <si>
    <t xml:space="preserve"> Raschewski, L.                         </t>
  </si>
  <si>
    <t xml:space="preserve"> Ravenhill, M.                          </t>
  </si>
  <si>
    <t xml:space="preserve"> Reese, O.                              </t>
  </si>
  <si>
    <t xml:space="preserve"> Reza, Y.                               </t>
  </si>
  <si>
    <t xml:space="preserve"> Richter, F.                            </t>
  </si>
  <si>
    <t xml:space="preserve"> Ris, D.                                </t>
  </si>
  <si>
    <t xml:space="preserve"> Rödl, J.                               </t>
  </si>
  <si>
    <t xml:space="preserve"> Roman, L.                              </t>
  </si>
  <si>
    <t xml:space="preserve"> Ronstedt, J.                           </t>
  </si>
  <si>
    <t xml:space="preserve"> Rose, S.                               </t>
  </si>
  <si>
    <t xml:space="preserve"> Rose/Budjuhn                           </t>
  </si>
  <si>
    <t xml:space="preserve"> Rostand, E.                            </t>
  </si>
  <si>
    <t xml:space="preserve"> Roth, J.                               </t>
  </si>
  <si>
    <t xml:space="preserve"> Ruge, E.                               </t>
  </si>
  <si>
    <t xml:space="preserve"> Russell, W.                            </t>
  </si>
  <si>
    <t xml:space="preserve"> Saavedra, M.                           </t>
  </si>
  <si>
    <t xml:space="preserve"> Saint-Exup ry, A.de                    </t>
  </si>
  <si>
    <t xml:space="preserve"> Salzmann, M.                           </t>
  </si>
  <si>
    <t xml:space="preserve"> Saunders, J.                           </t>
  </si>
  <si>
    <t xml:space="preserve"> Schenkel, A.M.                         </t>
  </si>
  <si>
    <t xml:space="preserve"> Scherm, G.                             </t>
  </si>
  <si>
    <t xml:space="preserve"> Schidlowsky, C.                        </t>
  </si>
  <si>
    <t xml:space="preserve"> Schiller, F.                           </t>
  </si>
  <si>
    <t xml:space="preserve"> Schimmelpfennig, R.                    </t>
  </si>
  <si>
    <t xml:space="preserve"> Schmidt, G.                            </t>
  </si>
  <si>
    <t xml:space="preserve"> Schmidt, A.                            </t>
  </si>
  <si>
    <t xml:space="preserve"> Schmidt, Ch.                           </t>
  </si>
  <si>
    <t xml:space="preserve"> Schmitt, E.-E.                         </t>
  </si>
  <si>
    <t xml:space="preserve"> Schneider, R.                          </t>
  </si>
  <si>
    <t xml:space="preserve"> Schnell/Knözinger                      </t>
  </si>
  <si>
    <t xml:space="preserve"> Schnitzler, A.                         </t>
  </si>
  <si>
    <t xml:space="preserve"> Schober, H.                            </t>
  </si>
  <si>
    <t xml:space="preserve"> Schönthan, P.u.F.                      </t>
  </si>
  <si>
    <t xml:space="preserve"> Schramm, B.                            </t>
  </si>
  <si>
    <t xml:space="preserve"> Schubiger, J.                          </t>
  </si>
  <si>
    <t xml:space="preserve"> Schulz, W.                             </t>
  </si>
  <si>
    <t xml:space="preserve"> Schütz, J.                             </t>
  </si>
  <si>
    <t xml:space="preserve"> Schwarz, J.                            </t>
  </si>
  <si>
    <t xml:space="preserve"> Schwarzer, T.                          </t>
  </si>
  <si>
    <t xml:space="preserve"> Seidel, S.                             </t>
  </si>
  <si>
    <t xml:space="preserve"> Sendak, M.                             </t>
  </si>
  <si>
    <t xml:space="preserve"> Shaffer, P.                            </t>
  </si>
  <si>
    <t xml:space="preserve"> Shakespeare, W.                        </t>
  </si>
  <si>
    <t xml:space="preserve"> Shanley, J.P.                          </t>
  </si>
  <si>
    <t xml:space="preserve"> Shaw, G.B.                             </t>
  </si>
  <si>
    <t xml:space="preserve"> Shipton, P.                            </t>
  </si>
  <si>
    <t xml:space="preserve"> Silver, N.                             </t>
  </si>
  <si>
    <t xml:space="preserve"> Simon, N.                              </t>
  </si>
  <si>
    <t xml:space="preserve"> Sinclair/McCarten                      </t>
  </si>
  <si>
    <t xml:space="preserve"> Singer, I.B.                           </t>
  </si>
  <si>
    <t xml:space="preserve"> Sivadier, J.-F.                        </t>
  </si>
  <si>
    <t xml:space="preserve"> Slade, B.                              </t>
  </si>
  <si>
    <t xml:space="preserve"> Smeds, K.                              </t>
  </si>
  <si>
    <t xml:space="preserve"> Soler, E.                              </t>
  </si>
  <si>
    <t xml:space="preserve"> Sommerfeldt, L.                        </t>
  </si>
  <si>
    <t xml:space="preserve"> Soyfer, J.                             </t>
  </si>
  <si>
    <t xml:space="preserve"> Sperr, M.                              </t>
  </si>
  <si>
    <t xml:space="preserve"> Spoerl, H.                             </t>
  </si>
  <si>
    <t xml:space="preserve"> Steinhöfel, A.                         </t>
  </si>
  <si>
    <t xml:space="preserve"> Stephens, S.                           </t>
  </si>
  <si>
    <t xml:space="preserve"> Sternheim, C.                          </t>
  </si>
  <si>
    <t xml:space="preserve"> Stevenson, R.L.                        </t>
  </si>
  <si>
    <t xml:space="preserve"> Stockmann, N.                          </t>
  </si>
  <si>
    <t xml:space="preserve"> Stoker, B.                             </t>
  </si>
  <si>
    <t xml:space="preserve"> Stoppard, T.                           </t>
  </si>
  <si>
    <t xml:space="preserve"> Strauß, B.                             </t>
  </si>
  <si>
    <t xml:space="preserve"> Strittmatter, F.                       </t>
  </si>
  <si>
    <t xml:space="preserve"> Stuart, J.                             </t>
  </si>
  <si>
    <t xml:space="preserve"> Süskind, P.                            </t>
  </si>
  <si>
    <t xml:space="preserve"> Swift, J.                              </t>
  </si>
  <si>
    <t xml:space="preserve"> Sylla, A.                              </t>
  </si>
  <si>
    <t xml:space="preserve"> Tabori, G.                             </t>
  </si>
  <si>
    <t xml:space="preserve"> Temperley, S.                          </t>
  </si>
  <si>
    <t xml:space="preserve"> Thayenthal, R.                         </t>
  </si>
  <si>
    <t xml:space="preserve"> Thoma, L.                              </t>
  </si>
  <si>
    <t xml:space="preserve"> Thomas, R.                             </t>
  </si>
  <si>
    <t xml:space="preserve"> Thomas, B.                             </t>
  </si>
  <si>
    <t xml:space="preserve"> Thomas, D.                             </t>
  </si>
  <si>
    <t xml:space="preserve"> Tolstoi, L.                            </t>
  </si>
  <si>
    <t xml:space="preserve"> Tranter, N.                            </t>
  </si>
  <si>
    <t xml:space="preserve"> Trescher, R.                           </t>
  </si>
  <si>
    <t xml:space="preserve"> Tritt, R.                              </t>
  </si>
  <si>
    <t xml:space="preserve"> Tschechow, A.                          </t>
  </si>
  <si>
    <t xml:space="preserve"> Valentin, K.                           </t>
  </si>
  <si>
    <t xml:space="preserve"> Veber, F.                              </t>
  </si>
  <si>
    <t xml:space="preserve"> Veiel, A.                              </t>
  </si>
  <si>
    <t xml:space="preserve"> Verne, J.                              </t>
  </si>
  <si>
    <t xml:space="preserve"> Vici, L.                               </t>
  </si>
  <si>
    <t xml:space="preserve"> Vilar, E.                              </t>
  </si>
  <si>
    <t xml:space="preserve"> Visconti, L.                           </t>
  </si>
  <si>
    <t xml:space="preserve"> Visniec, M.                            </t>
  </si>
  <si>
    <t xml:space="preserve"> Vitus, M.                              </t>
  </si>
  <si>
    <t xml:space="preserve"> Walczak, M.                            </t>
  </si>
  <si>
    <t xml:space="preserve"> Wallace, E.                            </t>
  </si>
  <si>
    <t xml:space="preserve"> Wasserman, D.                          </t>
  </si>
  <si>
    <t xml:space="preserve"> Weber, B.                              </t>
  </si>
  <si>
    <t xml:space="preserve"> Weck de, L.                            </t>
  </si>
  <si>
    <t xml:space="preserve"> Weckmann, M.                           </t>
  </si>
  <si>
    <t xml:space="preserve"> Wedekind, F.                           </t>
  </si>
  <si>
    <t xml:space="preserve"> Weingartner, H.                        </t>
  </si>
  <si>
    <t xml:space="preserve"> Wekwerth, M.                           </t>
  </si>
  <si>
    <t xml:space="preserve"> Wendt, A.                              </t>
  </si>
  <si>
    <t xml:space="preserve"> Westhoff, R.                           </t>
  </si>
  <si>
    <t xml:space="preserve"> Wijn, W.                               </t>
  </si>
  <si>
    <t xml:space="preserve"> Wilde, O.                              </t>
  </si>
  <si>
    <t xml:space="preserve"> Wilhelm, K.                            </t>
  </si>
  <si>
    <t xml:space="preserve"> Wilhelm/Kobell                         </t>
  </si>
  <si>
    <t xml:space="preserve"> Williams, S.M.                         </t>
  </si>
  <si>
    <t xml:space="preserve"> Williams, T.                           </t>
  </si>
  <si>
    <t xml:space="preserve"> Wittenbrink, F.                        </t>
  </si>
  <si>
    <t xml:space="preserve"> Wittkopp, W.                           </t>
  </si>
  <si>
    <t xml:space="preserve"> Woelfl, R.                             </t>
  </si>
  <si>
    <t xml:space="preserve"> Wolf, C.                               </t>
  </si>
  <si>
    <t xml:space="preserve"> Zadow, I.v.                            </t>
  </si>
  <si>
    <t xml:space="preserve"> Zahmoul, I.                            </t>
  </si>
  <si>
    <t xml:space="preserve"> Zaimoglu/Senkel                        </t>
  </si>
  <si>
    <t xml:space="preserve"> Zeh, J.                                </t>
  </si>
  <si>
    <t xml:space="preserve"> Zeller, F.                             </t>
  </si>
  <si>
    <t xml:space="preserve"> Zuckmayer, C.                          </t>
  </si>
  <si>
    <t xml:space="preserve"> Zweig, S.                              </t>
  </si>
  <si>
    <t>Tabelle 9. Titel, Komponisten und Aufführungsorte der in Bayern im Spieljahr 2010/11 an Bühnen aufgeführten Opern</t>
  </si>
  <si>
    <t>Werk
 (Alphabetische Reihenfolge)</t>
  </si>
  <si>
    <t>Komponist</t>
  </si>
  <si>
    <t>Reihenfolge nach
 Anzahl der</t>
  </si>
  <si>
    <t xml:space="preserve"> Abu Hassan                                       </t>
  </si>
  <si>
    <t xml:space="preserve"> C.M.v. Weber              </t>
  </si>
  <si>
    <t xml:space="preserve"> München, Bayerische Theaterakademie                 </t>
  </si>
  <si>
    <t xml:space="preserve"> Adriana Lecouvreur                               </t>
  </si>
  <si>
    <t xml:space="preserve"> F. Cilea                  </t>
  </si>
  <si>
    <t xml:space="preserve"> Landshut, Stadttheater                              </t>
  </si>
  <si>
    <t xml:space="preserve"> Passau, Theater im Fürstbischöflichen Opernhaus     </t>
  </si>
  <si>
    <t xml:space="preserve"> Straubing, Theater am Hagen                         </t>
  </si>
  <si>
    <t xml:space="preserve"> Aida                                             </t>
  </si>
  <si>
    <t xml:space="preserve"> G. Verdi                  </t>
  </si>
  <si>
    <t xml:space="preserve"> Augsburg, Theater Augsburg                          </t>
  </si>
  <si>
    <t xml:space="preserve"> München, Bayerische Staatsoper                      </t>
  </si>
  <si>
    <t xml:space="preserve"> Ariadne auf Naxos                                </t>
  </si>
  <si>
    <t xml:space="preserve"> R. Strauss                </t>
  </si>
  <si>
    <t xml:space="preserve"> Nürnberg, Staatstheater Nürnberg                    </t>
  </si>
  <si>
    <t xml:space="preserve"> Ariodante                                        </t>
  </si>
  <si>
    <t xml:space="preserve"> G.F. Händel               </t>
  </si>
  <si>
    <t xml:space="preserve"> Schweinfurt, Theater der Stadt                      </t>
  </si>
  <si>
    <t xml:space="preserve"> C. Bechstein              </t>
  </si>
  <si>
    <t xml:space="preserve"> Würzburg, Mainfranken Theater                       </t>
  </si>
  <si>
    <t xml:space="preserve"> Aufstieg und Fall der Stadt
 Mahagonny</t>
  </si>
  <si>
    <t xml:space="preserve"> K. Weill                  </t>
  </si>
  <si>
    <t xml:space="preserve"> München, Staatstheater am Gärtnerplatz              </t>
  </si>
  <si>
    <t xml:space="preserve"> Brundibár                                        </t>
  </si>
  <si>
    <t xml:space="preserve"> H. Krásá                  </t>
  </si>
  <si>
    <t xml:space="preserve"> Bad Wörishofen</t>
  </si>
  <si>
    <t xml:space="preserve"> Carmen                                           </t>
  </si>
  <si>
    <t xml:space="preserve"> G. Bizet                  </t>
  </si>
  <si>
    <t xml:space="preserve"> Amberg, Stadttheater                                </t>
  </si>
  <si>
    <t xml:space="preserve"> Bamberg, E.T.A.-Hoffmann-Theater                    </t>
  </si>
  <si>
    <t xml:space="preserve"> Cosi fan tutte                                   </t>
  </si>
  <si>
    <t xml:space="preserve"> W.A. Mozart               </t>
  </si>
  <si>
    <t xml:space="preserve"> Das Holzschiff                                   </t>
  </si>
  <si>
    <t xml:space="preserve"> D. Glanert                </t>
  </si>
  <si>
    <t xml:space="preserve"> Das Rheingold                                    </t>
  </si>
  <si>
    <t xml:space="preserve"> R. Wagner                 </t>
  </si>
  <si>
    <t xml:space="preserve"> Der Barbier von Sevilla                          </t>
  </si>
  <si>
    <t xml:space="preserve"> G. Rossini                </t>
  </si>
  <si>
    <t xml:space="preserve"> Coburg, Landestheater                               </t>
  </si>
  <si>
    <t xml:space="preserve"> Regensburg, Theater Regensburg                      </t>
  </si>
  <si>
    <t xml:space="preserve"> Waldkraiburg, Haus der Kultur                       </t>
  </si>
  <si>
    <t xml:space="preserve"> Der Fall des Hauses Usher                        </t>
  </si>
  <si>
    <t xml:space="preserve"> P. Glass                  </t>
  </si>
  <si>
    <t xml:space="preserve"> Der ferne Klang                                  </t>
  </si>
  <si>
    <t xml:space="preserve"> F. Schreker               </t>
  </si>
  <si>
    <t xml:space="preserve"> Der Freischütz                                   </t>
  </si>
  <si>
    <t xml:space="preserve"> Der geduldige Sokrates                           </t>
  </si>
  <si>
    <t xml:space="preserve"> G.P. Telemann             </t>
  </si>
  <si>
    <t xml:space="preserve"> Der Liebestrank                                  </t>
  </si>
  <si>
    <t xml:space="preserve"> G. Donizetti              </t>
  </si>
  <si>
    <t xml:space="preserve"> Der Musikmeister                                 </t>
  </si>
  <si>
    <t xml:space="preserve"> G. Battista               </t>
  </si>
  <si>
    <t xml:space="preserve"> Weißenhorn, Historisches Stadttheater Weißenhorn    </t>
  </si>
  <si>
    <t xml:space="preserve"> Der Rosenkavalier                                </t>
  </si>
  <si>
    <t xml:space="preserve"> Der Troubadour                                   </t>
  </si>
  <si>
    <t xml:space="preserve"> Burghausen, Stadtsaal                               </t>
  </si>
  <si>
    <t xml:space="preserve"> Der Zwerg                                        </t>
  </si>
  <si>
    <t xml:space="preserve"> Ravel/Zemlinsky           </t>
  </si>
  <si>
    <t xml:space="preserve"> Dialoge der Karmeliterinnen                      </t>
  </si>
  <si>
    <t xml:space="preserve"> F. Poulenc                </t>
  </si>
  <si>
    <t xml:space="preserve"> Didone herrenlos                                 </t>
  </si>
  <si>
    <t xml:space="preserve"> J.A. Hasse                </t>
  </si>
  <si>
    <t xml:space="preserve"> Die andere Seite                                 </t>
  </si>
  <si>
    <t xml:space="preserve"> M. Obst                   </t>
  </si>
  <si>
    <t xml:space="preserve"> Die belohnte Treue                               </t>
  </si>
  <si>
    <t xml:space="preserve"> J. Haydn                  </t>
  </si>
  <si>
    <t xml:space="preserve"> Die Capulets und die Montague                    </t>
  </si>
  <si>
    <t xml:space="preserve"> V. Bellini                </t>
  </si>
  <si>
    <t xml:space="preserve"> Die Entführung aus dem Serail                    </t>
  </si>
  <si>
    <t xml:space="preserve"> Die Hochzeit des Figaro                          </t>
  </si>
  <si>
    <t xml:space="preserve"> Erlangen, Theater Erlangen                          </t>
  </si>
  <si>
    <t xml:space="preserve"> Die Italienerin in Algier                        </t>
  </si>
  <si>
    <t xml:space="preserve"> Die Krönung der Poppea                           </t>
  </si>
  <si>
    <t xml:space="preserve"> C. Monteverdi             </t>
  </si>
  <si>
    <t xml:space="preserve"> Die Liebe zu den drei Orangen                    </t>
  </si>
  <si>
    <t xml:space="preserve"> S. Prokofjew              </t>
  </si>
  <si>
    <t xml:space="preserve"> Die Macht des Schicksals                         </t>
  </si>
  <si>
    <t xml:space="preserve"> Die Perlenfischer                                </t>
  </si>
  <si>
    <t xml:space="preserve"> Die Puritaner                                    </t>
  </si>
  <si>
    <t xml:space="preserve"> Die Reise nach Reims                             </t>
  </si>
  <si>
    <t xml:space="preserve"> Die Sache Makropulos                             </t>
  </si>
  <si>
    <t xml:space="preserve"> L. Janácek                </t>
  </si>
  <si>
    <t>Noch: Tabelle 9. Titel, Komponisten und Aufführungsorte der in Bayern im Spieljahr 2010/11 an Bühnen aufgeführten Opern</t>
  </si>
  <si>
    <t xml:space="preserve"> Die Schändung der Lucretia                       </t>
  </si>
  <si>
    <t xml:space="preserve"> B. Britten                </t>
  </si>
  <si>
    <t xml:space="preserve"> Die tote Stadt                                   </t>
  </si>
  <si>
    <t xml:space="preserve"> G. d'Annunzio             </t>
  </si>
  <si>
    <t xml:space="preserve"> Die Tragödie des Teufels                         </t>
  </si>
  <si>
    <t xml:space="preserve"> P. Eötvös                 </t>
  </si>
  <si>
    <t xml:space="preserve"> Die verkaufte Braut                              </t>
  </si>
  <si>
    <t xml:space="preserve"> B. Smetana                </t>
  </si>
  <si>
    <t xml:space="preserve"> Bad Kissingen, Staatliches Kurtheater               </t>
  </si>
  <si>
    <t xml:space="preserve"> Bayreuth, Stadthalle Bayreuth                       </t>
  </si>
  <si>
    <t xml:space="preserve"> Hof, Städtebundtheater Hof                          </t>
  </si>
  <si>
    <t xml:space="preserve"> Selb, Rosenthal -Theater                            </t>
  </si>
  <si>
    <t xml:space="preserve"> Die Zauberflöte                                  </t>
  </si>
  <si>
    <t xml:space="preserve"> Fürth, Stadttheater Fürth                           </t>
  </si>
  <si>
    <t xml:space="preserve"> Ingolstadt, Stadttheater                            </t>
  </si>
  <si>
    <t xml:space="preserve"> Don Giovanni                                     </t>
  </si>
  <si>
    <t xml:space="preserve"> Don Pasquale                                     </t>
  </si>
  <si>
    <t xml:space="preserve"> Eight Songs for a Mad King                       </t>
  </si>
  <si>
    <t xml:space="preserve"> P. Maxwell                </t>
  </si>
  <si>
    <t xml:space="preserve"> Eugen Onegin                                     </t>
  </si>
  <si>
    <t xml:space="preserve"> P.I. Tschaikowsky         </t>
  </si>
  <si>
    <t xml:space="preserve"> Fausts Verdammung                                </t>
  </si>
  <si>
    <t xml:space="preserve"> H. Berlioz                </t>
  </si>
  <si>
    <t xml:space="preserve"> Fidelio                                          </t>
  </si>
  <si>
    <t xml:space="preserve"> L.v. Beethoven            </t>
  </si>
  <si>
    <t xml:space="preserve"> Hoffmanns Welt                                   </t>
  </si>
  <si>
    <t xml:space="preserve"> R. Baumgertner            </t>
  </si>
  <si>
    <t xml:space="preserve"> E. Humperdinck            </t>
  </si>
  <si>
    <t xml:space="preserve"> Ansbach, Kultur am Schloß/ Haus der Volksbildung eG </t>
  </si>
  <si>
    <t xml:space="preserve"> Idomeneo                                         </t>
  </si>
  <si>
    <t xml:space="preserve"> C.W. Gluck                </t>
  </si>
  <si>
    <t xml:space="preserve"> Jenufa                                           </t>
  </si>
  <si>
    <t xml:space="preserve"> L. Janàcek                </t>
  </si>
  <si>
    <t xml:space="preserve"> König Arthur                                     </t>
  </si>
  <si>
    <t xml:space="preserve"> H. Purcell                </t>
  </si>
  <si>
    <t xml:space="preserve"> La Bohème                                        </t>
  </si>
  <si>
    <t xml:space="preserve"> G. Puccini                </t>
  </si>
  <si>
    <t xml:space="preserve"> La Sonnambula                                    </t>
  </si>
  <si>
    <t xml:space="preserve"> La Traviata                                      </t>
  </si>
  <si>
    <t xml:space="preserve"> Letzte Dinge                                     </t>
  </si>
  <si>
    <t xml:space="preserve"> Stäbler                   </t>
  </si>
  <si>
    <t xml:space="preserve"> Liebe ist nicht zu ertragen                      </t>
  </si>
  <si>
    <t xml:space="preserve"> J.S. Mayr                 </t>
  </si>
  <si>
    <t xml:space="preserve"> Lohengrin                                        </t>
  </si>
  <si>
    <t xml:space="preserve"> Lucia di Lammermoor                              </t>
  </si>
  <si>
    <t xml:space="preserve"> Lucrezia Borgia                                  </t>
  </si>
  <si>
    <t xml:space="preserve"> Luise Miller                                     </t>
  </si>
  <si>
    <t xml:space="preserve"> Madame Butterfly                                 </t>
  </si>
  <si>
    <t xml:space="preserve"> Margarethe                                       </t>
  </si>
  <si>
    <t xml:space="preserve"> C. Gounod                 </t>
  </si>
  <si>
    <t xml:space="preserve"> Martha                                           </t>
  </si>
  <si>
    <t xml:space="preserve"> F.v. Flotow               </t>
  </si>
  <si>
    <t xml:space="preserve"> Medea in Corinto                                 </t>
  </si>
  <si>
    <t xml:space="preserve"> Nabucco                                          </t>
  </si>
  <si>
    <t xml:space="preserve"> Norma                                            </t>
  </si>
  <si>
    <t xml:space="preserve"> Parsifal                                         </t>
  </si>
  <si>
    <t xml:space="preserve"> pocs space enterprise                            </t>
  </si>
  <si>
    <t xml:space="preserve"> F. Killer                 </t>
  </si>
  <si>
    <t xml:space="preserve"> Nürnberg, Pocket Opera Company                      </t>
  </si>
  <si>
    <t xml:space="preserve"> Rigoletto                                        </t>
  </si>
  <si>
    <t xml:space="preserve"> Ritter Eisenfraß                                 </t>
  </si>
  <si>
    <t xml:space="preserve"> Hetmanek/Eule             </t>
  </si>
  <si>
    <t xml:space="preserve"> Rusalka                                          </t>
  </si>
  <si>
    <t xml:space="preserve"> A. Dvorák                 </t>
  </si>
  <si>
    <t xml:space="preserve"> Samson und Dalila                                </t>
  </si>
  <si>
    <t xml:space="preserve"> C. Saint-Saens            </t>
  </si>
  <si>
    <t xml:space="preserve"> Stop and go am Steinbrüchlein                    </t>
  </si>
  <si>
    <t xml:space="preserve"> Tannhäuser oder Der Sänger-
 krieg auf der Wartburg  </t>
  </si>
  <si>
    <t xml:space="preserve"> Tosca                                            </t>
  </si>
  <si>
    <t xml:space="preserve"> Vatermord                                        </t>
  </si>
  <si>
    <t xml:space="preserve"> C. Shih                   </t>
  </si>
  <si>
    <t xml:space="preserve"> München, Münchner Volkstheater                      </t>
  </si>
  <si>
    <t xml:space="preserve"> Versprochen, Froschkönig, versprochen            </t>
  </si>
  <si>
    <t xml:space="preserve"> Viva la Mamma!                                   </t>
  </si>
  <si>
    <t xml:space="preserve">Tabelle 10. Komponisten der in Bayern im Spieljahr 2010/11 an Bühnen aufgeführten Opern nach Zahl und Aufführungshäufigkeit ihrer Werke </t>
  </si>
  <si>
    <t>Komponist 
(Alphabetische Reihenfolge)</t>
  </si>
  <si>
    <t xml:space="preserve"> Battista, G.                           </t>
  </si>
  <si>
    <t xml:space="preserve"> Baumgertner, R.                        </t>
  </si>
  <si>
    <t xml:space="preserve"> Bechstein, C.                          </t>
  </si>
  <si>
    <t xml:space="preserve"> Beethoven, L.v.                        </t>
  </si>
  <si>
    <t xml:space="preserve"> Bellini, V.                            </t>
  </si>
  <si>
    <t xml:space="preserve"> Berlioz, H.                            </t>
  </si>
  <si>
    <t xml:space="preserve"> Bizet, G.                              </t>
  </si>
  <si>
    <t xml:space="preserve"> Britten, B.                            </t>
  </si>
  <si>
    <t xml:space="preserve"> Cilea, F.                              </t>
  </si>
  <si>
    <t xml:space="preserve"> d'Annunzio, G.                         </t>
  </si>
  <si>
    <t xml:space="preserve"> Donizetti, G.                          </t>
  </si>
  <si>
    <t xml:space="preserve"> Dvorák, A.                             </t>
  </si>
  <si>
    <t xml:space="preserve"> Eötvös, P.                             </t>
  </si>
  <si>
    <t xml:space="preserve"> Flotow, F.v.                           </t>
  </si>
  <si>
    <t xml:space="preserve"> Glanert, D.                            </t>
  </si>
  <si>
    <t xml:space="preserve"> Glass, P.                              </t>
  </si>
  <si>
    <t xml:space="preserve"> Gluck, C.W.                            </t>
  </si>
  <si>
    <t xml:space="preserve"> Gounod, C.                             </t>
  </si>
  <si>
    <t xml:space="preserve"> Händel, G.F.                           </t>
  </si>
  <si>
    <t xml:space="preserve"> Hasse, J.A.                            </t>
  </si>
  <si>
    <t xml:space="preserve"> Haydn, J.                              </t>
  </si>
  <si>
    <t xml:space="preserve"> Hetmanek/Eule                          </t>
  </si>
  <si>
    <t xml:space="preserve"> Humperdinck, E.                        </t>
  </si>
  <si>
    <t xml:space="preserve"> Janácek, L.                            </t>
  </si>
  <si>
    <t xml:space="preserve"> Killer, F.                             </t>
  </si>
  <si>
    <t xml:space="preserve"> Kr sa, H.                              </t>
  </si>
  <si>
    <t xml:space="preserve"> Maxwell, P.                            </t>
  </si>
  <si>
    <t xml:space="preserve"> Mayr, J.S.                             </t>
  </si>
  <si>
    <t xml:space="preserve"> Monteverdi, C.                         </t>
  </si>
  <si>
    <t xml:space="preserve"> Mozart, W.A.                           </t>
  </si>
  <si>
    <t xml:space="preserve"> Obst, M.                               </t>
  </si>
  <si>
    <t xml:space="preserve"> Poulenc, F.                            </t>
  </si>
  <si>
    <t xml:space="preserve"> Prokofjew, S.                          </t>
  </si>
  <si>
    <t xml:space="preserve"> Puccini, G.                            </t>
  </si>
  <si>
    <t xml:space="preserve"> Purcell, H.                            </t>
  </si>
  <si>
    <t xml:space="preserve"> Ravel/Zemlinsky                        </t>
  </si>
  <si>
    <t xml:space="preserve"> Rossini, G.                            </t>
  </si>
  <si>
    <t xml:space="preserve"> Saint-Saens, C.                        </t>
  </si>
  <si>
    <t xml:space="preserve"> Schreker, F.                           </t>
  </si>
  <si>
    <t xml:space="preserve"> Shih, C.                               </t>
  </si>
  <si>
    <t xml:space="preserve"> Smetana, B.                            </t>
  </si>
  <si>
    <t xml:space="preserve"> Stäbler                                </t>
  </si>
  <si>
    <t xml:space="preserve"> Strauss, R.                            </t>
  </si>
  <si>
    <t xml:space="preserve"> Telemann, G.P.                         </t>
  </si>
  <si>
    <t xml:space="preserve"> Tschaikowsky, P.I.                     </t>
  </si>
  <si>
    <t xml:space="preserve"> Verdi, G.                              </t>
  </si>
  <si>
    <t xml:space="preserve"> Wagner, R.                             </t>
  </si>
  <si>
    <t xml:space="preserve"> Weber, C.M.v.                          </t>
  </si>
  <si>
    <t xml:space="preserve"> Weill, K.                              </t>
  </si>
  <si>
    <t xml:space="preserve"> Tabelle 11. Titel, Komponisten und Aufführungsorte der in Bayern im Spieljahr 2010/11 an Bühnen aufgeführten
 Operetten, Musicals und Singspiele</t>
  </si>
  <si>
    <t>Komponisten</t>
  </si>
  <si>
    <t xml:space="preserve">Africa, my Love                                     </t>
  </si>
  <si>
    <t xml:space="preserve">X. Nkosi             </t>
  </si>
  <si>
    <t>Selb,Rosenthal-Theater</t>
  </si>
  <si>
    <t>An der schönen blauen Donau</t>
  </si>
  <si>
    <t>o. A.</t>
  </si>
  <si>
    <t>Anäis Nin</t>
  </si>
  <si>
    <t>L. Andriessen</t>
  </si>
  <si>
    <t>Bad Kissingen, Staatliches Kurtheater</t>
  </si>
  <si>
    <t>Auf der Reeperbahn</t>
  </si>
  <si>
    <t>M. Eck</t>
  </si>
  <si>
    <t>Eggenfelden, Theater an der Rott</t>
  </si>
  <si>
    <t>Benjamin Blümchen</t>
  </si>
  <si>
    <t>nach March/Gödde</t>
  </si>
  <si>
    <t>Selb, Rosenthal-Theater</t>
  </si>
  <si>
    <t>Buntesrepublik</t>
  </si>
  <si>
    <t>Dietrich/Langer</t>
  </si>
  <si>
    <t>Amberg, Stadttheater</t>
  </si>
  <si>
    <t>Chess</t>
  </si>
  <si>
    <t>Andersson/Rice/Ulvaeu</t>
  </si>
  <si>
    <t>Waldkraiburg, Haus der Kultur</t>
  </si>
  <si>
    <t>Comedian Harmonists</t>
  </si>
  <si>
    <t>F. Wittenbrink</t>
  </si>
  <si>
    <t>Memmingen, Landestheater Schwaben</t>
  </si>
  <si>
    <t>Crazy For You</t>
  </si>
  <si>
    <t>G. Gershwin</t>
  </si>
  <si>
    <t>Coburg, Landestheater</t>
  </si>
  <si>
    <t>Dann lebt sie auch noch heute</t>
  </si>
  <si>
    <t>Augsburg, Theater  Augsburg</t>
  </si>
  <si>
    <t>Das Feuerwerk</t>
  </si>
  <si>
    <t>P. Burkhard</t>
  </si>
  <si>
    <t>Schweinfurt,Theater der Stadt</t>
  </si>
  <si>
    <t>Würzburg, Mainfranken Theater</t>
  </si>
  <si>
    <t>Das magische Baumhaus</t>
  </si>
  <si>
    <t>M. Osborne</t>
  </si>
  <si>
    <t>Neuburg a.d.Donau, Stadttheater</t>
  </si>
  <si>
    <t>Der Bettelstudent</t>
  </si>
  <si>
    <t>C.Millöcker</t>
  </si>
  <si>
    <t>Burghausen, Stadtsaal</t>
  </si>
  <si>
    <t>Schweinfurt, Theater der Stadt</t>
  </si>
  <si>
    <t>Der Opernball</t>
  </si>
  <si>
    <t>R.Heuberger</t>
  </si>
  <si>
    <t>Der Struwwelpeter</t>
  </si>
  <si>
    <t>M. Eick</t>
  </si>
  <si>
    <t>Der Vetter aus Dingsda</t>
  </si>
  <si>
    <t>E. Künneke</t>
  </si>
  <si>
    <t>Fürth, Stadttheater Fürth</t>
  </si>
  <si>
    <t>Landshut, Landestheater Niederbayern</t>
  </si>
  <si>
    <t>Der Vogelhändler</t>
  </si>
  <si>
    <t>C. Zeller</t>
  </si>
  <si>
    <t>Landshut, Stadttheater</t>
  </si>
  <si>
    <t>Passau, Theater im Fürstbischöflichen Opernhaus</t>
  </si>
  <si>
    <t>Straubing, Theater am Hagen</t>
  </si>
  <si>
    <t>Der Wendekreis</t>
  </si>
  <si>
    <t>R. Kreis</t>
  </si>
  <si>
    <t>Nürnberg, Gostner Hoftheater-Hubertussaal</t>
  </si>
  <si>
    <t>Der Zauberer von Oz</t>
  </si>
  <si>
    <t>Ch. Gundlach</t>
  </si>
  <si>
    <t>München, Staatstheater am Gärtnerplatz</t>
  </si>
  <si>
    <t>Der Zigeunerbaron</t>
  </si>
  <si>
    <t>J. Strauß</t>
  </si>
  <si>
    <t>Die chinesische Nachtigall</t>
  </si>
  <si>
    <t>E. Hilsberg</t>
  </si>
  <si>
    <r>
      <t>Die Csárdásfürstin</t>
    </r>
    <r>
      <rPr>
        <vertAlign val="superscript"/>
        <sz val="8"/>
        <rFont val="Arial"/>
        <family val="2"/>
      </rPr>
      <t>1)</t>
    </r>
    <r>
      <rPr>
        <sz val="8"/>
        <rFont val="Arial"/>
        <family val="2"/>
      </rPr>
      <t xml:space="preserve">                                  </t>
    </r>
  </si>
  <si>
    <t xml:space="preserve">E. Kálmán            </t>
  </si>
  <si>
    <t>Nürnberg, Staatstheater Nürnberg</t>
  </si>
  <si>
    <r>
      <t xml:space="preserve"> Die Fledermaus</t>
    </r>
    <r>
      <rPr>
        <vertAlign val="superscript"/>
        <sz val="8"/>
        <rFont val="Arial"/>
        <family val="2"/>
      </rPr>
      <t>1)</t>
    </r>
    <r>
      <rPr>
        <sz val="8"/>
        <rFont val="Arial"/>
        <family val="2"/>
      </rPr>
      <t xml:space="preserve">                                      </t>
    </r>
  </si>
  <si>
    <t xml:space="preserve"> J. Strauß            </t>
  </si>
  <si>
    <t>Grainau, Kleines Theater Garmisch-Partenkirchen</t>
  </si>
  <si>
    <t>München, Bayerische Staatsoper</t>
  </si>
  <si>
    <t>Regensburg, Theater Regensburg</t>
  </si>
  <si>
    <t>Die lustigen Nibelungen</t>
  </si>
  <si>
    <t>O. Strauss</t>
  </si>
  <si>
    <t>Die Nelson Mandela Story</t>
  </si>
  <si>
    <t>G.Theobalt</t>
  </si>
  <si>
    <t>Die Omama im Apfelbaum</t>
  </si>
  <si>
    <t>E. Naske</t>
  </si>
  <si>
    <t xml:space="preserve">München, Staatstheater am Gärtnerplatz                </t>
  </si>
  <si>
    <t>Die Piraten von Penzance</t>
  </si>
  <si>
    <t>Gilbert/Sullivan</t>
  </si>
  <si>
    <t>Die Rocky Horror Picture Show</t>
  </si>
  <si>
    <t>R. O'Brien</t>
  </si>
  <si>
    <t>Ingolstadt, Stadttheater</t>
  </si>
  <si>
    <t xml:space="preserve">Die Schöne und das Biest </t>
  </si>
  <si>
    <t>A. Menken</t>
  </si>
  <si>
    <t>Rosenheim, Kultur+Kongress Zentrum</t>
  </si>
  <si>
    <t>Du bist in Ordnung, Charlie</t>
  </si>
  <si>
    <t>C. Gesner</t>
  </si>
  <si>
    <t>München, Bayerische Theaterakademie</t>
  </si>
  <si>
    <t>Eick's Opernführer</t>
  </si>
  <si>
    <t>Eine Nacht in Venedig</t>
  </si>
  <si>
    <t>Evita</t>
  </si>
  <si>
    <t>A. L. Webber</t>
  </si>
  <si>
    <t>Ewig Jung</t>
  </si>
  <si>
    <t>E. Gedeon</t>
  </si>
  <si>
    <t>Fahrenheit 451</t>
  </si>
  <si>
    <t>R. Bradbury</t>
  </si>
  <si>
    <t>München, Theater der Jugend</t>
  </si>
  <si>
    <t>Feuerwerk der Operette</t>
  </si>
  <si>
    <t xml:space="preserve">Bamberg, E.T.A.-Hoffmann-Theater                      </t>
  </si>
  <si>
    <t>Bayreuth, Stadthalle Bayreuth</t>
  </si>
  <si>
    <t>Hof, Städtebundtheater Hof</t>
  </si>
  <si>
    <t xml:space="preserve">Frohe Weihnachten
kleiner  Eisbär </t>
  </si>
  <si>
    <t>H. de Beer</t>
  </si>
  <si>
    <t>Grand Hotel</t>
  </si>
  <si>
    <t>Forrest/Wright</t>
  </si>
  <si>
    <t>Gräfin Mariza</t>
  </si>
  <si>
    <t>E. Kàlmàn</t>
  </si>
  <si>
    <t>35</t>
  </si>
  <si>
    <r>
      <t>Im weißen Rössl</t>
    </r>
    <r>
      <rPr>
        <vertAlign val="superscript"/>
        <sz val="8"/>
        <rFont val="Arial"/>
        <family val="2"/>
      </rPr>
      <t>1)</t>
    </r>
    <r>
      <rPr>
        <sz val="8"/>
        <rFont val="Arial"/>
        <family val="2"/>
      </rPr>
      <t xml:space="preserve">                                      </t>
    </r>
  </si>
  <si>
    <t xml:space="preserve">R. Benatzky          </t>
  </si>
  <si>
    <t>Ansbach, Kultur am Schloß</t>
  </si>
  <si>
    <t xml:space="preserve">Jekyll  Hyde                                       </t>
  </si>
  <si>
    <t xml:space="preserve">Stevenson            </t>
  </si>
  <si>
    <t>Jetzt ist er tot, der Hund</t>
  </si>
  <si>
    <t>W. Lackerschmidt</t>
  </si>
  <si>
    <t>Augsburg, S'ensemble Theater</t>
  </si>
  <si>
    <t>Jonny Cash-The Man in Black</t>
  </si>
  <si>
    <t>L. James</t>
  </si>
  <si>
    <t>München, Komödie im Bayerischen Hof</t>
  </si>
  <si>
    <t xml:space="preserve">König Wackelturm </t>
  </si>
  <si>
    <t>M. Kessler</t>
  </si>
  <si>
    <t>Licca Line-eine lange Fahrt</t>
  </si>
  <si>
    <t>P. Pruchniewitz</t>
  </si>
  <si>
    <t>Landsberg am Lech, Die Stelzer</t>
  </si>
  <si>
    <t>Maske in Blau</t>
  </si>
  <si>
    <t>R. Raymond</t>
  </si>
  <si>
    <t>Mehr Dampf</t>
  </si>
  <si>
    <r>
      <t>My Fair Lady</t>
    </r>
    <r>
      <rPr>
        <vertAlign val="superscript"/>
        <sz val="8"/>
        <rFont val="Arial"/>
        <family val="2"/>
      </rPr>
      <t>1)</t>
    </r>
    <r>
      <rPr>
        <sz val="8"/>
        <rFont val="Arial"/>
        <family val="2"/>
      </rPr>
      <t xml:space="preserve">                                        </t>
    </r>
  </si>
  <si>
    <t xml:space="preserve">F. Loewe             </t>
  </si>
  <si>
    <t xml:space="preserve">Landshut, Stadttheater                                </t>
  </si>
  <si>
    <t xml:space="preserve"> München, Staatstheater am Gärtnerplatz                </t>
  </si>
  <si>
    <t xml:space="preserve">Passau, Theater im Fürstbischöflichen Opernhaus       </t>
  </si>
  <si>
    <t xml:space="preserve">Straubing, Theater am Hagen                           </t>
  </si>
  <si>
    <t>Männer!  Augen auf</t>
  </si>
  <si>
    <t>E. Carafa</t>
  </si>
  <si>
    <t>Nachbarschaftsfest</t>
  </si>
  <si>
    <t>Nachtflug</t>
  </si>
  <si>
    <t>Riedl/Jörissen</t>
  </si>
  <si>
    <t>München, Bayerisches Staatsschauspiel</t>
  </si>
  <si>
    <t>Nostradamus</t>
  </si>
  <si>
    <t>Reitmeier/Boggasch</t>
  </si>
  <si>
    <r>
      <t>Orpheus in der Unterwelt</t>
    </r>
    <r>
      <rPr>
        <vertAlign val="superscript"/>
        <sz val="8"/>
        <rFont val="Arial"/>
        <family val="2"/>
      </rPr>
      <t>1)</t>
    </r>
    <r>
      <rPr>
        <sz val="8"/>
        <rFont val="Arial"/>
        <family val="2"/>
      </rPr>
      <t xml:space="preserve">                            </t>
    </r>
  </si>
  <si>
    <t xml:space="preserve">J. Offenbach         </t>
  </si>
  <si>
    <t>8</t>
  </si>
  <si>
    <t>30</t>
  </si>
  <si>
    <t>18</t>
  </si>
  <si>
    <t>Otello darf nicht platzen</t>
  </si>
  <si>
    <t>K. Ludwig</t>
  </si>
  <si>
    <t>13</t>
  </si>
  <si>
    <t>24</t>
  </si>
  <si>
    <t>36</t>
  </si>
  <si>
    <t>Altusried, Allgäuer Theaterkästle</t>
  </si>
  <si>
    <t>Paganini</t>
  </si>
  <si>
    <t>F. Lehàr</t>
  </si>
  <si>
    <t>53</t>
  </si>
  <si>
    <t>42</t>
  </si>
  <si>
    <t>Professor Unrat</t>
  </si>
  <si>
    <t>J.v. Starnberg</t>
  </si>
  <si>
    <t>14</t>
  </si>
  <si>
    <t>21</t>
  </si>
  <si>
    <t>25</t>
  </si>
  <si>
    <t>Salon zur kleinen Welt-
herrschaft</t>
  </si>
  <si>
    <t>L. Vici</t>
  </si>
  <si>
    <t>59</t>
  </si>
  <si>
    <t>70</t>
  </si>
  <si>
    <t>München, Team Theater Comedy</t>
  </si>
  <si>
    <t>Sammy</t>
  </si>
  <si>
    <t xml:space="preserve">o. A. </t>
  </si>
  <si>
    <t>3</t>
  </si>
  <si>
    <t>48</t>
  </si>
  <si>
    <t>50</t>
  </si>
  <si>
    <t>Kaufbeuren, Stadttheater</t>
  </si>
  <si>
    <t>Sekretärinnen</t>
  </si>
  <si>
    <t>16</t>
  </si>
  <si>
    <t>17</t>
  </si>
  <si>
    <t>27</t>
  </si>
  <si>
    <t>Singin in the Rain</t>
  </si>
  <si>
    <t>N .H. Brown</t>
  </si>
  <si>
    <t>Street scene</t>
  </si>
  <si>
    <t>K. Weill</t>
  </si>
  <si>
    <t>The Black Rider</t>
  </si>
  <si>
    <t>T. Waits</t>
  </si>
  <si>
    <t xml:space="preserve">München, Metropoltheater                              </t>
  </si>
  <si>
    <t>Wasserburg a. Inn, Belaquatheater Wasserburg</t>
  </si>
  <si>
    <t>The first cut is the deepest</t>
  </si>
  <si>
    <t>Und siehe mich</t>
  </si>
  <si>
    <t>A. Sparberg</t>
  </si>
  <si>
    <t>Erlangen, Theater Erlangen</t>
  </si>
  <si>
    <t>Urmel aus dem Eis</t>
  </si>
  <si>
    <t>nach Kruse</t>
  </si>
  <si>
    <t>Wechseljahre</t>
  </si>
  <si>
    <t>T. Blomberg</t>
  </si>
  <si>
    <t xml:space="preserve">Fürth, Stadttheater Fürth                             </t>
  </si>
  <si>
    <t>West Side Story</t>
  </si>
  <si>
    <t>L. Bernstein</t>
  </si>
  <si>
    <t>Wir sind doch nicht zum Ver-
gnügen hier</t>
  </si>
  <si>
    <t>Zauber der Operette</t>
  </si>
  <si>
    <t>51</t>
  </si>
  <si>
    <t>58</t>
  </si>
  <si>
    <t>Zickenalarm</t>
  </si>
  <si>
    <t>D. Weier</t>
  </si>
  <si>
    <t>Tabelle 12. Komponisten der in Bayern im Spieljahr 2010/11 an Bühnen aufgeführten Operetten, Musicals und Singspiele nach Zahl und Aufführungshäufigkeit ihrer Werke</t>
  </si>
  <si>
    <t>Komponist
(Alphabetische Reihenfolge)</t>
  </si>
  <si>
    <t xml:space="preserve">Andersson/Rice/Ulvaeus                 </t>
  </si>
  <si>
    <t>Andriessen, L.</t>
  </si>
  <si>
    <t>Beer, H.de</t>
  </si>
  <si>
    <t>Benatzky, R.</t>
  </si>
  <si>
    <t>Bernstein, L.</t>
  </si>
  <si>
    <t>Blomberg,v.,T.</t>
  </si>
  <si>
    <t>Bradbury, R.</t>
  </si>
  <si>
    <t xml:space="preserve">Brown, N .H.                            </t>
  </si>
  <si>
    <t>Burkhard, P.</t>
  </si>
  <si>
    <t>Carafa, E.</t>
  </si>
  <si>
    <t>Eick, M</t>
  </si>
  <si>
    <t>Gedeon, E.</t>
  </si>
  <si>
    <t>Gershwin, G.</t>
  </si>
  <si>
    <t>Gesner, C.</t>
  </si>
  <si>
    <t xml:space="preserve">Gilbert/Sullivan                       </t>
  </si>
  <si>
    <t xml:space="preserve">Gundlach, Ch.                          </t>
  </si>
  <si>
    <t>Heuberger, R.</t>
  </si>
  <si>
    <t>Hilsberg, E.</t>
  </si>
  <si>
    <t>James, L.</t>
  </si>
  <si>
    <t xml:space="preserve">Kálmán, E.                             </t>
  </si>
  <si>
    <t>Kessler, M.</t>
  </si>
  <si>
    <t>Kreis, R.</t>
  </si>
  <si>
    <t>Künneke, E.</t>
  </si>
  <si>
    <t>Lackerschmidt, W.</t>
  </si>
  <si>
    <t xml:space="preserve">Lehár, F.                              </t>
  </si>
  <si>
    <t xml:space="preserve">Loewe, F.                              </t>
  </si>
  <si>
    <t>Ludwig, K.</t>
  </si>
  <si>
    <t>Menken, A.</t>
  </si>
  <si>
    <t>Millöcker, C.</t>
  </si>
  <si>
    <t>Naske, E.</t>
  </si>
  <si>
    <t>Nkosi, X.</t>
  </si>
  <si>
    <t>O'Brien, R.</t>
  </si>
  <si>
    <t xml:space="preserve">Offenbach, J.                          </t>
  </si>
  <si>
    <t>Osborne, M.</t>
  </si>
  <si>
    <t>Pruchniewitz, P.</t>
  </si>
  <si>
    <t>Raymond, F.</t>
  </si>
  <si>
    <t>Sparberg, A.</t>
  </si>
  <si>
    <t>Starnberg, J.v.</t>
  </si>
  <si>
    <t xml:space="preserve">Stevenson                              </t>
  </si>
  <si>
    <t xml:space="preserve">Strauß, J.                             </t>
  </si>
  <si>
    <t xml:space="preserve">Strauss, O.                             </t>
  </si>
  <si>
    <t>Noch: Tabelle 12. Komponisten der in Bayern im Spieljahr 2010/11 an Bühnen aufgeführten Operetten, Musicals und Singspiele nach Zahl und Aufführungshäufigkeit ihrer Werke</t>
  </si>
  <si>
    <t>Theobalt, G.</t>
  </si>
  <si>
    <t xml:space="preserve">Vici, L.                               </t>
  </si>
  <si>
    <t xml:space="preserve">Waits, T.                              </t>
  </si>
  <si>
    <t xml:space="preserve">Webber, A.L.                           </t>
  </si>
  <si>
    <t>Weier, D.</t>
  </si>
  <si>
    <t>Weill, K.</t>
  </si>
  <si>
    <t xml:space="preserve">Wittenbrink, F.                        </t>
  </si>
  <si>
    <t xml:space="preserve">Zeller, C.                             </t>
  </si>
  <si>
    <t>Tabelle 13. Aufführungsort, Bezeichnung und Komponisten in Bayern im Spieljahr 2010/11 an Bühnen aufgeführten Ballettvorstellungen</t>
  </si>
  <si>
    <t>Aufführungsort
–––––––
Bühne</t>
  </si>
  <si>
    <t>Bezeichnung des Balletts</t>
  </si>
  <si>
    <t>Komponist / (Choreograph)</t>
  </si>
  <si>
    <t xml:space="preserve"> Amberg                                                                                                                             </t>
  </si>
  <si>
    <t xml:space="preserve"> Stadttheater                                                  </t>
  </si>
  <si>
    <t xml:space="preserve"> Der Nussknacker               </t>
  </si>
  <si>
    <t xml:space="preserve"> P.I. Tschaikowsky                  </t>
  </si>
  <si>
    <t xml:space="preserve"> Augsburg                                                                                                                           </t>
  </si>
  <si>
    <t xml:space="preserve"> Theater Augsburg - Stadttheater                               </t>
  </si>
  <si>
    <t xml:space="preserve"> Ballettabend                  </t>
  </si>
  <si>
    <t xml:space="preserve"> o. A                              </t>
  </si>
  <si>
    <t xml:space="preserve"> o. A./Breiner B.                 </t>
  </si>
  <si>
    <t xml:space="preserve"> o. A /Cerrudo A.                 </t>
  </si>
  <si>
    <t xml:space="preserve"> o. A  Mujic L.                   </t>
  </si>
  <si>
    <t xml:space="preserve"> Bad Kissingen                                                                                                                      </t>
  </si>
  <si>
    <t xml:space="preserve"> Staatliches Kurtheater                                        </t>
  </si>
  <si>
    <t xml:space="preserve"> o. A./Hoffmann A.                </t>
  </si>
  <si>
    <t xml:space="preserve"> Bamberg                                                                                                                            </t>
  </si>
  <si>
    <t xml:space="preserve"> E.T.A.-Hoffmann-Theater - Großes Haus                         </t>
  </si>
  <si>
    <t xml:space="preserve"> Aschenbrödel                  </t>
  </si>
  <si>
    <t xml:space="preserve"> J. Strauß/Prokofjew              </t>
  </si>
  <si>
    <t xml:space="preserve"> Bayreuth                                                                                                                           </t>
  </si>
  <si>
    <t xml:space="preserve"> Stadthalle Bayreuth - Großes Haus                             </t>
  </si>
  <si>
    <t xml:space="preserve"> J. Strauß Prokofjew              </t>
  </si>
  <si>
    <t xml:space="preserve"> Coburg                                                                                                                             </t>
  </si>
  <si>
    <t xml:space="preserve"> Landestheater - Großes Haus                                   </t>
  </si>
  <si>
    <t xml:space="preserve"> Ein Sommernachtstraum         </t>
  </si>
  <si>
    <t xml:space="preserve"> F. Mendelssohn Bartholdy/McClain </t>
  </si>
  <si>
    <t xml:space="preserve"> Eggenfelden                                                                                                                        </t>
  </si>
  <si>
    <t xml:space="preserve"> Theater an der Rott                                           </t>
  </si>
  <si>
    <t xml:space="preserve"> Les Sylphides                 </t>
  </si>
  <si>
    <t xml:space="preserve"> F. Chopin Hemala-Fischer         </t>
  </si>
  <si>
    <t xml:space="preserve"> Hof                                                                                                                                </t>
  </si>
  <si>
    <t xml:space="preserve"> Städtebundtheater Hof - Großes Haus                           </t>
  </si>
  <si>
    <t>10</t>
  </si>
  <si>
    <t xml:space="preserve"> Städtebundtheater Hof - Studio                                </t>
  </si>
  <si>
    <t xml:space="preserve"> Ballette                      </t>
  </si>
  <si>
    <t xml:space="preserve"> o. A.</t>
  </si>
  <si>
    <t xml:space="preserve"> Ingolstadt                                                                                                                         </t>
  </si>
  <si>
    <t xml:space="preserve"> Stadttheater - Großes Haus                                    </t>
  </si>
  <si>
    <t xml:space="preserve"> o. A  Duato N.                   </t>
  </si>
  <si>
    <t xml:space="preserve"> F. Mendessohn Bartholdy/Paar H.</t>
  </si>
  <si>
    <t xml:space="preserve"> Landsberg am Lech                                                                                                                  </t>
  </si>
  <si>
    <t xml:space="preserve"> Ballett-Abend                 </t>
  </si>
  <si>
    <t xml:space="preserve"> o. A.                              </t>
  </si>
  <si>
    <t xml:space="preserve"> Landshut                                                                                                                           </t>
  </si>
  <si>
    <t xml:space="preserve"> J. Strauß                          </t>
  </si>
  <si>
    <t xml:space="preserve"> Max und Moritz                </t>
  </si>
  <si>
    <t xml:space="preserve"> G. Rossini                         </t>
  </si>
  <si>
    <t xml:space="preserve"> Pinocchio                     </t>
  </si>
  <si>
    <t xml:space="preserve"> o. A. Weinberg M.                </t>
  </si>
  <si>
    <t xml:space="preserve"> München                                                                                                                            </t>
  </si>
  <si>
    <t xml:space="preserve"> Bayerische Staatsoper - Nationaltheater                       </t>
  </si>
  <si>
    <t xml:space="preserve"> o. A /Bronislawa/Kohler          </t>
  </si>
  <si>
    <t xml:space="preserve"> o. A /Cranko J.                  </t>
  </si>
  <si>
    <t xml:space="preserve"> o. A /Duato N.                   </t>
  </si>
  <si>
    <t xml:space="preserve"> o. A  Forsythe W.                </t>
  </si>
  <si>
    <t xml:space="preserve"> o. A. Kohler/Mannes              </t>
  </si>
  <si>
    <t xml:space="preserve"> o. A. Neumeier J.                </t>
  </si>
  <si>
    <t xml:space="preserve"> o. A /Petipa/Liska               </t>
  </si>
  <si>
    <t xml:space="preserve"> Bayerische Staatsoper - Prinzregententheater                  </t>
  </si>
  <si>
    <t xml:space="preserve"> o. A. Barra/Petipa               </t>
  </si>
  <si>
    <t xml:space="preserve"> o. A. /Ek M.                      </t>
  </si>
  <si>
    <t xml:space="preserve"> o. A./Kohler T.                  </t>
  </si>
  <si>
    <t xml:space="preserve"> Staatstheater am Gärtnerplatz                                 </t>
  </si>
  <si>
    <t xml:space="preserve"> Das Schloss                   </t>
  </si>
  <si>
    <t xml:space="preserve"> H. Paar/Paar H.                  </t>
  </si>
  <si>
    <t xml:space="preserve"> P.I. Tschaikowsky/Paar H.        </t>
  </si>
  <si>
    <t xml:space="preserve"> F. Mendelssohn Bartholdy/Paar H. </t>
  </si>
  <si>
    <t xml:space="preserve"> Körpersprachen III            </t>
  </si>
  <si>
    <t xml:space="preserve"> R. Sansaro/Sansaro R.            </t>
  </si>
  <si>
    <t xml:space="preserve"> Neuburg a.d.Donau                                                                                                                  </t>
  </si>
  <si>
    <t>Carmen</t>
  </si>
  <si>
    <t xml:space="preserve"> G. Bizet</t>
  </si>
  <si>
    <t xml:space="preserve"> Nürnberg                                                                                                                           </t>
  </si>
  <si>
    <t xml:space="preserve"> Staatstheater Nürnberg -  Opernhaus                           </t>
  </si>
  <si>
    <t xml:space="preserve"> o. A. Kylian/Duato/Montero       </t>
  </si>
  <si>
    <t xml:space="preserve"> Staatstheater Nürnberg - Opernhaus                            </t>
  </si>
  <si>
    <t xml:space="preserve"> Carmen                        </t>
  </si>
  <si>
    <t xml:space="preserve"> G. Bizet/Montero G.              </t>
  </si>
  <si>
    <t xml:space="preserve"> Der Traum der Vernunft        </t>
  </si>
  <si>
    <t xml:space="preserve"> G. Montero/Montero G.            </t>
  </si>
  <si>
    <t xml:space="preserve"> Dornröschen                   </t>
  </si>
  <si>
    <t xml:space="preserve"> P.I. Tschaikowsky/Montero G.     </t>
  </si>
  <si>
    <t xml:space="preserve"> Staatstheater Nürnberg - Schauspielhaus                            </t>
  </si>
  <si>
    <t xml:space="preserve"> Benditos Malditos</t>
  </si>
  <si>
    <t xml:space="preserve"> G. Montero</t>
  </si>
  <si>
    <t xml:space="preserve"> Passau                                                                                                                             </t>
  </si>
  <si>
    <t xml:space="preserve"> Theater im Fürstbischöflichen Opernhaus                       </t>
  </si>
  <si>
    <t xml:space="preserve"> o. A./Weinberg M.                </t>
  </si>
  <si>
    <t>6</t>
  </si>
  <si>
    <t xml:space="preserve"> Regensburg                                                                                                                         </t>
  </si>
  <si>
    <t xml:space="preserve"> Theater Regensburg - Theater am Bismarckplatz                 </t>
  </si>
  <si>
    <t xml:space="preserve"> Romeo und Julia               </t>
  </si>
  <si>
    <t xml:space="preserve"> S. Prokofjew                       </t>
  </si>
  <si>
    <t xml:space="preserve"> Theater Regensburg - Velodrom                                 </t>
  </si>
  <si>
    <t xml:space="preserve"> Rosenheim                                                                                                                          </t>
  </si>
  <si>
    <t xml:space="preserve"> Kultur + Kongress Zentrum                                     </t>
  </si>
  <si>
    <t xml:space="preserve"> Schwanensee                   </t>
  </si>
  <si>
    <t xml:space="preserve"> Schweinfurt                                                                                                                        </t>
  </si>
  <si>
    <t xml:space="preserve"> Theater der Stadt                                             </t>
  </si>
  <si>
    <t xml:space="preserve"> Der Kuß der Fee               </t>
  </si>
  <si>
    <t xml:space="preserve"> I. Strawinski                      </t>
  </si>
  <si>
    <t xml:space="preserve"> Peer Gynt                     </t>
  </si>
  <si>
    <t xml:space="preserve"> E. Grieg                           </t>
  </si>
  <si>
    <t xml:space="preserve"> Selb                                                                                                                               </t>
  </si>
  <si>
    <t xml:space="preserve"> Rosenthal -Theater                                            </t>
  </si>
  <si>
    <t xml:space="preserve"> Straubing                                                                                                                          </t>
  </si>
  <si>
    <t xml:space="preserve"> Theater am Hagen                                              </t>
  </si>
  <si>
    <t xml:space="preserve"> Würzburg                                                                                                                           </t>
  </si>
  <si>
    <t xml:space="preserve"> Mainfranken Theater - Großes Haus                             </t>
  </si>
  <si>
    <t xml:space="preserve"> Lucidor                       </t>
  </si>
  <si>
    <t xml:space="preserve"> H.v. Hofmannsthal        </t>
  </si>
  <si>
    <t xml:space="preserve"> Mainfranken Theater - Kammerspiele                            </t>
  </si>
  <si>
    <t xml:space="preserve"> o. A./Vita A.                    </t>
  </si>
  <si>
    <t>Tabelle 14. Fest- und Freilichtspiele in Bayern im Spieljahr 2010/11 nach Sparten und Aufführungsorten</t>
  </si>
  <si>
    <t>Aufführungsort
––––––––––––––
Name des Fest- und Freilichtspiels</t>
  </si>
  <si>
    <t>Operetten, Musicals,
Singspiele</t>
  </si>
  <si>
    <r>
      <t>Sonsti-
 ges</t>
    </r>
    <r>
      <rPr>
        <vertAlign val="superscript"/>
        <sz val="8"/>
        <rFont val="Arial"/>
        <family val="2"/>
      </rPr>
      <t>1)</t>
    </r>
  </si>
  <si>
    <t xml:space="preserve"> Altusried                                          </t>
  </si>
  <si>
    <t xml:space="preserve"> Allgäuer Freilichtbühne                            </t>
  </si>
  <si>
    <t xml:space="preserve"> Andechs                                            </t>
  </si>
  <si>
    <t xml:space="preserve"> Orff in Andechs                                    </t>
  </si>
  <si>
    <t xml:space="preserve"> Augsburg                                           </t>
  </si>
  <si>
    <t xml:space="preserve"> Freilichtbühne am Roten Tor                        </t>
  </si>
  <si>
    <t xml:space="preserve"> Bad Endorf                                         </t>
  </si>
  <si>
    <t xml:space="preserve"> Theatergesellschaft                                </t>
  </si>
  <si>
    <t xml:space="preserve"> Bad Rodach                                         </t>
  </si>
  <si>
    <t xml:space="preserve"> Waldbühne                                          </t>
  </si>
  <si>
    <t xml:space="preserve"> Bamberg                                            </t>
  </si>
  <si>
    <t xml:space="preserve"> Freilichtspiele in der "Alten Hofhaltung"          </t>
  </si>
  <si>
    <t xml:space="preserve"> Bayreuth                                           </t>
  </si>
  <si>
    <t xml:space="preserve"> Bayreuther Festspiele                              </t>
  </si>
  <si>
    <t xml:space="preserve"> Dinkelsbühl                                        </t>
  </si>
  <si>
    <t xml:space="preserve"> Festspiele des Landestheater Dinkelsbühl Franken-Schwaben</t>
  </si>
  <si>
    <t xml:space="preserve"> Historisches Festspiel "Die Kinderzeche"           </t>
  </si>
  <si>
    <t xml:space="preserve"> Erding                                             </t>
  </si>
  <si>
    <t xml:space="preserve"> Erdinger Schwedenspiele                            </t>
  </si>
  <si>
    <t xml:space="preserve"> Feuchtwangen                                       </t>
  </si>
  <si>
    <t xml:space="preserve"> Kreuzgangspiele                                    </t>
  </si>
  <si>
    <t xml:space="preserve"> Furth im Wald                                      </t>
  </si>
  <si>
    <t xml:space="preserve"> Drachenstich-Festspiele                            </t>
  </si>
  <si>
    <t xml:space="preserve"> Sommerspiele auf der Waldbühne                     </t>
  </si>
  <si>
    <t xml:space="preserve"> Garmisch-Partenkirchen                             </t>
  </si>
  <si>
    <t xml:space="preserve"> Kultursommer in Garmisch-Partenkirchen             </t>
  </si>
  <si>
    <t xml:space="preserve"> Gemünden a.Main                                    </t>
  </si>
  <si>
    <t xml:space="preserve"> Scherenburgfestspiele Gemünden                     </t>
  </si>
  <si>
    <t xml:space="preserve"> Giebelstadt                                        </t>
  </si>
  <si>
    <t xml:space="preserve"> Florian-Geyer-Festspiele                           </t>
  </si>
  <si>
    <t xml:space="preserve"> Hollfeld                                           </t>
  </si>
  <si>
    <t xml:space="preserve"> Fränkischer Theatersommer                          </t>
  </si>
  <si>
    <t xml:space="preserve"> Ingolstadt                                         </t>
  </si>
  <si>
    <t xml:space="preserve"> Freilichtspiele, Turm Baur                         </t>
  </si>
  <si>
    <t xml:space="preserve"> Kötzting                                           </t>
  </si>
  <si>
    <t xml:space="preserve"> Pfingst-Festspiel                                  </t>
  </si>
  <si>
    <t xml:space="preserve"> Waldspiele am Ludwigsberg                          </t>
  </si>
  <si>
    <t xml:space="preserve"> Kiefersfelden                                      </t>
  </si>
  <si>
    <t xml:space="preserve"> Ritterspiele                                       </t>
  </si>
  <si>
    <t xml:space="preserve"> Klingenberg a.Main                                 </t>
  </si>
  <si>
    <t xml:space="preserve"> Clingenburg Festspiele                             </t>
  </si>
  <si>
    <t xml:space="preserve"> Kronach                                            </t>
  </si>
  <si>
    <t xml:space="preserve"> Faust-Festspiele Kronach                           </t>
  </si>
  <si>
    <t xml:space="preserve"> Leuchtenberg                                       </t>
  </si>
  <si>
    <t xml:space="preserve"> Landestheater Oberpfalz GmbH</t>
  </si>
  <si>
    <t>Noch: Tabelle 14. Fest- und Freilichtspiele in Bayern im Spieljahr 2010/11 nach Sparten und Aufführungsorten</t>
  </si>
  <si>
    <t xml:space="preserve"> Maßbach                                            </t>
  </si>
  <si>
    <t xml:space="preserve"> Freilichtspiele Schloß Maßbach                     </t>
  </si>
  <si>
    <t xml:space="preserve"> Festspiele der Bayerischen Staatsoper</t>
  </si>
  <si>
    <t xml:space="preserve"> im Nationaltheater</t>
  </si>
  <si>
    <t xml:space="preserve"> Nördlingen                                         </t>
  </si>
  <si>
    <t xml:space="preserve"> Freilichtbühne "Alte Bastei"                       </t>
  </si>
  <si>
    <t xml:space="preserve"> Neumarkt i.d.OPf.                                  </t>
  </si>
  <si>
    <t xml:space="preserve"> Passionsspiele                                     </t>
  </si>
  <si>
    <t xml:space="preserve"> Neunburg vorm Wald                                 </t>
  </si>
  <si>
    <t xml:space="preserve"> Burgfestspiele                                     </t>
  </si>
  <si>
    <t xml:space="preserve"> Passau                                             </t>
  </si>
  <si>
    <t xml:space="preserve"> Festspiele Europäische Wochen                      </t>
  </si>
  <si>
    <t xml:space="preserve"> Röttingen                                          </t>
  </si>
  <si>
    <t xml:space="preserve"> Festspiele Röttingen                               </t>
  </si>
  <si>
    <t xml:space="preserve"> Freilichtspiele des Theater Regensburg</t>
  </si>
  <si>
    <t xml:space="preserve"> im Thon Dittmer Palais</t>
  </si>
  <si>
    <r>
      <t xml:space="preserve"> </t>
    </r>
    <r>
      <rPr>
        <b/>
        <sz val="8"/>
        <rFont val="Arial"/>
        <family val="2"/>
      </rPr>
      <t>Rinchnach</t>
    </r>
  </si>
  <si>
    <t xml:space="preserve"> St.Gunther-Festspiele</t>
  </si>
  <si>
    <t xml:space="preserve"> Rothenburg ob der Tauber                           </t>
  </si>
  <si>
    <t xml:space="preserve"> Historisches Festspiel "Der Meistertrunk"          </t>
  </si>
  <si>
    <t xml:space="preserve"> Schiltberg                                         </t>
  </si>
  <si>
    <t xml:space="preserve"> Hofberg-Freilichttheater                           </t>
  </si>
  <si>
    <t xml:space="preserve"> Trebgast                                           </t>
  </si>
  <si>
    <t xml:space="preserve"> Naturbühne                                         </t>
  </si>
  <si>
    <t xml:space="preserve"> Viechtach</t>
  </si>
  <si>
    <t xml:space="preserve"> Burgfestspiele Neunußberg</t>
  </si>
  <si>
    <t xml:space="preserve"> Waldmünchen</t>
  </si>
  <si>
    <t xml:space="preserve"> Trenckfestspiele</t>
  </si>
  <si>
    <t xml:space="preserve"> Weißenburg i.Bay.                                  </t>
  </si>
  <si>
    <t xml:space="preserve"> Freilichtbühne Bergwaldtheater                     </t>
  </si>
  <si>
    <t xml:space="preserve"> Wunsiedel                                          </t>
  </si>
  <si>
    <t xml:space="preserve"> Luisenburg-Festspiele                              </t>
  </si>
  <si>
    <t xml:space="preserve"> Festspieltätigkeit in Bayern insgesamt             </t>
  </si>
  <si>
    <r>
      <t xml:space="preserve"> Werke</t>
    </r>
    <r>
      <rPr>
        <b/>
        <vertAlign val="superscript"/>
        <sz val="8"/>
        <rFont val="Arial"/>
        <family val="2"/>
      </rPr>
      <t>2)</t>
    </r>
    <r>
      <rPr>
        <b/>
        <sz val="8"/>
        <rFont val="Arial"/>
        <family val="2"/>
      </rPr>
      <t xml:space="preserve">                                            </t>
    </r>
  </si>
  <si>
    <t xml:space="preserve"> Vorstellungen                                      </t>
  </si>
  <si>
    <t>Tabelle 15. Titel, Verfasser/Komponisten und Aufführungsorte der in Bayern im Spieljahr 2010/11 bei Fest- und Freilichtspielen aufgeführten Werke</t>
  </si>
  <si>
    <t>Auf-führungen</t>
  </si>
  <si>
    <t xml:space="preserve"> J. Eichendorff       </t>
  </si>
  <si>
    <t xml:space="preserve"> Hollfeld                                                           </t>
  </si>
  <si>
    <t xml:space="preserve"> Leuchtenberg                                                       </t>
  </si>
  <si>
    <t xml:space="preserve"> Bernarda Albas Haus                              </t>
  </si>
  <si>
    <t xml:space="preserve"> F. Garcia Lorca      </t>
  </si>
  <si>
    <t xml:space="preserve"> Kötzting                                                           </t>
  </si>
  <si>
    <t xml:space="preserve"> Blues Brothers                                   </t>
  </si>
  <si>
    <t xml:space="preserve"> H. Gürski            </t>
  </si>
  <si>
    <t xml:space="preserve"> Gemünden a.Main                                                    </t>
  </si>
  <si>
    <r>
      <t xml:space="preserve"> Burgfestspiel</t>
    </r>
    <r>
      <rPr>
        <vertAlign val="superscript"/>
        <sz val="8"/>
        <rFont val="Arial"/>
        <family val="2"/>
      </rPr>
      <t xml:space="preserve">1) </t>
    </r>
    <r>
      <rPr>
        <sz val="8"/>
        <rFont val="Arial"/>
        <family val="2"/>
      </rPr>
      <t xml:space="preserve">                               </t>
    </r>
  </si>
  <si>
    <t xml:space="preserve"> K. Gareis            </t>
  </si>
  <si>
    <t xml:space="preserve"> Viechtach                                                          </t>
  </si>
  <si>
    <t xml:space="preserve"> B. Thomas            </t>
  </si>
  <si>
    <t xml:space="preserve"> Bad Rodach                                                         </t>
  </si>
  <si>
    <t xml:space="preserve"> Creeps                                           </t>
  </si>
  <si>
    <t xml:space="preserve"> L. Hübner            </t>
  </si>
  <si>
    <t xml:space="preserve"> Feuchtwangen                                                       </t>
  </si>
  <si>
    <t xml:space="preserve"> R. Kipling           </t>
  </si>
  <si>
    <t xml:space="preserve"> Furth im Wald                                                      </t>
  </si>
  <si>
    <t xml:space="preserve"> H.v. Kleist          </t>
  </si>
  <si>
    <t xml:space="preserve"> Kronach                                                            </t>
  </si>
  <si>
    <t xml:space="preserve"> Das Pfingstlspiel                                </t>
  </si>
  <si>
    <t xml:space="preserve"> J. Reitmeier         </t>
  </si>
  <si>
    <t>11</t>
  </si>
  <si>
    <t xml:space="preserve"> Das Wirtshaus im Spessart                        </t>
  </si>
  <si>
    <t xml:space="preserve"> W. Hauff             </t>
  </si>
  <si>
    <t xml:space="preserve"> Dinkelsbühl                                                        </t>
  </si>
  <si>
    <t xml:space="preserve"> Regensburg                                                         </t>
  </si>
  <si>
    <t xml:space="preserve"> K. Wilhelm           </t>
  </si>
  <si>
    <t xml:space="preserve"> Weißenburg i.Bay.                                                  </t>
  </si>
  <si>
    <t xml:space="preserve"> M. Bauer             </t>
  </si>
  <si>
    <t xml:space="preserve"> J.B. Molière         </t>
  </si>
  <si>
    <t xml:space="preserve"> Klingenberg a.Main                                                 </t>
  </si>
  <si>
    <t xml:space="preserve"> Der Geisterbräu                                  </t>
  </si>
  <si>
    <t xml:space="preserve"> J.M. Lutz            </t>
  </si>
  <si>
    <t xml:space="preserve"> Trebgast                                                           </t>
  </si>
  <si>
    <t xml:space="preserve"> nach Gebr. Grimm     </t>
  </si>
  <si>
    <t xml:space="preserve"> Der Glöckner von Notre Dame                      </t>
  </si>
  <si>
    <t xml:space="preserve"> V. Hugo              </t>
  </si>
  <si>
    <t xml:space="preserve"> Bamberg                                                            </t>
  </si>
  <si>
    <t xml:space="preserve"> Der Heiratsantrag                                </t>
  </si>
  <si>
    <t xml:space="preserve"> A. Tschechow         </t>
  </si>
  <si>
    <t xml:space="preserve"> Der Holledauer Schimmel                          </t>
  </si>
  <si>
    <t xml:space="preserve"> A.J. Lippl           </t>
  </si>
  <si>
    <t xml:space="preserve"> Wunsiedel                                                          </t>
  </si>
  <si>
    <t xml:space="preserve"> Der Hund von Baskerville                         </t>
  </si>
  <si>
    <t xml:space="preserve"> F. Battermann        </t>
  </si>
  <si>
    <t xml:space="preserve"> A. Hörber            </t>
  </si>
  <si>
    <t xml:space="preserve"> Rothenburg ob der Tauber                                           </t>
  </si>
  <si>
    <t xml:space="preserve"> O. Peisl             </t>
  </si>
  <si>
    <t xml:space="preserve"> Waldmünchen                                                        </t>
  </si>
  <si>
    <t xml:space="preserve"> O. Preußler          </t>
  </si>
  <si>
    <t xml:space="preserve"> Röttingen                                                          </t>
  </si>
  <si>
    <t xml:space="preserve"> W. Shakespeare       </t>
  </si>
  <si>
    <t xml:space="preserve"> Die Baronin und die Sau                          </t>
  </si>
  <si>
    <t xml:space="preserve"> M. MacKenzie         </t>
  </si>
  <si>
    <t xml:space="preserve"> Die drei Musketiere                              </t>
  </si>
  <si>
    <t xml:space="preserve"> A. Dumas             </t>
  </si>
  <si>
    <t xml:space="preserve"> Altusried                                                          </t>
  </si>
  <si>
    <t xml:space="preserve"> H. Spoerl            </t>
  </si>
  <si>
    <t xml:space="preserve"> Die Kellnerin Anni                               </t>
  </si>
  <si>
    <t xml:space="preserve"> H. Rosendorfer       </t>
  </si>
  <si>
    <t xml:space="preserve"> L. Stark             </t>
  </si>
  <si>
    <t xml:space="preserve"> Die kleine Wolke                                 </t>
  </si>
  <si>
    <t xml:space="preserve"> H. Kiss              </t>
  </si>
  <si>
    <t>31</t>
  </si>
  <si>
    <t xml:space="preserve"> F. Schiller          </t>
  </si>
  <si>
    <t xml:space="preserve"> Garmisch-Partenkirchen                                             </t>
  </si>
  <si>
    <t>32</t>
  </si>
  <si>
    <t xml:space="preserve"> Die zweite Prinzessin                            </t>
  </si>
  <si>
    <t xml:space="preserve"> G. Pigor             </t>
  </si>
  <si>
    <t xml:space="preserve"> Du hast auf meinem Busen still gebetet           </t>
  </si>
  <si>
    <t xml:space="preserve"> J. Schrader          </t>
  </si>
  <si>
    <t xml:space="preserve"> Ein jeder Narr tut, was er will                  </t>
  </si>
  <si>
    <t xml:space="preserve"> W. Busch             </t>
  </si>
  <si>
    <t xml:space="preserve"> Ein seltsames Paar                               </t>
  </si>
  <si>
    <t xml:space="preserve"> N. Simon             </t>
  </si>
  <si>
    <t xml:space="preserve"> Maßbach                                                            </t>
  </si>
  <si>
    <t xml:space="preserve"> Ein toller Tag oder Figaros Hochzeit             </t>
  </si>
  <si>
    <t xml:space="preserve"> Beaumarchais         </t>
  </si>
  <si>
    <t>37</t>
  </si>
  <si>
    <t xml:space="preserve"> J. Schmalz           </t>
  </si>
  <si>
    <t xml:space="preserve"> Kiefersfelden                                                      </t>
  </si>
  <si>
    <t>38</t>
  </si>
  <si>
    <t xml:space="preserve"> J.W.v. Goethe        </t>
  </si>
  <si>
    <t xml:space="preserve"> N. Fey               </t>
  </si>
  <si>
    <t xml:space="preserve"> Giebelstadt                                                        </t>
  </si>
  <si>
    <t xml:space="preserve"> Frauenversteher gesucht                          </t>
  </si>
  <si>
    <t xml:space="preserve"> J. Burdinski         </t>
  </si>
  <si>
    <t xml:space="preserve"> Graf Schorschi                                   </t>
  </si>
  <si>
    <t xml:space="preserve"> C.B. Schwerla        </t>
  </si>
  <si>
    <t xml:space="preserve"> F. Preibisch         </t>
  </si>
  <si>
    <t xml:space="preserve"> Rinchnach                                                          </t>
  </si>
  <si>
    <t xml:space="preserve"> Hamlet für dich                                  </t>
  </si>
  <si>
    <t xml:space="preserve"> S. Seidel            </t>
  </si>
  <si>
    <t xml:space="preserve"> Heißes Herz und weiche Knie                      </t>
  </si>
  <si>
    <t xml:space="preserve"> Hildegard von Bingen                             </t>
  </si>
  <si>
    <t xml:space="preserve"> H. Bomba             </t>
  </si>
  <si>
    <t xml:space="preserve"> Bad Endorf                                                         </t>
  </si>
  <si>
    <t xml:space="preserve"> Himmelsflüge und Höllensturz                     </t>
  </si>
  <si>
    <t xml:space="preserve"> F. Villon            </t>
  </si>
  <si>
    <t xml:space="preserve"> J. Verne             </t>
  </si>
  <si>
    <t xml:space="preserve"> Nördlingen                                                         </t>
  </si>
  <si>
    <t xml:space="preserve"> Indien                                           </t>
  </si>
  <si>
    <t xml:space="preserve"> Hader/Dorfer         </t>
  </si>
  <si>
    <t xml:space="preserve"> Jedermann                                        </t>
  </si>
  <si>
    <t xml:space="preserve"> H.v. Hofmannsthal    </t>
  </si>
  <si>
    <t xml:space="preserve"> Jim Knopf und die wilde 13                       </t>
  </si>
  <si>
    <t xml:space="preserve"> M. Ende              </t>
  </si>
  <si>
    <t xml:space="preserve"> Jim Knopf und Lukas der Lokomotivführer          </t>
  </si>
  <si>
    <t xml:space="preserve"> Liebesbriefe                                     </t>
  </si>
  <si>
    <t xml:space="preserve"> A.R. Gurney          </t>
  </si>
  <si>
    <t xml:space="preserve"> Mein Freund Wickie                               </t>
  </si>
  <si>
    <t xml:space="preserve"> R. Jonsson           </t>
  </si>
  <si>
    <t xml:space="preserve"> Meister Eder und sein Pumuckl                    </t>
  </si>
  <si>
    <t xml:space="preserve"> E. Kaut              </t>
  </si>
  <si>
    <t xml:space="preserve"> J. Saunders          </t>
  </si>
  <si>
    <t xml:space="preserve"> Mir hamse als jeheilt entlassen                  </t>
  </si>
  <si>
    <t xml:space="preserve"> O. Reutter           </t>
  </si>
  <si>
    <t xml:space="preserve"> Mordl's Bier, oder halt die Glapp'n              </t>
  </si>
  <si>
    <t xml:space="preserve"> G.E. Lessing         </t>
  </si>
  <si>
    <t xml:space="preserve"> Nulli und Priesemut                              </t>
  </si>
  <si>
    <t xml:space="preserve"> M. Sodtke            </t>
  </si>
  <si>
    <t xml:space="preserve"> Oaner spinnt immer                               </t>
  </si>
  <si>
    <t xml:space="preserve"> M. Fischer           </t>
  </si>
  <si>
    <t xml:space="preserve"> Oh, schwöre nicht und küsse nur!                 </t>
  </si>
  <si>
    <t xml:space="preserve"> E.-E. Schmitt        </t>
  </si>
  <si>
    <t xml:space="preserve"> Pension Schöller                                 </t>
  </si>
  <si>
    <t xml:space="preserve"> Laufs/Jacoby         </t>
  </si>
  <si>
    <t xml:space="preserve"> Pippi feiert Geburtstag                          </t>
  </si>
  <si>
    <t xml:space="preserve"> A. Lindgren          </t>
  </si>
  <si>
    <t xml:space="preserve"> Pippi plündert den Weihnachtsbaum                </t>
  </si>
  <si>
    <t xml:space="preserve"> Verschiedene         </t>
  </si>
  <si>
    <t xml:space="preserve"> Polsprung                                        </t>
  </si>
  <si>
    <t xml:space="preserve"> G. Barylli           </t>
  </si>
  <si>
    <t xml:space="preserve"> Robin Hood                                       </t>
  </si>
  <si>
    <t xml:space="preserve"> Rumpelstilzchen                                  </t>
  </si>
  <si>
    <t xml:space="preserve"> Schöne Nixen knicksen                            </t>
  </si>
  <si>
    <t xml:space="preserve"> J. Ringelnatz        </t>
  </si>
  <si>
    <t xml:space="preserve"> Schweinchen Babe                                 </t>
  </si>
  <si>
    <t xml:space="preserve"> D. Wood              </t>
  </si>
  <si>
    <t xml:space="preserve"> Sex - Aber mit Vergnügen!                        </t>
  </si>
  <si>
    <t xml:space="preserve"> Rame/Fo              </t>
  </si>
  <si>
    <t xml:space="preserve"> Sibirien                                         </t>
  </si>
  <si>
    <t xml:space="preserve"> F. Mitterer          </t>
  </si>
  <si>
    <t xml:space="preserve"> Tiiierisch gut!                                  </t>
  </si>
  <si>
    <t xml:space="preserve"> Tom Sawyer                                       </t>
  </si>
  <si>
    <t xml:space="preserve"> M. Twain             </t>
  </si>
  <si>
    <t xml:space="preserve"> Schiltberg                                                         </t>
  </si>
  <si>
    <t xml:space="preserve"> P. Klewitz           </t>
  </si>
  <si>
    <t xml:space="preserve"> Neunburg vorm Wald                                                 </t>
  </si>
  <si>
    <t xml:space="preserve"> Vorstadtkrokodile                                </t>
  </si>
  <si>
    <t xml:space="preserve"> M. Grün v.d          </t>
  </si>
  <si>
    <t xml:space="preserve"> Wart' amal!                                      </t>
  </si>
  <si>
    <t xml:space="preserve"> M. Hanns             </t>
  </si>
  <si>
    <t xml:space="preserve"> Willis wilde Weiber                              </t>
  </si>
  <si>
    <t xml:space="preserve"> H. Helfrich          </t>
  </si>
  <si>
    <t xml:space="preserve"> M. McKeever          </t>
  </si>
  <si>
    <t xml:space="preserve"> Zerdrück die Träne nicht in deinem Auge          </t>
  </si>
  <si>
    <t xml:space="preserve"> R. Strauss           </t>
  </si>
  <si>
    <t xml:space="preserve"> München                                                            </t>
  </si>
  <si>
    <t xml:space="preserve"> G. Bizet             </t>
  </si>
  <si>
    <t xml:space="preserve"> G. Donizetti         </t>
  </si>
  <si>
    <t xml:space="preserve"> G. Verdi             </t>
  </si>
  <si>
    <t xml:space="preserve"> Augsburg                                                           </t>
  </si>
  <si>
    <t xml:space="preserve"> Ravel/Zemlinsky      </t>
  </si>
  <si>
    <t xml:space="preserve"> V. Bellini           </t>
  </si>
  <si>
    <t xml:space="preserve"> W.A. Mozart          </t>
  </si>
  <si>
    <t xml:space="preserve"> Die Kluge                                        </t>
  </si>
  <si>
    <t xml:space="preserve"> C. Orff              </t>
  </si>
  <si>
    <t xml:space="preserve"> Andechs                                                            </t>
  </si>
  <si>
    <t xml:space="preserve"> Die Meistersinger von Nürnberg                   </t>
  </si>
  <si>
    <t xml:space="preserve"> R. Wagner            </t>
  </si>
  <si>
    <t xml:space="preserve"> Bayreuth                                                           </t>
  </si>
  <si>
    <t xml:space="preserve"> L.v. Beethoven       </t>
  </si>
  <si>
    <t xml:space="preserve"> Franz von Assisi                                 </t>
  </si>
  <si>
    <t xml:space="preserve"> O. Messian           </t>
  </si>
  <si>
    <t xml:space="preserve"> A. Dvoràk            </t>
  </si>
  <si>
    <t xml:space="preserve"> Tannhäuser oder Der Sängerkrieg auf der
 Wartburg   </t>
  </si>
  <si>
    <t xml:space="preserve"> John/Rice            </t>
  </si>
  <si>
    <t xml:space="preserve"> Blues Brothers Inn                               </t>
  </si>
  <si>
    <t xml:space="preserve"> o. A.                </t>
  </si>
  <si>
    <t xml:space="preserve"> Die Fledermaus                                   </t>
  </si>
  <si>
    <t xml:space="preserve"> R. O'Brien           </t>
  </si>
  <si>
    <t xml:space="preserve"> Die weiße Witwe                                  </t>
  </si>
  <si>
    <t xml:space="preserve"> Stiegler/Lange       </t>
  </si>
  <si>
    <t xml:space="preserve"> Hilfe, wir machen Urlaub                         </t>
  </si>
  <si>
    <t xml:space="preserve"> D. Bernstein         </t>
  </si>
  <si>
    <t xml:space="preserve"> Ich liebe Dich, Du bist perfekt                  </t>
  </si>
  <si>
    <t xml:space="preserve"> nach Pietro di/Robert</t>
  </si>
  <si>
    <t xml:space="preserve"> R. Benatzky          </t>
  </si>
  <si>
    <t xml:space="preserve"> A.L. Webber          </t>
  </si>
  <si>
    <t xml:space="preserve"> Kleine Meerjungfrau Arielle                      </t>
  </si>
  <si>
    <t xml:space="preserve"> F. Loewe             </t>
  </si>
  <si>
    <t xml:space="preserve"> Schwarzwaldmädel                                 </t>
  </si>
  <si>
    <t xml:space="preserve"> L. Jessel            </t>
  </si>
  <si>
    <t xml:space="preserve"> Sissy                                            </t>
  </si>
  <si>
    <t xml:space="preserve"> F. Kreisler          </t>
  </si>
  <si>
    <t>116</t>
  </si>
  <si>
    <t xml:space="preserve"> Tintentod                                        </t>
  </si>
  <si>
    <t xml:space="preserve"> C. Funke             </t>
  </si>
  <si>
    <t xml:space="preserve"> Don Carlos                                       </t>
  </si>
  <si>
    <t>Tabelle 16. Die Puppentheater in Bayern im Spieljahr 2010/11 nach Sparten, Aufführungsorten und Theaterunternehmen</t>
  </si>
  <si>
    <t>Aufführungsort
–––––––––––––
Name des Puppentheaters</t>
  </si>
  <si>
    <t>Schauspiele einschl. Märchen und Jugendstücke</t>
  </si>
  <si>
    <t>Singspiele</t>
  </si>
  <si>
    <t xml:space="preserve"> Augsburg                                    </t>
  </si>
  <si>
    <t xml:space="preserve"> Augsburger Puppenkiste                      </t>
  </si>
  <si>
    <t xml:space="preserve"> Bad Tölz                                    </t>
  </si>
  <si>
    <t xml:space="preserve"> Städtisches Marionettentheater              </t>
  </si>
  <si>
    <t xml:space="preserve"> Erlangen                                    </t>
  </si>
  <si>
    <t xml:space="preserve"> Figurentheaterfestival im Theater Erlangen  </t>
  </si>
  <si>
    <t xml:space="preserve"> Kaufbeuren                                  </t>
  </si>
  <si>
    <t xml:space="preserve"> Puppentheater                               </t>
  </si>
  <si>
    <t xml:space="preserve"> München                                     </t>
  </si>
  <si>
    <t xml:space="preserve"> Marionettentheater "Kleines Spiel"          </t>
  </si>
  <si>
    <t xml:space="preserve"> Münchner Marionettentheater                 </t>
  </si>
  <si>
    <t xml:space="preserve"> Puppentheatermuseum                         </t>
  </si>
  <si>
    <t xml:space="preserve"> Nürnberg                                    </t>
  </si>
  <si>
    <t xml:space="preserve"> Salz-Pfeffer-Figurentheater               </t>
  </si>
  <si>
    <t xml:space="preserve"> Regensburg                                  </t>
  </si>
  <si>
    <t xml:space="preserve"> Regensburger Figurentheater im Stadtpark    </t>
  </si>
  <si>
    <t xml:space="preserve"> Schwabach                                   </t>
  </si>
  <si>
    <t xml:space="preserve"> Schwabacher Marionettenbühne                </t>
  </si>
  <si>
    <t xml:space="preserve"> Straubing</t>
  </si>
  <si>
    <t xml:space="preserve"> Figurentheaterfestival Straubing</t>
  </si>
  <si>
    <t xml:space="preserve"> Würzburg                                    </t>
  </si>
  <si>
    <t xml:space="preserve"> Plastisches Theater Hobbit                  </t>
  </si>
  <si>
    <t xml:space="preserve"> Theater Spielberg               </t>
  </si>
  <si>
    <r>
      <t xml:space="preserve"> Puppentheater insgesamt</t>
    </r>
    <r>
      <rPr>
        <b/>
        <vertAlign val="superscript"/>
        <sz val="8"/>
        <rFont val="Arial"/>
        <family val="2"/>
      </rPr>
      <t>1)</t>
    </r>
    <r>
      <rPr>
        <b/>
        <sz val="8"/>
        <rFont val="Arial"/>
        <family val="2"/>
      </rPr>
      <t xml:space="preserve">                  </t>
    </r>
  </si>
  <si>
    <t>Tabelle 17. Titel, Verfasser und Zielgruppe der von den Puppentheatern in Bayern
 im Spieljahr 2010/11 aufgeführten Werke</t>
  </si>
  <si>
    <t>Werk (Alphabetische Reihenfolge)
–––––––––––––––––––
Sitz und Name des Puppentheaters</t>
  </si>
  <si>
    <t>Verfasser/Komponist
––––––––––––
Bearbeiter</t>
  </si>
  <si>
    <r>
      <t>Zielgruppe</t>
    </r>
    <r>
      <rPr>
        <vertAlign val="superscript"/>
        <sz val="8"/>
        <rFont val="Arial"/>
        <family val="2"/>
      </rPr>
      <t>1)</t>
    </r>
  </si>
  <si>
    <t>Aladin un die Wunderlampe</t>
  </si>
  <si>
    <t xml:space="preserve">C. Schwarz                     </t>
  </si>
  <si>
    <t>Augsburg, Augsburger Puppenkiste</t>
  </si>
  <si>
    <t>B</t>
  </si>
  <si>
    <t xml:space="preserve">                                                   </t>
  </si>
  <si>
    <t>Schwabach, Schwabacher Marionettenbühne</t>
  </si>
  <si>
    <t xml:space="preserve">Vogel                     </t>
  </si>
  <si>
    <t>K</t>
  </si>
  <si>
    <t>Aucassin und Nicolette</t>
  </si>
  <si>
    <t>T. Dorst</t>
  </si>
  <si>
    <t>München, Marionettentheater "Kleines Spiel"</t>
  </si>
  <si>
    <t xml:space="preserve">                                </t>
  </si>
  <si>
    <t>E</t>
  </si>
  <si>
    <t>Bei Familie Osterhase</t>
  </si>
  <si>
    <t xml:space="preserve">R. Bloss                       </t>
  </si>
  <si>
    <t xml:space="preserve">Bloss/Vogel               </t>
  </si>
  <si>
    <t>Bilder lernen laufen, indem man sie herumträgt</t>
  </si>
  <si>
    <t>V. Gerling</t>
  </si>
  <si>
    <t>München, Puppentheatermuseum</t>
  </si>
  <si>
    <t>Blaubart</t>
  </si>
  <si>
    <t xml:space="preserve">o. A.                          </t>
  </si>
  <si>
    <t xml:space="preserve">Würzburg, Plastisches Theater Hobbit                           </t>
  </si>
  <si>
    <t>Schmitz</t>
  </si>
  <si>
    <t xml:space="preserve"> E          </t>
  </si>
  <si>
    <t>Brüderchen und Schwesterchen</t>
  </si>
  <si>
    <t xml:space="preserve">nach Gebr. Grimm               </t>
  </si>
  <si>
    <t>Bad Tölz, Städtisches Marionettentheater</t>
  </si>
  <si>
    <t xml:space="preserve">Bille                     </t>
  </si>
  <si>
    <t xml:space="preserve"> K          </t>
  </si>
  <si>
    <t xml:space="preserve">Cabaret der Puppen                                             </t>
  </si>
  <si>
    <t xml:space="preserve">nach Kreußer/Schmitt           </t>
  </si>
  <si>
    <t>Das Geheimnis der Erbseninseln</t>
  </si>
  <si>
    <t xml:space="preserve">H. Polkehn                     </t>
  </si>
  <si>
    <t>Regensburg, Regensburger Figurentheater im Stadtpark</t>
  </si>
  <si>
    <t>Das Geschenk vom Nikolaus</t>
  </si>
  <si>
    <t>Das häßliche Entlein</t>
  </si>
  <si>
    <t xml:space="preserve">nach Andersen                  </t>
  </si>
  <si>
    <t xml:space="preserve">Das kleine Gespenst                                            </t>
  </si>
  <si>
    <t>O.Preußler</t>
  </si>
  <si>
    <t>Das kleine Ich bin ich</t>
  </si>
  <si>
    <t>M. Lobe</t>
  </si>
  <si>
    <t xml:space="preserve">Nürnberg, Salz  Pfeffer-Figurentheater                        </t>
  </si>
  <si>
    <t>F. Krahl</t>
  </si>
  <si>
    <t>Das schönste Ei der Welt</t>
  </si>
  <si>
    <t>H. Heine</t>
  </si>
  <si>
    <t xml:space="preserve">Das tapfere Schneiderlein                                      </t>
  </si>
  <si>
    <t>Kaufbeuren, Puppentheater</t>
  </si>
  <si>
    <t xml:space="preserve">W. Funke                       </t>
  </si>
  <si>
    <t>Das Traumfresserchen</t>
  </si>
  <si>
    <t>M. Ende</t>
  </si>
  <si>
    <t>H. Polkehn.</t>
  </si>
  <si>
    <t xml:space="preserve">Das Wirtshaus im Spessart                                      </t>
  </si>
  <si>
    <t>W. Hauff</t>
  </si>
  <si>
    <t>Würzburg, Theater Spielberg</t>
  </si>
  <si>
    <t>Der blaue Garten</t>
  </si>
  <si>
    <t>nach Wildner</t>
  </si>
  <si>
    <t xml:space="preserve"> B          </t>
  </si>
  <si>
    <t xml:space="preserve">Der Brandner Kaspar                                            </t>
  </si>
  <si>
    <t>K. Wilhelm</t>
  </si>
  <si>
    <t xml:space="preserve">Bad Tölz, Städtisches Marionettentheater                       </t>
  </si>
  <si>
    <t>Maly-Motta/Bille</t>
  </si>
  <si>
    <t xml:space="preserve">Der Brandner und der Boandlkramer                              </t>
  </si>
  <si>
    <t>F.v.Kobell</t>
  </si>
  <si>
    <t xml:space="preserve">Regensburg, Regensburger Figurentheater im Stadtpark           </t>
  </si>
  <si>
    <t xml:space="preserve">Der eingebildete Kranke                                        </t>
  </si>
  <si>
    <t>J.B. Molière</t>
  </si>
  <si>
    <t>H. Polkehn</t>
  </si>
  <si>
    <t>Der Fall Ikarus</t>
  </si>
  <si>
    <t>P. Schuff</t>
  </si>
  <si>
    <t xml:space="preserve">Der Fischer und seine Frau                                     </t>
  </si>
  <si>
    <t>Der fliegende Robert</t>
  </si>
  <si>
    <t>F. Köhler</t>
  </si>
  <si>
    <t xml:space="preserve">Der Froschkönig                                                </t>
  </si>
  <si>
    <t>Straubing, Figurentheaterfestival Straubing</t>
  </si>
  <si>
    <t>Noch: Tabelle 17. Titel, Verfasser und Zielgruppe der von den Puppentheatern in Bayern
 im Spieljahr 2010/11 aufgeführten Werke</t>
  </si>
  <si>
    <t>Noch: Schauspiele einschl. Märchen und Jugendstücke</t>
  </si>
  <si>
    <t>Der Garten der Lüste</t>
  </si>
  <si>
    <t xml:space="preserve">Straubing, Figurentheaterfestival Straubing                    </t>
  </si>
  <si>
    <t>Der Geist im Kaisergässchen</t>
  </si>
  <si>
    <t>Raab/Funke</t>
  </si>
  <si>
    <t xml:space="preserve">Kaufbeuren, Puppentheater                                      </t>
  </si>
  <si>
    <t>W. Funke</t>
  </si>
  <si>
    <t>Der gestiefelte Kater</t>
  </si>
  <si>
    <t>Vogel</t>
  </si>
  <si>
    <t>Der Goggolori</t>
  </si>
  <si>
    <t>W. Hiller</t>
  </si>
  <si>
    <t xml:space="preserve">München, Münchner Marionettentheater                           </t>
  </si>
  <si>
    <t xml:space="preserve">Der Igelspiegel                                                
                             </t>
  </si>
  <si>
    <t xml:space="preserve">Marder/Scheel                  </t>
  </si>
  <si>
    <t xml:space="preserve">W. Funke </t>
  </si>
  <si>
    <t xml:space="preserve">Der kleine Eisbär                                              </t>
  </si>
  <si>
    <t xml:space="preserve">H.de Beer                      </t>
  </si>
  <si>
    <t xml:space="preserve">Polkehn                   </t>
  </si>
  <si>
    <t xml:space="preserve">Der kleine König Dezember                                      </t>
  </si>
  <si>
    <t>A. Hacke</t>
  </si>
  <si>
    <t xml:space="preserve">Würzburg, Theater Spielberg                                    </t>
  </si>
  <si>
    <t xml:space="preserve">Der kleine Muck                                                </t>
  </si>
  <si>
    <t xml:space="preserve">nach Hauff                  </t>
  </si>
  <si>
    <t xml:space="preserve">Augsburg, Augsburger Puppenkiste                               </t>
  </si>
  <si>
    <t xml:space="preserve">Der kleine Prinz                                               </t>
  </si>
  <si>
    <t>A.de Saint-Exupèry</t>
  </si>
  <si>
    <t xml:space="preserve">Der kopflose Ritter                                            </t>
  </si>
  <si>
    <t>I. Perinova</t>
  </si>
  <si>
    <t xml:space="preserve">München, Puppentheatermuseum                                   </t>
  </si>
  <si>
    <t xml:space="preserve">Der Nussknacker                                                </t>
  </si>
  <si>
    <t xml:space="preserve">S. Böhmke                      </t>
  </si>
  <si>
    <t xml:space="preserve">Der Riese Balduin                                              </t>
  </si>
  <si>
    <t xml:space="preserve">Kraus/Weißenbach               </t>
  </si>
  <si>
    <t xml:space="preserve">Der Riese Tunichtgut                                           </t>
  </si>
  <si>
    <t>L. Schuster</t>
  </si>
  <si>
    <t xml:space="preserve">Der Räuber Hotzenplotz                                         </t>
  </si>
  <si>
    <t>O. Preußler</t>
  </si>
  <si>
    <t>Der Stockmann</t>
  </si>
  <si>
    <t>Donaldson/Scheffler</t>
  </si>
  <si>
    <t xml:space="preserve">Der Teufel mit den drei goldenen Haaren                        </t>
  </si>
  <si>
    <t>nach Gebr. Grimm</t>
  </si>
  <si>
    <t xml:space="preserve">Schwabach, Schwabacher Marionettenbühne                        </t>
  </si>
  <si>
    <t>Bauer/Vogel</t>
  </si>
  <si>
    <t xml:space="preserve">Der Trommler                                                   </t>
  </si>
  <si>
    <t>Gebr. Grimm</t>
  </si>
  <si>
    <t xml:space="preserve">Der verschwundene Wunschzettel                                 </t>
  </si>
  <si>
    <t>S. Böhmke</t>
  </si>
  <si>
    <t xml:space="preserve">Der Wolf und die sieben Geißlein                               </t>
  </si>
  <si>
    <t xml:space="preserve">Der Zapperdockel und der Wock                                  </t>
  </si>
  <si>
    <t>G. Bydlinski</t>
  </si>
  <si>
    <t>A. Schwilden.</t>
  </si>
  <si>
    <t xml:space="preserve">Der Zaubermaler                                                </t>
  </si>
  <si>
    <t xml:space="preserve">A.K. Raab                      </t>
  </si>
  <si>
    <t xml:space="preserve">Die Abenteuer der kleinen Maus                                 </t>
  </si>
  <si>
    <t xml:space="preserve">Die Abenteuer des kleinen Bären                                </t>
  </si>
  <si>
    <t xml:space="preserve">Die Bremer Stadtmusikanten                                     </t>
  </si>
  <si>
    <t>Bille</t>
  </si>
  <si>
    <t xml:space="preserve">Die Echse                                                      </t>
  </si>
  <si>
    <t>M. Hatzius</t>
  </si>
  <si>
    <t xml:space="preserve">Die kleine Hexe                                                </t>
  </si>
  <si>
    <t xml:space="preserve">Die kleine Raupe Nimmersatt                                    </t>
  </si>
  <si>
    <t>E. Carle</t>
  </si>
  <si>
    <t xml:space="preserve">Die klingende Weihnachtskugel                                  </t>
  </si>
  <si>
    <t>E. Blimhoff</t>
  </si>
  <si>
    <t xml:space="preserve">Die letzten Kronjuwelen                                        </t>
  </si>
  <si>
    <t>B. Kreußler</t>
  </si>
  <si>
    <t xml:space="preserve">Die Mausefalle                                                 </t>
  </si>
  <si>
    <t>A. Christie</t>
  </si>
  <si>
    <t>E. Kaufmann</t>
  </si>
  <si>
    <t xml:space="preserve">Die Mondlaterne                                                </t>
  </si>
  <si>
    <t xml:space="preserve">Die Prinzessin auf der Erbse                                   </t>
  </si>
  <si>
    <t xml:space="preserve"> Straubing, Figurentheaterfestival Straubing                    </t>
  </si>
  <si>
    <t xml:space="preserve">Die Reise des jungen Perseus                                   </t>
  </si>
  <si>
    <t>Ovid</t>
  </si>
  <si>
    <t xml:space="preserve">Die Sterntaler                                                 </t>
  </si>
  <si>
    <t>nach Grimm</t>
  </si>
  <si>
    <t xml:space="preserve">Die tolle olle Minna                                           </t>
  </si>
  <si>
    <t xml:space="preserve">Die verschleppte Prinzessin                                    </t>
  </si>
  <si>
    <t xml:space="preserve">Die vier harmonischen Brüder                                   </t>
  </si>
  <si>
    <t xml:space="preserve">Doktor Faust                                                   </t>
  </si>
  <si>
    <t xml:space="preserve">Gruber                         </t>
  </si>
  <si>
    <t>Paul</t>
  </si>
  <si>
    <t xml:space="preserve">Dornröschen                                                    </t>
  </si>
  <si>
    <t xml:space="preserve">Dr. Dolittle in Indien                                         </t>
  </si>
  <si>
    <t>nach Kreußler/Schmitt</t>
  </si>
  <si>
    <t xml:space="preserve">Drachenperle                                                   </t>
  </si>
  <si>
    <t>N. Böll</t>
  </si>
  <si>
    <t xml:space="preserve">Drei kleine Schweinchen                                        </t>
  </si>
  <si>
    <t xml:space="preserve">J. Halliwell                   </t>
  </si>
  <si>
    <t xml:space="preserve">Drei kleine Selbstmorde                                        </t>
  </si>
  <si>
    <t>G. Molnar</t>
  </si>
  <si>
    <t xml:space="preserve">Däumelinchen                                                   </t>
  </si>
  <si>
    <t xml:space="preserve">Ein Sommernachtstraum                                          </t>
  </si>
  <si>
    <t>W. Shakespeare</t>
  </si>
  <si>
    <t xml:space="preserve">Eine Weihnachtsgeschichte                                      </t>
  </si>
  <si>
    <t>C.Dickens</t>
  </si>
  <si>
    <t xml:space="preserve">Einzelschafe                                                   </t>
  </si>
  <si>
    <t>C. Nussek</t>
  </si>
  <si>
    <t xml:space="preserve">Ernesto Hase hat ein Loch in der Tasche                        </t>
  </si>
  <si>
    <t>Elzbieta</t>
  </si>
  <si>
    <t xml:space="preserve">F.A.U.S.T.                                                     </t>
  </si>
  <si>
    <t>Maar/Schidlowsky</t>
  </si>
  <si>
    <t xml:space="preserve">Faust-Das Marionettenspiel                                     </t>
  </si>
  <si>
    <t xml:space="preserve">Felix Spürnase                                                 </t>
  </si>
  <si>
    <t xml:space="preserve">Fitzliputzli                                                   </t>
  </si>
  <si>
    <t xml:space="preserve">B. Kreußer                     </t>
  </si>
  <si>
    <t xml:space="preserve">Flieg Pferdchen flieg                                          </t>
  </si>
  <si>
    <t xml:space="preserve">Frau Holle                                                     </t>
  </si>
  <si>
    <t xml:space="preserve">W. Funke                     </t>
  </si>
  <si>
    <t xml:space="preserve">Fussballhase Willi Löffel                                      </t>
  </si>
  <si>
    <t xml:space="preserve">Geburtstagseisenbahn                                           </t>
  </si>
  <si>
    <t xml:space="preserve">N. Böll                        </t>
  </si>
  <si>
    <t xml:space="preserve">Hallo hier ist der Weihnachtsmann                              </t>
  </si>
  <si>
    <t xml:space="preserve">Harold und Maude                                               </t>
  </si>
  <si>
    <t>C. Higgins</t>
  </si>
  <si>
    <t xml:space="preserve">Heilige Nacht                                                  </t>
  </si>
  <si>
    <t>L. Thoma</t>
  </si>
  <si>
    <t xml:space="preserve">München, Marionettentheater "Kleines Spiel"                    </t>
  </si>
  <si>
    <t xml:space="preserve">Hänsel und Gretel                                              </t>
  </si>
  <si>
    <t xml:space="preserve">F. Kusz </t>
  </si>
  <si>
    <t xml:space="preserve">Hänsel und Gretel, eine erstaunliche Geschichte                </t>
  </si>
  <si>
    <t>J. Gardner</t>
  </si>
  <si>
    <t xml:space="preserve">Ich mach dich gesund, sagte der Bär                            </t>
  </si>
  <si>
    <t xml:space="preserve">Janosch                        </t>
  </si>
  <si>
    <t>Polkehn</t>
  </si>
  <si>
    <t xml:space="preserve">Jim Knopf und Lukas der Lokomotivführer                        </t>
  </si>
  <si>
    <t xml:space="preserve">M. Ende                        </t>
  </si>
  <si>
    <t xml:space="preserve">König Sofus und das Wunderhuhn                                 </t>
  </si>
  <si>
    <t>Dorst/Ehler</t>
  </si>
  <si>
    <t xml:space="preserve">Kalif Storch                                                   </t>
  </si>
  <si>
    <t xml:space="preserve">nach Hauff                 </t>
  </si>
  <si>
    <t xml:space="preserve">Schadt                    </t>
  </si>
  <si>
    <t xml:space="preserve">Kasper hat Geburtstag                                          </t>
  </si>
  <si>
    <t xml:space="preserve">Kasper kann alles                                              </t>
  </si>
  <si>
    <t xml:space="preserve">Kasper Seppl und die Wunderkerze                               </t>
  </si>
  <si>
    <t xml:space="preserve">Krokodilstränen                                                </t>
  </si>
  <si>
    <t>Käpt'n Sharky</t>
  </si>
  <si>
    <t>Langreuter/Neuendorf</t>
  </si>
  <si>
    <t xml:space="preserve">Laterne und Sterne                                             </t>
  </si>
  <si>
    <t xml:space="preserve">Leo der Bär                                                    </t>
  </si>
  <si>
    <t>K. Zumbühl</t>
  </si>
  <si>
    <t xml:space="preserve">Macbeth                                                        </t>
  </si>
  <si>
    <t xml:space="preserve">Mauser, Hahn und Ferkelschwein                                 </t>
  </si>
  <si>
    <t>o.A.</t>
  </si>
  <si>
    <t xml:space="preserve">Meer in Gefahr-Retter unterwegs                                </t>
  </si>
  <si>
    <t xml:space="preserve">Mimi im Finsterwald                                            </t>
  </si>
  <si>
    <t xml:space="preserve">Minifant                                                       </t>
  </si>
  <si>
    <t xml:space="preserve">Neues von Dr. Doolittle                                        </t>
  </si>
  <si>
    <t>A. Vogel</t>
  </si>
  <si>
    <t xml:space="preserve">Olaf, der Elch                                                 </t>
  </si>
  <si>
    <t>N. Kriegel</t>
  </si>
  <si>
    <t>T. Vogt</t>
  </si>
  <si>
    <t xml:space="preserve">Opa und sein Enkel                                             </t>
  </si>
  <si>
    <t>S. Caspar</t>
  </si>
  <si>
    <t xml:space="preserve">Paul und Paulinchen                                            </t>
  </si>
  <si>
    <t>nach Vogel</t>
  </si>
  <si>
    <t xml:space="preserve">Peter und der Wolf                                             </t>
  </si>
  <si>
    <t>S. Prokofjew</t>
  </si>
  <si>
    <t xml:space="preserve">Peterchens Mondfahrt                                           </t>
  </si>
  <si>
    <t>G.v. Bassewitz</t>
  </si>
  <si>
    <t>Schmalstich</t>
  </si>
  <si>
    <t xml:space="preserve"> Würzburg, Plastisches Theater Hobbit                           </t>
  </si>
  <si>
    <t xml:space="preserve">Pettersson und Findus                                          </t>
  </si>
  <si>
    <t>S. Nordqvist</t>
  </si>
  <si>
    <t>Polken</t>
  </si>
  <si>
    <t xml:space="preserve">Piero und das Krokodil                                         </t>
  </si>
  <si>
    <t>A.K. Raab</t>
  </si>
  <si>
    <t xml:space="preserve">Pinocchio                                                      </t>
  </si>
  <si>
    <t>C. Collodi</t>
  </si>
  <si>
    <t xml:space="preserve">Punch und Judy in Afghanistan                                  </t>
  </si>
  <si>
    <t xml:space="preserve">Rotkäppchen                                                    </t>
  </si>
  <si>
    <t xml:space="preserve">Rumpelstilzchen                                                </t>
  </si>
  <si>
    <t>Bloss/Vogel</t>
  </si>
  <si>
    <t xml:space="preserve">Sassafras                                                      </t>
  </si>
  <si>
    <t>G.v. Pocci</t>
  </si>
  <si>
    <t xml:space="preserve">Schaf mit Stiefeln                                             </t>
  </si>
  <si>
    <t>M. Matter</t>
  </si>
  <si>
    <t xml:space="preserve">Schlag sie tot                                                 </t>
  </si>
  <si>
    <t>N. Habjan</t>
  </si>
  <si>
    <t>Meusburger</t>
  </si>
  <si>
    <t xml:space="preserve">Schutzengel in geheimer Mission                                </t>
  </si>
  <si>
    <t>P. Pöhl</t>
  </si>
  <si>
    <t xml:space="preserve">So Hi und das weiße Pferd                                      </t>
  </si>
  <si>
    <t>Jones</t>
  </si>
  <si>
    <t xml:space="preserve">Sommerflügel                                                   </t>
  </si>
  <si>
    <t>M. Florschütz</t>
  </si>
  <si>
    <t xml:space="preserve">Spuk im Spielzeugladen                                         </t>
  </si>
  <si>
    <t xml:space="preserve">Teddys Weihnachtsabenteuer                                     </t>
  </si>
  <si>
    <t xml:space="preserve">Tischlein deck dich                                            </t>
  </si>
  <si>
    <t xml:space="preserve">Wal de Mar und die Wasserköpfe                                 </t>
  </si>
  <si>
    <t>Tidenhub</t>
  </si>
  <si>
    <t xml:space="preserve">Welt am Faden                                                  </t>
  </si>
  <si>
    <t>A. Maly-Motta</t>
  </si>
  <si>
    <t xml:space="preserve">Wer hat die Kokosnuss geklaut?                                 </t>
  </si>
  <si>
    <t xml:space="preserve">Wie das Eselchen das Christkind suchte                         </t>
  </si>
  <si>
    <t>Bantzer/Oehmichen</t>
  </si>
  <si>
    <t xml:space="preserve">Wo die wilden Kerle wohnen                                     </t>
  </si>
  <si>
    <t>M. Sendak</t>
  </si>
  <si>
    <t xml:space="preserve">Würzburg Ballade                                               </t>
  </si>
  <si>
    <t>P. Steinmann</t>
  </si>
  <si>
    <t>Balsivicius</t>
  </si>
  <si>
    <t xml:space="preserve">Zauberflöte backstage                                          </t>
  </si>
  <si>
    <t xml:space="preserve">ZerFranzt                                                      </t>
  </si>
  <si>
    <t xml:space="preserve">Zwerg Nase                                                     </t>
  </si>
  <si>
    <t>nach Hauff</t>
  </si>
  <si>
    <t xml:space="preserve">1944-Es war einmal ein Drache                                  </t>
  </si>
  <si>
    <t>B. Schulenberg</t>
  </si>
  <si>
    <t xml:space="preserve">Carmina Burana                                                 </t>
  </si>
  <si>
    <t>C. Orff</t>
  </si>
  <si>
    <t xml:space="preserve">Der Barbier für Kinder                                         </t>
  </si>
  <si>
    <t>nach Rossini</t>
  </si>
  <si>
    <t xml:space="preserve">Der Mond                                                       </t>
  </si>
  <si>
    <t>Maly-Motta/Schadt</t>
  </si>
  <si>
    <t xml:space="preserve">Die Entführung aus dem Serail                                  </t>
  </si>
  <si>
    <t>W. A. Mozart</t>
  </si>
  <si>
    <t xml:space="preserve">Die Kluge                                                      </t>
  </si>
  <si>
    <t xml:space="preserve">Die Zauberflöte                                                </t>
  </si>
  <si>
    <t>Paul/Funke</t>
  </si>
  <si>
    <t xml:space="preserve">Don Giovanni                                                   </t>
  </si>
  <si>
    <t xml:space="preserve">Hoffmanns Erzählungen                                          </t>
  </si>
  <si>
    <t>J. Offenbach</t>
  </si>
  <si>
    <t xml:space="preserve">A Trumpet for Nap                                              </t>
  </si>
  <si>
    <t xml:space="preserve">Der Hase Theophil                                              </t>
  </si>
  <si>
    <t>S. Frank</t>
  </si>
  <si>
    <t xml:space="preserve">Die Insel der Pinguine                                         </t>
  </si>
  <si>
    <t xml:space="preserve">Eine kleine Zauberflöte                                        </t>
  </si>
  <si>
    <t>nach Mozart</t>
  </si>
  <si>
    <t>Mandozzi/Nola</t>
  </si>
  <si>
    <t xml:space="preserve">Im weißen Rößl                                                 </t>
  </si>
  <si>
    <t>R. Benatzka</t>
  </si>
  <si>
    <t xml:space="preserve">Mäusekind im Winterwind                                        </t>
  </si>
  <si>
    <t xml:space="preserve">Ritter Rost hat Geburtstag                                     </t>
  </si>
  <si>
    <t>Hilbert/Janosa</t>
  </si>
  <si>
    <t xml:space="preserve">Sonne, Mond und Mäusespeck                                     </t>
  </si>
  <si>
    <t xml:space="preserve">Stockmann                                                      </t>
  </si>
  <si>
    <t xml:space="preserve">Laufende Ausgaben und Einnahmen von bayerischen Theaterunternehmen </t>
  </si>
  <si>
    <t>in staatlicher bzw. kommunaler Trägerschaft 2010</t>
  </si>
  <si>
    <t>darunter</t>
  </si>
  <si>
    <t>Zuweisungen
und
Zuschüsse</t>
  </si>
  <si>
    <t>Mehrausgaben (-),
Mehreinnahmen</t>
  </si>
  <si>
    <t>Personal-
ausgaben</t>
  </si>
  <si>
    <t>laufender
Sachaufwand</t>
  </si>
  <si>
    <t>Bamberg, E.T.A.-Hoffmann-Theater</t>
  </si>
  <si>
    <t>Dinkelsbühl, Landestheater</t>
  </si>
  <si>
    <t>Landshut, Südostbayerisches</t>
  </si>
  <si>
    <t xml:space="preserve">Memmingen, Landestheater </t>
  </si>
  <si>
    <t>München, Bayerisches Staats-</t>
  </si>
  <si>
    <t xml:space="preserve">        schauspiel</t>
  </si>
  <si>
    <t xml:space="preserve">München, Staatstheater am </t>
  </si>
  <si>
    <t xml:space="preserve">        Gärtnerplatz</t>
  </si>
  <si>
    <t>____________</t>
  </si>
  <si>
    <t xml:space="preserve"> Schmallenberg                                    </t>
  </si>
  <si>
    <t xml:space="preserve"> Berlin</t>
  </si>
  <si>
    <t xml:space="preserve"> Bochum</t>
  </si>
  <si>
    <t xml:space="preserve"> Kempten (Allgäu)</t>
  </si>
  <si>
    <t>Noch: Oberbayern</t>
  </si>
  <si>
    <t>Noch: Oberfranken</t>
  </si>
  <si>
    <t>Noch: Unterfranken</t>
  </si>
  <si>
    <t>Noch: Schwaben</t>
  </si>
  <si>
    <t xml:space="preserve"> Rauhnacht-Kommissar Kluftingers Neuer Fall        </t>
  </si>
  <si>
    <t>Noch: Tabelle 8. Verfasser der in Bayern im Spieljahr 2010/11 an Bühnen aufgeführten Schauspiele nach Zahl und Aufführungshäufigkeit ihrer Werke</t>
  </si>
  <si>
    <t xml:space="preserve">Reihenfolge nach Anzahl der </t>
  </si>
  <si>
    <t>Noch: Tabelle 13. Aufführungsort, Bezeichnung und Komponisten in Bayern im Spieljahr 2010/11 an Bühnen aufgeführten Ballettvorstellungen</t>
  </si>
  <si>
    <t>Operetten, Musicals
Singspiele</t>
  </si>
  <si>
    <r>
      <t xml:space="preserve"> Der Drachenstich</t>
    </r>
    <r>
      <rPr>
        <vertAlign val="superscript"/>
        <sz val="8"/>
        <rFont val="Arial"/>
        <family val="2"/>
      </rPr>
      <t xml:space="preserve">1)  </t>
    </r>
    <r>
      <rPr>
        <sz val="8"/>
        <rFont val="Arial"/>
        <family val="2"/>
      </rPr>
      <t xml:space="preserve">                           </t>
    </r>
  </si>
  <si>
    <r>
      <t xml:space="preserve"> Der Meistertrunk</t>
    </r>
    <r>
      <rPr>
        <vertAlign val="superscript"/>
        <sz val="8"/>
        <rFont val="Arial"/>
        <family val="2"/>
      </rPr>
      <t xml:space="preserve">1) </t>
    </r>
    <r>
      <rPr>
        <sz val="8"/>
        <rFont val="Arial"/>
        <family val="2"/>
      </rPr>
      <t xml:space="preserve">                           </t>
    </r>
  </si>
  <si>
    <r>
      <t xml:space="preserve"> Der Pandur von Waldmünchen</t>
    </r>
    <r>
      <rPr>
        <vertAlign val="superscript"/>
        <sz val="8"/>
        <rFont val="Arial"/>
        <family val="2"/>
      </rPr>
      <t xml:space="preserve">1) </t>
    </r>
    <r>
      <rPr>
        <sz val="8"/>
        <rFont val="Arial"/>
        <family val="2"/>
      </rPr>
      <t xml:space="preserve">                  </t>
    </r>
  </si>
  <si>
    <r>
      <t xml:space="preserve"> Die Kinderzeche</t>
    </r>
    <r>
      <rPr>
        <vertAlign val="superscript"/>
        <sz val="8"/>
        <rFont val="Arial"/>
        <family val="2"/>
      </rPr>
      <t xml:space="preserve">1) </t>
    </r>
    <r>
      <rPr>
        <sz val="8"/>
        <rFont val="Arial"/>
        <family val="2"/>
      </rPr>
      <t xml:space="preserve">                             </t>
    </r>
  </si>
  <si>
    <r>
      <t xml:space="preserve"> Ezzelin der Grausame</t>
    </r>
    <r>
      <rPr>
        <vertAlign val="superscript"/>
        <sz val="8"/>
        <rFont val="Arial"/>
        <family val="2"/>
      </rPr>
      <t>1)</t>
    </r>
    <r>
      <rPr>
        <sz val="8"/>
        <rFont val="Arial"/>
        <family val="2"/>
      </rPr>
      <t xml:space="preserve">                         </t>
    </r>
  </si>
  <si>
    <r>
      <t xml:space="preserve"> Florian Geyer</t>
    </r>
    <r>
      <rPr>
        <vertAlign val="superscript"/>
        <sz val="8"/>
        <rFont val="Arial"/>
        <family val="2"/>
      </rPr>
      <t xml:space="preserve">1) </t>
    </r>
    <r>
      <rPr>
        <sz val="8"/>
        <rFont val="Arial"/>
        <family val="2"/>
      </rPr>
      <t xml:space="preserve">                               </t>
    </r>
  </si>
  <si>
    <r>
      <t xml:space="preserve"> Gunther-Festspiele</t>
    </r>
    <r>
      <rPr>
        <vertAlign val="superscript"/>
        <sz val="8"/>
        <rFont val="Arial"/>
        <family val="2"/>
      </rPr>
      <t>1)</t>
    </r>
    <r>
      <rPr>
        <sz val="8"/>
        <rFont val="Arial"/>
        <family val="2"/>
      </rPr>
      <t xml:space="preserve">                          </t>
    </r>
  </si>
  <si>
    <r>
      <t xml:space="preserve"> Vom Hussenkrieg</t>
    </r>
    <r>
      <rPr>
        <vertAlign val="superscript"/>
        <sz val="8"/>
        <rFont val="Arial"/>
        <family val="2"/>
      </rPr>
      <t>1)</t>
    </r>
    <r>
      <rPr>
        <sz val="8"/>
        <rFont val="Arial"/>
        <family val="2"/>
      </rPr>
      <t xml:space="preserve">                              </t>
    </r>
  </si>
  <si>
    <r>
      <t xml:space="preserve"> Die Rocky Horror Show</t>
    </r>
    <r>
      <rPr>
        <vertAlign val="superscript"/>
        <sz val="8"/>
        <rFont val="Arial"/>
        <family val="2"/>
      </rPr>
      <t xml:space="preserve">2) </t>
    </r>
    <r>
      <rPr>
        <sz val="8"/>
        <rFont val="Arial"/>
        <family val="2"/>
      </rPr>
      <t xml:space="preserve">                        </t>
    </r>
  </si>
  <si>
    <r>
      <t xml:space="preserve"> Jesus Christ Superstar</t>
    </r>
    <r>
      <rPr>
        <vertAlign val="superscript"/>
        <sz val="8"/>
        <rFont val="Arial"/>
        <family val="2"/>
      </rPr>
      <t>2)</t>
    </r>
    <r>
      <rPr>
        <sz val="8"/>
        <rFont val="Arial"/>
        <family val="2"/>
      </rPr>
      <t xml:space="preserve">                        </t>
    </r>
  </si>
  <si>
    <r>
      <t xml:space="preserve"> My Fair Lady</t>
    </r>
    <r>
      <rPr>
        <vertAlign val="superscript"/>
        <sz val="8"/>
        <rFont val="Arial"/>
        <family val="2"/>
      </rPr>
      <t>2)</t>
    </r>
    <r>
      <rPr>
        <sz val="8"/>
        <rFont val="Arial"/>
        <family val="2"/>
      </rPr>
      <t xml:space="preserve">                                 </t>
    </r>
  </si>
  <si>
    <r>
      <rPr>
        <vertAlign val="superscript"/>
        <sz val="8"/>
        <rFont val="Arial"/>
        <family val="2"/>
      </rPr>
      <t xml:space="preserve">1) </t>
    </r>
    <r>
      <rPr>
        <vertAlign val="subscript"/>
        <sz val="8"/>
        <rFont val="Arial"/>
        <family val="2"/>
      </rPr>
      <t xml:space="preserve">Ortsgeschichtliches Werk. – </t>
    </r>
    <r>
      <rPr>
        <vertAlign val="superscript"/>
        <sz val="8"/>
        <rFont val="Arial"/>
        <family val="2"/>
      </rPr>
      <t xml:space="preserve">2) </t>
    </r>
    <r>
      <rPr>
        <vertAlign val="subscript"/>
        <sz val="8"/>
        <rFont val="Arial"/>
        <family val="2"/>
      </rPr>
      <t>Musical oder Singspiel.</t>
    </r>
  </si>
  <si>
    <t>Verfasser/
Komponist</t>
  </si>
  <si>
    <t>Noch: Tabelle 15. Titel, Verfasser/Komponisten und Aufführungsorte der in Bayern im Spieljahr 2010/11 bei Fest- und Freilichtspielen aufgeführten Werke</t>
  </si>
  <si>
    <r>
      <t>Noch:</t>
    </r>
    <r>
      <rPr>
        <b/>
        <sz val="10"/>
        <rFont val="Arial"/>
        <family val="2"/>
      </rPr>
      <t xml:space="preserve"> </t>
    </r>
    <r>
      <rPr>
        <sz val="10"/>
        <rFont val="Arial"/>
        <family val="2"/>
      </rPr>
      <t>Tabelle 3. Die bayerischen Bühnenunternehmen mit eigenem Ensemble und ihre Spieltätigkeit 
in Bayern im Spieljahr 2010/11</t>
    </r>
  </si>
  <si>
    <r>
      <t>Sitz und Name
des Unternehmens</t>
    </r>
    <r>
      <rPr>
        <vertAlign val="superscript"/>
        <sz val="8"/>
        <rFont val="Arial"/>
        <family val="2"/>
      </rPr>
      <t>1)</t>
    </r>
  </si>
  <si>
    <r>
      <t>Laufende
Ausgaben</t>
    </r>
    <r>
      <rPr>
        <vertAlign val="superscript"/>
        <sz val="8"/>
        <rFont val="Arial"/>
        <family val="2"/>
      </rPr>
      <t>2)</t>
    </r>
  </si>
  <si>
    <r>
      <t xml:space="preserve">        Städtetheater</t>
    </r>
    <r>
      <rPr>
        <vertAlign val="superscript"/>
        <sz val="8"/>
        <rFont val="Arial"/>
        <family val="2"/>
      </rPr>
      <t>3)</t>
    </r>
  </si>
  <si>
    <r>
      <t xml:space="preserve">        Schwaben</t>
    </r>
    <r>
      <rPr>
        <vertAlign val="superscript"/>
        <sz val="8"/>
        <rFont val="Arial"/>
        <family val="2"/>
      </rPr>
      <t>3)</t>
    </r>
  </si>
  <si>
    <t>1 000 Euro</t>
  </si>
  <si>
    <t>Eintrittsgelder und sonstige Einnahmen aus wirtsch. Tätigkeit</t>
  </si>
  <si>
    <r>
      <t xml:space="preserve"> *) Ohne die aus dem Haushalt der Kommune ausgegliederten Theater. – </t>
    </r>
    <r>
      <rPr>
        <vertAlign val="superscript"/>
        <sz val="8"/>
        <rFont val="Arial"/>
        <family val="2"/>
      </rPr>
      <t>1)</t>
    </r>
    <r>
      <rPr>
        <sz val="8"/>
        <rFont val="Arial"/>
        <family val="2"/>
      </rPr>
      <t xml:space="preserve"> Grundsätzlich ohne Puppentheater und ohne Studiobühnen der Universitäten. – </t>
    </r>
    <r>
      <rPr>
        <vertAlign val="superscript"/>
        <sz val="8"/>
        <rFont val="Arial"/>
        <family val="2"/>
      </rPr>
      <t>2)</t>
    </r>
    <r>
      <rPr>
        <sz val="8"/>
        <rFont val="Arial"/>
        <family val="2"/>
      </rPr>
      <t xml:space="preserve"> Ohne investive Ausgaben. – </t>
    </r>
    <r>
      <rPr>
        <vertAlign val="superscript"/>
        <sz val="8"/>
        <rFont val="Arial"/>
        <family val="2"/>
      </rPr>
      <t>3)</t>
    </r>
    <r>
      <rPr>
        <sz val="8"/>
        <rFont val="Arial"/>
        <family val="2"/>
      </rPr>
      <t xml:space="preserve"> Zweckverband.</t>
    </r>
  </si>
</sst>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
    <numFmt numFmtId="165" formatCode="&quot;  &quot;@"/>
    <numFmt numFmtId="166" formatCode="@&quot;  &quot;"/>
    <numFmt numFmtId="167" formatCode="_-* #,##0\ _D_M_-;\-* #,##0\ _D_M_-;_-* &quot;-&quot;\ _D_M_-;_-@_-"/>
    <numFmt numFmtId="168" formatCode="#\ ###\ ###"/>
    <numFmt numFmtId="169" formatCode="yyyy\-mm\-dd"/>
    <numFmt numFmtId="170" formatCode="yyyy/yy"/>
    <numFmt numFmtId="171" formatCode="###\ ###\ ###\ ;\-###\ ###\ ###\ ;\-\ ;@*."/>
    <numFmt numFmtId="172" formatCode="General\ \ ;\-General\ \ ;\ \-\ \ ;@\ *."/>
    <numFmt numFmtId="173" formatCode="#\ ###\ ##0\ \ ;\-#\ ###\ ##0\ \ ;\-\ \ "/>
    <numFmt numFmtId="174" formatCode="#\ ###\ ##0.0\ \ ;\-#\ ###\ ##0.0\ \ ;\-\ \ "/>
    <numFmt numFmtId="175" formatCode="#\ ###\ ##0.00\ \ ;\-#\ ###\ ##0.00\ \ ;\-\ \ "/>
    <numFmt numFmtId="176" formatCode="_([$€]* #,##0.00_);_([$€]* \(#,##0.00\);_([$€]* &quot;-&quot;??_);_(@_)"/>
    <numFmt numFmtId="177" formatCode="#\ ###\ ##0\ \ ;\-#\ ###\ ##0\ \ ;0\ \ ;@"/>
    <numFmt numFmtId="178" formatCode="#\ ##0\ \ ;\-#\ ##0\ \ ;\-\ \ ;@\ *."/>
    <numFmt numFmtId="179" formatCode="#\ ##0\ \ ;\-\ #\ ##0\ \ ;\-\ \ ;@\ *."/>
    <numFmt numFmtId="180" formatCode="#0"/>
    <numFmt numFmtId="181" formatCode="#,##0\ &quot;DM&quot;;\-#,##0\ &quot;DM&quot;"/>
    <numFmt numFmtId="182" formatCode="#,##0\ &quot;DM&quot;;[Red]\-#,##0\ &quot;DM&quot;"/>
    <numFmt numFmtId="183" formatCode="#,##0.00\ &quot;DM&quot;;\-#,##0.00\ &quot;DM&quot;"/>
    <numFmt numFmtId="184" formatCode="#,##0.00\ &quot;DM&quot;;[Red]\-#,##0.00\ &quot;DM&quot;"/>
    <numFmt numFmtId="185" formatCode="_-* #,##0\ &quot;DM&quot;_-;\-* #,##0\ &quot;DM&quot;_-;_-* &quot;-&quot;\ &quot;DM&quot;_-;_-@_-"/>
    <numFmt numFmtId="186" formatCode="_-* #,##0.00\ &quot;DM&quot;_-;\-* #,##0.00\ &quot;DM&quot;_-;_-* &quot;-&quot;??\ &quot;DM&quot;_-;_-@_-"/>
    <numFmt numFmtId="187" formatCode="_-* #,##0.00\ _D_M_-;\-* #,##0.00\ _D_M_-;_-* &quot;-&quot;??\ _D_M_-;_-@_-"/>
    <numFmt numFmtId="188" formatCode="0.0"/>
    <numFmt numFmtId="189" formatCode="\-0.00"/>
    <numFmt numFmtId="190" formatCode="#,##0_ ;\-#,##0\ "/>
    <numFmt numFmtId="191" formatCode="&quot;-&quot;"/>
    <numFmt numFmtId="192" formatCode="00000"/>
    <numFmt numFmtId="193" formatCode="##.#"/>
    <numFmt numFmtId="194" formatCode="##.0"/>
    <numFmt numFmtId="195" formatCode="0.000"/>
    <numFmt numFmtId="196" formatCode="&quot;Ja&quot;;&quot;Ja&quot;;&quot;Nein&quot;"/>
    <numFmt numFmtId="197" formatCode="&quot;Wahr&quot;;&quot;Wahr&quot;;&quot;Falsch&quot;"/>
    <numFmt numFmtId="198" formatCode="&quot;Ein&quot;;&quot;Ein&quot;;&quot;Aus&quot;"/>
    <numFmt numFmtId="199" formatCode="[$€-2]\ #,##0.00_);[Red]\([$€-2]\ #,##0.00\)"/>
    <numFmt numFmtId="200" formatCode="#\ ###\ ##0"/>
    <numFmt numFmtId="201" formatCode="#\ ###\ ###,\ \ ;\-#\ ###\ ###,\ \ ;\-\ \ "/>
    <numFmt numFmtId="202" formatCode="#\ ###\ ###,,\ \ ;\-#\ ###\ ###,,\ \ ;\-\ \ "/>
    <numFmt numFmtId="203" formatCode="#\ ###\ ##0,,\ \ ;\-#\ ###\ ##0,,\ \ ;\-\ \ "/>
    <numFmt numFmtId="204" formatCode="#\ ###\ ##0,\ \ ;\-#\ ###\ ##0,\ \ ;\-\ \ "/>
    <numFmt numFmtId="205" formatCode="##\ ##\ ;\-##\ ;\-"/>
    <numFmt numFmtId="206" formatCode="\ @"/>
  </numFmts>
  <fonts count="61">
    <font>
      <sz val="10"/>
      <name val="Arial"/>
      <family val="0"/>
    </font>
    <font>
      <sz val="10"/>
      <name val="Times New Roman"/>
      <family val="1"/>
    </font>
    <font>
      <i/>
      <sz val="10"/>
      <name val="Times New Roman"/>
      <family val="1"/>
    </font>
    <font>
      <u val="single"/>
      <sz val="10"/>
      <color indexed="36"/>
      <name val="Arial"/>
      <family val="2"/>
    </font>
    <font>
      <u val="single"/>
      <sz val="10"/>
      <color indexed="12"/>
      <name val="Arial"/>
      <family val="2"/>
    </font>
    <font>
      <sz val="6"/>
      <name val="Jahrbuch"/>
      <family val="2"/>
    </font>
    <font>
      <b/>
      <sz val="14"/>
      <name val="Times New Roman"/>
      <family val="1"/>
    </font>
    <font>
      <b/>
      <sz val="12"/>
      <name val="Times New Roman"/>
      <family val="1"/>
    </font>
    <font>
      <b/>
      <sz val="13"/>
      <name val="Times New Roman"/>
      <family val="1"/>
    </font>
    <font>
      <sz val="8"/>
      <name val="Arial"/>
      <family val="2"/>
    </font>
    <font>
      <b/>
      <sz val="11"/>
      <name val="Arial"/>
      <family val="2"/>
    </font>
    <font>
      <b/>
      <sz val="8"/>
      <name val="Arial"/>
      <family val="2"/>
    </font>
    <font>
      <b/>
      <u val="single"/>
      <sz val="10"/>
      <name val="Arial"/>
      <family val="2"/>
    </font>
    <font>
      <u val="single"/>
      <sz val="8"/>
      <name val="Arial"/>
      <family val="2"/>
    </font>
    <font>
      <vertAlign val="superscript"/>
      <sz val="8"/>
      <name val="Arial"/>
      <family val="2"/>
    </font>
    <font>
      <sz val="7"/>
      <name val="Arial"/>
      <family val="2"/>
    </font>
    <font>
      <vertAlign val="superscript"/>
      <sz val="7"/>
      <name val="Arial"/>
      <family val="2"/>
    </font>
    <font>
      <b/>
      <sz val="7"/>
      <name val="Arial"/>
      <family val="2"/>
    </font>
    <font>
      <b/>
      <sz val="9"/>
      <name val="Arial"/>
      <family val="2"/>
    </font>
    <font>
      <b/>
      <sz val="10"/>
      <name val="Arial"/>
      <family val="2"/>
    </font>
    <font>
      <b/>
      <vertAlign val="superscript"/>
      <sz val="8"/>
      <name val="Arial"/>
      <family val="2"/>
    </font>
    <font>
      <b/>
      <sz val="9"/>
      <name val="Times New Roman"/>
      <family val="1"/>
    </font>
    <font>
      <sz val="9"/>
      <name val="Arial"/>
      <family val="2"/>
    </font>
    <font>
      <sz val="9"/>
      <name val="Times New Roman"/>
      <family val="1"/>
    </font>
    <font>
      <b/>
      <sz val="8"/>
      <name val="Times New Roman"/>
      <family val="1"/>
    </font>
    <font>
      <i/>
      <sz val="8"/>
      <name val="Arial"/>
      <family val="2"/>
    </font>
    <font>
      <vertAlign val="subscript"/>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63">
    <border>
      <left/>
      <right/>
      <top/>
      <bottom/>
      <diagonal/>
    </border>
    <border>
      <left>
        <color indexed="63"/>
      </left>
      <right style="thin"/>
      <top>
        <color indexed="63"/>
      </top>
      <bottom>
        <color indexed="6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8"/>
      </right>
      <top style="thin">
        <color indexed="8"/>
      </top>
      <bottom>
        <color indexed="63"/>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right style="thin"/>
      <top>
        <color indexed="63"/>
      </top>
      <bottom>
        <color indexed="63"/>
      </bottom>
    </border>
    <border>
      <left>
        <color indexed="63"/>
      </left>
      <right style="thin">
        <color indexed="8"/>
      </right>
      <top>
        <color indexed="8"/>
      </top>
      <bottom>
        <color indexed="8"/>
      </bottom>
    </border>
    <border>
      <left style="thin">
        <color indexed="8"/>
      </left>
      <right>
        <color indexed="63"/>
      </right>
      <top>
        <color indexed="8"/>
      </top>
      <bottom>
        <color indexed="8"/>
      </bottom>
    </border>
    <border>
      <left style="thin">
        <color indexed="8"/>
      </left>
      <right>
        <color indexed="63"/>
      </right>
      <top>
        <color indexed="8"/>
      </top>
      <bottom style="thin">
        <color indexed="8"/>
      </bottom>
    </border>
    <border>
      <left>
        <color indexed="63"/>
      </left>
      <right style="thin">
        <color indexed="8"/>
      </right>
      <top>
        <color indexed="8"/>
      </top>
      <bottom style="thin"/>
    </border>
    <border>
      <left style="thin"/>
      <right style="thin"/>
      <top style="thin"/>
      <bottom style="thin"/>
    </border>
    <border>
      <left>
        <color indexed="63"/>
      </left>
      <right>
        <color indexed="63"/>
      </right>
      <top style="thin"/>
      <bottom style="thin"/>
    </border>
    <border>
      <left>
        <color indexed="63"/>
      </left>
      <right>
        <color indexed="63"/>
      </right>
      <top>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style="thin">
        <color indexed="8"/>
      </top>
      <bottom>
        <color indexed="63"/>
      </bottom>
    </border>
    <border>
      <left style="thin"/>
      <right style="thin"/>
      <top style="thin">
        <color indexed="8"/>
      </top>
      <bottom>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theme="1"/>
      </left>
      <right>
        <color indexed="8"/>
      </right>
      <top style="thin">
        <color theme="1"/>
      </top>
      <bottom>
        <color indexed="63"/>
      </bottom>
    </border>
    <border>
      <left style="thin">
        <color theme="1"/>
      </left>
      <right style="thin"/>
      <top style="thin">
        <color indexed="8"/>
      </top>
      <bottom>
        <color indexed="63"/>
      </bottom>
    </border>
    <border>
      <left style="thin">
        <color theme="1"/>
      </left>
      <right>
        <color indexed="63"/>
      </right>
      <top>
        <color indexed="8"/>
      </top>
      <bottom>
        <color indexed="8"/>
      </bottom>
    </border>
    <border>
      <left style="thin">
        <color theme="1"/>
      </left>
      <right style="thin">
        <color indexed="8"/>
      </right>
      <top>
        <color indexed="63"/>
      </top>
      <bottom>
        <color indexed="63"/>
      </bottom>
    </border>
    <border>
      <left style="thin"/>
      <right>
        <color indexed="63"/>
      </right>
      <top style="thin"/>
      <bottom>
        <color indexed="63"/>
      </bottom>
    </border>
    <border>
      <left style="thin">
        <color theme="1"/>
      </left>
      <right>
        <color indexed="8"/>
      </right>
      <top style="thin">
        <color indexed="8"/>
      </top>
      <bottom>
        <color indexed="63"/>
      </bottom>
    </border>
    <border>
      <left style="thin"/>
      <right style="thin">
        <color theme="1"/>
      </right>
      <top>
        <color indexed="63"/>
      </top>
      <bottom>
        <color indexed="63"/>
      </bottom>
    </border>
    <border>
      <left style="thin">
        <color indexed="8"/>
      </left>
      <right>
        <color indexed="8"/>
      </right>
      <top style="thin">
        <color indexed="8"/>
      </top>
      <bottom style="thin"/>
    </border>
    <border>
      <left>
        <color indexed="63"/>
      </left>
      <right style="thin">
        <color theme="1"/>
      </right>
      <top>
        <color indexed="8"/>
      </top>
      <bottom>
        <color indexed="8"/>
      </bottom>
    </border>
    <border>
      <left style="thin">
        <color indexed="8"/>
      </left>
      <right style="thin">
        <color theme="1"/>
      </right>
      <top>
        <color indexed="63"/>
      </top>
      <bottom>
        <color indexed="63"/>
      </bottom>
    </border>
    <border>
      <left style="thin">
        <color indexed="8"/>
      </left>
      <right style="thin"/>
      <top>
        <color indexed="63"/>
      </top>
      <bottom>
        <color indexed="63"/>
      </bottom>
    </border>
    <border>
      <left style="thin">
        <color theme="1"/>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top style="thin">
        <color indexed="8"/>
      </top>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right>
        <color indexed="63"/>
      </right>
      <top>
        <color indexed="63"/>
      </top>
      <bottom style="thin">
        <color theme="1"/>
      </bottom>
    </border>
    <border>
      <left style="thin">
        <color theme="1"/>
      </left>
      <right>
        <color indexed="63"/>
      </right>
      <top>
        <color indexed="8"/>
      </top>
      <bottom style="thin">
        <color indexed="8"/>
      </bottom>
    </border>
    <border>
      <left style="thin">
        <color indexed="8"/>
      </left>
      <right>
        <color indexed="63"/>
      </right>
      <top>
        <color indexed="63"/>
      </top>
      <bottom style="thin"/>
    </border>
    <border>
      <left style="thin"/>
      <right>
        <color indexed="63"/>
      </right>
      <top>
        <color indexed="63"/>
      </top>
      <bottom style="thin">
        <color indexed="8"/>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3" fontId="1" fillId="0" borderId="1">
      <alignment vertical="center"/>
      <protection/>
    </xf>
    <xf numFmtId="174" fontId="1" fillId="0" borderId="1">
      <alignment vertical="center"/>
      <protection/>
    </xf>
    <xf numFmtId="175" fontId="1" fillId="0" borderId="1">
      <alignment vertical="center"/>
      <protection/>
    </xf>
    <xf numFmtId="173" fontId="2" fillId="0" borderId="0">
      <alignment vertical="center"/>
      <protection/>
    </xf>
    <xf numFmtId="174" fontId="2"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2" applyNumberFormat="0" applyAlignment="0" applyProtection="0"/>
    <xf numFmtId="0" fontId="47" fillId="26" borderId="3"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8" fillId="27" borderId="3" applyNumberFormat="0" applyAlignment="0" applyProtection="0"/>
    <xf numFmtId="0" fontId="49" fillId="0" borderId="4" applyNumberFormat="0" applyFill="0" applyAlignment="0" applyProtection="0"/>
    <xf numFmtId="0" fontId="50" fillId="0" borderId="0" applyNumberFormat="0" applyFill="0" applyBorder="0" applyAlignment="0" applyProtection="0"/>
    <xf numFmtId="176" fontId="0" fillId="0" borderId="0" applyFont="0" applyFill="0" applyBorder="0" applyAlignment="0" applyProtection="0"/>
    <xf numFmtId="0" fontId="51" fillId="28" borderId="0" applyNumberFormat="0" applyBorder="0" applyAlignment="0" applyProtection="0"/>
    <xf numFmtId="0" fontId="4" fillId="0" borderId="0" applyNumberFormat="0" applyFill="0" applyBorder="0" applyAlignment="0" applyProtection="0"/>
    <xf numFmtId="0" fontId="5" fillId="0" borderId="0">
      <alignment vertical="center"/>
      <protection/>
    </xf>
    <xf numFmtId="0" fontId="1" fillId="0" borderId="1">
      <alignment vertical="center"/>
      <protection/>
    </xf>
    <xf numFmtId="43" fontId="0" fillId="0" borderId="0" applyFont="0" applyFill="0" applyBorder="0" applyAlignment="0" applyProtection="0"/>
    <xf numFmtId="0" fontId="52" fillId="29" borderId="0" applyNumberFormat="0" applyBorder="0" applyAlignment="0" applyProtection="0"/>
    <xf numFmtId="0" fontId="0" fillId="30" borderId="5"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0" fillId="0" borderId="0">
      <alignment/>
      <protection/>
    </xf>
    <xf numFmtId="177" fontId="1" fillId="0" borderId="0">
      <alignment vertical="center"/>
      <protection/>
    </xf>
    <xf numFmtId="172" fontId="5" fillId="0" borderId="0">
      <alignment vertical="center"/>
      <protection/>
    </xf>
    <xf numFmtId="172" fontId="1" fillId="0" borderId="0">
      <alignment vertical="center"/>
      <protection/>
    </xf>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1" fontId="6" fillId="0" borderId="0">
      <alignment vertical="center"/>
      <protection/>
    </xf>
    <xf numFmtId="1" fontId="7" fillId="0" borderId="0">
      <alignment vertical="center"/>
      <protection/>
    </xf>
    <xf numFmtId="1" fontId="8" fillId="0" borderId="0">
      <alignment vertical="center"/>
      <protection/>
    </xf>
    <xf numFmtId="0" fontId="58" fillId="0" borderId="9" applyNumberFormat="0" applyFill="0" applyAlignment="0" applyProtection="0"/>
    <xf numFmtId="0" fontId="9"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32" borderId="10" applyNumberFormat="0" applyAlignment="0" applyProtection="0"/>
  </cellStyleXfs>
  <cellXfs count="629">
    <xf numFmtId="0" fontId="0" fillId="0" borderId="0" xfId="0" applyAlignment="1">
      <alignment/>
    </xf>
    <xf numFmtId="0" fontId="11" fillId="0" borderId="0" xfId="0" applyFont="1" applyFill="1" applyAlignment="1">
      <alignment vertical="top" wrapText="1"/>
    </xf>
    <xf numFmtId="0" fontId="9" fillId="0" borderId="0" xfId="0" applyFont="1" applyFill="1" applyAlignment="1">
      <alignment horizontal="center" vertical="top" wrapText="1"/>
    </xf>
    <xf numFmtId="0" fontId="9" fillId="0" borderId="0" xfId="0" applyFont="1" applyFill="1" applyAlignment="1">
      <alignment horizontal="center"/>
    </xf>
    <xf numFmtId="180" fontId="9" fillId="0" borderId="0" xfId="0" applyNumberFormat="1" applyFont="1" applyFill="1" applyAlignment="1">
      <alignment horizontal="center" vertical="top" wrapText="1"/>
    </xf>
    <xf numFmtId="180" fontId="9" fillId="0" borderId="0" xfId="0" applyNumberFormat="1" applyFont="1" applyFill="1" applyAlignment="1">
      <alignment horizontal="center" wrapText="1"/>
    </xf>
    <xf numFmtId="180" fontId="9" fillId="0" borderId="0" xfId="53" applyNumberFormat="1" applyFont="1" applyFill="1" applyAlignment="1" applyProtection="1">
      <alignment horizontal="center" wrapText="1"/>
      <protection/>
    </xf>
    <xf numFmtId="180" fontId="9" fillId="0" borderId="0" xfId="53" applyNumberFormat="1" applyFont="1" applyFill="1" applyAlignment="1" applyProtection="1">
      <alignment horizontal="center" vertical="top" wrapText="1"/>
      <protection/>
    </xf>
    <xf numFmtId="180" fontId="9" fillId="0" borderId="0" xfId="0" applyNumberFormat="1" applyFont="1" applyFill="1" applyAlignment="1">
      <alignment horizontal="center"/>
    </xf>
    <xf numFmtId="0" fontId="9" fillId="0" borderId="0" xfId="0" applyFont="1" applyFill="1" applyAlignment="1">
      <alignment/>
    </xf>
    <xf numFmtId="171" fontId="9" fillId="0" borderId="0" xfId="0" applyNumberFormat="1" applyFont="1" applyFill="1" applyAlignment="1">
      <alignment horizontal="center" vertical="top" wrapText="1"/>
    </xf>
    <xf numFmtId="0" fontId="9" fillId="0" borderId="0" xfId="0" applyFont="1" applyFill="1" applyAlignment="1">
      <alignment vertical="top" wrapText="1"/>
    </xf>
    <xf numFmtId="0" fontId="9" fillId="0" borderId="0" xfId="0" applyFont="1" applyFill="1" applyAlignment="1">
      <alignment horizontal="center" wrapText="1"/>
    </xf>
    <xf numFmtId="171" fontId="9" fillId="0" borderId="0" xfId="0" applyNumberFormat="1" applyFont="1" applyFill="1" applyAlignment="1">
      <alignment vertical="top" wrapText="1"/>
    </xf>
    <xf numFmtId="0" fontId="13" fillId="0" borderId="0" xfId="0" applyFont="1" applyFill="1" applyAlignment="1">
      <alignment horizontal="center"/>
    </xf>
    <xf numFmtId="171" fontId="9" fillId="0" borderId="0" xfId="0" applyNumberFormat="1" applyFont="1" applyFill="1" applyAlignment="1">
      <alignment horizontal="center" vertical="top"/>
    </xf>
    <xf numFmtId="0" fontId="9" fillId="0" borderId="0" xfId="0" applyFont="1" applyFill="1" applyBorder="1" applyAlignment="1">
      <alignment horizontal="center" vertical="top" wrapText="1"/>
    </xf>
    <xf numFmtId="171" fontId="9" fillId="0" borderId="0" xfId="0" applyNumberFormat="1" applyFont="1" applyFill="1" applyBorder="1" applyAlignment="1">
      <alignment vertical="top" wrapText="1"/>
    </xf>
    <xf numFmtId="168" fontId="9" fillId="0" borderId="0" xfId="0" applyNumberFormat="1" applyFont="1" applyFill="1" applyAlignment="1">
      <alignment/>
    </xf>
    <xf numFmtId="168" fontId="9" fillId="0" borderId="11" xfId="0" applyNumberFormat="1" applyFont="1" applyFill="1" applyBorder="1" applyAlignment="1">
      <alignment/>
    </xf>
    <xf numFmtId="168" fontId="9" fillId="0" borderId="0" xfId="0" applyNumberFormat="1" applyFont="1" applyFill="1" applyBorder="1" applyAlignment="1">
      <alignment/>
    </xf>
    <xf numFmtId="168" fontId="9" fillId="0" borderId="12" xfId="0" applyNumberFormat="1" applyFont="1" applyFill="1" applyBorder="1" applyAlignment="1">
      <alignment horizontal="center" vertical="center"/>
    </xf>
    <xf numFmtId="49" fontId="9" fillId="0" borderId="13" xfId="0" applyNumberFormat="1" applyFont="1" applyFill="1" applyBorder="1" applyAlignment="1">
      <alignment horizontal="center"/>
    </xf>
    <xf numFmtId="168" fontId="9" fillId="0" borderId="14" xfId="0" applyNumberFormat="1" applyFont="1" applyFill="1" applyBorder="1" applyAlignment="1">
      <alignment/>
    </xf>
    <xf numFmtId="168" fontId="9" fillId="0" borderId="15" xfId="0" applyNumberFormat="1" applyFont="1" applyFill="1" applyBorder="1" applyAlignment="1">
      <alignment/>
    </xf>
    <xf numFmtId="168" fontId="9" fillId="0" borderId="1" xfId="0" applyNumberFormat="1" applyFont="1" applyFill="1" applyBorder="1" applyAlignment="1">
      <alignment horizontal="left"/>
    </xf>
    <xf numFmtId="168" fontId="9" fillId="0" borderId="1" xfId="0" applyNumberFormat="1" applyFont="1" applyFill="1" applyBorder="1" applyAlignment="1">
      <alignment/>
    </xf>
    <xf numFmtId="168" fontId="9" fillId="0" borderId="0" xfId="0" applyNumberFormat="1" applyFont="1" applyFill="1" applyBorder="1" applyAlignment="1">
      <alignment horizontal="left"/>
    </xf>
    <xf numFmtId="205" fontId="9" fillId="0" borderId="0" xfId="0" applyNumberFormat="1" applyFont="1" applyFill="1" applyAlignment="1">
      <alignment horizontal="right"/>
    </xf>
    <xf numFmtId="168" fontId="9" fillId="0" borderId="0" xfId="0" applyNumberFormat="1" applyFont="1" applyFill="1" applyAlignment="1">
      <alignment horizontal="right"/>
    </xf>
    <xf numFmtId="168" fontId="11" fillId="0" borderId="0" xfId="0" applyNumberFormat="1" applyFont="1" applyFill="1" applyBorder="1" applyAlignment="1">
      <alignment/>
    </xf>
    <xf numFmtId="168" fontId="11" fillId="0" borderId="0" xfId="0" applyNumberFormat="1" applyFont="1" applyFill="1" applyAlignment="1">
      <alignment/>
    </xf>
    <xf numFmtId="168" fontId="11" fillId="0" borderId="0" xfId="0" applyNumberFormat="1" applyFont="1" applyFill="1" applyAlignment="1">
      <alignment horizontal="right"/>
    </xf>
    <xf numFmtId="168" fontId="11" fillId="0" borderId="1" xfId="0" applyNumberFormat="1" applyFont="1" applyFill="1" applyBorder="1" applyAlignment="1">
      <alignment/>
    </xf>
    <xf numFmtId="0" fontId="0" fillId="0" borderId="0" xfId="0" applyFill="1" applyAlignment="1">
      <alignment/>
    </xf>
    <xf numFmtId="168" fontId="14" fillId="0" borderId="0" xfId="0" applyNumberFormat="1" applyFont="1" applyFill="1" applyAlignment="1">
      <alignment horizontal="left" vertical="distributed" wrapText="1"/>
    </xf>
    <xf numFmtId="0" fontId="11" fillId="0" borderId="0" xfId="0" applyNumberFormat="1" applyFont="1" applyFill="1" applyAlignment="1">
      <alignment horizontal="center"/>
    </xf>
    <xf numFmtId="168" fontId="15" fillId="0" borderId="0" xfId="0" applyNumberFormat="1" applyFont="1" applyFill="1" applyAlignment="1">
      <alignment/>
    </xf>
    <xf numFmtId="0" fontId="9" fillId="0" borderId="0" xfId="0" applyNumberFormat="1" applyFont="1" applyFill="1" applyAlignment="1">
      <alignment/>
    </xf>
    <xf numFmtId="0" fontId="15" fillId="0" borderId="0" xfId="0" applyNumberFormat="1" applyFont="1" applyFill="1" applyAlignment="1">
      <alignment/>
    </xf>
    <xf numFmtId="0" fontId="15" fillId="0" borderId="1" xfId="0" applyNumberFormat="1" applyFont="1" applyFill="1" applyBorder="1" applyAlignment="1">
      <alignment/>
    </xf>
    <xf numFmtId="168" fontId="15" fillId="0" borderId="16" xfId="0" applyNumberFormat="1" applyFont="1" applyFill="1" applyBorder="1" applyAlignment="1">
      <alignment/>
    </xf>
    <xf numFmtId="168" fontId="15" fillId="0" borderId="0" xfId="0" applyNumberFormat="1" applyFont="1" applyFill="1" applyBorder="1" applyAlignment="1">
      <alignment/>
    </xf>
    <xf numFmtId="0" fontId="0" fillId="0" borderId="0" xfId="0" applyFont="1" applyFill="1" applyAlignment="1">
      <alignment/>
    </xf>
    <xf numFmtId="168" fontId="15" fillId="0" borderId="0" xfId="0" applyNumberFormat="1" applyFont="1" applyFill="1" applyBorder="1" applyAlignment="1">
      <alignment horizontal="right"/>
    </xf>
    <xf numFmtId="168" fontId="15" fillId="0" borderId="0" xfId="0" applyNumberFormat="1" applyFont="1" applyFill="1" applyAlignment="1">
      <alignment horizontal="right"/>
    </xf>
    <xf numFmtId="0" fontId="17" fillId="0" borderId="0" xfId="0" applyNumberFormat="1" applyFont="1" applyFill="1" applyAlignment="1">
      <alignment/>
    </xf>
    <xf numFmtId="168" fontId="17" fillId="0" borderId="16" xfId="0" applyNumberFormat="1" applyFont="1" applyFill="1" applyBorder="1" applyAlignment="1">
      <alignment/>
    </xf>
    <xf numFmtId="168" fontId="17" fillId="0" borderId="0" xfId="0" applyNumberFormat="1" applyFont="1" applyFill="1" applyBorder="1" applyAlignment="1">
      <alignment/>
    </xf>
    <xf numFmtId="0" fontId="15" fillId="0" borderId="0" xfId="0" applyNumberFormat="1" applyFont="1" applyFill="1" applyBorder="1" applyAlignment="1">
      <alignment/>
    </xf>
    <xf numFmtId="168" fontId="17" fillId="0" borderId="0" xfId="0" applyNumberFormat="1" applyFont="1" applyFill="1" applyAlignment="1">
      <alignment/>
    </xf>
    <xf numFmtId="0" fontId="17" fillId="0" borderId="1" xfId="0" applyNumberFormat="1" applyFont="1" applyFill="1" applyBorder="1" applyAlignment="1">
      <alignment/>
    </xf>
    <xf numFmtId="49" fontId="9" fillId="0" borderId="0" xfId="0" applyNumberFormat="1" applyFont="1" applyFill="1" applyBorder="1" applyAlignment="1">
      <alignment horizontal="left" vertical="center" wrapText="1"/>
    </xf>
    <xf numFmtId="168" fontId="0" fillId="0" borderId="0" xfId="0" applyNumberFormat="1" applyFont="1" applyFill="1" applyAlignment="1">
      <alignment/>
    </xf>
    <xf numFmtId="167" fontId="0" fillId="0" borderId="0" xfId="0" applyNumberFormat="1" applyFont="1" applyFill="1" applyAlignment="1">
      <alignment/>
    </xf>
    <xf numFmtId="167" fontId="0" fillId="0" borderId="0" xfId="0" applyNumberFormat="1" applyFont="1" applyFill="1" applyBorder="1" applyAlignment="1">
      <alignment/>
    </xf>
    <xf numFmtId="167" fontId="9" fillId="0" borderId="0" xfId="0" applyNumberFormat="1" applyFont="1" applyFill="1" applyBorder="1" applyAlignment="1">
      <alignment horizontal="center" vertical="center"/>
    </xf>
    <xf numFmtId="167" fontId="9" fillId="0" borderId="15" xfId="0" applyNumberFormat="1" applyFont="1" applyFill="1" applyBorder="1" applyAlignment="1">
      <alignment/>
    </xf>
    <xf numFmtId="167" fontId="9" fillId="0" borderId="0" xfId="0" applyNumberFormat="1" applyFont="1" applyFill="1" applyBorder="1" applyAlignment="1">
      <alignment horizontal="center"/>
    </xf>
    <xf numFmtId="167" fontId="9" fillId="0" borderId="1" xfId="0" applyNumberFormat="1" applyFont="1" applyFill="1" applyBorder="1" applyAlignment="1">
      <alignment/>
    </xf>
    <xf numFmtId="167" fontId="9" fillId="0" borderId="0" xfId="0" applyNumberFormat="1" applyFont="1" applyFill="1" applyBorder="1" applyAlignment="1">
      <alignment/>
    </xf>
    <xf numFmtId="0" fontId="9" fillId="0" borderId="0" xfId="0" applyNumberFormat="1" applyFont="1" applyFill="1" applyBorder="1" applyAlignment="1">
      <alignment horizontal="right"/>
    </xf>
    <xf numFmtId="167" fontId="0" fillId="0" borderId="0" xfId="0" applyNumberFormat="1" applyFont="1" applyFill="1" applyAlignment="1">
      <alignment horizontal="center"/>
    </xf>
    <xf numFmtId="49" fontId="19" fillId="0" borderId="0" xfId="0" applyNumberFormat="1" applyFont="1" applyFill="1" applyBorder="1" applyAlignment="1">
      <alignment horizontal="center" vertical="center" wrapText="1"/>
    </xf>
    <xf numFmtId="0" fontId="9" fillId="0" borderId="0" xfId="0" applyFont="1" applyFill="1" applyAlignment="1">
      <alignment/>
    </xf>
    <xf numFmtId="0" fontId="9" fillId="0" borderId="0" xfId="0" applyFont="1" applyFill="1" applyBorder="1" applyAlignment="1">
      <alignment/>
    </xf>
    <xf numFmtId="49" fontId="9" fillId="0" borderId="17"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9" fillId="0" borderId="0" xfId="0" applyFont="1" applyFill="1" applyAlignment="1">
      <alignment/>
    </xf>
    <xf numFmtId="49" fontId="9" fillId="0" borderId="21"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1" fillId="0"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top" wrapText="1"/>
    </xf>
    <xf numFmtId="164" fontId="9" fillId="0" borderId="0" xfId="0" applyNumberFormat="1" applyFont="1" applyFill="1" applyBorder="1" applyAlignment="1">
      <alignment horizontal="right" vertical="top" wrapText="1" indent="1"/>
    </xf>
    <xf numFmtId="164" fontId="9" fillId="0" borderId="0" xfId="0" applyNumberFormat="1" applyFont="1" applyFill="1" applyAlignment="1">
      <alignment horizontal="right" vertical="top" wrapText="1" indent="1"/>
    </xf>
    <xf numFmtId="49" fontId="9" fillId="0" borderId="0" xfId="0" applyNumberFormat="1" applyFont="1" applyFill="1" applyBorder="1" applyAlignment="1">
      <alignment horizontal="right" vertical="center" wrapText="1" indent="1"/>
    </xf>
    <xf numFmtId="49" fontId="9" fillId="0" borderId="0" xfId="0" applyNumberFormat="1" applyFont="1" applyFill="1" applyAlignment="1">
      <alignment horizontal="right" vertical="center" wrapText="1" indent="1"/>
    </xf>
    <xf numFmtId="164" fontId="9" fillId="0" borderId="0" xfId="0" applyNumberFormat="1" applyFont="1" applyFill="1" applyBorder="1" applyAlignment="1">
      <alignment horizontal="right" vertical="center" wrapText="1" indent="1"/>
    </xf>
    <xf numFmtId="164" fontId="9" fillId="0" borderId="0" xfId="0" applyNumberFormat="1" applyFont="1" applyFill="1" applyAlignment="1">
      <alignment horizontal="right" vertical="center" wrapText="1" indent="1"/>
    </xf>
    <xf numFmtId="49" fontId="9" fillId="0" borderId="1" xfId="0" applyNumberFormat="1" applyFont="1" applyFill="1" applyBorder="1" applyAlignment="1">
      <alignment horizontal="left" vertical="center" wrapText="1"/>
    </xf>
    <xf numFmtId="0" fontId="9" fillId="0" borderId="0" xfId="0" applyFont="1" applyFill="1" applyAlignment="1">
      <alignment vertical="top"/>
    </xf>
    <xf numFmtId="0" fontId="11" fillId="0" borderId="0" xfId="0" applyFont="1" applyFill="1" applyAlignment="1">
      <alignment/>
    </xf>
    <xf numFmtId="0" fontId="11" fillId="0" borderId="0" xfId="0" applyFont="1" applyFill="1" applyAlignment="1">
      <alignment vertical="top"/>
    </xf>
    <xf numFmtId="49" fontId="11" fillId="0" borderId="1"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164" fontId="9" fillId="0" borderId="0" xfId="0" applyNumberFormat="1" applyFont="1" applyFill="1" applyBorder="1" applyAlignment="1">
      <alignment horizontal="right" vertical="top" wrapText="1"/>
    </xf>
    <xf numFmtId="164" fontId="9" fillId="0" borderId="0" xfId="0" applyNumberFormat="1" applyFont="1" applyFill="1" applyAlignment="1">
      <alignment horizontal="right" vertical="top" wrapText="1"/>
    </xf>
    <xf numFmtId="49" fontId="0" fillId="0" borderId="0" xfId="0" applyNumberFormat="1" applyFont="1" applyFill="1" applyBorder="1" applyAlignment="1">
      <alignment horizontal="center" vertical="center" wrapText="1"/>
    </xf>
    <xf numFmtId="49" fontId="9" fillId="0" borderId="0" xfId="0" applyNumberFormat="1" applyFont="1" applyFill="1" applyAlignment="1">
      <alignment horizontal="left" vertical="center" wrapText="1"/>
    </xf>
    <xf numFmtId="164" fontId="11" fillId="0" borderId="0" xfId="0" applyNumberFormat="1" applyFont="1" applyFill="1" applyBorder="1" applyAlignment="1">
      <alignment horizontal="right" vertical="center" wrapText="1" indent="1"/>
    </xf>
    <xf numFmtId="164" fontId="11" fillId="0" borderId="0" xfId="0" applyNumberFormat="1" applyFont="1" applyFill="1" applyAlignment="1">
      <alignment horizontal="right" vertical="center" wrapText="1" indent="1"/>
    </xf>
    <xf numFmtId="49" fontId="15" fillId="0" borderId="0" xfId="0" applyNumberFormat="1" applyFont="1" applyFill="1" applyAlignment="1">
      <alignment horizontal="left" vertical="center" wrapText="1"/>
    </xf>
    <xf numFmtId="0" fontId="15" fillId="0" borderId="0" xfId="0" applyFont="1" applyFill="1" applyAlignment="1">
      <alignment/>
    </xf>
    <xf numFmtId="0" fontId="9" fillId="0" borderId="0" xfId="0" applyFont="1" applyAlignment="1">
      <alignment/>
    </xf>
    <xf numFmtId="49" fontId="9" fillId="33" borderId="0" xfId="0" applyNumberFormat="1" applyFont="1" applyFill="1" applyBorder="1" applyAlignment="1">
      <alignment horizontal="center" vertical="center" wrapText="1"/>
    </xf>
    <xf numFmtId="49" fontId="9" fillId="33" borderId="1" xfId="0" applyNumberFormat="1" applyFont="1" applyFill="1" applyBorder="1" applyAlignment="1">
      <alignment horizontal="center" vertical="center" wrapText="1"/>
    </xf>
    <xf numFmtId="49" fontId="9" fillId="33" borderId="0" xfId="0" applyNumberFormat="1" applyFont="1" applyFill="1" applyBorder="1" applyAlignment="1">
      <alignment horizontal="right" vertical="center" wrapText="1"/>
    </xf>
    <xf numFmtId="0" fontId="9" fillId="33" borderId="1" xfId="0" applyFont="1" applyFill="1" applyBorder="1" applyAlignment="1">
      <alignment vertical="center"/>
    </xf>
    <xf numFmtId="49" fontId="9" fillId="33" borderId="11" xfId="0" applyNumberFormat="1" applyFont="1" applyFill="1" applyBorder="1" applyAlignment="1">
      <alignment horizontal="right" vertical="center" wrapText="1"/>
    </xf>
    <xf numFmtId="0" fontId="9" fillId="33" borderId="12" xfId="0" applyFont="1" applyFill="1" applyBorder="1" applyAlignment="1">
      <alignment vertical="center"/>
    </xf>
    <xf numFmtId="0" fontId="9" fillId="0" borderId="0" xfId="0" applyFont="1" applyAlignment="1">
      <alignment vertical="center"/>
    </xf>
    <xf numFmtId="0" fontId="11" fillId="0" borderId="0" xfId="0" applyFont="1" applyAlignment="1">
      <alignment vertical="center"/>
    </xf>
    <xf numFmtId="0" fontId="9" fillId="0" borderId="1" xfId="0" applyFont="1" applyBorder="1" applyAlignment="1">
      <alignment/>
    </xf>
    <xf numFmtId="0" fontId="9" fillId="0" borderId="0" xfId="0" applyFont="1" applyAlignment="1">
      <alignment/>
    </xf>
    <xf numFmtId="0" fontId="9" fillId="0" borderId="0" xfId="0" applyFont="1" applyAlignment="1">
      <alignment horizontal="left" vertical="center"/>
    </xf>
    <xf numFmtId="0" fontId="9" fillId="0" borderId="0" xfId="0" applyFont="1" applyAlignment="1">
      <alignment horizontal="right" vertical="center" indent="1"/>
    </xf>
    <xf numFmtId="0" fontId="9" fillId="0" borderId="1" xfId="0" applyFont="1" applyBorder="1" applyAlignment="1">
      <alignment/>
    </xf>
    <xf numFmtId="0" fontId="9" fillId="0" borderId="1" xfId="0" applyFont="1" applyBorder="1" applyAlignment="1">
      <alignment vertical="center"/>
    </xf>
    <xf numFmtId="0" fontId="9" fillId="0" borderId="23" xfId="0" applyFont="1" applyBorder="1" applyAlignment="1">
      <alignment horizontal="right" vertical="center" indent="1"/>
    </xf>
    <xf numFmtId="49" fontId="9" fillId="33" borderId="24" xfId="0" applyNumberFormat="1" applyFont="1" applyFill="1" applyBorder="1" applyAlignment="1">
      <alignment vertical="center" wrapText="1"/>
    </xf>
    <xf numFmtId="49" fontId="9" fillId="33" borderId="24" xfId="61" applyNumberFormat="1" applyFont="1" applyFill="1" applyBorder="1" applyAlignment="1">
      <alignment vertical="center" wrapText="1"/>
      <protection/>
    </xf>
    <xf numFmtId="0" fontId="11" fillId="0" borderId="1" xfId="0" applyFont="1" applyBorder="1" applyAlignment="1">
      <alignment horizontal="right" vertical="center"/>
    </xf>
    <xf numFmtId="0" fontId="11" fillId="0" borderId="23" xfId="0" applyFont="1" applyBorder="1" applyAlignment="1">
      <alignment horizontal="right" vertical="center" indent="1"/>
    </xf>
    <xf numFmtId="0" fontId="11" fillId="0" borderId="0" xfId="0" applyFont="1" applyAlignment="1">
      <alignment horizontal="right" vertical="center" indent="1"/>
    </xf>
    <xf numFmtId="0" fontId="9" fillId="0" borderId="0" xfId="0" applyFont="1" applyBorder="1" applyAlignment="1">
      <alignment horizontal="left" vertical="center"/>
    </xf>
    <xf numFmtId="0" fontId="9" fillId="0" borderId="0" xfId="0" applyFont="1" applyBorder="1" applyAlignment="1">
      <alignment horizontal="right" vertical="center" indent="1"/>
    </xf>
    <xf numFmtId="0" fontId="9" fillId="0" borderId="0" xfId="0" applyFont="1" applyBorder="1" applyAlignment="1">
      <alignment/>
    </xf>
    <xf numFmtId="0" fontId="9" fillId="0" borderId="1" xfId="0" applyFont="1" applyBorder="1" applyAlignment="1">
      <alignment horizontal="left" vertical="center"/>
    </xf>
    <xf numFmtId="49" fontId="9" fillId="33" borderId="24" xfId="61" applyNumberFormat="1" applyFont="1" applyFill="1" applyBorder="1" applyAlignment="1">
      <alignment horizontal="left" vertical="center" wrapText="1"/>
      <protection/>
    </xf>
    <xf numFmtId="0" fontId="9" fillId="0" borderId="16" xfId="0" applyFont="1" applyBorder="1" applyAlignment="1">
      <alignment horizontal="right" vertical="center" indent="1"/>
    </xf>
    <xf numFmtId="0" fontId="11" fillId="0" borderId="0" xfId="0" applyFont="1" applyBorder="1" applyAlignment="1">
      <alignment horizontal="left" vertical="center"/>
    </xf>
    <xf numFmtId="0" fontId="11" fillId="0" borderId="0" xfId="0" applyFont="1" applyBorder="1" applyAlignment="1">
      <alignment horizontal="right" vertical="center" indent="1"/>
    </xf>
    <xf numFmtId="0" fontId="11" fillId="0" borderId="16" xfId="0" applyFont="1" applyBorder="1" applyAlignment="1">
      <alignment horizontal="right" vertical="center" indent="1"/>
    </xf>
    <xf numFmtId="49" fontId="9" fillId="33" borderId="25" xfId="0" applyNumberFormat="1" applyFont="1" applyFill="1" applyBorder="1" applyAlignment="1">
      <alignment horizontal="right" vertical="center" wrapText="1"/>
    </xf>
    <xf numFmtId="0" fontId="9" fillId="33" borderId="24" xfId="0" applyFont="1" applyFill="1" applyBorder="1" applyAlignment="1">
      <alignment vertical="center"/>
    </xf>
    <xf numFmtId="49" fontId="9" fillId="33" borderId="26" xfId="0" applyNumberFormat="1" applyFont="1" applyFill="1" applyBorder="1" applyAlignment="1">
      <alignment horizontal="right" vertical="center" wrapText="1"/>
    </xf>
    <xf numFmtId="0" fontId="9" fillId="33" borderId="27" xfId="0" applyFont="1" applyFill="1" applyBorder="1" applyAlignment="1">
      <alignment vertical="center"/>
    </xf>
    <xf numFmtId="0" fontId="9" fillId="33" borderId="0" xfId="0" applyFont="1" applyFill="1" applyBorder="1" applyAlignment="1">
      <alignment vertical="center"/>
    </xf>
    <xf numFmtId="49" fontId="9" fillId="33" borderId="0" xfId="61" applyNumberFormat="1" applyFont="1" applyFill="1" applyAlignment="1">
      <alignment horizontal="left" vertical="center" wrapText="1"/>
      <protection/>
    </xf>
    <xf numFmtId="49" fontId="9" fillId="33" borderId="16" xfId="0" applyNumberFormat="1" applyFont="1" applyFill="1" applyBorder="1" applyAlignment="1">
      <alignment horizontal="center" vertical="center" wrapText="1"/>
    </xf>
    <xf numFmtId="0" fontId="9" fillId="0" borderId="0" xfId="0" applyFont="1" applyBorder="1" applyAlignment="1">
      <alignment vertical="center"/>
    </xf>
    <xf numFmtId="0" fontId="9" fillId="0" borderId="16" xfId="0" applyFont="1" applyBorder="1" applyAlignment="1">
      <alignment/>
    </xf>
    <xf numFmtId="0" fontId="9" fillId="0" borderId="1" xfId="0" applyFont="1" applyBorder="1" applyAlignment="1">
      <alignment horizontal="right" vertical="center" indent="1"/>
    </xf>
    <xf numFmtId="0" fontId="11" fillId="0" borderId="1" xfId="0" applyFont="1" applyBorder="1" applyAlignment="1">
      <alignment horizontal="right" vertical="center" indent="1"/>
    </xf>
    <xf numFmtId="0" fontId="9" fillId="0" borderId="0" xfId="0" applyFont="1" applyBorder="1" applyAlignment="1">
      <alignment/>
    </xf>
    <xf numFmtId="0" fontId="11" fillId="0" borderId="0" xfId="0" applyFont="1" applyBorder="1" applyAlignment="1">
      <alignment horizontal="right" vertical="center"/>
    </xf>
    <xf numFmtId="0" fontId="9" fillId="0" borderId="0" xfId="0" applyFont="1" applyAlignment="1">
      <alignment horizontal="right" vertical="center" wrapText="1" indent="1"/>
    </xf>
    <xf numFmtId="0" fontId="11" fillId="0" borderId="0" xfId="0" applyFont="1" applyAlignment="1">
      <alignment/>
    </xf>
    <xf numFmtId="49" fontId="9" fillId="33" borderId="24" xfId="0" applyNumberFormat="1" applyFont="1" applyFill="1" applyBorder="1" applyAlignment="1">
      <alignment horizontal="left" vertical="center" wrapText="1"/>
    </xf>
    <xf numFmtId="49" fontId="9" fillId="33" borderId="0" xfId="0" applyNumberFormat="1" applyFont="1" applyFill="1" applyBorder="1" applyAlignment="1">
      <alignment horizontal="left" vertical="center" wrapText="1"/>
    </xf>
    <xf numFmtId="0" fontId="11" fillId="0" borderId="0" xfId="0" applyFont="1" applyAlignment="1">
      <alignment/>
    </xf>
    <xf numFmtId="0" fontId="11" fillId="0" borderId="1" xfId="0" applyFont="1" applyBorder="1" applyAlignment="1">
      <alignment/>
    </xf>
    <xf numFmtId="164" fontId="11" fillId="0" borderId="0" xfId="0" applyNumberFormat="1" applyFont="1" applyAlignment="1">
      <alignment horizontal="right" vertical="center" indent="1"/>
    </xf>
    <xf numFmtId="0" fontId="9" fillId="0" borderId="0" xfId="0" applyFont="1" applyAlignment="1">
      <alignment horizontal="right"/>
    </xf>
    <xf numFmtId="168" fontId="21" fillId="0" borderId="0" xfId="0" applyNumberFormat="1" applyFont="1" applyFill="1" applyAlignment="1">
      <alignment/>
    </xf>
    <xf numFmtId="168" fontId="22" fillId="0" borderId="11" xfId="0" applyNumberFormat="1" applyFont="1" applyFill="1" applyBorder="1" applyAlignment="1">
      <alignment/>
    </xf>
    <xf numFmtId="168" fontId="22" fillId="0" borderId="0" xfId="0" applyNumberFormat="1" applyFont="1" applyFill="1" applyAlignment="1">
      <alignment/>
    </xf>
    <xf numFmtId="168" fontId="23" fillId="0" borderId="0" xfId="0" applyNumberFormat="1" applyFont="1" applyFill="1" applyAlignment="1">
      <alignment/>
    </xf>
    <xf numFmtId="169" fontId="9" fillId="0" borderId="13" xfId="0" applyNumberFormat="1" applyFont="1" applyFill="1" applyBorder="1" applyAlignment="1">
      <alignment horizontal="center" vertical="center"/>
    </xf>
    <xf numFmtId="169" fontId="9" fillId="0" borderId="28" xfId="0" applyNumberFormat="1" applyFont="1" applyFill="1" applyBorder="1" applyAlignment="1">
      <alignment horizontal="center" vertical="center"/>
    </xf>
    <xf numFmtId="169" fontId="9" fillId="0" borderId="29" xfId="0" applyNumberFormat="1" applyFont="1" applyFill="1" applyBorder="1" applyAlignment="1">
      <alignment horizontal="center" vertical="center"/>
    </xf>
    <xf numFmtId="168" fontId="11" fillId="0" borderId="1" xfId="0" applyNumberFormat="1" applyFont="1" applyFill="1" applyBorder="1" applyAlignment="1">
      <alignment horizontal="right" indent="1"/>
    </xf>
    <xf numFmtId="168" fontId="18" fillId="0" borderId="0" xfId="0" applyNumberFormat="1" applyFont="1" applyFill="1" applyBorder="1" applyAlignment="1">
      <alignment horizontal="right"/>
    </xf>
    <xf numFmtId="168" fontId="18" fillId="0" borderId="0" xfId="0" applyNumberFormat="1" applyFont="1" applyFill="1" applyBorder="1" applyAlignment="1">
      <alignment/>
    </xf>
    <xf numFmtId="168" fontId="24" fillId="0" borderId="0" xfId="0" applyNumberFormat="1" applyFont="1" applyFill="1" applyAlignment="1">
      <alignment/>
    </xf>
    <xf numFmtId="49" fontId="9" fillId="0" borderId="30" xfId="0" applyNumberFormat="1" applyFont="1" applyFill="1" applyBorder="1" applyAlignment="1">
      <alignment horizontal="center" vertical="center" wrapText="1"/>
    </xf>
    <xf numFmtId="49" fontId="9" fillId="0" borderId="19" xfId="0" applyNumberFormat="1" applyFont="1" applyFill="1" applyBorder="1" applyAlignment="1">
      <alignment horizontal="centerContinuous" vertical="center" wrapText="1"/>
    </xf>
    <xf numFmtId="49" fontId="9" fillId="0" borderId="31" xfId="0" applyNumberFormat="1" applyFont="1" applyFill="1" applyBorder="1" applyAlignment="1">
      <alignment horizontal="center" vertical="center" wrapText="1"/>
    </xf>
    <xf numFmtId="0" fontId="9" fillId="0" borderId="16" xfId="0" applyFont="1" applyFill="1" applyBorder="1" applyAlignment="1">
      <alignment/>
    </xf>
    <xf numFmtId="164" fontId="9" fillId="0" borderId="16" xfId="0" applyNumberFormat="1" applyFont="1" applyFill="1" applyBorder="1" applyAlignment="1">
      <alignment horizontal="right" vertical="center" wrapText="1" indent="1"/>
    </xf>
    <xf numFmtId="0" fontId="9" fillId="0" borderId="1" xfId="0" applyFont="1" applyFill="1" applyBorder="1" applyAlignment="1">
      <alignment/>
    </xf>
    <xf numFmtId="0" fontId="11" fillId="0" borderId="0" xfId="0" applyFont="1" applyFill="1" applyAlignment="1">
      <alignment/>
    </xf>
    <xf numFmtId="49" fontId="9" fillId="0" borderId="32" xfId="0" applyNumberFormat="1" applyFont="1" applyFill="1" applyBorder="1" applyAlignment="1">
      <alignment horizontal="center" vertical="center" wrapText="1"/>
    </xf>
    <xf numFmtId="49" fontId="9" fillId="0" borderId="3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0" fontId="9" fillId="0" borderId="0" xfId="0" applyFont="1" applyFill="1" applyBorder="1" applyAlignment="1">
      <alignment/>
    </xf>
    <xf numFmtId="49" fontId="11"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164" fontId="9" fillId="0" borderId="0" xfId="0" applyNumberFormat="1" applyFont="1" applyFill="1" applyAlignment="1">
      <alignment horizontal="right" vertical="center" wrapText="1"/>
    </xf>
    <xf numFmtId="0" fontId="9" fillId="0" borderId="0" xfId="0" applyNumberFormat="1" applyFont="1" applyFill="1" applyBorder="1" applyAlignment="1">
      <alignment horizontal="right" vertical="center" wrapText="1" indent="1"/>
    </xf>
    <xf numFmtId="49" fontId="9" fillId="0" borderId="16" xfId="0" applyNumberFormat="1" applyFont="1" applyFill="1" applyBorder="1" applyAlignment="1">
      <alignment horizontal="center" vertical="center" wrapText="1"/>
    </xf>
    <xf numFmtId="0" fontId="0" fillId="0" borderId="16" xfId="0" applyFill="1" applyBorder="1" applyAlignment="1">
      <alignment horizontal="right" vertical="center" indent="1"/>
    </xf>
    <xf numFmtId="164" fontId="11" fillId="0" borderId="16" xfId="0" applyNumberFormat="1" applyFont="1" applyFill="1" applyBorder="1" applyAlignment="1">
      <alignment horizontal="right" vertical="center" wrapText="1" indent="1"/>
    </xf>
    <xf numFmtId="49" fontId="9" fillId="0" borderId="0" xfId="0" applyNumberFormat="1" applyFont="1" applyFill="1" applyBorder="1" applyAlignment="1">
      <alignment vertical="distributed" wrapText="1"/>
    </xf>
    <xf numFmtId="0" fontId="15" fillId="0" borderId="0" xfId="0" applyFont="1" applyFill="1" applyAlignment="1">
      <alignment/>
    </xf>
    <xf numFmtId="49" fontId="11"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0" fontId="9" fillId="0" borderId="1" xfId="0" applyFont="1" applyFill="1" applyBorder="1" applyAlignment="1">
      <alignment horizontal="center"/>
    </xf>
    <xf numFmtId="0" fontId="9" fillId="0" borderId="17" xfId="0" applyFont="1" applyFill="1" applyBorder="1" applyAlignment="1">
      <alignment/>
    </xf>
    <xf numFmtId="0" fontId="9" fillId="0" borderId="0" xfId="0" applyFont="1" applyFill="1" applyBorder="1" applyAlignment="1">
      <alignment horizontal="center"/>
    </xf>
    <xf numFmtId="0" fontId="9" fillId="0" borderId="15" xfId="0" applyFont="1" applyFill="1" applyBorder="1" applyAlignment="1">
      <alignment horizontal="center"/>
    </xf>
    <xf numFmtId="0" fontId="9" fillId="0" borderId="34" xfId="0" applyFont="1" applyFill="1" applyBorder="1" applyAlignment="1">
      <alignment/>
    </xf>
    <xf numFmtId="164" fontId="15" fillId="33" borderId="1" xfId="0" applyNumberFormat="1" applyFont="1" applyFill="1" applyBorder="1" applyAlignment="1">
      <alignment horizontal="center" vertical="center" wrapText="1"/>
    </xf>
    <xf numFmtId="49" fontId="15" fillId="33" borderId="23" xfId="0" applyNumberFormat="1" applyFont="1" applyFill="1" applyBorder="1" applyAlignment="1">
      <alignment horizontal="left" vertical="center" wrapText="1"/>
    </xf>
    <xf numFmtId="49" fontId="15" fillId="33" borderId="16" xfId="0" applyNumberFormat="1" applyFont="1" applyFill="1" applyBorder="1" applyAlignment="1">
      <alignment horizontal="left" vertical="center" wrapText="1"/>
    </xf>
    <xf numFmtId="49" fontId="15" fillId="33" borderId="1" xfId="0" applyNumberFormat="1" applyFont="1" applyFill="1" applyBorder="1" applyAlignment="1">
      <alignment horizontal="center" vertical="center" wrapText="1"/>
    </xf>
    <xf numFmtId="0" fontId="15" fillId="0" borderId="0" xfId="0" applyFont="1" applyFill="1" applyAlignment="1">
      <alignment horizontal="left"/>
    </xf>
    <xf numFmtId="164" fontId="15" fillId="33" borderId="1" xfId="0" applyNumberFormat="1" applyFont="1" applyFill="1" applyBorder="1" applyAlignment="1">
      <alignment horizontal="center" vertical="top" wrapText="1"/>
    </xf>
    <xf numFmtId="49" fontId="15" fillId="33" borderId="23" xfId="0" applyNumberFormat="1" applyFont="1" applyFill="1" applyBorder="1" applyAlignment="1">
      <alignment horizontal="left" vertical="top" wrapText="1"/>
    </xf>
    <xf numFmtId="49" fontId="15" fillId="33" borderId="16" xfId="0" applyNumberFormat="1" applyFont="1" applyFill="1" applyBorder="1" applyAlignment="1">
      <alignment horizontal="left" vertical="top" wrapText="1"/>
    </xf>
    <xf numFmtId="0" fontId="15" fillId="0" borderId="0" xfId="0" applyFont="1" applyFill="1" applyAlignment="1">
      <alignment vertical="top"/>
    </xf>
    <xf numFmtId="0" fontId="9" fillId="0" borderId="11" xfId="0" applyFont="1" applyFill="1" applyBorder="1" applyAlignment="1">
      <alignment horizontal="center" vertical="top"/>
    </xf>
    <xf numFmtId="49" fontId="9" fillId="0" borderId="0" xfId="0" applyNumberFormat="1" applyFont="1" applyFill="1" applyAlignment="1">
      <alignment horizontal="center" vertical="center" wrapText="1"/>
    </xf>
    <xf numFmtId="49" fontId="15" fillId="33" borderId="0" xfId="0" applyNumberFormat="1" applyFont="1" applyFill="1" applyAlignment="1">
      <alignment horizontal="left" vertical="center" wrapText="1"/>
    </xf>
    <xf numFmtId="164" fontId="15" fillId="0" borderId="1" xfId="0" applyNumberFormat="1" applyFont="1" applyFill="1" applyBorder="1" applyAlignment="1">
      <alignment horizontal="center" vertical="center" wrapText="1"/>
    </xf>
    <xf numFmtId="49" fontId="15" fillId="0" borderId="23" xfId="0" applyNumberFormat="1" applyFont="1" applyFill="1" applyBorder="1" applyAlignment="1">
      <alignment horizontal="left" vertical="center" wrapText="1"/>
    </xf>
    <xf numFmtId="49" fontId="15" fillId="0" borderId="16" xfId="0" applyNumberFormat="1" applyFont="1" applyFill="1" applyBorder="1" applyAlignment="1">
      <alignment horizontal="left" vertical="center" wrapText="1"/>
    </xf>
    <xf numFmtId="164" fontId="15" fillId="33" borderId="0" xfId="0" applyNumberFormat="1" applyFont="1" applyFill="1" applyBorder="1" applyAlignment="1">
      <alignment horizontal="center" vertical="center" wrapText="1"/>
    </xf>
    <xf numFmtId="49" fontId="15" fillId="33" borderId="0" xfId="0" applyNumberFormat="1" applyFont="1" applyFill="1" applyBorder="1" applyAlignment="1">
      <alignment horizontal="left" vertical="center" wrapText="1"/>
    </xf>
    <xf numFmtId="0" fontId="15" fillId="0" borderId="0" xfId="0" applyFont="1" applyFill="1" applyBorder="1" applyAlignment="1">
      <alignment horizontal="center"/>
    </xf>
    <xf numFmtId="0" fontId="15" fillId="0" borderId="0" xfId="0" applyFont="1" applyFill="1" applyBorder="1" applyAlignment="1">
      <alignment horizontal="right" indent="1"/>
    </xf>
    <xf numFmtId="0" fontId="11" fillId="0" borderId="0" xfId="0" applyFont="1" applyFill="1" applyBorder="1" applyAlignment="1">
      <alignment/>
    </xf>
    <xf numFmtId="0" fontId="17" fillId="0" borderId="0" xfId="0" applyFont="1" applyFill="1" applyAlignment="1">
      <alignment/>
    </xf>
    <xf numFmtId="49" fontId="15" fillId="33" borderId="0" xfId="0" applyNumberFormat="1" applyFont="1" applyFill="1" applyBorder="1" applyAlignment="1">
      <alignment horizontal="center" vertical="center" wrapText="1"/>
    </xf>
    <xf numFmtId="49" fontId="15" fillId="33" borderId="23" xfId="0" applyNumberFormat="1" applyFont="1" applyFill="1" applyBorder="1" applyAlignment="1">
      <alignment vertical="center" wrapText="1"/>
    </xf>
    <xf numFmtId="0" fontId="15" fillId="0" borderId="0" xfId="0" applyFont="1" applyFill="1" applyBorder="1" applyAlignment="1">
      <alignment/>
    </xf>
    <xf numFmtId="164" fontId="15" fillId="0" borderId="1" xfId="0" applyNumberFormat="1" applyFont="1" applyFill="1" applyBorder="1" applyAlignment="1">
      <alignment horizontal="center" vertical="top" wrapText="1"/>
    </xf>
    <xf numFmtId="0" fontId="15" fillId="0" borderId="0" xfId="0" applyFont="1" applyFill="1" applyAlignment="1">
      <alignment horizontal="center"/>
    </xf>
    <xf numFmtId="0" fontId="9" fillId="0" borderId="0" xfId="0" applyFont="1" applyFill="1" applyAlignment="1">
      <alignment horizontal="center" vertical="top"/>
    </xf>
    <xf numFmtId="0" fontId="9" fillId="0" borderId="0" xfId="0" applyFont="1" applyFill="1" applyAlignment="1">
      <alignment horizontal="center"/>
    </xf>
    <xf numFmtId="49" fontId="9" fillId="0" borderId="30" xfId="0" applyNumberFormat="1" applyFont="1" applyFill="1" applyBorder="1" applyAlignment="1">
      <alignment vertical="center" wrapText="1"/>
    </xf>
    <xf numFmtId="49" fontId="9" fillId="0" borderId="30" xfId="0" applyNumberFormat="1" applyFont="1" applyFill="1" applyBorder="1" applyAlignment="1">
      <alignment horizontal="left" wrapText="1" indent="1"/>
    </xf>
    <xf numFmtId="49" fontId="9" fillId="0" borderId="30" xfId="0" applyNumberFormat="1" applyFont="1" applyFill="1" applyBorder="1" applyAlignment="1">
      <alignment horizontal="left" vertical="center" wrapText="1" indent="1"/>
    </xf>
    <xf numFmtId="49" fontId="9" fillId="0" borderId="35" xfId="0" applyNumberFormat="1" applyFont="1" applyFill="1" applyBorder="1" applyAlignment="1">
      <alignment vertical="center" wrapText="1"/>
    </xf>
    <xf numFmtId="49" fontId="9" fillId="0" borderId="36" xfId="0" applyNumberFormat="1" applyFont="1" applyFill="1" applyBorder="1" applyAlignment="1">
      <alignment horizontal="left" wrapText="1" indent="1"/>
    </xf>
    <xf numFmtId="49" fontId="9" fillId="0" borderId="36" xfId="0" applyNumberFormat="1" applyFont="1" applyFill="1" applyBorder="1" applyAlignment="1">
      <alignment horizontal="left" vertical="center" wrapText="1" indent="1"/>
    </xf>
    <xf numFmtId="164" fontId="9" fillId="0" borderId="1" xfId="0" applyNumberFormat="1" applyFont="1" applyFill="1" applyBorder="1" applyAlignment="1">
      <alignment horizontal="center" vertical="center" wrapText="1"/>
    </xf>
    <xf numFmtId="49" fontId="9" fillId="33" borderId="37" xfId="0" applyNumberFormat="1" applyFont="1" applyFill="1" applyBorder="1" applyAlignment="1">
      <alignment horizontal="left" vertical="center" wrapText="1"/>
    </xf>
    <xf numFmtId="164" fontId="9" fillId="0" borderId="0" xfId="0" applyNumberFormat="1" applyFont="1" applyFill="1" applyBorder="1" applyAlignment="1">
      <alignment horizontal="center" vertical="center" wrapText="1"/>
    </xf>
    <xf numFmtId="0" fontId="9" fillId="0" borderId="0" xfId="0" applyFont="1" applyFill="1" applyAlignment="1">
      <alignment horizontal="left" indent="1"/>
    </xf>
    <xf numFmtId="0" fontId="9" fillId="0" borderId="0" xfId="0" applyFont="1" applyFill="1" applyBorder="1" applyAlignment="1">
      <alignment horizontal="left" indent="1"/>
    </xf>
    <xf numFmtId="49" fontId="9" fillId="0" borderId="16" xfId="0" applyNumberFormat="1" applyFont="1" applyFill="1" applyBorder="1" applyAlignment="1">
      <alignment vertical="center" wrapText="1"/>
    </xf>
    <xf numFmtId="49" fontId="9" fillId="0" borderId="38" xfId="0" applyNumberFormat="1" applyFont="1" applyFill="1" applyBorder="1" applyAlignment="1">
      <alignment vertical="center" wrapText="1"/>
    </xf>
    <xf numFmtId="0" fontId="9" fillId="0" borderId="39" xfId="0" applyNumberFormat="1" applyFont="1" applyFill="1" applyBorder="1" applyAlignment="1">
      <alignment vertical="center" wrapText="1"/>
    </xf>
    <xf numFmtId="49" fontId="9" fillId="33" borderId="0" xfId="0" applyNumberFormat="1" applyFont="1" applyFill="1" applyAlignment="1">
      <alignment horizontal="left" vertical="center" wrapText="1"/>
    </xf>
    <xf numFmtId="49" fontId="9" fillId="33" borderId="40" xfId="61" applyNumberFormat="1" applyFont="1" applyFill="1" applyBorder="1" applyAlignment="1">
      <alignment horizontal="left" vertical="center" wrapText="1"/>
      <protection/>
    </xf>
    <xf numFmtId="49" fontId="9" fillId="33" borderId="41" xfId="61" applyNumberFormat="1" applyFont="1" applyFill="1" applyBorder="1" applyAlignment="1">
      <alignment horizontal="left" vertical="center" wrapText="1"/>
      <protection/>
    </xf>
    <xf numFmtId="164" fontId="9" fillId="33" borderId="0" xfId="61" applyNumberFormat="1" applyFont="1" applyFill="1" applyAlignment="1">
      <alignment horizontal="left" vertical="center" wrapText="1" indent="1"/>
      <protection/>
    </xf>
    <xf numFmtId="49" fontId="9" fillId="0" borderId="42" xfId="0" applyNumberFormat="1" applyFont="1" applyFill="1" applyBorder="1" applyAlignment="1">
      <alignment vertical="center" wrapText="1"/>
    </xf>
    <xf numFmtId="49" fontId="9" fillId="0" borderId="43" xfId="0" applyNumberFormat="1" applyFont="1" applyFill="1" applyBorder="1" applyAlignment="1">
      <alignment vertical="center" wrapText="1"/>
    </xf>
    <xf numFmtId="0" fontId="9" fillId="0" borderId="43"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top" wrapText="1"/>
    </xf>
    <xf numFmtId="49" fontId="9" fillId="0" borderId="14" xfId="0" applyNumberFormat="1" applyFont="1" applyFill="1" applyBorder="1" applyAlignment="1">
      <alignment vertical="center" wrapText="1"/>
    </xf>
    <xf numFmtId="0" fontId="9" fillId="0" borderId="43" xfId="0" applyFont="1" applyFill="1" applyBorder="1" applyAlignment="1">
      <alignment horizontal="left" indent="1"/>
    </xf>
    <xf numFmtId="49" fontId="9" fillId="33" borderId="44" xfId="61" applyNumberFormat="1" applyFont="1" applyFill="1" applyBorder="1" applyAlignment="1">
      <alignment horizontal="left" vertical="center" wrapText="1"/>
      <protection/>
    </xf>
    <xf numFmtId="206" fontId="9" fillId="0" borderId="0" xfId="0" applyNumberFormat="1" applyFont="1" applyFill="1" applyBorder="1" applyAlignment="1">
      <alignment horizontal="left" vertical="center" wrapText="1"/>
    </xf>
    <xf numFmtId="0" fontId="9" fillId="0" borderId="0" xfId="0" applyNumberFormat="1" applyFont="1" applyFill="1" applyBorder="1" applyAlignment="1">
      <alignment horizontal="left" wrapText="1"/>
    </xf>
    <xf numFmtId="164" fontId="9" fillId="0" borderId="0" xfId="0" applyNumberFormat="1" applyFont="1" applyFill="1" applyBorder="1" applyAlignment="1">
      <alignment horizontal="center" vertical="top" wrapText="1"/>
    </xf>
    <xf numFmtId="0" fontId="9"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left" wrapText="1"/>
    </xf>
    <xf numFmtId="0" fontId="9" fillId="0" borderId="0" xfId="0" applyFont="1" applyFill="1" applyBorder="1" applyAlignment="1">
      <alignment horizontal="center" vertical="center"/>
    </xf>
    <xf numFmtId="0" fontId="9" fillId="0" borderId="0" xfId="0" applyNumberFormat="1" applyFont="1" applyFill="1" applyBorder="1" applyAlignment="1">
      <alignment/>
    </xf>
    <xf numFmtId="0" fontId="9" fillId="0" borderId="0" xfId="0" applyFont="1" applyFill="1" applyAlignment="1">
      <alignment horizontal="center" vertical="center"/>
    </xf>
    <xf numFmtId="0" fontId="9" fillId="0" borderId="40" xfId="0" applyFont="1" applyFill="1" applyBorder="1" applyAlignment="1">
      <alignment/>
    </xf>
    <xf numFmtId="0" fontId="9" fillId="0" borderId="40" xfId="0" applyNumberFormat="1" applyFont="1" applyFill="1" applyBorder="1" applyAlignment="1">
      <alignment/>
    </xf>
    <xf numFmtId="49" fontId="9" fillId="0" borderId="0" xfId="0" applyNumberFormat="1" applyFont="1" applyFill="1" applyBorder="1" applyAlignment="1">
      <alignment vertical="center" wrapText="1"/>
    </xf>
    <xf numFmtId="49" fontId="9" fillId="0" borderId="36" xfId="0" applyNumberFormat="1" applyFont="1" applyFill="1" applyBorder="1" applyAlignment="1">
      <alignment vertical="center" wrapText="1"/>
    </xf>
    <xf numFmtId="0" fontId="9" fillId="0" borderId="24"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9" fillId="0" borderId="35" xfId="0" applyFont="1" applyFill="1" applyBorder="1" applyAlignment="1">
      <alignment/>
    </xf>
    <xf numFmtId="0" fontId="9" fillId="0" borderId="15" xfId="0" applyFont="1" applyFill="1" applyBorder="1" applyAlignment="1">
      <alignment/>
    </xf>
    <xf numFmtId="49" fontId="9" fillId="0" borderId="23"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9" fillId="0" borderId="0" xfId="0" applyNumberFormat="1" applyFont="1" applyFill="1" applyAlignment="1">
      <alignment horizontal="right" vertical="center" wrapText="1" indent="1"/>
    </xf>
    <xf numFmtId="164" fontId="9" fillId="0" borderId="1" xfId="0" applyNumberFormat="1" applyFont="1" applyFill="1" applyBorder="1" applyAlignment="1">
      <alignment horizontal="right" vertical="center" wrapText="1" indent="1"/>
    </xf>
    <xf numFmtId="0" fontId="9" fillId="0" borderId="23" xfId="0" applyFont="1" applyFill="1" applyBorder="1" applyAlignment="1">
      <alignment/>
    </xf>
    <xf numFmtId="0" fontId="9" fillId="0" borderId="0" xfId="0" applyFont="1" applyFill="1" applyAlignment="1">
      <alignment horizontal="right" indent="1"/>
    </xf>
    <xf numFmtId="0" fontId="9" fillId="0" borderId="1" xfId="0" applyFont="1" applyFill="1" applyBorder="1" applyAlignment="1">
      <alignment horizontal="right" indent="1"/>
    </xf>
    <xf numFmtId="49" fontId="9" fillId="0" borderId="17" xfId="0" applyNumberFormat="1" applyFont="1" applyFill="1" applyBorder="1" applyAlignment="1">
      <alignment vertical="center" wrapText="1"/>
    </xf>
    <xf numFmtId="49" fontId="9" fillId="0" borderId="36" xfId="0" applyNumberFormat="1" applyFont="1" applyFill="1" applyBorder="1" applyAlignment="1">
      <alignment horizontal="right" vertical="top" wrapText="1" indent="1"/>
    </xf>
    <xf numFmtId="49" fontId="9" fillId="0" borderId="37" xfId="0" applyNumberFormat="1" applyFont="1" applyFill="1" applyBorder="1" applyAlignment="1">
      <alignment horizontal="left" vertical="center" wrapText="1" indent="1"/>
    </xf>
    <xf numFmtId="164" fontId="9" fillId="0" borderId="25" xfId="0" applyNumberFormat="1" applyFont="1" applyFill="1" applyBorder="1" applyAlignment="1">
      <alignment horizontal="right" vertical="center" wrapText="1" indent="1"/>
    </xf>
    <xf numFmtId="49" fontId="9" fillId="0" borderId="0" xfId="0" applyNumberFormat="1" applyFont="1" applyFill="1" applyBorder="1" applyAlignment="1">
      <alignment horizontal="left" vertical="top" wrapText="1" indent="1"/>
    </xf>
    <xf numFmtId="49" fontId="9" fillId="0" borderId="20" xfId="0" applyNumberFormat="1" applyFont="1" applyFill="1" applyBorder="1" applyAlignment="1">
      <alignment horizontal="right" vertical="center" wrapText="1"/>
    </xf>
    <xf numFmtId="49" fontId="9" fillId="0" borderId="18" xfId="0" applyNumberFormat="1" applyFont="1" applyFill="1" applyBorder="1" applyAlignment="1">
      <alignment vertical="center" wrapText="1"/>
    </xf>
    <xf numFmtId="49" fontId="9" fillId="0" borderId="19" xfId="0" applyNumberFormat="1" applyFont="1" applyFill="1" applyBorder="1" applyAlignment="1">
      <alignment vertical="center" wrapText="1"/>
    </xf>
    <xf numFmtId="49" fontId="9" fillId="0" borderId="36" xfId="0" applyNumberFormat="1" applyFont="1" applyFill="1" applyBorder="1" applyAlignment="1">
      <alignment horizontal="right" vertical="center" wrapText="1"/>
    </xf>
    <xf numFmtId="49" fontId="11" fillId="0" borderId="24" xfId="0" applyNumberFormat="1" applyFont="1" applyFill="1" applyBorder="1" applyAlignment="1">
      <alignment vertical="center" wrapText="1"/>
    </xf>
    <xf numFmtId="49" fontId="11" fillId="0" borderId="37" xfId="0" applyNumberFormat="1" applyFont="1" applyFill="1" applyBorder="1" applyAlignment="1">
      <alignment vertical="center" wrapText="1"/>
    </xf>
    <xf numFmtId="49" fontId="9" fillId="0" borderId="0" xfId="0" applyNumberFormat="1" applyFont="1" applyFill="1" applyBorder="1" applyAlignment="1">
      <alignment horizontal="right" vertical="center" wrapText="1"/>
    </xf>
    <xf numFmtId="49" fontId="9" fillId="0" borderId="24" xfId="0" applyNumberFormat="1" applyFont="1" applyFill="1" applyBorder="1" applyAlignment="1">
      <alignment horizontal="left" vertical="top" wrapText="1"/>
    </xf>
    <xf numFmtId="49" fontId="9" fillId="33" borderId="37" xfId="0" applyNumberFormat="1" applyFont="1" applyFill="1" applyBorder="1" applyAlignment="1">
      <alignment horizontal="left" vertical="top" wrapText="1"/>
    </xf>
    <xf numFmtId="164" fontId="9" fillId="33" borderId="25" xfId="0" applyNumberFormat="1" applyFont="1" applyFill="1" applyBorder="1" applyAlignment="1">
      <alignment horizontal="right" vertical="center" wrapText="1"/>
    </xf>
    <xf numFmtId="164" fontId="9" fillId="33" borderId="0" xfId="0" applyNumberFormat="1" applyFont="1" applyFill="1" applyBorder="1" applyAlignment="1">
      <alignment horizontal="right" vertical="center" wrapText="1"/>
    </xf>
    <xf numFmtId="49" fontId="11" fillId="0" borderId="24" xfId="0" applyNumberFormat="1" applyFont="1" applyFill="1" applyBorder="1" applyAlignment="1">
      <alignment horizontal="left" vertical="center" wrapText="1"/>
    </xf>
    <xf numFmtId="49" fontId="9" fillId="0" borderId="37" xfId="0" applyNumberFormat="1" applyFont="1" applyFill="1" applyBorder="1" applyAlignment="1">
      <alignment horizontal="left" vertical="center" wrapText="1"/>
    </xf>
    <xf numFmtId="49" fontId="9" fillId="0" borderId="24" xfId="0" applyNumberFormat="1" applyFont="1" applyFill="1" applyBorder="1" applyAlignment="1">
      <alignment vertical="top" wrapText="1"/>
    </xf>
    <xf numFmtId="49" fontId="9" fillId="0" borderId="0" xfId="0" applyNumberFormat="1" applyFont="1" applyFill="1" applyBorder="1" applyAlignment="1">
      <alignment horizontal="right" vertical="top" wrapText="1"/>
    </xf>
    <xf numFmtId="49" fontId="9" fillId="0" borderId="24" xfId="0" applyNumberFormat="1" applyFont="1" applyFill="1" applyBorder="1" applyAlignment="1">
      <alignment horizontal="left" vertical="center" wrapText="1"/>
    </xf>
    <xf numFmtId="49" fontId="9" fillId="0" borderId="37" xfId="0" applyNumberFormat="1" applyFont="1" applyFill="1" applyBorder="1" applyAlignment="1">
      <alignment vertical="center" wrapText="1"/>
    </xf>
    <xf numFmtId="0" fontId="9" fillId="0" borderId="0" xfId="0" applyFont="1" applyFill="1" applyBorder="1" applyAlignment="1">
      <alignment vertical="top"/>
    </xf>
    <xf numFmtId="49" fontId="9" fillId="33" borderId="24" xfId="0" applyNumberFormat="1" applyFont="1" applyFill="1" applyBorder="1" applyAlignment="1">
      <alignment horizontal="left" vertical="top" wrapText="1"/>
    </xf>
    <xf numFmtId="49" fontId="9" fillId="0" borderId="37" xfId="0" applyNumberFormat="1" applyFont="1" applyFill="1" applyBorder="1" applyAlignment="1">
      <alignment vertical="top" wrapText="1"/>
    </xf>
    <xf numFmtId="0" fontId="9" fillId="0" borderId="0" xfId="0" applyFont="1" applyFill="1" applyAlignment="1">
      <alignment horizontal="right" vertical="top"/>
    </xf>
    <xf numFmtId="49" fontId="9" fillId="33" borderId="41" xfId="0" applyNumberFormat="1" applyFont="1" applyFill="1" applyBorder="1" applyAlignment="1">
      <alignment horizontal="left" vertical="center" wrapText="1"/>
    </xf>
    <xf numFmtId="49" fontId="11" fillId="33" borderId="0" xfId="0" applyNumberFormat="1" applyFont="1" applyFill="1" applyBorder="1" applyAlignment="1">
      <alignment vertical="center" wrapText="1"/>
    </xf>
    <xf numFmtId="49" fontId="9" fillId="33" borderId="46" xfId="0" applyNumberFormat="1" applyFont="1" applyFill="1" applyBorder="1" applyAlignment="1">
      <alignment horizontal="left" vertical="center" wrapText="1"/>
    </xf>
    <xf numFmtId="49" fontId="11" fillId="33" borderId="0" xfId="61" applyNumberFormat="1" applyFont="1" applyFill="1" applyBorder="1" applyAlignment="1">
      <alignment vertical="center" wrapText="1"/>
      <protection/>
    </xf>
    <xf numFmtId="164" fontId="11" fillId="0" borderId="0" xfId="0" applyNumberFormat="1" applyFont="1" applyFill="1" applyBorder="1" applyAlignment="1">
      <alignment horizontal="right" vertical="top" wrapText="1"/>
    </xf>
    <xf numFmtId="0" fontId="11" fillId="0" borderId="0" xfId="0" applyFont="1" applyFill="1" applyBorder="1" applyAlignment="1">
      <alignment vertical="top"/>
    </xf>
    <xf numFmtId="164" fontId="9" fillId="33" borderId="25" xfId="61" applyNumberFormat="1" applyFont="1" applyFill="1" applyBorder="1" applyAlignment="1">
      <alignment horizontal="right" vertical="center" wrapText="1"/>
      <protection/>
    </xf>
    <xf numFmtId="49" fontId="9" fillId="33" borderId="0" xfId="61" applyNumberFormat="1" applyFont="1" applyFill="1" applyBorder="1" applyAlignment="1">
      <alignment horizontal="left" vertical="center" wrapText="1"/>
      <protection/>
    </xf>
    <xf numFmtId="164" fontId="9" fillId="33" borderId="0" xfId="61" applyNumberFormat="1" applyFont="1" applyFill="1" applyBorder="1" applyAlignment="1">
      <alignment horizontal="right" vertical="center" wrapText="1"/>
      <protection/>
    </xf>
    <xf numFmtId="49" fontId="9" fillId="0" borderId="24" xfId="0" applyNumberFormat="1" applyFont="1" applyFill="1" applyBorder="1" applyAlignment="1">
      <alignment vertical="center" wrapText="1"/>
    </xf>
    <xf numFmtId="49" fontId="9" fillId="33" borderId="37" xfId="61" applyNumberFormat="1" applyFont="1" applyFill="1" applyBorder="1" applyAlignment="1">
      <alignment horizontal="left" vertical="top" wrapText="1"/>
      <protection/>
    </xf>
    <xf numFmtId="164" fontId="9" fillId="33" borderId="25" xfId="61" applyNumberFormat="1" applyFont="1" applyFill="1" applyBorder="1" applyAlignment="1">
      <alignment horizontal="right" vertical="top" wrapText="1"/>
      <protection/>
    </xf>
    <xf numFmtId="164" fontId="9" fillId="33" borderId="0" xfId="61" applyNumberFormat="1" applyFont="1" applyFill="1" applyBorder="1" applyAlignment="1">
      <alignment horizontal="right" vertical="top" wrapText="1"/>
      <protection/>
    </xf>
    <xf numFmtId="49" fontId="9" fillId="33" borderId="47" xfId="61" applyNumberFormat="1" applyFont="1" applyFill="1" applyBorder="1" applyAlignment="1">
      <alignment horizontal="left" vertical="center" wrapText="1"/>
      <protection/>
    </xf>
    <xf numFmtId="49" fontId="9" fillId="33" borderId="48" xfId="61" applyNumberFormat="1" applyFont="1" applyFill="1" applyBorder="1" applyAlignment="1">
      <alignment horizontal="left" vertical="center" wrapText="1"/>
      <protection/>
    </xf>
    <xf numFmtId="49" fontId="9" fillId="33" borderId="1" xfId="61" applyNumberFormat="1" applyFont="1" applyFill="1" applyBorder="1" applyAlignment="1">
      <alignment horizontal="left" vertical="center" wrapText="1"/>
      <protection/>
    </xf>
    <xf numFmtId="49" fontId="9" fillId="33" borderId="46" xfId="61" applyNumberFormat="1" applyFont="1" applyFill="1" applyBorder="1" applyAlignment="1">
      <alignment horizontal="left" vertical="center" wrapText="1"/>
      <protection/>
    </xf>
    <xf numFmtId="49" fontId="11" fillId="33" borderId="49" xfId="61" applyNumberFormat="1" applyFont="1" applyFill="1" applyBorder="1" applyAlignment="1">
      <alignment vertical="center" wrapText="1"/>
      <protection/>
    </xf>
    <xf numFmtId="49" fontId="11" fillId="33" borderId="46" xfId="61" applyNumberFormat="1" applyFont="1" applyFill="1" applyBorder="1" applyAlignment="1">
      <alignment vertical="center" wrapText="1"/>
      <protection/>
    </xf>
    <xf numFmtId="0" fontId="9" fillId="0" borderId="0" xfId="0" applyNumberFormat="1" applyFont="1" applyFill="1" applyBorder="1" applyAlignment="1">
      <alignment horizontal="right" vertical="center" wrapText="1"/>
    </xf>
    <xf numFmtId="0" fontId="9" fillId="0" borderId="0" xfId="0" applyFont="1" applyFill="1" applyAlignment="1">
      <alignment horizontal="right"/>
    </xf>
    <xf numFmtId="49" fontId="9" fillId="0" borderId="0" xfId="0" applyNumberFormat="1" applyFont="1" applyFill="1" applyAlignment="1">
      <alignment horizontal="left" vertical="center" wrapText="1" indent="1"/>
    </xf>
    <xf numFmtId="49" fontId="9" fillId="0" borderId="0" xfId="0" applyNumberFormat="1" applyFont="1" applyFill="1" applyBorder="1" applyAlignment="1">
      <alignment horizontal="left" vertical="center" wrapText="1" indent="1"/>
    </xf>
    <xf numFmtId="0" fontId="11" fillId="0" borderId="1" xfId="0" applyFont="1" applyFill="1" applyBorder="1" applyAlignment="1">
      <alignment horizontal="left"/>
    </xf>
    <xf numFmtId="0" fontId="9" fillId="0" borderId="1" xfId="0" applyFont="1" applyFill="1" applyBorder="1" applyAlignment="1">
      <alignment vertical="top"/>
    </xf>
    <xf numFmtId="0" fontId="9" fillId="0" borderId="0" xfId="0" applyFont="1" applyFill="1" applyAlignment="1">
      <alignment horizontal="left" vertical="center" indent="1"/>
    </xf>
    <xf numFmtId="0" fontId="11" fillId="0" borderId="1" xfId="0" applyFont="1" applyFill="1" applyBorder="1" applyAlignment="1">
      <alignment/>
    </xf>
    <xf numFmtId="0" fontId="9" fillId="0" borderId="1" xfId="0" applyFont="1" applyFill="1" applyBorder="1" applyAlignment="1">
      <alignment/>
    </xf>
    <xf numFmtId="49" fontId="9" fillId="0" borderId="1" xfId="0" applyNumberFormat="1" applyFont="1" applyFill="1" applyBorder="1" applyAlignment="1">
      <alignment vertical="center" wrapText="1"/>
    </xf>
    <xf numFmtId="0" fontId="11" fillId="0" borderId="1" xfId="0" applyFont="1" applyFill="1" applyBorder="1" applyAlignment="1">
      <alignment vertical="top"/>
    </xf>
    <xf numFmtId="49" fontId="9" fillId="33" borderId="1" xfId="0" applyNumberFormat="1" applyFont="1" applyFill="1" applyBorder="1" applyAlignment="1">
      <alignment horizontal="left" vertical="top" wrapText="1"/>
    </xf>
    <xf numFmtId="0" fontId="11" fillId="0" borderId="1" xfId="0" applyFont="1" applyFill="1" applyBorder="1" applyAlignment="1">
      <alignment horizontal="right"/>
    </xf>
    <xf numFmtId="49" fontId="11" fillId="0" borderId="0" xfId="0" applyNumberFormat="1" applyFont="1" applyFill="1" applyBorder="1" applyAlignment="1">
      <alignment horizontal="left" vertical="center" wrapText="1" indent="1"/>
    </xf>
    <xf numFmtId="49" fontId="11" fillId="0" borderId="30" xfId="0" applyNumberFormat="1" applyFont="1" applyFill="1" applyBorder="1" applyAlignment="1">
      <alignment horizontal="left" vertical="center" wrapText="1" indent="1"/>
    </xf>
    <xf numFmtId="49" fontId="9" fillId="33" borderId="16" xfId="61" applyNumberFormat="1" applyFont="1" applyFill="1" applyBorder="1" applyAlignment="1">
      <alignment horizontal="left" vertical="center" wrapText="1"/>
      <protection/>
    </xf>
    <xf numFmtId="164" fontId="9" fillId="33" borderId="0" xfId="61" applyNumberFormat="1" applyFont="1" applyFill="1" applyBorder="1" applyAlignment="1">
      <alignment horizontal="left" vertical="center" wrapText="1" indent="1"/>
      <protection/>
    </xf>
    <xf numFmtId="49" fontId="9" fillId="33" borderId="23" xfId="61" applyNumberFormat="1" applyFont="1" applyFill="1" applyBorder="1" applyAlignment="1">
      <alignment horizontal="left" vertical="center" wrapText="1"/>
      <protection/>
    </xf>
    <xf numFmtId="49" fontId="9" fillId="33" borderId="23" xfId="0" applyNumberFormat="1" applyFont="1" applyFill="1" applyBorder="1" applyAlignment="1">
      <alignment horizontal="left" vertical="center" wrapText="1"/>
    </xf>
    <xf numFmtId="49" fontId="9" fillId="0" borderId="0" xfId="61" applyNumberFormat="1" applyFont="1" applyFill="1" applyAlignment="1">
      <alignment horizontal="left" vertical="center" wrapText="1"/>
      <protection/>
    </xf>
    <xf numFmtId="49" fontId="9" fillId="0" borderId="16" xfId="61" applyNumberFormat="1" applyFont="1" applyFill="1" applyBorder="1" applyAlignment="1">
      <alignment horizontal="left" vertical="center" wrapText="1"/>
      <protection/>
    </xf>
    <xf numFmtId="49" fontId="11" fillId="33" borderId="0" xfId="61" applyNumberFormat="1" applyFont="1" applyFill="1" applyBorder="1" applyAlignment="1">
      <alignment horizontal="center" vertical="center" wrapText="1"/>
      <protection/>
    </xf>
    <xf numFmtId="49" fontId="11" fillId="33" borderId="0" xfId="61" applyNumberFormat="1" applyFont="1" applyFill="1" applyBorder="1" applyAlignment="1">
      <alignment horizontal="left" vertical="center" wrapText="1" indent="1"/>
      <protection/>
    </xf>
    <xf numFmtId="0" fontId="9" fillId="0" borderId="0" xfId="0" applyFont="1" applyFill="1" applyAlignment="1">
      <alignment horizontal="left"/>
    </xf>
    <xf numFmtId="49" fontId="11" fillId="0" borderId="16" xfId="0" applyNumberFormat="1" applyFont="1" applyFill="1" applyBorder="1" applyAlignment="1">
      <alignment horizontal="center" vertical="center" wrapText="1"/>
    </xf>
    <xf numFmtId="164" fontId="9" fillId="0" borderId="0" xfId="0" applyNumberFormat="1" applyFont="1" applyFill="1" applyBorder="1" applyAlignment="1">
      <alignment horizontal="left" vertical="center" wrapText="1" indent="1"/>
    </xf>
    <xf numFmtId="164" fontId="9" fillId="0" borderId="0" xfId="0" applyNumberFormat="1" applyFont="1" applyFill="1" applyAlignment="1">
      <alignment horizontal="left" vertical="center" wrapText="1" indent="1"/>
    </xf>
    <xf numFmtId="49" fontId="25" fillId="0" borderId="16" xfId="0" applyNumberFormat="1" applyFont="1" applyFill="1" applyBorder="1" applyAlignment="1">
      <alignment vertical="center" wrapText="1"/>
    </xf>
    <xf numFmtId="0" fontId="25" fillId="0" borderId="0" xfId="0" applyFont="1" applyFill="1" applyBorder="1" applyAlignment="1">
      <alignment/>
    </xf>
    <xf numFmtId="0" fontId="25" fillId="0" borderId="16" xfId="0" applyFont="1" applyFill="1" applyBorder="1" applyAlignment="1">
      <alignment/>
    </xf>
    <xf numFmtId="164" fontId="9" fillId="0" borderId="0" xfId="0" applyNumberFormat="1" applyFont="1" applyFill="1" applyAlignment="1">
      <alignment/>
    </xf>
    <xf numFmtId="49" fontId="19" fillId="0" borderId="0" xfId="0" applyNumberFormat="1" applyFont="1" applyFill="1" applyBorder="1" applyAlignment="1">
      <alignment vertical="center" wrapText="1"/>
    </xf>
    <xf numFmtId="49" fontId="9" fillId="0" borderId="50" xfId="0" applyNumberFormat="1" applyFont="1" applyFill="1" applyBorder="1" applyAlignment="1">
      <alignment horizontal="center" vertical="center" wrapText="1"/>
    </xf>
    <xf numFmtId="49" fontId="22" fillId="0" borderId="36" xfId="0" applyNumberFormat="1" applyFont="1" applyFill="1" applyBorder="1" applyAlignment="1">
      <alignment horizontal="left" vertical="center" wrapText="1"/>
    </xf>
    <xf numFmtId="49" fontId="22" fillId="0" borderId="36" xfId="0" applyNumberFormat="1" applyFont="1" applyFill="1" applyBorder="1" applyAlignment="1">
      <alignment horizontal="center" vertical="center" wrapText="1"/>
    </xf>
    <xf numFmtId="49" fontId="9" fillId="0" borderId="23" xfId="0" applyNumberFormat="1" applyFont="1" applyFill="1" applyBorder="1" applyAlignment="1">
      <alignment horizontal="left" vertical="center" wrapText="1" indent="1"/>
    </xf>
    <xf numFmtId="49" fontId="9" fillId="0" borderId="23" xfId="0" applyNumberFormat="1" applyFont="1" applyFill="1" applyBorder="1" applyAlignment="1">
      <alignment horizontal="right" vertical="center" wrapText="1" indent="1"/>
    </xf>
    <xf numFmtId="49" fontId="9" fillId="0" borderId="23" xfId="0" applyNumberFormat="1" applyFont="1" applyFill="1" applyBorder="1" applyAlignment="1">
      <alignment horizontal="left" vertical="top" wrapText="1" indent="1"/>
    </xf>
    <xf numFmtId="49" fontId="9" fillId="0" borderId="23" xfId="0" applyNumberFormat="1" applyFont="1" applyFill="1" applyBorder="1" applyAlignment="1">
      <alignment horizontal="right" vertical="top" wrapText="1" indent="1"/>
    </xf>
    <xf numFmtId="49" fontId="9" fillId="0" borderId="0" xfId="0" applyNumberFormat="1" applyFont="1" applyFill="1" applyBorder="1" applyAlignment="1">
      <alignment horizontal="right" vertical="top" wrapText="1" indent="1"/>
    </xf>
    <xf numFmtId="0" fontId="0" fillId="0" borderId="0" xfId="0" applyFont="1" applyFill="1" applyAlignment="1">
      <alignment vertical="top"/>
    </xf>
    <xf numFmtId="0" fontId="0" fillId="0" borderId="0" xfId="0" applyFont="1" applyFill="1" applyAlignment="1">
      <alignment/>
    </xf>
    <xf numFmtId="49" fontId="9" fillId="33" borderId="0" xfId="0" applyNumberFormat="1" applyFont="1" applyFill="1" applyAlignment="1">
      <alignment horizontal="left" vertical="top" wrapText="1"/>
    </xf>
    <xf numFmtId="164" fontId="9" fillId="0" borderId="23" xfId="0" applyNumberFormat="1" applyFont="1" applyFill="1" applyBorder="1" applyAlignment="1">
      <alignment horizontal="right" vertical="center" wrapText="1" indent="1"/>
    </xf>
    <xf numFmtId="49" fontId="22" fillId="0" borderId="0" xfId="0" applyNumberFormat="1" applyFont="1" applyFill="1" applyBorder="1" applyAlignment="1">
      <alignment horizontal="center" vertical="center" wrapText="1"/>
    </xf>
    <xf numFmtId="0" fontId="9" fillId="0" borderId="0" xfId="0" applyFont="1" applyFill="1" applyAlignment="1">
      <alignment horizontal="left" vertical="top"/>
    </xf>
    <xf numFmtId="49" fontId="11" fillId="0" borderId="23" xfId="0" applyNumberFormat="1" applyFont="1" applyFill="1" applyBorder="1" applyAlignment="1">
      <alignment horizontal="left" vertical="center" wrapText="1"/>
    </xf>
    <xf numFmtId="49" fontId="9" fillId="0" borderId="0" xfId="0" applyNumberFormat="1" applyFont="1" applyFill="1" applyAlignment="1">
      <alignment horizontal="left" vertical="top" wrapText="1"/>
    </xf>
    <xf numFmtId="49" fontId="22" fillId="0" borderId="23" xfId="0" applyNumberFormat="1" applyFont="1" applyFill="1" applyBorder="1" applyAlignment="1">
      <alignment horizontal="center" vertical="center" wrapText="1"/>
    </xf>
    <xf numFmtId="49" fontId="9" fillId="33" borderId="1" xfId="61" applyNumberFormat="1" applyFont="1" applyFill="1" applyBorder="1" applyAlignment="1">
      <alignment horizontal="left" vertical="top" wrapText="1"/>
      <protection/>
    </xf>
    <xf numFmtId="49" fontId="9" fillId="33" borderId="0" xfId="61" applyNumberFormat="1" applyFont="1" applyFill="1" applyAlignment="1">
      <alignment horizontal="left" vertical="top" wrapText="1"/>
      <protection/>
    </xf>
    <xf numFmtId="164" fontId="9" fillId="0" borderId="1" xfId="0" applyNumberFormat="1" applyFont="1" applyFill="1" applyBorder="1" applyAlignment="1">
      <alignment horizontal="right" vertical="top" wrapText="1" indent="1"/>
    </xf>
    <xf numFmtId="0" fontId="22" fillId="0" borderId="0" xfId="0" applyFont="1" applyFill="1" applyAlignment="1">
      <alignment vertical="top"/>
    </xf>
    <xf numFmtId="49" fontId="9" fillId="0" borderId="23" xfId="0" applyNumberFormat="1" applyFont="1" applyFill="1" applyBorder="1" applyAlignment="1">
      <alignment horizontal="center" vertical="center" wrapText="1"/>
    </xf>
    <xf numFmtId="49" fontId="9" fillId="33" borderId="0" xfId="0" applyNumberFormat="1" applyFont="1" applyFill="1" applyAlignment="1">
      <alignment horizontal="left" wrapText="1"/>
    </xf>
    <xf numFmtId="49" fontId="9" fillId="0" borderId="23" xfId="0" applyNumberFormat="1" applyFont="1" applyFill="1" applyBorder="1" applyAlignment="1">
      <alignment horizontal="left" vertical="top" wrapText="1"/>
    </xf>
    <xf numFmtId="49" fontId="22" fillId="0" borderId="0" xfId="0" applyNumberFormat="1" applyFont="1" applyFill="1" applyBorder="1" applyAlignment="1">
      <alignment horizontal="left" vertical="center" wrapText="1" indent="1"/>
    </xf>
    <xf numFmtId="49" fontId="9" fillId="33" borderId="1" xfId="0" applyNumberFormat="1" applyFont="1" applyFill="1" applyBorder="1" applyAlignment="1">
      <alignment horizontal="left" vertical="center" wrapText="1"/>
    </xf>
    <xf numFmtId="49" fontId="9" fillId="0" borderId="1" xfId="0" applyNumberFormat="1" applyFont="1" applyFill="1" applyBorder="1" applyAlignment="1">
      <alignment horizontal="left" vertical="center" wrapText="1" indent="1"/>
    </xf>
    <xf numFmtId="49" fontId="11" fillId="33" borderId="0" xfId="0" applyNumberFormat="1" applyFont="1" applyFill="1" applyAlignment="1">
      <alignment horizontal="left" vertical="center" wrapText="1"/>
    </xf>
    <xf numFmtId="49" fontId="11" fillId="33" borderId="0" xfId="61" applyNumberFormat="1" applyFont="1" applyFill="1" applyAlignment="1">
      <alignment horizontal="left" vertical="center" wrapText="1"/>
      <protection/>
    </xf>
    <xf numFmtId="49" fontId="11" fillId="33" borderId="1" xfId="61" applyNumberFormat="1" applyFont="1" applyFill="1" applyBorder="1" applyAlignment="1">
      <alignment horizontal="left" vertical="center" wrapText="1"/>
      <protection/>
    </xf>
    <xf numFmtId="49" fontId="9" fillId="0" borderId="23" xfId="0" applyNumberFormat="1" applyFont="1" applyFill="1" applyBorder="1" applyAlignment="1">
      <alignment horizontal="left" wrapText="1" indent="1"/>
    </xf>
    <xf numFmtId="0" fontId="19" fillId="0" borderId="0" xfId="0" applyFont="1" applyFill="1" applyAlignment="1">
      <alignment/>
    </xf>
    <xf numFmtId="0" fontId="9" fillId="0" borderId="0" xfId="0" applyFont="1" applyFill="1" applyAlignment="1">
      <alignment horizontal="center" vertical="center" wrapText="1"/>
    </xf>
    <xf numFmtId="49" fontId="9" fillId="0" borderId="0" xfId="62" applyNumberFormat="1" applyFont="1" applyBorder="1" applyAlignment="1">
      <alignment vertical="top" wrapText="1" readingOrder="1"/>
      <protection/>
    </xf>
    <xf numFmtId="177" fontId="9" fillId="0" borderId="0" xfId="62" applyFont="1" applyBorder="1" applyAlignment="1">
      <alignment vertical="top" wrapText="1"/>
      <protection/>
    </xf>
    <xf numFmtId="177" fontId="9" fillId="0" borderId="0" xfId="62" applyFont="1" applyBorder="1" applyAlignment="1">
      <alignment horizontal="centerContinuous" vertical="center"/>
      <protection/>
    </xf>
    <xf numFmtId="177" fontId="9" fillId="0" borderId="0" xfId="62" applyFont="1" applyBorder="1">
      <alignment vertical="center"/>
      <protection/>
    </xf>
    <xf numFmtId="177" fontId="9" fillId="0" borderId="13" xfId="62" applyFont="1" applyBorder="1" applyAlignment="1">
      <alignment horizontal="centerContinuous" vertical="center"/>
      <protection/>
    </xf>
    <xf numFmtId="177" fontId="9" fillId="0" borderId="29" xfId="62" applyFont="1" applyBorder="1" applyAlignment="1">
      <alignment horizontal="centerContinuous" vertical="center"/>
      <protection/>
    </xf>
    <xf numFmtId="178" fontId="9" fillId="0" borderId="0" xfId="62" applyNumberFormat="1" applyFont="1" applyBorder="1">
      <alignment vertical="center"/>
      <protection/>
    </xf>
    <xf numFmtId="178" fontId="9" fillId="0" borderId="0" xfId="64" applyNumberFormat="1" applyFont="1" applyBorder="1">
      <alignment vertical="center"/>
      <protection/>
    </xf>
    <xf numFmtId="178" fontId="9" fillId="0" borderId="0" xfId="64" applyNumberFormat="1" applyFont="1" applyBorder="1" applyAlignment="1">
      <alignment horizontal="right" vertical="center"/>
      <protection/>
    </xf>
    <xf numFmtId="0" fontId="9" fillId="0" borderId="1" xfId="0" applyFont="1" applyBorder="1" applyAlignment="1">
      <alignment vertical="center"/>
    </xf>
    <xf numFmtId="0" fontId="9" fillId="0" borderId="0" xfId="0" applyFont="1" applyAlignment="1">
      <alignment vertical="center"/>
    </xf>
    <xf numFmtId="0" fontId="9" fillId="0" borderId="1" xfId="0" applyFont="1" applyBorder="1" applyAlignment="1">
      <alignment horizontal="left" vertical="center"/>
    </xf>
    <xf numFmtId="164" fontId="15" fillId="33" borderId="0" xfId="0" applyNumberFormat="1" applyFont="1" applyFill="1" applyAlignment="1">
      <alignment horizontal="right" vertical="center" wrapText="1" indent="1"/>
    </xf>
    <xf numFmtId="49" fontId="15" fillId="33" borderId="0" xfId="0" applyNumberFormat="1" applyFont="1" applyFill="1" applyAlignment="1">
      <alignment horizontal="right" vertical="center" wrapText="1" indent="1"/>
    </xf>
    <xf numFmtId="164" fontId="15" fillId="33" borderId="0" xfId="0" applyNumberFormat="1" applyFont="1" applyFill="1" applyAlignment="1">
      <alignment horizontal="right" vertical="top" wrapText="1" indent="1"/>
    </xf>
    <xf numFmtId="164" fontId="15" fillId="0" borderId="0" xfId="0" applyNumberFormat="1" applyFont="1" applyFill="1" applyAlignment="1">
      <alignment horizontal="right" vertical="center" wrapText="1" indent="1"/>
    </xf>
    <xf numFmtId="49" fontId="15" fillId="33" borderId="1" xfId="0" applyNumberFormat="1" applyFont="1" applyFill="1" applyBorder="1" applyAlignment="1">
      <alignment horizontal="right" vertical="center" wrapText="1" indent="1"/>
    </xf>
    <xf numFmtId="49" fontId="15" fillId="33" borderId="16" xfId="0" applyNumberFormat="1" applyFont="1" applyFill="1" applyBorder="1" applyAlignment="1">
      <alignment horizontal="right" vertical="center" wrapText="1" indent="1"/>
    </xf>
    <xf numFmtId="0" fontId="15" fillId="0" borderId="0" xfId="0" applyFont="1" applyFill="1" applyAlignment="1">
      <alignment horizontal="right" indent="1"/>
    </xf>
    <xf numFmtId="49" fontId="9" fillId="33" borderId="44" xfId="61" applyNumberFormat="1" applyFont="1" applyFill="1" applyBorder="1" applyAlignment="1">
      <alignment horizontal="left" vertical="center" wrapText="1"/>
      <protection/>
    </xf>
    <xf numFmtId="49" fontId="15" fillId="33" borderId="1" xfId="0" applyNumberFormat="1" applyFont="1" applyFill="1" applyBorder="1" applyAlignment="1">
      <alignment horizontal="left" vertical="center" wrapText="1"/>
    </xf>
    <xf numFmtId="164" fontId="15" fillId="33" borderId="0" xfId="0" applyNumberFormat="1" applyFont="1" applyFill="1" applyBorder="1" applyAlignment="1">
      <alignment horizontal="right" vertical="center" wrapText="1" indent="1"/>
    </xf>
    <xf numFmtId="164" fontId="15" fillId="33" borderId="1" xfId="0" applyNumberFormat="1" applyFont="1" applyFill="1" applyBorder="1" applyAlignment="1">
      <alignment horizontal="right" vertical="center" wrapText="1" indent="1"/>
    </xf>
    <xf numFmtId="49" fontId="15" fillId="0" borderId="43" xfId="0" applyNumberFormat="1" applyFont="1" applyFill="1" applyBorder="1" applyAlignment="1">
      <alignment horizontal="center" vertical="center" wrapText="1"/>
    </xf>
    <xf numFmtId="164" fontId="9" fillId="33" borderId="25" xfId="0" applyNumberFormat="1" applyFont="1" applyFill="1" applyBorder="1" applyAlignment="1">
      <alignment horizontal="right" wrapText="1" indent="1"/>
    </xf>
    <xf numFmtId="164" fontId="9" fillId="33" borderId="0" xfId="0" applyNumberFormat="1" applyFont="1" applyFill="1" applyAlignment="1">
      <alignment horizontal="right" vertical="center" wrapText="1" indent="1"/>
    </xf>
    <xf numFmtId="164" fontId="9" fillId="33" borderId="0" xfId="61" applyNumberFormat="1" applyFont="1" applyFill="1" applyAlignment="1">
      <alignment horizontal="right" vertical="center" wrapText="1" indent="1"/>
      <protection/>
    </xf>
    <xf numFmtId="49" fontId="9" fillId="33" borderId="0" xfId="61" applyNumberFormat="1" applyFont="1" applyFill="1" applyAlignment="1">
      <alignment horizontal="right" vertical="center" wrapText="1" indent="1"/>
      <protection/>
    </xf>
    <xf numFmtId="49" fontId="15" fillId="0" borderId="19" xfId="0" applyNumberFormat="1" applyFont="1" applyFill="1" applyBorder="1" applyAlignment="1">
      <alignment horizontal="center" vertical="center" wrapText="1"/>
    </xf>
    <xf numFmtId="49" fontId="15" fillId="0" borderId="33" xfId="0" applyNumberFormat="1" applyFont="1" applyFill="1" applyBorder="1" applyAlignment="1">
      <alignment horizontal="center" vertical="center" wrapText="1"/>
    </xf>
    <xf numFmtId="49" fontId="15" fillId="0" borderId="45" xfId="0" applyNumberFormat="1" applyFont="1" applyFill="1" applyBorder="1" applyAlignment="1">
      <alignment horizontal="center" vertical="center" wrapText="1"/>
    </xf>
    <xf numFmtId="164" fontId="9" fillId="0" borderId="0" xfId="0" applyNumberFormat="1" applyFont="1" applyFill="1" applyBorder="1" applyAlignment="1">
      <alignment horizontal="right" vertical="center" wrapText="1" indent="1"/>
    </xf>
    <xf numFmtId="49" fontId="11" fillId="33" borderId="1" xfId="0" applyNumberFormat="1" applyFont="1" applyFill="1" applyBorder="1" applyAlignment="1">
      <alignment vertical="center" wrapText="1"/>
    </xf>
    <xf numFmtId="49" fontId="11" fillId="33" borderId="49" xfId="0" applyNumberFormat="1" applyFont="1" applyFill="1" applyBorder="1" applyAlignment="1">
      <alignment vertical="center" wrapText="1"/>
    </xf>
    <xf numFmtId="49" fontId="9" fillId="33" borderId="49" xfId="0" applyNumberFormat="1" applyFont="1" applyFill="1" applyBorder="1" applyAlignment="1">
      <alignment horizontal="left" vertical="center" wrapText="1"/>
    </xf>
    <xf numFmtId="49" fontId="11" fillId="33" borderId="1" xfId="61" applyNumberFormat="1" applyFont="1" applyFill="1" applyBorder="1" applyAlignment="1">
      <alignment vertical="center" wrapText="1"/>
      <protection/>
    </xf>
    <xf numFmtId="49" fontId="11" fillId="0" borderId="48" xfId="0" applyNumberFormat="1" applyFont="1" applyFill="1" applyBorder="1" applyAlignment="1">
      <alignment vertical="center" wrapText="1"/>
    </xf>
    <xf numFmtId="49" fontId="11" fillId="33" borderId="44" xfId="61" applyNumberFormat="1" applyFont="1" applyFill="1" applyBorder="1" applyAlignment="1">
      <alignment vertical="center" wrapText="1"/>
      <protection/>
    </xf>
    <xf numFmtId="164" fontId="9" fillId="33" borderId="0" xfId="0" applyNumberFormat="1" applyFont="1" applyFill="1" applyAlignment="1">
      <alignment horizontal="right" vertical="top" wrapText="1" indent="1"/>
    </xf>
    <xf numFmtId="0" fontId="9" fillId="0" borderId="0" xfId="0" applyFont="1" applyFill="1" applyAlignment="1">
      <alignment horizontal="right" vertical="center" indent="1"/>
    </xf>
    <xf numFmtId="164" fontId="11" fillId="33" borderId="0" xfId="0" applyNumberFormat="1" applyFont="1" applyFill="1" applyAlignment="1">
      <alignment horizontal="right" vertical="center" wrapText="1" indent="1"/>
    </xf>
    <xf numFmtId="0" fontId="11" fillId="0" borderId="0" xfId="0" applyFont="1" applyFill="1" applyAlignment="1">
      <alignment horizontal="right" vertical="center" indent="1"/>
    </xf>
    <xf numFmtId="164" fontId="11" fillId="0" borderId="0" xfId="0" applyNumberFormat="1" applyFont="1" applyFill="1" applyAlignment="1">
      <alignment horizontal="right" vertical="center" indent="1"/>
    </xf>
    <xf numFmtId="0" fontId="9" fillId="0" borderId="42" xfId="0" applyFont="1" applyFill="1" applyBorder="1" applyAlignment="1">
      <alignment horizontal="left" vertical="center" indent="1"/>
    </xf>
    <xf numFmtId="0" fontId="9" fillId="0" borderId="14" xfId="0" applyFont="1" applyFill="1" applyBorder="1" applyAlignment="1">
      <alignment horizontal="left" vertical="center" indent="1"/>
    </xf>
    <xf numFmtId="49" fontId="9" fillId="0" borderId="28" xfId="0" applyNumberFormat="1" applyFont="1" applyFill="1" applyBorder="1" applyAlignment="1">
      <alignment horizontal="center" vertical="center" wrapText="1"/>
    </xf>
    <xf numFmtId="49" fontId="9" fillId="0" borderId="51" xfId="0" applyNumberFormat="1" applyFont="1" applyFill="1" applyBorder="1" applyAlignment="1">
      <alignment horizontal="center" vertical="center" wrapText="1"/>
    </xf>
    <xf numFmtId="164" fontId="9" fillId="33" borderId="16" xfId="61" applyNumberFormat="1" applyFont="1" applyFill="1" applyBorder="1" applyAlignment="1">
      <alignment horizontal="right" vertical="center" wrapText="1" indent="1"/>
      <protection/>
    </xf>
    <xf numFmtId="164" fontId="9" fillId="33" borderId="0" xfId="61" applyNumberFormat="1" applyFont="1" applyFill="1" applyBorder="1" applyAlignment="1">
      <alignment horizontal="right" vertical="center" wrapText="1" indent="1"/>
      <protection/>
    </xf>
    <xf numFmtId="164" fontId="9" fillId="33" borderId="1" xfId="61" applyNumberFormat="1" applyFont="1" applyFill="1" applyBorder="1" applyAlignment="1">
      <alignment horizontal="right" vertical="center" wrapText="1" indent="1"/>
      <protection/>
    </xf>
    <xf numFmtId="49" fontId="9" fillId="33" borderId="16" xfId="61" applyNumberFormat="1" applyFont="1" applyFill="1" applyBorder="1" applyAlignment="1">
      <alignment horizontal="right" vertical="center" wrapText="1" indent="1"/>
      <protection/>
    </xf>
    <xf numFmtId="49" fontId="9" fillId="33" borderId="0" xfId="61" applyNumberFormat="1" applyFont="1" applyFill="1" applyBorder="1" applyAlignment="1">
      <alignment horizontal="right" vertical="center" wrapText="1" indent="1"/>
      <protection/>
    </xf>
    <xf numFmtId="49" fontId="9" fillId="33" borderId="1" xfId="61" applyNumberFormat="1" applyFont="1" applyFill="1" applyBorder="1" applyAlignment="1">
      <alignment horizontal="right" vertical="center" wrapText="1" indent="1"/>
      <protection/>
    </xf>
    <xf numFmtId="164" fontId="9" fillId="33" borderId="1" xfId="0" applyNumberFormat="1" applyFont="1" applyFill="1" applyBorder="1" applyAlignment="1">
      <alignment horizontal="right" vertical="center" wrapText="1" indent="1"/>
    </xf>
    <xf numFmtId="164" fontId="9" fillId="0" borderId="16" xfId="61" applyNumberFormat="1" applyFont="1" applyFill="1" applyBorder="1" applyAlignment="1">
      <alignment horizontal="right" vertical="center" wrapText="1" indent="1"/>
      <protection/>
    </xf>
    <xf numFmtId="164" fontId="9" fillId="0" borderId="0" xfId="61" applyNumberFormat="1" applyFont="1" applyFill="1" applyBorder="1" applyAlignment="1">
      <alignment horizontal="right" vertical="center" wrapText="1" indent="1"/>
      <protection/>
    </xf>
    <xf numFmtId="164" fontId="9" fillId="0" borderId="1" xfId="61" applyNumberFormat="1" applyFont="1" applyFill="1" applyBorder="1" applyAlignment="1">
      <alignment horizontal="right" vertical="center" wrapText="1" indent="1"/>
      <protection/>
    </xf>
    <xf numFmtId="49" fontId="9" fillId="33" borderId="0" xfId="61" applyNumberFormat="1" applyFont="1" applyFill="1" applyAlignment="1">
      <alignment horizontal="left" vertical="center" wrapText="1"/>
      <protection/>
    </xf>
    <xf numFmtId="49" fontId="9" fillId="33" borderId="23" xfId="0" applyNumberFormat="1" applyFont="1" applyFill="1" applyBorder="1" applyAlignment="1">
      <alignment horizontal="left" vertical="center" wrapText="1"/>
    </xf>
    <xf numFmtId="49" fontId="9" fillId="0" borderId="35" xfId="0" applyNumberFormat="1" applyFont="1" applyFill="1" applyBorder="1" applyAlignment="1">
      <alignment horizontal="center" vertical="center" wrapText="1"/>
    </xf>
    <xf numFmtId="49" fontId="9" fillId="0" borderId="15" xfId="0" applyNumberFormat="1" applyFont="1" applyFill="1" applyBorder="1" applyAlignment="1">
      <alignment horizontal="left" vertical="center" wrapText="1" indent="1"/>
    </xf>
    <xf numFmtId="49" fontId="9" fillId="33" borderId="23" xfId="61" applyNumberFormat="1" applyFont="1" applyFill="1" applyBorder="1" applyAlignment="1">
      <alignment horizontal="left" vertical="top" wrapText="1"/>
      <protection/>
    </xf>
    <xf numFmtId="49" fontId="9" fillId="33" borderId="16" xfId="61" applyNumberFormat="1" applyFont="1" applyFill="1" applyBorder="1" applyAlignment="1">
      <alignment horizontal="left" vertical="top" wrapText="1"/>
      <protection/>
    </xf>
    <xf numFmtId="164" fontId="9" fillId="33" borderId="0" xfId="61" applyNumberFormat="1" applyFont="1" applyFill="1" applyAlignment="1">
      <alignment horizontal="right" vertical="top" wrapText="1" indent="1"/>
      <protection/>
    </xf>
    <xf numFmtId="177" fontId="9" fillId="0" borderId="15" xfId="62" applyFont="1" applyBorder="1">
      <alignment vertical="center"/>
      <protection/>
    </xf>
    <xf numFmtId="177" fontId="9" fillId="0" borderId="1" xfId="62" applyFont="1" applyBorder="1">
      <alignment vertical="center"/>
      <protection/>
    </xf>
    <xf numFmtId="172" fontId="9" fillId="0" borderId="1" xfId="64" applyFont="1" applyBorder="1">
      <alignment vertical="center"/>
      <protection/>
    </xf>
    <xf numFmtId="0" fontId="22" fillId="0" borderId="0" xfId="0" applyFont="1" applyFill="1" applyBorder="1" applyAlignment="1">
      <alignment/>
    </xf>
    <xf numFmtId="0" fontId="22" fillId="0" borderId="0" xfId="0" applyFont="1" applyFill="1" applyAlignment="1">
      <alignment/>
    </xf>
    <xf numFmtId="49" fontId="22" fillId="0" borderId="0" xfId="0" applyNumberFormat="1" applyFont="1" applyFill="1" applyBorder="1" applyAlignment="1">
      <alignment vertical="center" wrapText="1"/>
    </xf>
    <xf numFmtId="49" fontId="22" fillId="0" borderId="30" xfId="0" applyNumberFormat="1" applyFont="1" applyFill="1" applyBorder="1" applyAlignment="1">
      <alignment vertical="center" wrapText="1"/>
    </xf>
    <xf numFmtId="49" fontId="22" fillId="0" borderId="19" xfId="0" applyNumberFormat="1" applyFont="1" applyFill="1" applyBorder="1" applyAlignment="1">
      <alignment horizontal="center" vertical="center" wrapText="1"/>
    </xf>
    <xf numFmtId="49" fontId="22" fillId="0" borderId="20" xfId="0" applyNumberFormat="1" applyFont="1" applyFill="1" applyBorder="1" applyAlignment="1">
      <alignment horizontal="center" vertical="center" wrapText="1"/>
    </xf>
    <xf numFmtId="49" fontId="22" fillId="0" borderId="15" xfId="0" applyNumberFormat="1" applyFont="1" applyFill="1" applyBorder="1" applyAlignment="1">
      <alignment vertical="center" wrapText="1"/>
    </xf>
    <xf numFmtId="49" fontId="22" fillId="0" borderId="52" xfId="0" applyNumberFormat="1" applyFont="1" applyFill="1" applyBorder="1" applyAlignment="1">
      <alignment vertical="center" wrapText="1"/>
    </xf>
    <xf numFmtId="49" fontId="22" fillId="0" borderId="36" xfId="0" applyNumberFormat="1" applyFont="1" applyFill="1" applyBorder="1" applyAlignment="1">
      <alignment vertical="center" wrapText="1"/>
    </xf>
    <xf numFmtId="0" fontId="22" fillId="0" borderId="24" xfId="0" applyNumberFormat="1" applyFont="1" applyFill="1" applyBorder="1" applyAlignment="1">
      <alignment horizontal="center" vertical="center" wrapText="1"/>
    </xf>
    <xf numFmtId="49" fontId="22" fillId="33" borderId="37" xfId="0" applyNumberFormat="1" applyFont="1" applyFill="1" applyBorder="1" applyAlignment="1">
      <alignment horizontal="left" vertical="center" wrapText="1"/>
    </xf>
    <xf numFmtId="164" fontId="22" fillId="33" borderId="25" xfId="0" applyNumberFormat="1" applyFont="1" applyFill="1" applyBorder="1" applyAlignment="1">
      <alignment horizontal="right" vertical="center" wrapText="1"/>
    </xf>
    <xf numFmtId="164" fontId="22" fillId="33" borderId="0" xfId="0" applyNumberFormat="1" applyFont="1" applyFill="1" applyAlignment="1">
      <alignment horizontal="right" vertical="center" wrapText="1"/>
    </xf>
    <xf numFmtId="0" fontId="22" fillId="0" borderId="0" xfId="0" applyNumberFormat="1" applyFont="1" applyFill="1" applyBorder="1" applyAlignment="1">
      <alignment horizontal="center" vertical="center" wrapText="1"/>
    </xf>
    <xf numFmtId="164" fontId="22" fillId="0" borderId="0" xfId="0" applyNumberFormat="1" applyFont="1" applyFill="1" applyBorder="1" applyAlignment="1">
      <alignment horizontal="right" vertical="center" wrapText="1"/>
    </xf>
    <xf numFmtId="164" fontId="22" fillId="0" borderId="0" xfId="0" applyNumberFormat="1" applyFont="1" applyFill="1" applyAlignment="1">
      <alignment horizontal="right" vertical="center" wrapText="1"/>
    </xf>
    <xf numFmtId="49" fontId="22" fillId="0" borderId="0" xfId="0" applyNumberFormat="1" applyFont="1" applyFill="1" applyBorder="1" applyAlignment="1">
      <alignment horizontal="left" vertical="center" wrapText="1"/>
    </xf>
    <xf numFmtId="172" fontId="9" fillId="0" borderId="1" xfId="64" applyFont="1" applyBorder="1">
      <alignment vertical="center"/>
      <protection/>
    </xf>
    <xf numFmtId="177" fontId="11" fillId="0" borderId="1" xfId="62" applyFont="1" applyBorder="1" applyAlignment="1">
      <alignment horizontal="right" vertical="center"/>
      <protection/>
    </xf>
    <xf numFmtId="177" fontId="9" fillId="0" borderId="29" xfId="62" applyFont="1" applyBorder="1" applyAlignment="1" quotePrefix="1">
      <alignment horizontal="centerContinuous" vertical="center"/>
      <protection/>
    </xf>
    <xf numFmtId="177" fontId="9" fillId="0" borderId="14" xfId="62" applyFont="1" applyBorder="1">
      <alignment vertical="center"/>
      <protection/>
    </xf>
    <xf numFmtId="179" fontId="9" fillId="0" borderId="0" xfId="62" applyNumberFormat="1" applyFont="1" applyBorder="1">
      <alignment vertical="center"/>
      <protection/>
    </xf>
    <xf numFmtId="179" fontId="9" fillId="0" borderId="0" xfId="64" applyNumberFormat="1" applyFont="1" applyBorder="1" applyAlignment="1">
      <alignment horizontal="right" vertical="center"/>
      <protection/>
    </xf>
    <xf numFmtId="0" fontId="9" fillId="0" borderId="0" xfId="0" applyNumberFormat="1" applyFont="1" applyFill="1" applyAlignment="1">
      <alignment wrapText="1"/>
    </xf>
    <xf numFmtId="0" fontId="9" fillId="0" borderId="0" xfId="53" applyNumberFormat="1" applyFont="1" applyFill="1" applyAlignment="1" applyProtection="1">
      <alignment wrapText="1"/>
      <protection/>
    </xf>
    <xf numFmtId="172" fontId="9" fillId="0" borderId="0" xfId="53" applyNumberFormat="1" applyFont="1" applyFill="1" applyAlignment="1" applyProtection="1">
      <alignment/>
      <protection/>
    </xf>
    <xf numFmtId="0" fontId="13" fillId="0" borderId="0" xfId="0" applyFont="1" applyFill="1" applyAlignment="1">
      <alignment horizontal="center"/>
    </xf>
    <xf numFmtId="0" fontId="9" fillId="0" borderId="0" xfId="0" applyNumberFormat="1" applyFont="1" applyFill="1" applyAlignment="1">
      <alignment horizontal="left" wrapText="1"/>
    </xf>
    <xf numFmtId="172" fontId="9" fillId="0" borderId="0" xfId="0" applyNumberFormat="1" applyFont="1" applyFill="1" applyAlignment="1">
      <alignment/>
    </xf>
    <xf numFmtId="172" fontId="9" fillId="0" borderId="0" xfId="0" applyNumberFormat="1" applyFont="1" applyFill="1" applyAlignment="1">
      <alignment wrapText="1"/>
    </xf>
    <xf numFmtId="172" fontId="9" fillId="0" borderId="0" xfId="0" applyNumberFormat="1" applyFont="1" applyFill="1" applyAlignment="1">
      <alignment horizontal="center"/>
    </xf>
    <xf numFmtId="0" fontId="11" fillId="0" borderId="0" xfId="0" applyFont="1" applyFill="1" applyAlignment="1">
      <alignment horizontal="center" vertical="top" wrapText="1"/>
    </xf>
    <xf numFmtId="0" fontId="12" fillId="0" borderId="0" xfId="0" applyFont="1" applyFill="1" applyAlignment="1">
      <alignment horizontal="center" vertical="top" wrapText="1"/>
    </xf>
    <xf numFmtId="171" fontId="9" fillId="0" borderId="0" xfId="0" applyNumberFormat="1" applyFont="1" applyFill="1" applyAlignment="1">
      <alignment horizontal="center" vertical="top" wrapText="1"/>
    </xf>
    <xf numFmtId="0" fontId="10" fillId="0" borderId="0" xfId="0" applyFont="1" applyFill="1" applyAlignment="1">
      <alignment horizontal="center" vertical="top" wrapText="1"/>
    </xf>
    <xf numFmtId="172" fontId="9" fillId="0" borderId="0" xfId="53" applyNumberFormat="1" applyFont="1" applyFill="1" applyAlignment="1" applyProtection="1">
      <alignment vertical="top"/>
      <protection/>
    </xf>
    <xf numFmtId="0" fontId="13" fillId="0" borderId="0" xfId="0" applyFont="1" applyFill="1" applyBorder="1" applyAlignment="1">
      <alignment horizontal="center"/>
    </xf>
    <xf numFmtId="168" fontId="11" fillId="0" borderId="0" xfId="0" applyNumberFormat="1" applyFont="1" applyFill="1" applyAlignment="1">
      <alignment horizontal="center"/>
    </xf>
    <xf numFmtId="168" fontId="9" fillId="0" borderId="0" xfId="0" applyNumberFormat="1" applyFont="1" applyFill="1" applyAlignment="1">
      <alignment horizontal="center"/>
    </xf>
    <xf numFmtId="168" fontId="9" fillId="0" borderId="14" xfId="0" applyNumberFormat="1" applyFont="1" applyFill="1" applyBorder="1" applyAlignment="1">
      <alignment horizontal="center" vertical="center"/>
    </xf>
    <xf numFmtId="168" fontId="9" fillId="0" borderId="15" xfId="0" applyNumberFormat="1" applyFont="1" applyFill="1" applyBorder="1" applyAlignment="1">
      <alignment horizontal="center" vertical="center"/>
    </xf>
    <xf numFmtId="168" fontId="9" fillId="0" borderId="0" xfId="0" applyNumberFormat="1" applyFont="1" applyFill="1" applyBorder="1" applyAlignment="1">
      <alignment horizontal="center" vertical="center"/>
    </xf>
    <xf numFmtId="168" fontId="9" fillId="0" borderId="1" xfId="0" applyNumberFormat="1" applyFont="1" applyFill="1" applyBorder="1" applyAlignment="1">
      <alignment horizontal="center" vertical="center"/>
    </xf>
    <xf numFmtId="168" fontId="9" fillId="0" borderId="11" xfId="0" applyNumberFormat="1" applyFont="1" applyFill="1" applyBorder="1" applyAlignment="1">
      <alignment horizontal="center" vertical="center"/>
    </xf>
    <xf numFmtId="168" fontId="9" fillId="0" borderId="12" xfId="0" applyNumberFormat="1" applyFont="1" applyFill="1" applyBorder="1" applyAlignment="1">
      <alignment horizontal="center" vertical="center"/>
    </xf>
    <xf numFmtId="168" fontId="9" fillId="0" borderId="42" xfId="0" applyNumberFormat="1" applyFont="1" applyFill="1" applyBorder="1" applyAlignment="1">
      <alignment horizontal="center" vertical="center" wrapText="1"/>
    </xf>
    <xf numFmtId="168" fontId="9" fillId="0" borderId="53"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168" fontId="9" fillId="0" borderId="1" xfId="0" applyNumberFormat="1" applyFont="1" applyFill="1" applyBorder="1" applyAlignment="1">
      <alignment horizontal="center"/>
    </xf>
    <xf numFmtId="168" fontId="9" fillId="0" borderId="0" xfId="0" applyNumberFormat="1" applyFont="1" applyFill="1" applyBorder="1" applyAlignment="1">
      <alignment horizontal="left"/>
    </xf>
    <xf numFmtId="168" fontId="9" fillId="0" borderId="1" xfId="0" applyNumberFormat="1" applyFont="1" applyFill="1" applyBorder="1" applyAlignment="1">
      <alignment horizontal="left"/>
    </xf>
    <xf numFmtId="168" fontId="11" fillId="0" borderId="0" xfId="0" applyNumberFormat="1" applyFont="1" applyFill="1" applyBorder="1" applyAlignment="1">
      <alignment horizontal="left"/>
    </xf>
    <xf numFmtId="168" fontId="11" fillId="0" borderId="1" xfId="0" applyNumberFormat="1" applyFont="1" applyFill="1" applyBorder="1" applyAlignment="1">
      <alignment horizontal="left"/>
    </xf>
    <xf numFmtId="168" fontId="14" fillId="0" borderId="0" xfId="0" applyNumberFormat="1" applyFont="1" applyFill="1" applyAlignment="1">
      <alignment horizontal="left" vertical="distributed" wrapText="1" indent="1"/>
    </xf>
    <xf numFmtId="0" fontId="11" fillId="0" borderId="0" xfId="0" applyNumberFormat="1" applyFont="1" applyFill="1" applyAlignment="1">
      <alignment horizontal="center"/>
    </xf>
    <xf numFmtId="0" fontId="9" fillId="0" borderId="0" xfId="0" applyNumberFormat="1" applyFont="1" applyFill="1" applyAlignment="1">
      <alignment horizontal="center"/>
    </xf>
    <xf numFmtId="0" fontId="15" fillId="0" borderId="15"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15" fillId="0" borderId="12" xfId="0" applyNumberFormat="1" applyFont="1" applyFill="1" applyBorder="1" applyAlignment="1">
      <alignment horizontal="center" vertical="center"/>
    </xf>
    <xf numFmtId="168" fontId="15" fillId="0" borderId="42" xfId="0" applyNumberFormat="1" applyFont="1" applyFill="1" applyBorder="1" applyAlignment="1">
      <alignment horizontal="center" vertical="center"/>
    </xf>
    <xf numFmtId="168" fontId="15" fillId="0" borderId="14" xfId="0" applyNumberFormat="1" applyFont="1" applyFill="1" applyBorder="1" applyAlignment="1">
      <alignment horizontal="center" vertical="center"/>
    </xf>
    <xf numFmtId="168" fontId="15" fillId="0" borderId="15" xfId="0" applyNumberFormat="1" applyFont="1" applyFill="1" applyBorder="1" applyAlignment="1">
      <alignment horizontal="center" vertical="center"/>
    </xf>
    <xf numFmtId="168" fontId="15" fillId="0" borderId="11" xfId="0" applyNumberFormat="1" applyFont="1" applyFill="1" applyBorder="1" applyAlignment="1">
      <alignment horizontal="center" vertical="center"/>
    </xf>
    <xf numFmtId="168" fontId="15" fillId="0" borderId="12" xfId="0" applyNumberFormat="1" applyFont="1" applyFill="1" applyBorder="1" applyAlignment="1">
      <alignment horizontal="center" vertical="center"/>
    </xf>
    <xf numFmtId="168" fontId="15" fillId="0" borderId="53" xfId="0" applyNumberFormat="1" applyFont="1" applyFill="1" applyBorder="1" applyAlignment="1">
      <alignment horizontal="center" vertical="center"/>
    </xf>
    <xf numFmtId="168" fontId="15" fillId="0" borderId="42" xfId="0" applyNumberFormat="1" applyFont="1" applyFill="1" applyBorder="1" applyAlignment="1">
      <alignment horizontal="center" vertical="center" wrapText="1"/>
    </xf>
    <xf numFmtId="168" fontId="15" fillId="0" borderId="52" xfId="0" applyNumberFormat="1" applyFont="1" applyFill="1" applyBorder="1" applyAlignment="1">
      <alignment horizontal="center" vertical="center"/>
    </xf>
    <xf numFmtId="168" fontId="15" fillId="0" borderId="54" xfId="0" applyNumberFormat="1" applyFont="1" applyFill="1" applyBorder="1" applyAlignment="1">
      <alignment horizontal="center" vertical="center"/>
    </xf>
    <xf numFmtId="168" fontId="15" fillId="0" borderId="52" xfId="0" applyNumberFormat="1" applyFont="1" applyFill="1" applyBorder="1" applyAlignment="1">
      <alignment horizontal="center" vertical="center" wrapText="1"/>
    </xf>
    <xf numFmtId="0" fontId="16" fillId="0" borderId="0" xfId="0" applyNumberFormat="1" applyFont="1" applyFill="1" applyAlignment="1">
      <alignment horizontal="left" vertical="distributed"/>
    </xf>
    <xf numFmtId="49" fontId="9" fillId="0" borderId="0" xfId="0" applyNumberFormat="1" applyFont="1" applyFill="1" applyBorder="1" applyAlignment="1">
      <alignment horizontal="left" vertical="center" wrapText="1"/>
    </xf>
    <xf numFmtId="167" fontId="18" fillId="0" borderId="0" xfId="0" applyNumberFormat="1" applyFont="1" applyFill="1" applyAlignment="1">
      <alignment horizontal="center" vertical="center"/>
    </xf>
    <xf numFmtId="167" fontId="18" fillId="0" borderId="11" xfId="0" applyNumberFormat="1" applyFont="1" applyFill="1" applyBorder="1" applyAlignment="1">
      <alignment horizontal="center" vertical="center"/>
    </xf>
    <xf numFmtId="167" fontId="9" fillId="0" borderId="15" xfId="0" applyNumberFormat="1" applyFont="1" applyFill="1" applyBorder="1" applyAlignment="1">
      <alignment horizontal="center" vertical="center" wrapText="1"/>
    </xf>
    <xf numFmtId="167" fontId="9" fillId="0" borderId="1" xfId="0" applyNumberFormat="1" applyFont="1" applyFill="1" applyBorder="1" applyAlignment="1">
      <alignment horizontal="center" vertical="center"/>
    </xf>
    <xf numFmtId="167" fontId="9" fillId="0" borderId="12" xfId="0" applyNumberFormat="1" applyFont="1" applyFill="1" applyBorder="1" applyAlignment="1">
      <alignment horizontal="center" vertical="center"/>
    </xf>
    <xf numFmtId="167" fontId="9" fillId="0" borderId="52" xfId="0" applyNumberFormat="1" applyFont="1" applyFill="1" applyBorder="1" applyAlignment="1">
      <alignment horizontal="center" vertical="center" wrapText="1"/>
    </xf>
    <xf numFmtId="167" fontId="9" fillId="0" borderId="23" xfId="0" applyNumberFormat="1" applyFont="1" applyFill="1" applyBorder="1" applyAlignment="1">
      <alignment horizontal="center" vertical="center"/>
    </xf>
    <xf numFmtId="167" fontId="9" fillId="0" borderId="54"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xf>
    <xf numFmtId="167" fontId="9" fillId="0" borderId="52" xfId="0" applyNumberFormat="1" applyFont="1" applyFill="1" applyBorder="1" applyAlignment="1">
      <alignment horizontal="center" vertical="center"/>
    </xf>
    <xf numFmtId="167" fontId="9" fillId="0" borderId="14" xfId="0" applyNumberFormat="1" applyFont="1" applyFill="1" applyBorder="1" applyAlignment="1">
      <alignment horizontal="center" vertical="center" wrapText="1"/>
    </xf>
    <xf numFmtId="167" fontId="9" fillId="0" borderId="0" xfId="0" applyNumberFormat="1" applyFont="1" applyFill="1" applyBorder="1" applyAlignment="1">
      <alignment horizontal="center" vertical="center"/>
    </xf>
    <xf numFmtId="167" fontId="9" fillId="0" borderId="11" xfId="0" applyNumberFormat="1" applyFont="1" applyFill="1" applyBorder="1" applyAlignment="1">
      <alignment horizontal="center" vertical="center"/>
    </xf>
    <xf numFmtId="167" fontId="9" fillId="0" borderId="13" xfId="0" applyNumberFormat="1" applyFont="1" applyFill="1" applyBorder="1" applyAlignment="1">
      <alignment horizontal="center" vertical="center"/>
    </xf>
    <xf numFmtId="167" fontId="9" fillId="0" borderId="29" xfId="0" applyNumberFormat="1" applyFont="1" applyFill="1" applyBorder="1" applyAlignment="1">
      <alignment horizontal="center" vertical="center"/>
    </xf>
    <xf numFmtId="49" fontId="19" fillId="0" borderId="0"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56"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15" fillId="0" borderId="0" xfId="0" applyNumberFormat="1" applyFont="1" applyFill="1" applyAlignment="1">
      <alignment horizontal="left" vertical="center" wrapText="1"/>
    </xf>
    <xf numFmtId="49" fontId="0" fillId="0" borderId="0"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9" fillId="33" borderId="36" xfId="0" applyNumberFormat="1" applyFont="1" applyFill="1" applyBorder="1" applyAlignment="1">
      <alignment horizontal="center" vertical="center" wrapText="1"/>
    </xf>
    <xf numFmtId="49" fontId="9" fillId="33" borderId="18" xfId="0" applyNumberFormat="1" applyFont="1" applyFill="1" applyBorder="1" applyAlignment="1">
      <alignment horizontal="center" vertical="center" wrapText="1"/>
    </xf>
    <xf numFmtId="49" fontId="9" fillId="33" borderId="0" xfId="0" applyNumberFormat="1" applyFont="1" applyFill="1" applyBorder="1" applyAlignment="1">
      <alignment horizontal="center" vertical="center" wrapText="1"/>
    </xf>
    <xf numFmtId="49" fontId="9" fillId="33" borderId="24" xfId="0" applyNumberFormat="1" applyFont="1" applyFill="1" applyBorder="1" applyAlignment="1">
      <alignment horizontal="center" vertical="center" wrapText="1"/>
    </xf>
    <xf numFmtId="49" fontId="9" fillId="33" borderId="30" xfId="0" applyNumberFormat="1" applyFont="1" applyFill="1" applyBorder="1" applyAlignment="1">
      <alignment horizontal="center" vertical="center" wrapText="1"/>
    </xf>
    <xf numFmtId="49" fontId="9" fillId="33" borderId="56" xfId="0" applyNumberFormat="1" applyFont="1" applyFill="1" applyBorder="1" applyAlignment="1">
      <alignment horizontal="center" vertical="center" wrapText="1"/>
    </xf>
    <xf numFmtId="49" fontId="9" fillId="33" borderId="20" xfId="0" applyNumberFormat="1" applyFont="1" applyFill="1" applyBorder="1" applyAlignment="1">
      <alignment horizontal="center" vertical="center" wrapText="1"/>
    </xf>
    <xf numFmtId="49" fontId="9" fillId="33" borderId="19" xfId="0" applyNumberFormat="1" applyFont="1" applyFill="1" applyBorder="1" applyAlignment="1">
      <alignment horizontal="center" vertical="center" wrapText="1"/>
    </xf>
    <xf numFmtId="49" fontId="9" fillId="33" borderId="37" xfId="0" applyNumberFormat="1" applyFont="1" applyFill="1" applyBorder="1" applyAlignment="1">
      <alignment horizontal="center" vertical="center" wrapText="1"/>
    </xf>
    <xf numFmtId="49" fontId="9" fillId="33" borderId="57" xfId="0" applyNumberFormat="1" applyFont="1" applyFill="1" applyBorder="1" applyAlignment="1">
      <alignment horizontal="center" vertical="center" wrapText="1"/>
    </xf>
    <xf numFmtId="49" fontId="9" fillId="33" borderId="25" xfId="0" applyNumberFormat="1" applyFont="1" applyFill="1" applyBorder="1" applyAlignment="1">
      <alignment horizontal="center" vertical="center" wrapText="1"/>
    </xf>
    <xf numFmtId="49" fontId="9" fillId="33" borderId="26" xfId="0" applyNumberFormat="1" applyFont="1" applyFill="1" applyBorder="1" applyAlignment="1">
      <alignment horizontal="center" vertical="center" wrapText="1"/>
    </xf>
    <xf numFmtId="49" fontId="11" fillId="33" borderId="0" xfId="0" applyNumberFormat="1" applyFont="1" applyFill="1" applyBorder="1" applyAlignment="1">
      <alignment horizontal="center" vertical="center" wrapText="1"/>
    </xf>
    <xf numFmtId="49" fontId="11" fillId="33" borderId="11" xfId="0" applyNumberFormat="1" applyFont="1" applyFill="1" applyBorder="1" applyAlignment="1">
      <alignment horizontal="center" vertical="center" wrapText="1"/>
    </xf>
    <xf numFmtId="49" fontId="9" fillId="33" borderId="1" xfId="0" applyNumberFormat="1" applyFont="1" applyFill="1" applyBorder="1" applyAlignment="1">
      <alignment horizontal="center" vertical="center" wrapText="1"/>
    </xf>
    <xf numFmtId="49" fontId="9" fillId="33" borderId="11" xfId="0" applyNumberFormat="1" applyFont="1" applyFill="1" applyBorder="1" applyAlignment="1">
      <alignment horizontal="center" vertical="center" wrapText="1"/>
    </xf>
    <xf numFmtId="49" fontId="9" fillId="33" borderId="12" xfId="0" applyNumberFormat="1" applyFont="1" applyFill="1" applyBorder="1" applyAlignment="1">
      <alignment horizontal="center" vertical="center" wrapText="1"/>
    </xf>
    <xf numFmtId="168" fontId="19" fillId="0" borderId="0" xfId="0" applyNumberFormat="1" applyFont="1" applyFill="1" applyAlignment="1">
      <alignment/>
    </xf>
    <xf numFmtId="168" fontId="19" fillId="0" borderId="0" xfId="0" applyNumberFormat="1" applyFont="1" applyFill="1" applyAlignment="1">
      <alignment horizontal="center"/>
    </xf>
    <xf numFmtId="49" fontId="9" fillId="0" borderId="36" xfId="0" applyNumberFormat="1"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57" xfId="0" applyNumberFormat="1" applyFont="1" applyFill="1" applyBorder="1" applyAlignment="1">
      <alignment horizontal="center" vertical="center" wrapText="1"/>
    </xf>
    <xf numFmtId="49" fontId="11" fillId="0" borderId="36" xfId="0" applyNumberFormat="1" applyFont="1" applyFill="1" applyBorder="1" applyAlignment="1">
      <alignment horizontal="left" vertical="center" wrapText="1"/>
    </xf>
    <xf numFmtId="49" fontId="9" fillId="0" borderId="3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indent="1"/>
    </xf>
    <xf numFmtId="49" fontId="11" fillId="0" borderId="0" xfId="0" applyNumberFormat="1" applyFont="1" applyFill="1" applyBorder="1" applyAlignment="1">
      <alignment horizontal="left" vertical="center" wrapText="1"/>
    </xf>
    <xf numFmtId="49" fontId="11" fillId="0" borderId="1" xfId="0" applyNumberFormat="1" applyFont="1" applyFill="1" applyBorder="1" applyAlignment="1">
      <alignment horizontal="right" vertical="center" wrapText="1" indent="1"/>
    </xf>
    <xf numFmtId="164" fontId="11" fillId="0" borderId="0" xfId="0" applyNumberFormat="1" applyFont="1" applyFill="1" applyBorder="1" applyAlignment="1">
      <alignment horizontal="left" vertical="center" wrapText="1"/>
    </xf>
    <xf numFmtId="49" fontId="11"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49" fontId="9" fillId="0" borderId="26" xfId="0" applyNumberFormat="1" applyFont="1" applyFill="1" applyBorder="1" applyAlignment="1">
      <alignment horizontal="center" vertical="center" wrapText="1"/>
    </xf>
    <xf numFmtId="49" fontId="9" fillId="0" borderId="58" xfId="0" applyNumberFormat="1" applyFont="1" applyFill="1" applyBorder="1" applyAlignment="1">
      <alignment horizontal="center" vertical="center" wrapText="1"/>
    </xf>
    <xf numFmtId="49" fontId="9" fillId="0" borderId="12" xfId="0" applyNumberFormat="1" applyFont="1" applyFill="1" applyBorder="1" applyAlignment="1">
      <alignment horizontal="center" vertical="center" wrapText="1"/>
    </xf>
    <xf numFmtId="49" fontId="15" fillId="0" borderId="34" xfId="0" applyNumberFormat="1" applyFont="1" applyFill="1" applyBorder="1" applyAlignment="1">
      <alignment horizontal="center" vertical="center" wrapText="1"/>
    </xf>
    <xf numFmtId="49" fontId="15" fillId="0" borderId="59" xfId="0" applyNumberFormat="1" applyFont="1" applyFill="1" applyBorder="1" applyAlignment="1">
      <alignment horizontal="center" vertical="center" wrapText="1"/>
    </xf>
    <xf numFmtId="49" fontId="15" fillId="0" borderId="43" xfId="0" applyNumberFormat="1" applyFont="1" applyFill="1" applyBorder="1" applyAlignment="1">
      <alignment horizontal="center" vertical="center" wrapText="1"/>
    </xf>
    <xf numFmtId="49" fontId="15" fillId="0" borderId="40"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49" fontId="9" fillId="0" borderId="60" xfId="0" applyNumberFormat="1" applyFont="1" applyFill="1" applyBorder="1" applyAlignment="1">
      <alignment horizontal="center" vertical="center" wrapText="1"/>
    </xf>
    <xf numFmtId="49" fontId="15" fillId="0" borderId="19" xfId="0" applyNumberFormat="1" applyFont="1" applyFill="1" applyBorder="1" applyAlignment="1">
      <alignment horizontal="center" vertical="center" wrapText="1"/>
    </xf>
    <xf numFmtId="49" fontId="15" fillId="0" borderId="57"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33" borderId="44" xfId="0" applyNumberFormat="1" applyFont="1" applyFill="1" applyBorder="1" applyAlignment="1">
      <alignment vertical="top" wrapText="1"/>
    </xf>
    <xf numFmtId="49" fontId="15" fillId="0" borderId="53" xfId="0" applyNumberFormat="1" applyFont="1" applyFill="1" applyBorder="1" applyAlignment="1">
      <alignment horizontal="center" vertical="center" wrapText="1"/>
    </xf>
    <xf numFmtId="49" fontId="15" fillId="0" borderId="60" xfId="0" applyNumberFormat="1" applyFont="1" applyFill="1" applyBorder="1" applyAlignment="1">
      <alignment horizontal="center" vertical="center" wrapText="1"/>
    </xf>
    <xf numFmtId="49" fontId="9" fillId="33" borderId="44" xfId="61" applyNumberFormat="1" applyFont="1" applyFill="1" applyBorder="1" applyAlignment="1">
      <alignment horizontal="left" vertical="center" wrapText="1"/>
      <protection/>
    </xf>
    <xf numFmtId="49" fontId="18" fillId="0" borderId="0" xfId="0" applyNumberFormat="1" applyFont="1" applyFill="1" applyBorder="1" applyAlignment="1">
      <alignment horizontal="center" vertical="center" wrapText="1"/>
    </xf>
    <xf numFmtId="0" fontId="22" fillId="0" borderId="0" xfId="0" applyFont="1" applyFill="1" applyBorder="1" applyAlignment="1">
      <alignment/>
    </xf>
    <xf numFmtId="49" fontId="22" fillId="0" borderId="14" xfId="0" applyNumberFormat="1" applyFont="1" applyFill="1" applyBorder="1" applyAlignment="1">
      <alignment horizontal="center" vertical="center" wrapText="1"/>
    </xf>
    <xf numFmtId="49" fontId="22" fillId="0" borderId="11" xfId="0" applyNumberFormat="1" applyFont="1" applyFill="1" applyBorder="1" applyAlignment="1">
      <alignment horizontal="center" vertical="center" wrapText="1"/>
    </xf>
    <xf numFmtId="49" fontId="22" fillId="0" borderId="52" xfId="0" applyNumberFormat="1" applyFont="1" applyFill="1" applyBorder="1" applyAlignment="1">
      <alignment horizontal="center" vertical="center" wrapText="1"/>
    </xf>
    <xf numFmtId="49" fontId="22" fillId="0" borderId="54" xfId="0" applyNumberFormat="1" applyFont="1" applyFill="1" applyBorder="1" applyAlignment="1">
      <alignment horizontal="center" vertical="center" wrapText="1"/>
    </xf>
    <xf numFmtId="49" fontId="22" fillId="0" borderId="18" xfId="0" applyNumberFormat="1" applyFont="1" applyFill="1" applyBorder="1" applyAlignment="1">
      <alignment horizontal="center" vertical="center" wrapText="1"/>
    </xf>
    <xf numFmtId="49" fontId="22" fillId="0" borderId="56" xfId="0" applyNumberFormat="1" applyFont="1" applyFill="1" applyBorder="1" applyAlignment="1">
      <alignment horizontal="center" vertical="center" wrapText="1"/>
    </xf>
    <xf numFmtId="49" fontId="22" fillId="0" borderId="19" xfId="0" applyNumberFormat="1" applyFont="1" applyFill="1" applyBorder="1" applyAlignment="1">
      <alignment horizontal="center" vertical="center" wrapText="1"/>
    </xf>
    <xf numFmtId="49" fontId="22" fillId="0" borderId="57" xfId="0" applyNumberFormat="1" applyFont="1" applyFill="1" applyBorder="1" applyAlignment="1">
      <alignment horizontal="center" vertical="center" wrapText="1"/>
    </xf>
    <xf numFmtId="49" fontId="22" fillId="0" borderId="31" xfId="0" applyNumberFormat="1" applyFont="1" applyFill="1" applyBorder="1" applyAlignment="1">
      <alignment horizontal="center" vertical="center" wrapText="1"/>
    </xf>
    <xf numFmtId="49" fontId="22" fillId="0" borderId="58" xfId="0" applyNumberFormat="1" applyFont="1" applyFill="1" applyBorder="1" applyAlignment="1">
      <alignment horizontal="center" vertical="center" wrapText="1"/>
    </xf>
    <xf numFmtId="49" fontId="9" fillId="0" borderId="23" xfId="0" applyNumberFormat="1" applyFont="1" applyFill="1" applyBorder="1" applyAlignment="1">
      <alignment horizontal="left" vertical="center" wrapText="1"/>
    </xf>
    <xf numFmtId="49" fontId="9" fillId="0" borderId="27" xfId="0" applyNumberFormat="1" applyFont="1" applyFill="1" applyBorder="1" applyAlignment="1">
      <alignment horizontal="center" vertical="center" wrapText="1"/>
    </xf>
    <xf numFmtId="49" fontId="9" fillId="0" borderId="61"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49" fontId="9" fillId="0" borderId="32" xfId="0" applyNumberFormat="1" applyFont="1" applyFill="1" applyBorder="1" applyAlignment="1">
      <alignment horizontal="center" vertical="center" wrapText="1"/>
    </xf>
    <xf numFmtId="49" fontId="9" fillId="0" borderId="0" xfId="0" applyNumberFormat="1" applyFont="1" applyFill="1" applyAlignment="1">
      <alignment horizontal="left" vertical="center" wrapText="1"/>
    </xf>
    <xf numFmtId="49" fontId="9" fillId="0" borderId="0" xfId="0" applyNumberFormat="1" applyFont="1" applyFill="1" applyBorder="1" applyAlignment="1">
      <alignment horizontal="left" vertical="center" wrapText="1" indent="1"/>
    </xf>
    <xf numFmtId="49" fontId="9" fillId="0" borderId="16"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62" xfId="0" applyNumberFormat="1" applyFont="1" applyFill="1" applyBorder="1" applyAlignment="1">
      <alignment horizontal="center" vertical="center" wrapText="1"/>
    </xf>
    <xf numFmtId="49" fontId="9" fillId="33" borderId="0" xfId="61" applyNumberFormat="1" applyFont="1" applyFill="1" applyBorder="1" applyAlignment="1">
      <alignment horizontal="left" vertical="center" wrapText="1"/>
      <protection/>
    </xf>
    <xf numFmtId="49" fontId="9" fillId="33" borderId="0" xfId="61" applyNumberFormat="1" applyFont="1" applyFill="1" applyBorder="1" applyAlignment="1">
      <alignment horizontal="left" vertical="center" wrapText="1"/>
      <protection/>
    </xf>
    <xf numFmtId="49" fontId="11" fillId="33" borderId="0" xfId="61" applyNumberFormat="1" applyFont="1" applyFill="1" applyBorder="1" applyAlignment="1">
      <alignment horizontal="center" vertical="center" wrapText="1"/>
      <protection/>
    </xf>
    <xf numFmtId="49" fontId="14" fillId="0" borderId="0" xfId="0" applyNumberFormat="1" applyFont="1" applyFill="1" applyAlignment="1">
      <alignment horizontal="left" vertical="center" wrapText="1"/>
    </xf>
    <xf numFmtId="49" fontId="22" fillId="0" borderId="0" xfId="0" applyNumberFormat="1" applyFont="1" applyFill="1" applyBorder="1" applyAlignment="1">
      <alignment horizontal="center" vertical="center" wrapText="1"/>
    </xf>
    <xf numFmtId="177" fontId="9" fillId="0" borderId="52" xfId="62" applyFont="1" applyBorder="1" applyAlignment="1">
      <alignment horizontal="center" vertical="center" wrapText="1"/>
      <protection/>
    </xf>
    <xf numFmtId="177" fontId="9" fillId="0" borderId="23" xfId="62" applyFont="1" applyBorder="1" applyAlignment="1">
      <alignment horizontal="center" vertical="center"/>
      <protection/>
    </xf>
    <xf numFmtId="177" fontId="9" fillId="0" borderId="54" xfId="62" applyFont="1" applyBorder="1" applyAlignment="1">
      <alignment horizontal="center" vertical="center"/>
      <protection/>
    </xf>
    <xf numFmtId="49" fontId="9" fillId="0" borderId="0" xfId="62" applyNumberFormat="1" applyFont="1" applyBorder="1" applyAlignment="1">
      <alignment vertical="top" wrapText="1" readingOrder="1"/>
      <protection/>
    </xf>
    <xf numFmtId="177" fontId="9" fillId="0" borderId="52" xfId="62" applyFont="1" applyBorder="1" applyAlignment="1">
      <alignment horizontal="center" vertical="center" wrapText="1" shrinkToFit="1"/>
      <protection/>
    </xf>
    <xf numFmtId="177" fontId="9" fillId="0" borderId="23" xfId="62" applyFont="1" applyBorder="1" applyAlignment="1">
      <alignment horizontal="center" vertical="center" wrapText="1" shrinkToFit="1"/>
      <protection/>
    </xf>
    <xf numFmtId="177" fontId="9" fillId="0" borderId="54" xfId="62" applyFont="1" applyBorder="1" applyAlignment="1">
      <alignment horizontal="center" vertical="center" wrapText="1" shrinkToFit="1"/>
      <protection/>
    </xf>
    <xf numFmtId="49" fontId="9" fillId="0" borderId="0" xfId="62" applyNumberFormat="1" applyFont="1" applyBorder="1" applyAlignment="1">
      <alignment vertical="top" wrapText="1" readingOrder="1"/>
      <protection/>
    </xf>
    <xf numFmtId="177" fontId="11" fillId="0" borderId="0" xfId="62" applyFont="1" applyBorder="1" applyAlignment="1">
      <alignment horizontal="center" vertical="center"/>
      <protection/>
    </xf>
    <xf numFmtId="177" fontId="9" fillId="0" borderId="15" xfId="62" applyFont="1" applyBorder="1" applyAlignment="1">
      <alignment horizontal="center" vertical="center" wrapText="1"/>
      <protection/>
    </xf>
    <xf numFmtId="177" fontId="9" fillId="0" borderId="1" xfId="62" applyFont="1" applyBorder="1" applyAlignment="1">
      <alignment horizontal="center" vertical="center"/>
      <protection/>
    </xf>
    <xf numFmtId="177" fontId="9" fillId="0" borderId="12" xfId="62" applyFont="1" applyBorder="1" applyAlignment="1">
      <alignment horizontal="center" vertical="center"/>
      <protection/>
    </xf>
    <xf numFmtId="177" fontId="9" fillId="0" borderId="42" xfId="62" applyFont="1" applyBorder="1" applyAlignment="1">
      <alignment horizontal="center" vertical="center" wrapText="1"/>
      <protection/>
    </xf>
    <xf numFmtId="177" fontId="9" fillId="0" borderId="16" xfId="62" applyFont="1" applyBorder="1" applyAlignment="1">
      <alignment horizontal="center" vertical="center"/>
      <protection/>
    </xf>
    <xf numFmtId="177" fontId="9" fillId="0" borderId="53" xfId="62" applyFont="1" applyBorder="1" applyAlignment="1">
      <alignment horizontal="center" vertical="center"/>
      <protection/>
    </xf>
  </cellXfs>
  <cellStyles count="65">
    <cellStyle name="Normal" xfId="0"/>
    <cellStyle name="##0  |" xfId="15"/>
    <cellStyle name="##0,0  |" xfId="16"/>
    <cellStyle name="##0,00  |" xfId="17"/>
    <cellStyle name="[Kursiv]##0" xfId="18"/>
    <cellStyle name="[Kursiv]##0,0" xfId="19"/>
    <cellStyle name="20 % - Akzent1" xfId="20"/>
    <cellStyle name="20 % - Akzent2" xfId="21"/>
    <cellStyle name="20 % - Akzent3" xfId="22"/>
    <cellStyle name="20 % - Akzent4" xfId="23"/>
    <cellStyle name="20 % - Akzent5" xfId="24"/>
    <cellStyle name="20 % - Akzent6" xfId="25"/>
    <cellStyle name="40 % - Akzent1" xfId="26"/>
    <cellStyle name="40 % - Akzent2" xfId="27"/>
    <cellStyle name="40 % - Akzent3" xfId="28"/>
    <cellStyle name="40 % - Akzent4" xfId="29"/>
    <cellStyle name="40 % - Akzent5" xfId="30"/>
    <cellStyle name="40 % - Akzent6" xfId="31"/>
    <cellStyle name="60 % - Akzent1" xfId="32"/>
    <cellStyle name="60 % - Akzent2" xfId="33"/>
    <cellStyle name="60 % - Akzent3" xfId="34"/>
    <cellStyle name="60 % - Akzent4" xfId="35"/>
    <cellStyle name="60 % - Akzent5" xfId="36"/>
    <cellStyle name="60 % - Akzent6" xfId="37"/>
    <cellStyle name="Akzent1" xfId="38"/>
    <cellStyle name="Akzent2" xfId="39"/>
    <cellStyle name="Akzent3" xfId="40"/>
    <cellStyle name="Akzent4" xfId="41"/>
    <cellStyle name="Akzent5" xfId="42"/>
    <cellStyle name="Akzent6" xfId="43"/>
    <cellStyle name="Ausgabe" xfId="44"/>
    <cellStyle name="Berechnung" xfId="45"/>
    <cellStyle name="Followed Hyperlink" xfId="46"/>
    <cellStyle name="Comma [0]" xfId="47"/>
    <cellStyle name="Eingabe" xfId="48"/>
    <cellStyle name="Ergebnis" xfId="49"/>
    <cellStyle name="Erklärender Text" xfId="50"/>
    <cellStyle name="Euro" xfId="51"/>
    <cellStyle name="Gut" xfId="52"/>
    <cellStyle name="Hyperlink" xfId="53"/>
    <cellStyle name="in Millionen" xfId="54"/>
    <cellStyle name="in Tausend" xfId="55"/>
    <cellStyle name="Comma" xfId="56"/>
    <cellStyle name="Neutral" xfId="57"/>
    <cellStyle name="Notiz" xfId="58"/>
    <cellStyle name="Percent" xfId="59"/>
    <cellStyle name="Schlecht" xfId="60"/>
    <cellStyle name="Standard 2" xfId="61"/>
    <cellStyle name="Standard 3" xfId="62"/>
    <cellStyle name="Text mit Füllzeichen" xfId="63"/>
    <cellStyle name="Text mit Füllzeichen 2" xfId="64"/>
    <cellStyle name="Überschrift" xfId="65"/>
    <cellStyle name="Überschrift 1" xfId="66"/>
    <cellStyle name="Überschrift 2" xfId="67"/>
    <cellStyle name="Überschrift 3" xfId="68"/>
    <cellStyle name="Überschrift 4" xfId="69"/>
    <cellStyle name="Ü-Haupt[I,II]" xfId="70"/>
    <cellStyle name="Ü-Tabellen[1.,2.]" xfId="71"/>
    <cellStyle name="Ü-Zwischen[A,B]" xfId="72"/>
    <cellStyle name="Verknüpfte Zelle" xfId="73"/>
    <cellStyle name="Vorspalte" xfId="74"/>
    <cellStyle name="Currency" xfId="75"/>
    <cellStyle name="Currency [0]" xfId="76"/>
    <cellStyle name="Warnender Text" xfId="77"/>
    <cellStyle name="Zelle überprüfen"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9"/>
  <sheetViews>
    <sheetView tabSelected="1" zoomScalePageLayoutView="0" workbookViewId="0" topLeftCell="A1">
      <selection activeCell="J6" sqref="J6"/>
    </sheetView>
  </sheetViews>
  <sheetFormatPr defaultColWidth="11.421875" defaultRowHeight="13.5" customHeight="1"/>
  <cols>
    <col min="1" max="1" width="3.57421875" style="9" bestFit="1" customWidth="1"/>
    <col min="2" max="3" width="11.421875" style="9" customWidth="1"/>
    <col min="4" max="4" width="12.57421875" style="9" customWidth="1"/>
    <col min="5" max="8" width="11.421875" style="9" customWidth="1"/>
    <col min="9" max="9" width="0.71875" style="9" customWidth="1"/>
    <col min="10" max="10" width="4.421875" style="9" bestFit="1" customWidth="1"/>
    <col min="11" max="16384" width="11.421875" style="9" customWidth="1"/>
  </cols>
  <sheetData>
    <row r="1" spans="2:10" ht="13.5" customHeight="1">
      <c r="B1" s="476" t="s">
        <v>0</v>
      </c>
      <c r="C1" s="476"/>
      <c r="D1" s="476"/>
      <c r="E1" s="476"/>
      <c r="F1" s="476"/>
      <c r="G1" s="476"/>
      <c r="H1" s="476"/>
      <c r="I1" s="1"/>
      <c r="J1" s="1"/>
    </row>
    <row r="2" spans="1:10" ht="10.5" customHeight="1">
      <c r="A2" s="473"/>
      <c r="B2" s="473"/>
      <c r="C2" s="473"/>
      <c r="D2" s="473"/>
      <c r="E2" s="473"/>
      <c r="F2" s="473"/>
      <c r="G2" s="473"/>
      <c r="H2" s="473"/>
      <c r="I2" s="473"/>
      <c r="J2" s="473"/>
    </row>
    <row r="3" spans="2:10" ht="13.5" customHeight="1">
      <c r="B3" s="474" t="s">
        <v>1</v>
      </c>
      <c r="C3" s="474"/>
      <c r="D3" s="474"/>
      <c r="E3" s="474"/>
      <c r="F3" s="474"/>
      <c r="G3" s="474"/>
      <c r="H3" s="474"/>
      <c r="I3" s="11"/>
      <c r="J3" s="2" t="s">
        <v>2</v>
      </c>
    </row>
    <row r="4" spans="1:10" ht="13.5" customHeight="1">
      <c r="A4" s="11"/>
      <c r="B4" s="11"/>
      <c r="C4" s="11"/>
      <c r="D4" s="11"/>
      <c r="E4" s="11"/>
      <c r="F4" s="11"/>
      <c r="G4" s="11"/>
      <c r="H4" s="11"/>
      <c r="I4" s="11"/>
      <c r="J4" s="2"/>
    </row>
    <row r="5" spans="1:10" ht="13.5" customHeight="1">
      <c r="A5" s="12" t="s">
        <v>3</v>
      </c>
      <c r="B5" s="466" t="s">
        <v>4</v>
      </c>
      <c r="C5" s="466"/>
      <c r="D5" s="466"/>
      <c r="E5" s="466"/>
      <c r="F5" s="466"/>
      <c r="G5" s="466"/>
      <c r="H5" s="466"/>
      <c r="I5" s="13"/>
      <c r="J5" s="7"/>
    </row>
    <row r="6" spans="1:10" ht="13.5" customHeight="1">
      <c r="A6" s="11"/>
      <c r="B6" s="471" t="s">
        <v>34</v>
      </c>
      <c r="C6" s="471"/>
      <c r="D6" s="471"/>
      <c r="E6" s="471"/>
      <c r="F6" s="471"/>
      <c r="G6" s="471"/>
      <c r="H6" s="471"/>
      <c r="I6" s="11"/>
      <c r="J6" s="12">
        <v>10</v>
      </c>
    </row>
    <row r="7" spans="1:10" ht="13.5" customHeight="1">
      <c r="A7" s="11"/>
      <c r="B7" s="471" t="s">
        <v>35</v>
      </c>
      <c r="C7" s="471"/>
      <c r="D7" s="471"/>
      <c r="E7" s="471"/>
      <c r="F7" s="471"/>
      <c r="G7" s="471"/>
      <c r="H7" s="471"/>
      <c r="I7" s="11"/>
      <c r="J7" s="12">
        <v>11</v>
      </c>
    </row>
    <row r="8" spans="1:10" ht="10.5" customHeight="1">
      <c r="A8" s="11"/>
      <c r="I8" s="11"/>
      <c r="J8" s="3"/>
    </row>
    <row r="9" spans="1:10" ht="13.5" customHeight="1">
      <c r="A9" s="12" t="s">
        <v>5</v>
      </c>
      <c r="B9" s="471" t="s">
        <v>36</v>
      </c>
      <c r="C9" s="471"/>
      <c r="D9" s="471"/>
      <c r="E9" s="471"/>
      <c r="F9" s="471"/>
      <c r="G9" s="471"/>
      <c r="H9" s="471"/>
      <c r="I9" s="11"/>
      <c r="J9" s="12">
        <v>12</v>
      </c>
    </row>
    <row r="10" spans="1:10" ht="10.5" customHeight="1">
      <c r="A10" s="16"/>
      <c r="B10" s="17"/>
      <c r="C10" s="17"/>
      <c r="D10" s="17"/>
      <c r="E10" s="17"/>
      <c r="F10" s="17"/>
      <c r="G10" s="17"/>
      <c r="H10" s="17"/>
      <c r="I10" s="1"/>
      <c r="J10" s="4"/>
    </row>
    <row r="11" spans="1:10" ht="13.5" customHeight="1">
      <c r="A11" s="11"/>
      <c r="B11" s="478" t="s">
        <v>6</v>
      </c>
      <c r="C11" s="478"/>
      <c r="D11" s="478"/>
      <c r="E11" s="478"/>
      <c r="F11" s="478"/>
      <c r="G11" s="478"/>
      <c r="H11" s="478"/>
      <c r="I11" s="1"/>
      <c r="J11" s="4"/>
    </row>
    <row r="12" spans="1:10" ht="10.5" customHeight="1">
      <c r="A12" s="11"/>
      <c r="B12" s="14"/>
      <c r="C12" s="14"/>
      <c r="D12" s="14"/>
      <c r="E12" s="14"/>
      <c r="F12" s="14"/>
      <c r="G12" s="14"/>
      <c r="H12" s="14"/>
      <c r="I12" s="11"/>
      <c r="J12" s="3"/>
    </row>
    <row r="13" spans="1:10" ht="13.5" customHeight="1">
      <c r="A13" s="12" t="s">
        <v>7</v>
      </c>
      <c r="B13" s="471" t="s">
        <v>37</v>
      </c>
      <c r="C13" s="471"/>
      <c r="D13" s="471"/>
      <c r="E13" s="471"/>
      <c r="F13" s="471"/>
      <c r="G13" s="471"/>
      <c r="H13" s="471"/>
      <c r="I13" s="13"/>
      <c r="J13" s="12">
        <v>13</v>
      </c>
    </row>
    <row r="14" spans="1:10" ht="10.5" customHeight="1">
      <c r="A14" s="11"/>
      <c r="B14" s="11"/>
      <c r="C14" s="11"/>
      <c r="D14" s="11"/>
      <c r="E14" s="11"/>
      <c r="F14" s="11"/>
      <c r="G14" s="11"/>
      <c r="H14" s="11"/>
      <c r="I14" s="11"/>
      <c r="J14" s="4"/>
    </row>
    <row r="15" spans="1:10" ht="13.5" customHeight="1">
      <c r="A15" s="12" t="s">
        <v>8</v>
      </c>
      <c r="B15" s="466" t="s">
        <v>9</v>
      </c>
      <c r="C15" s="466"/>
      <c r="D15" s="466"/>
      <c r="E15" s="466"/>
      <c r="F15" s="466"/>
      <c r="G15" s="466"/>
      <c r="H15" s="466"/>
      <c r="I15" s="13"/>
      <c r="J15" s="12"/>
    </row>
    <row r="16" spans="1:10" ht="13.5" customHeight="1">
      <c r="A16" s="11"/>
      <c r="B16" s="477" t="s">
        <v>38</v>
      </c>
      <c r="C16" s="477"/>
      <c r="D16" s="477"/>
      <c r="E16" s="477"/>
      <c r="F16" s="477"/>
      <c r="G16" s="477"/>
      <c r="H16" s="477"/>
      <c r="I16" s="13"/>
      <c r="J16" s="4">
        <v>15</v>
      </c>
    </row>
    <row r="17" spans="1:10" ht="10.5" customHeight="1">
      <c r="A17" s="11"/>
      <c r="B17" s="10"/>
      <c r="C17" s="10"/>
      <c r="D17" s="10"/>
      <c r="E17" s="10"/>
      <c r="F17" s="10"/>
      <c r="G17" s="10"/>
      <c r="H17" s="10"/>
      <c r="I17" s="11"/>
      <c r="J17" s="4"/>
    </row>
    <row r="18" spans="1:10" ht="13.5" customHeight="1">
      <c r="A18" s="12" t="s">
        <v>10</v>
      </c>
      <c r="B18" s="471" t="s">
        <v>39</v>
      </c>
      <c r="C18" s="471"/>
      <c r="D18" s="471"/>
      <c r="E18" s="471"/>
      <c r="F18" s="471"/>
      <c r="G18" s="471"/>
      <c r="H18" s="471"/>
      <c r="I18" s="11"/>
      <c r="J18" s="12">
        <v>21</v>
      </c>
    </row>
    <row r="19" spans="1:10" ht="13.5" customHeight="1">
      <c r="A19" s="12"/>
      <c r="B19" s="471" t="s">
        <v>40</v>
      </c>
      <c r="C19" s="471"/>
      <c r="D19" s="471"/>
      <c r="E19" s="471"/>
      <c r="F19" s="471"/>
      <c r="G19" s="471"/>
      <c r="H19" s="471"/>
      <c r="I19" s="11"/>
      <c r="J19" s="12">
        <v>21</v>
      </c>
    </row>
    <row r="20" spans="1:10" ht="10.5" customHeight="1">
      <c r="A20" s="2"/>
      <c r="B20" s="13"/>
      <c r="C20" s="13"/>
      <c r="D20" s="13"/>
      <c r="E20" s="13"/>
      <c r="F20" s="13"/>
      <c r="G20" s="13"/>
      <c r="H20" s="13"/>
      <c r="I20" s="11"/>
      <c r="J20" s="4"/>
    </row>
    <row r="21" spans="1:10" ht="13.5" customHeight="1">
      <c r="A21" s="12" t="s">
        <v>11</v>
      </c>
      <c r="B21" s="471" t="s">
        <v>41</v>
      </c>
      <c r="C21" s="471"/>
      <c r="D21" s="471"/>
      <c r="E21" s="471"/>
      <c r="F21" s="471"/>
      <c r="G21" s="471"/>
      <c r="H21" s="471"/>
      <c r="I21" s="11"/>
      <c r="J21" s="12">
        <v>22</v>
      </c>
    </row>
    <row r="22" spans="3:10" ht="10.5" customHeight="1">
      <c r="C22" s="10"/>
      <c r="D22" s="10"/>
      <c r="E22" s="10"/>
      <c r="F22" s="10"/>
      <c r="G22" s="10"/>
      <c r="H22" s="10"/>
      <c r="I22" s="13"/>
      <c r="J22" s="5"/>
    </row>
    <row r="23" spans="1:10" ht="13.5" customHeight="1">
      <c r="A23" s="12" t="s">
        <v>12</v>
      </c>
      <c r="B23" s="466" t="s">
        <v>42</v>
      </c>
      <c r="C23" s="466"/>
      <c r="D23" s="466"/>
      <c r="E23" s="466"/>
      <c r="F23" s="466"/>
      <c r="G23" s="466"/>
      <c r="H23" s="466"/>
      <c r="I23" s="11"/>
      <c r="J23" s="6"/>
    </row>
    <row r="24" spans="1:10" ht="13.5" customHeight="1">
      <c r="A24" s="12"/>
      <c r="B24" s="467" t="s">
        <v>13</v>
      </c>
      <c r="C24" s="467"/>
      <c r="D24" s="467"/>
      <c r="E24" s="467"/>
      <c r="F24" s="467"/>
      <c r="G24" s="467"/>
      <c r="H24" s="467"/>
      <c r="I24" s="13"/>
      <c r="J24" s="12">
        <v>27</v>
      </c>
    </row>
    <row r="25" spans="1:10" ht="10.5" customHeight="1">
      <c r="A25" s="1"/>
      <c r="B25" s="1"/>
      <c r="C25" s="1"/>
      <c r="D25" s="1"/>
      <c r="E25" s="1"/>
      <c r="F25" s="1"/>
      <c r="G25" s="1"/>
      <c r="H25" s="1"/>
      <c r="I25" s="13"/>
      <c r="J25" s="4"/>
    </row>
    <row r="26" spans="1:10" ht="13.5" customHeight="1">
      <c r="A26" s="12" t="s">
        <v>14</v>
      </c>
      <c r="B26" s="466" t="s">
        <v>43</v>
      </c>
      <c r="C26" s="466"/>
      <c r="D26" s="466"/>
      <c r="E26" s="466"/>
      <c r="F26" s="466"/>
      <c r="G26" s="466"/>
      <c r="H26" s="466"/>
      <c r="I26" s="13"/>
      <c r="J26" s="7"/>
    </row>
    <row r="27" spans="1:10" ht="13.5" customHeight="1">
      <c r="A27" s="12"/>
      <c r="B27" s="467" t="s">
        <v>15</v>
      </c>
      <c r="C27" s="467"/>
      <c r="D27" s="467"/>
      <c r="E27" s="467"/>
      <c r="F27" s="467"/>
      <c r="G27" s="467"/>
      <c r="H27" s="467"/>
      <c r="I27" s="13"/>
      <c r="J27" s="12">
        <v>40</v>
      </c>
    </row>
    <row r="28" spans="1:10" ht="10.5" customHeight="1">
      <c r="A28" s="11"/>
      <c r="I28" s="11"/>
      <c r="J28" s="8"/>
    </row>
    <row r="29" spans="1:10" ht="13.5" customHeight="1">
      <c r="A29" s="12" t="s">
        <v>16</v>
      </c>
      <c r="B29" s="471" t="s">
        <v>44</v>
      </c>
      <c r="C29" s="471"/>
      <c r="D29" s="471"/>
      <c r="E29" s="471"/>
      <c r="F29" s="471"/>
      <c r="G29" s="471"/>
      <c r="H29" s="471"/>
      <c r="I29" s="11"/>
      <c r="J29" s="12">
        <v>48</v>
      </c>
    </row>
    <row r="30" spans="1:10" ht="10.5" customHeight="1">
      <c r="A30" s="12"/>
      <c r="I30" s="11"/>
      <c r="J30" s="4"/>
    </row>
    <row r="31" spans="1:10" ht="13.5" customHeight="1">
      <c r="A31" s="12" t="s">
        <v>17</v>
      </c>
      <c r="B31" s="466" t="s">
        <v>45</v>
      </c>
      <c r="C31" s="466"/>
      <c r="D31" s="466"/>
      <c r="E31" s="466"/>
      <c r="F31" s="466"/>
      <c r="G31" s="466"/>
      <c r="H31" s="466"/>
      <c r="I31" s="13"/>
      <c r="J31" s="7"/>
    </row>
    <row r="32" spans="1:10" ht="13.5" customHeight="1">
      <c r="A32" s="12"/>
      <c r="B32" s="467" t="s">
        <v>18</v>
      </c>
      <c r="C32" s="467"/>
      <c r="D32" s="467"/>
      <c r="E32" s="467"/>
      <c r="F32" s="467"/>
      <c r="G32" s="467"/>
      <c r="H32" s="467"/>
      <c r="I32" s="11"/>
      <c r="J32" s="12">
        <v>51</v>
      </c>
    </row>
    <row r="33" spans="1:10" ht="10.5" customHeight="1">
      <c r="A33" s="3"/>
      <c r="B33" s="475"/>
      <c r="C33" s="475"/>
      <c r="D33" s="475"/>
      <c r="E33" s="475"/>
      <c r="F33" s="475"/>
      <c r="G33" s="475"/>
      <c r="H33" s="475"/>
      <c r="J33" s="4"/>
    </row>
    <row r="34" spans="1:10" ht="13.5" customHeight="1">
      <c r="A34" s="12" t="s">
        <v>19</v>
      </c>
      <c r="B34" s="466" t="s">
        <v>46</v>
      </c>
      <c r="C34" s="466"/>
      <c r="D34" s="466"/>
      <c r="E34" s="466"/>
      <c r="F34" s="466"/>
      <c r="G34" s="466"/>
      <c r="H34" s="466"/>
      <c r="J34" s="7"/>
    </row>
    <row r="35" spans="1:10" ht="13.5" customHeight="1">
      <c r="A35" s="12"/>
      <c r="B35" s="467" t="s">
        <v>20</v>
      </c>
      <c r="C35" s="467"/>
      <c r="D35" s="467"/>
      <c r="E35" s="467"/>
      <c r="F35" s="467"/>
      <c r="G35" s="467"/>
      <c r="H35" s="467"/>
      <c r="I35" s="11"/>
      <c r="J35" s="12">
        <v>52</v>
      </c>
    </row>
    <row r="36" spans="1:10" ht="10.5" customHeight="1">
      <c r="A36" s="11"/>
      <c r="B36" s="13"/>
      <c r="C36" s="11"/>
      <c r="D36" s="11"/>
      <c r="E36" s="11"/>
      <c r="F36" s="11"/>
      <c r="G36" s="11"/>
      <c r="H36" s="11"/>
      <c r="I36" s="13"/>
      <c r="J36" s="4"/>
    </row>
    <row r="37" spans="1:10" ht="13.5" customHeight="1">
      <c r="A37" s="12" t="s">
        <v>21</v>
      </c>
      <c r="B37" s="466" t="s">
        <v>47</v>
      </c>
      <c r="C37" s="466"/>
      <c r="D37" s="466"/>
      <c r="E37" s="466"/>
      <c r="F37" s="466"/>
      <c r="G37" s="466"/>
      <c r="H37" s="466"/>
      <c r="J37" s="7"/>
    </row>
    <row r="38" spans="1:10" ht="13.5" customHeight="1">
      <c r="A38" s="12"/>
      <c r="B38" s="467" t="s">
        <v>22</v>
      </c>
      <c r="C38" s="467"/>
      <c r="D38" s="467"/>
      <c r="E38" s="467"/>
      <c r="F38" s="467"/>
      <c r="G38" s="467"/>
      <c r="H38" s="467"/>
      <c r="I38" s="15"/>
      <c r="J38" s="12">
        <v>54</v>
      </c>
    </row>
    <row r="39" ht="10.5" customHeight="1">
      <c r="J39" s="4"/>
    </row>
    <row r="40" spans="1:10" ht="13.5" customHeight="1">
      <c r="A40" s="12" t="s">
        <v>23</v>
      </c>
      <c r="B40" s="465" t="s">
        <v>48</v>
      </c>
      <c r="C40" s="465"/>
      <c r="D40" s="465"/>
      <c r="E40" s="465"/>
      <c r="F40" s="465"/>
      <c r="G40" s="465"/>
      <c r="H40" s="465"/>
      <c r="J40" s="7"/>
    </row>
    <row r="41" spans="1:10" ht="13.5" customHeight="1">
      <c r="A41" s="12"/>
      <c r="B41" s="470" t="s">
        <v>24</v>
      </c>
      <c r="C41" s="470"/>
      <c r="D41" s="470"/>
      <c r="E41" s="470"/>
      <c r="F41" s="470"/>
      <c r="G41" s="470"/>
      <c r="H41" s="470"/>
      <c r="J41" s="12">
        <v>56</v>
      </c>
    </row>
    <row r="42" spans="1:10" ht="10.5" customHeight="1">
      <c r="A42" s="2"/>
      <c r="J42" s="4"/>
    </row>
    <row r="43" spans="2:10" ht="13.5" customHeight="1">
      <c r="B43" s="468" t="s">
        <v>25</v>
      </c>
      <c r="C43" s="468"/>
      <c r="D43" s="468"/>
      <c r="E43" s="468"/>
      <c r="F43" s="468"/>
      <c r="G43" s="468"/>
      <c r="H43" s="468"/>
      <c r="J43" s="4"/>
    </row>
    <row r="44" spans="2:10" ht="10.5" customHeight="1">
      <c r="B44" s="14"/>
      <c r="C44" s="14"/>
      <c r="D44" s="14"/>
      <c r="E44" s="14"/>
      <c r="F44" s="14"/>
      <c r="G44" s="14"/>
      <c r="H44" s="14"/>
      <c r="J44" s="8"/>
    </row>
    <row r="45" spans="1:10" ht="13.5" customHeight="1">
      <c r="A45" s="12" t="s">
        <v>26</v>
      </c>
      <c r="B45" s="471" t="s">
        <v>49</v>
      </c>
      <c r="C45" s="471"/>
      <c r="D45" s="471"/>
      <c r="E45" s="471"/>
      <c r="F45" s="471"/>
      <c r="G45" s="471"/>
      <c r="H45" s="471"/>
      <c r="J45" s="12">
        <v>58</v>
      </c>
    </row>
    <row r="46" spans="1:10" ht="10.5" customHeight="1">
      <c r="A46" s="12"/>
      <c r="I46" s="11"/>
      <c r="J46" s="4"/>
    </row>
    <row r="47" spans="1:10" ht="13.5" customHeight="1">
      <c r="A47" s="12" t="s">
        <v>27</v>
      </c>
      <c r="B47" s="466" t="s">
        <v>50</v>
      </c>
      <c r="C47" s="466"/>
      <c r="D47" s="466"/>
      <c r="E47" s="466"/>
      <c r="F47" s="466"/>
      <c r="G47" s="466"/>
      <c r="H47" s="466"/>
      <c r="J47" s="7"/>
    </row>
    <row r="48" spans="1:10" ht="13.5" customHeight="1">
      <c r="A48" s="12"/>
      <c r="B48" s="467" t="s">
        <v>28</v>
      </c>
      <c r="C48" s="467"/>
      <c r="D48" s="467"/>
      <c r="E48" s="467"/>
      <c r="F48" s="467"/>
      <c r="G48" s="467"/>
      <c r="H48" s="467"/>
      <c r="J48" s="12">
        <v>60</v>
      </c>
    </row>
    <row r="49" ht="10.5" customHeight="1">
      <c r="J49" s="8"/>
    </row>
    <row r="50" spans="2:10" ht="13.5" customHeight="1">
      <c r="B50" s="468" t="s">
        <v>29</v>
      </c>
      <c r="C50" s="468"/>
      <c r="D50" s="468"/>
      <c r="E50" s="468"/>
      <c r="F50" s="468"/>
      <c r="G50" s="468"/>
      <c r="H50" s="468"/>
      <c r="J50" s="8"/>
    </row>
    <row r="51" ht="10.5" customHeight="1">
      <c r="J51" s="8"/>
    </row>
    <row r="52" spans="1:10" ht="13.5" customHeight="1">
      <c r="A52" s="12" t="s">
        <v>30</v>
      </c>
      <c r="B52" s="467" t="s">
        <v>51</v>
      </c>
      <c r="C52" s="467"/>
      <c r="D52" s="467"/>
      <c r="E52" s="467"/>
      <c r="F52" s="467"/>
      <c r="G52" s="467"/>
      <c r="H52" s="467"/>
      <c r="J52" s="12">
        <v>63</v>
      </c>
    </row>
    <row r="53" spans="1:10" ht="10.5" customHeight="1">
      <c r="A53" s="11"/>
      <c r="J53" s="8"/>
    </row>
    <row r="54" spans="1:10" ht="13.5" customHeight="1">
      <c r="A54" s="12" t="s">
        <v>31</v>
      </c>
      <c r="B54" s="467" t="s">
        <v>52</v>
      </c>
      <c r="C54" s="467"/>
      <c r="D54" s="467"/>
      <c r="E54" s="467"/>
      <c r="F54" s="467"/>
      <c r="G54" s="467"/>
      <c r="H54" s="467"/>
      <c r="J54" s="12">
        <v>64</v>
      </c>
    </row>
    <row r="55" ht="10.5" customHeight="1">
      <c r="J55" s="8"/>
    </row>
    <row r="56" spans="2:10" ht="13.5" customHeight="1">
      <c r="B56" s="468" t="s">
        <v>32</v>
      </c>
      <c r="C56" s="468"/>
      <c r="D56" s="468"/>
      <c r="E56" s="468"/>
      <c r="F56" s="468"/>
      <c r="G56" s="468"/>
      <c r="H56" s="468"/>
      <c r="J56" s="3"/>
    </row>
    <row r="57" ht="10.5" customHeight="1">
      <c r="J57" s="3"/>
    </row>
    <row r="58" spans="1:10" ht="13.5" customHeight="1">
      <c r="A58" s="469" t="s">
        <v>33</v>
      </c>
      <c r="B58" s="469"/>
      <c r="C58" s="469"/>
      <c r="D58" s="469"/>
      <c r="E58" s="469"/>
      <c r="F58" s="469"/>
      <c r="G58" s="469"/>
      <c r="H58" s="469"/>
      <c r="J58" s="3"/>
    </row>
    <row r="59" spans="1:10" ht="13.5" customHeight="1">
      <c r="A59" s="472" t="s">
        <v>53</v>
      </c>
      <c r="B59" s="472"/>
      <c r="C59" s="472"/>
      <c r="D59" s="472"/>
      <c r="E59" s="472"/>
      <c r="F59" s="472"/>
      <c r="G59" s="472"/>
      <c r="H59" s="472"/>
      <c r="J59" s="12">
        <v>71</v>
      </c>
    </row>
  </sheetData>
  <sheetProtection/>
  <mergeCells count="38">
    <mergeCell ref="B1:H1"/>
    <mergeCell ref="B19:H19"/>
    <mergeCell ref="B26:H26"/>
    <mergeCell ref="B18:H18"/>
    <mergeCell ref="B5:H5"/>
    <mergeCell ref="B9:H9"/>
    <mergeCell ref="B16:H16"/>
    <mergeCell ref="B7:H7"/>
    <mergeCell ref="B11:H11"/>
    <mergeCell ref="B24:H24"/>
    <mergeCell ref="B21:H21"/>
    <mergeCell ref="B27:H27"/>
    <mergeCell ref="B32:H32"/>
    <mergeCell ref="B35:H35"/>
    <mergeCell ref="B33:H33"/>
    <mergeCell ref="B31:H31"/>
    <mergeCell ref="B34:H34"/>
    <mergeCell ref="B29:H29"/>
    <mergeCell ref="A59:H59"/>
    <mergeCell ref="B50:H50"/>
    <mergeCell ref="B54:H54"/>
    <mergeCell ref="B43:H43"/>
    <mergeCell ref="A2:J2"/>
    <mergeCell ref="B6:H6"/>
    <mergeCell ref="B13:H13"/>
    <mergeCell ref="B15:H15"/>
    <mergeCell ref="B3:H3"/>
    <mergeCell ref="B38:H38"/>
    <mergeCell ref="B40:H40"/>
    <mergeCell ref="B47:H47"/>
    <mergeCell ref="B52:H52"/>
    <mergeCell ref="B56:H56"/>
    <mergeCell ref="B23:H23"/>
    <mergeCell ref="A58:H58"/>
    <mergeCell ref="B41:H41"/>
    <mergeCell ref="B45:H45"/>
    <mergeCell ref="B48:H48"/>
    <mergeCell ref="B37:H37"/>
  </mergeCells>
  <hyperlinks>
    <hyperlink ref="B6:H6" location="T1a_S.10!A1" display="a) Gesamtentwicklung in den Spieljahren 2006/07 und 2007/08"/>
    <hyperlink ref="B7:H7" location="T1b_S.11!A1" display="b) Entwicklung seit dem Spieljahr 1992/93"/>
    <hyperlink ref="B9:H9" location="T2_S.12!A1" display="Aufführungshäufigkeit der Bühnenwerke in Bayern im Spieljahr 2007/08"/>
    <hyperlink ref="B13:H13" location="'T3_S.13-14'!A1" display="Die bayerischen Bühnenunternehmen mit eigenem Ensemble und ihre Spieltätigkeit in Bayern im Spieljahr 2007/08"/>
    <hyperlink ref="B15:H16" location="'Tabelle4_S.15-20'!A1" display="Die Gastspieltätigkeit der bayerischen Bühnenunternehmen mit eigenem Ensemble "/>
    <hyperlink ref="B18:H18" location="'Tabelle 5a + b_S.21'!A1" display="a) Die Besucher der Bühnen in Bayern in den Spieljahren2002/03 bis 2007/08 nach Regierungsbezirken"/>
    <hyperlink ref="B19:H19" location="'Tabelle 5a + b_S.21'!A20" display="b) Die Besucher der Bühnen in Bayern in den Spieljahren 2002/03 bis 2007/08 nach Regionen"/>
    <hyperlink ref="B21:H21" location="'Tabelle6_S.22-25 '!A1" display="Theaterspieltätigkeit der Bühnen in Bayern im Spieljahr 2007/08 nach Sparten und Aufführungsorten"/>
    <hyperlink ref="B23:H24" location="'Tabelle7_S.26-40'!A1" display="Titel, Verfasser und Aufführungsorte der in Bayern im Spieljahr 2007/08"/>
    <hyperlink ref="B26:H27" location="'Tabelle8_S.41-47'!A1" display="Verfasser der in Bayern im Spieljahr 2006/07an Bühnen aufgeführten Schauspiele nach Zahl und"/>
    <hyperlink ref="B29:H29" location="'Tabelle9_S.48-50'!A1" display="Titel, Komponisten und Aufführungsorte der in Bayern im Spieljahr 2007/08 an Bühnen aufgeführten Opern"/>
    <hyperlink ref="B31:H32" location="Tabelle10_S.51!A1" display="Komponisten der in Bayern im Spieljahr 2007/08 an Bühnen aufgeführten Opern nach Zahl und "/>
    <hyperlink ref="B34:H35" location="'Tabelle11_S.52-54 '!A1" display="Titel, Komponisten und Aufführungsorte der in Bayern im Spieljahr 2007/08 an Bühnen aufgeführten"/>
    <hyperlink ref="B37:H38" location="'Tabelle12_S.55-56'!A1" display="Komponisten der in Bayern im Spieljahr  2007/08 an Bühnen aufgeführten Operetten, Musicals und Singspiele"/>
    <hyperlink ref="B45:H45" location="'Tabelle14_S.59-60'!A1" display="Fest- und Freilichtspiele in Bayern im Spieljahr 2007/08 nach Sparten und Aufführungsorten"/>
    <hyperlink ref="B47:H48" location="'Tabelle 15_S.61-63'!A1" display="Titel, Verfasser und Aufführungsorte der in Bayern im Spieljahr 2007/08 bei Fest- und Freilichtspielen"/>
    <hyperlink ref="B52:H52" location="Tabelle16_S.64!A1" display=" Die Puppentheater in Bayern im Spieljahr 2006/07 nach Sparten, Aufführungsorten und Theaterunternehmen"/>
    <hyperlink ref="B54:H54" location="'Tabelle17_S.65-74'!A1" display="Titel, Verfasser und Zielgruppe der von den Puppentheatern in Bayern im Spieljahr 2007/08 aufgeführten Werke"/>
  </hyperlinks>
  <printOptions/>
  <pageMargins left="0.5905511811023623" right="0.5905511811023623" top="0.8661417322834646" bottom="0.8267716535433072" header="0.5118110236220472" footer="0.5118110236220472"/>
  <pageSetup firstPageNumber="9" useFirstPageNumber="1" horizontalDpi="600" verticalDpi="600" orientation="portrait" paperSize="9" r:id="rId1"/>
  <headerFooter alignWithMargins="0">
    <oddHeader>&amp;C&amp;9- &amp;P -</oddHeader>
  </headerFooter>
</worksheet>
</file>

<file path=xl/worksheets/sheet10.xml><?xml version="1.0" encoding="utf-8"?>
<worksheet xmlns="http://schemas.openxmlformats.org/spreadsheetml/2006/main" xmlns:r="http://schemas.openxmlformats.org/officeDocument/2006/relationships">
  <dimension ref="A1:F441"/>
  <sheetViews>
    <sheetView zoomScale="150" zoomScaleNormal="150" zoomScaleSheetLayoutView="100" zoomScalePageLayoutView="0" workbookViewId="0" topLeftCell="A1">
      <selection activeCell="C6" sqref="C6"/>
    </sheetView>
  </sheetViews>
  <sheetFormatPr defaultColWidth="9.140625" defaultRowHeight="12.75"/>
  <cols>
    <col min="1" max="1" width="5.7109375" style="184" bestFit="1" customWidth="1"/>
    <col min="2" max="2" width="25.57421875" style="64" customWidth="1"/>
    <col min="3" max="6" width="14.28125" style="224" customWidth="1"/>
    <col min="7" max="16384" width="9.140625" style="64" customWidth="1"/>
  </cols>
  <sheetData>
    <row r="1" spans="1:6" ht="28.5" customHeight="1">
      <c r="A1" s="568" t="s">
        <v>2027</v>
      </c>
      <c r="B1" s="568"/>
      <c r="C1" s="568"/>
      <c r="D1" s="568"/>
      <c r="E1" s="568"/>
      <c r="F1" s="568"/>
    </row>
    <row r="2" spans="1:6" ht="4.5" customHeight="1">
      <c r="A2" s="159"/>
      <c r="B2" s="215"/>
      <c r="C2" s="216"/>
      <c r="D2" s="217"/>
      <c r="E2" s="217"/>
      <c r="F2" s="217"/>
    </row>
    <row r="3" spans="1:6" ht="27" customHeight="1">
      <c r="A3" s="531" t="s">
        <v>2028</v>
      </c>
      <c r="B3" s="533" t="s">
        <v>2029</v>
      </c>
      <c r="C3" s="533" t="s">
        <v>64</v>
      </c>
      <c r="D3" s="533" t="s">
        <v>65</v>
      </c>
      <c r="E3" s="560" t="s">
        <v>875</v>
      </c>
      <c r="F3" s="572"/>
    </row>
    <row r="4" spans="1:6" ht="27" customHeight="1">
      <c r="A4" s="532"/>
      <c r="B4" s="558"/>
      <c r="C4" s="558"/>
      <c r="D4" s="558"/>
      <c r="E4" s="68" t="s">
        <v>65</v>
      </c>
      <c r="F4" s="69" t="s">
        <v>66</v>
      </c>
    </row>
    <row r="5" spans="1:6" ht="11.25">
      <c r="A5" s="66"/>
      <c r="B5" s="218" t="s">
        <v>148</v>
      </c>
      <c r="C5" s="219"/>
      <c r="D5" s="220"/>
      <c r="E5" s="220"/>
      <c r="F5" s="220"/>
    </row>
    <row r="6" spans="1:6" ht="11.25">
      <c r="A6" s="221">
        <v>1</v>
      </c>
      <c r="B6" s="222" t="s">
        <v>2030</v>
      </c>
      <c r="C6" s="399">
        <v>1</v>
      </c>
      <c r="D6" s="400">
        <v>6</v>
      </c>
      <c r="E6" s="400">
        <v>239</v>
      </c>
      <c r="F6" s="400">
        <v>209</v>
      </c>
    </row>
    <row r="7" spans="1:6" ht="11.25">
      <c r="A7" s="221">
        <v>2</v>
      </c>
      <c r="B7" s="222" t="s">
        <v>2031</v>
      </c>
      <c r="C7" s="399">
        <v>1</v>
      </c>
      <c r="D7" s="400">
        <v>1</v>
      </c>
      <c r="E7" s="400">
        <v>384</v>
      </c>
      <c r="F7" s="400">
        <v>313</v>
      </c>
    </row>
    <row r="8" spans="1:6" ht="11.25">
      <c r="A8" s="221">
        <v>3</v>
      </c>
      <c r="B8" s="222" t="s">
        <v>2032</v>
      </c>
      <c r="C8" s="399">
        <v>1</v>
      </c>
      <c r="D8" s="400">
        <v>15</v>
      </c>
      <c r="E8" s="400">
        <v>135</v>
      </c>
      <c r="F8" s="400">
        <v>201</v>
      </c>
    </row>
    <row r="9" spans="1:6" ht="11.25">
      <c r="A9" s="221">
        <v>4</v>
      </c>
      <c r="B9" s="222" t="s">
        <v>2033</v>
      </c>
      <c r="C9" s="399">
        <v>1</v>
      </c>
      <c r="D9" s="400">
        <v>2</v>
      </c>
      <c r="E9" s="400">
        <v>346</v>
      </c>
      <c r="F9" s="400">
        <v>339</v>
      </c>
    </row>
    <row r="10" spans="1:6" ht="11.25">
      <c r="A10" s="221">
        <v>5</v>
      </c>
      <c r="B10" s="222" t="s">
        <v>2034</v>
      </c>
      <c r="C10" s="399">
        <v>2</v>
      </c>
      <c r="D10" s="400">
        <v>15</v>
      </c>
      <c r="E10" s="400">
        <v>131</v>
      </c>
      <c r="F10" s="400">
        <v>105</v>
      </c>
    </row>
    <row r="11" spans="1:6" ht="11.25">
      <c r="A11" s="221">
        <v>6</v>
      </c>
      <c r="B11" s="222" t="s">
        <v>2035</v>
      </c>
      <c r="C11" s="399">
        <v>3</v>
      </c>
      <c r="D11" s="400">
        <v>14</v>
      </c>
      <c r="E11" s="400">
        <v>143</v>
      </c>
      <c r="F11" s="400">
        <v>82</v>
      </c>
    </row>
    <row r="12" spans="1:6" ht="11.25">
      <c r="A12" s="221">
        <v>7</v>
      </c>
      <c r="B12" s="222" t="s">
        <v>2036</v>
      </c>
      <c r="C12" s="399">
        <v>1</v>
      </c>
      <c r="D12" s="400">
        <v>5</v>
      </c>
      <c r="E12" s="400">
        <v>270</v>
      </c>
      <c r="F12" s="400">
        <v>394</v>
      </c>
    </row>
    <row r="13" spans="1:6" ht="11.25">
      <c r="A13" s="221">
        <v>8</v>
      </c>
      <c r="B13" s="222" t="s">
        <v>2037</v>
      </c>
      <c r="C13" s="399">
        <v>1</v>
      </c>
      <c r="D13" s="400">
        <v>18</v>
      </c>
      <c r="E13" s="400">
        <v>103</v>
      </c>
      <c r="F13" s="400">
        <v>101</v>
      </c>
    </row>
    <row r="14" spans="1:6" ht="11.25">
      <c r="A14" s="221">
        <v>9</v>
      </c>
      <c r="B14" s="222" t="s">
        <v>2038</v>
      </c>
      <c r="C14" s="399">
        <v>1</v>
      </c>
      <c r="D14" s="400">
        <v>1</v>
      </c>
      <c r="E14" s="400">
        <v>428</v>
      </c>
      <c r="F14" s="400">
        <v>427</v>
      </c>
    </row>
    <row r="15" spans="1:6" ht="11.25">
      <c r="A15" s="221">
        <v>10</v>
      </c>
      <c r="B15" s="222" t="s">
        <v>2039</v>
      </c>
      <c r="C15" s="399">
        <v>2</v>
      </c>
      <c r="D15" s="400">
        <v>11</v>
      </c>
      <c r="E15" s="400">
        <v>182</v>
      </c>
      <c r="F15" s="400">
        <v>135</v>
      </c>
    </row>
    <row r="16" spans="1:6" ht="11.25">
      <c r="A16" s="221">
        <v>11</v>
      </c>
      <c r="B16" s="222" t="s">
        <v>2040</v>
      </c>
      <c r="C16" s="399">
        <v>1</v>
      </c>
      <c r="D16" s="400">
        <v>15</v>
      </c>
      <c r="E16" s="400">
        <v>137</v>
      </c>
      <c r="F16" s="400">
        <v>219</v>
      </c>
    </row>
    <row r="17" spans="1:6" ht="11.25">
      <c r="A17" s="221">
        <v>12</v>
      </c>
      <c r="B17" s="222" t="s">
        <v>2041</v>
      </c>
      <c r="C17" s="399">
        <v>1</v>
      </c>
      <c r="D17" s="400">
        <v>2</v>
      </c>
      <c r="E17" s="400">
        <v>358</v>
      </c>
      <c r="F17" s="400">
        <v>381</v>
      </c>
    </row>
    <row r="18" spans="1:6" ht="11.25">
      <c r="A18" s="221">
        <v>13</v>
      </c>
      <c r="B18" s="222" t="s">
        <v>2042</v>
      </c>
      <c r="C18" s="399">
        <v>1</v>
      </c>
      <c r="D18" s="400">
        <v>15</v>
      </c>
      <c r="E18" s="400">
        <v>126</v>
      </c>
      <c r="F18" s="400">
        <v>56</v>
      </c>
    </row>
    <row r="19" spans="1:6" ht="11.25">
      <c r="A19" s="221">
        <v>14</v>
      </c>
      <c r="B19" s="222" t="s">
        <v>2043</v>
      </c>
      <c r="C19" s="399">
        <v>1</v>
      </c>
      <c r="D19" s="400">
        <v>37</v>
      </c>
      <c r="E19" s="400">
        <v>39</v>
      </c>
      <c r="F19" s="400">
        <v>18</v>
      </c>
    </row>
    <row r="20" spans="1:6" ht="11.25">
      <c r="A20" s="221">
        <v>15</v>
      </c>
      <c r="B20" s="222" t="s">
        <v>2044</v>
      </c>
      <c r="C20" s="399">
        <v>1</v>
      </c>
      <c r="D20" s="400">
        <v>55</v>
      </c>
      <c r="E20" s="400">
        <v>19</v>
      </c>
      <c r="F20" s="400">
        <v>123</v>
      </c>
    </row>
    <row r="21" spans="1:6" ht="11.25">
      <c r="A21" s="221">
        <v>16</v>
      </c>
      <c r="B21" s="222" t="s">
        <v>2045</v>
      </c>
      <c r="C21" s="399">
        <v>1</v>
      </c>
      <c r="D21" s="400">
        <v>14</v>
      </c>
      <c r="E21" s="400">
        <v>149</v>
      </c>
      <c r="F21" s="400">
        <v>223</v>
      </c>
    </row>
    <row r="22" spans="1:6" ht="11.25">
      <c r="A22" s="221">
        <v>17</v>
      </c>
      <c r="B22" s="222" t="s">
        <v>2046</v>
      </c>
      <c r="C22" s="399">
        <v>1</v>
      </c>
      <c r="D22" s="400">
        <v>1</v>
      </c>
      <c r="E22" s="400">
        <v>378</v>
      </c>
      <c r="F22" s="400">
        <v>294</v>
      </c>
    </row>
    <row r="23" spans="1:6" ht="11.25">
      <c r="A23" s="221">
        <v>18</v>
      </c>
      <c r="B23" s="222" t="s">
        <v>2047</v>
      </c>
      <c r="C23" s="399">
        <v>1</v>
      </c>
      <c r="D23" s="400">
        <v>4</v>
      </c>
      <c r="E23" s="400">
        <v>281</v>
      </c>
      <c r="F23" s="400">
        <v>289</v>
      </c>
    </row>
    <row r="24" spans="1:6" ht="11.25">
      <c r="A24" s="221">
        <v>19</v>
      </c>
      <c r="B24" s="222" t="s">
        <v>2048</v>
      </c>
      <c r="C24" s="399">
        <v>1</v>
      </c>
      <c r="D24" s="400">
        <v>2</v>
      </c>
      <c r="E24" s="400">
        <v>364</v>
      </c>
      <c r="F24" s="400">
        <v>397</v>
      </c>
    </row>
    <row r="25" spans="1:6" ht="11.25">
      <c r="A25" s="221">
        <v>20</v>
      </c>
      <c r="B25" s="222" t="s">
        <v>2049</v>
      </c>
      <c r="C25" s="399">
        <v>1</v>
      </c>
      <c r="D25" s="400">
        <v>14</v>
      </c>
      <c r="E25" s="400">
        <v>146</v>
      </c>
      <c r="F25" s="400">
        <v>178</v>
      </c>
    </row>
    <row r="26" spans="1:6" ht="11.25">
      <c r="A26" s="221">
        <v>21</v>
      </c>
      <c r="B26" s="222" t="s">
        <v>2050</v>
      </c>
      <c r="C26" s="399">
        <v>1</v>
      </c>
      <c r="D26" s="400">
        <v>2</v>
      </c>
      <c r="E26" s="400">
        <v>342</v>
      </c>
      <c r="F26" s="400">
        <v>306</v>
      </c>
    </row>
    <row r="27" spans="1:6" ht="11.25">
      <c r="A27" s="221">
        <v>22</v>
      </c>
      <c r="B27" s="222" t="s">
        <v>2051</v>
      </c>
      <c r="C27" s="399">
        <v>2</v>
      </c>
      <c r="D27" s="400">
        <v>26</v>
      </c>
      <c r="E27" s="400">
        <v>73</v>
      </c>
      <c r="F27" s="400">
        <v>157</v>
      </c>
    </row>
    <row r="28" spans="1:6" ht="11.25">
      <c r="A28" s="221">
        <v>23</v>
      </c>
      <c r="B28" s="222" t="s">
        <v>2052</v>
      </c>
      <c r="C28" s="399">
        <v>1</v>
      </c>
      <c r="D28" s="400">
        <v>3</v>
      </c>
      <c r="E28" s="400">
        <v>317</v>
      </c>
      <c r="F28" s="400">
        <v>398</v>
      </c>
    </row>
    <row r="29" spans="1:6" ht="11.25">
      <c r="A29" s="221">
        <v>24</v>
      </c>
      <c r="B29" s="222" t="s">
        <v>2053</v>
      </c>
      <c r="C29" s="399">
        <v>1</v>
      </c>
      <c r="D29" s="400">
        <v>25</v>
      </c>
      <c r="E29" s="400">
        <v>77</v>
      </c>
      <c r="F29" s="400">
        <v>39</v>
      </c>
    </row>
    <row r="30" spans="1:6" ht="11.25">
      <c r="A30" s="221">
        <v>25</v>
      </c>
      <c r="B30" s="222" t="s">
        <v>2054</v>
      </c>
      <c r="C30" s="399">
        <v>1</v>
      </c>
      <c r="D30" s="400">
        <v>14</v>
      </c>
      <c r="E30" s="400">
        <v>147</v>
      </c>
      <c r="F30" s="400">
        <v>199</v>
      </c>
    </row>
    <row r="31" spans="1:6" ht="11.25">
      <c r="A31" s="221">
        <v>26</v>
      </c>
      <c r="B31" s="222" t="s">
        <v>2055</v>
      </c>
      <c r="C31" s="399">
        <v>1</v>
      </c>
      <c r="D31" s="400">
        <v>3</v>
      </c>
      <c r="E31" s="400">
        <v>310</v>
      </c>
      <c r="F31" s="400">
        <v>332</v>
      </c>
    </row>
    <row r="32" spans="1:6" ht="11.25">
      <c r="A32" s="221">
        <v>27</v>
      </c>
      <c r="B32" s="222" t="s">
        <v>2056</v>
      </c>
      <c r="C32" s="399">
        <v>1</v>
      </c>
      <c r="D32" s="400">
        <v>19</v>
      </c>
      <c r="E32" s="400">
        <v>95</v>
      </c>
      <c r="F32" s="400">
        <v>30</v>
      </c>
    </row>
    <row r="33" spans="1:6" ht="11.25">
      <c r="A33" s="221">
        <v>28</v>
      </c>
      <c r="B33" s="222" t="s">
        <v>2057</v>
      </c>
      <c r="C33" s="399">
        <v>1</v>
      </c>
      <c r="D33" s="400">
        <v>1</v>
      </c>
      <c r="E33" s="400">
        <v>398</v>
      </c>
      <c r="F33" s="400">
        <v>352</v>
      </c>
    </row>
    <row r="34" spans="1:6" ht="11.25">
      <c r="A34" s="221">
        <v>29</v>
      </c>
      <c r="B34" s="222" t="s">
        <v>2058</v>
      </c>
      <c r="C34" s="399">
        <v>1</v>
      </c>
      <c r="D34" s="400">
        <v>69</v>
      </c>
      <c r="E34" s="400">
        <v>10</v>
      </c>
      <c r="F34" s="400">
        <v>63</v>
      </c>
    </row>
    <row r="35" spans="1:6" ht="11.25">
      <c r="A35" s="221">
        <v>30</v>
      </c>
      <c r="B35" s="222" t="s">
        <v>2059</v>
      </c>
      <c r="C35" s="399">
        <v>1</v>
      </c>
      <c r="D35" s="400">
        <v>2</v>
      </c>
      <c r="E35" s="400">
        <v>340</v>
      </c>
      <c r="F35" s="400">
        <v>301</v>
      </c>
    </row>
    <row r="36" spans="1:6" ht="11.25">
      <c r="A36" s="221">
        <v>31</v>
      </c>
      <c r="B36" s="222" t="s">
        <v>2060</v>
      </c>
      <c r="C36" s="399">
        <v>1</v>
      </c>
      <c r="D36" s="400">
        <v>1</v>
      </c>
      <c r="E36" s="400">
        <v>391</v>
      </c>
      <c r="F36" s="400">
        <v>335</v>
      </c>
    </row>
    <row r="37" spans="1:6" ht="11.25">
      <c r="A37" s="221">
        <v>32</v>
      </c>
      <c r="B37" s="222" t="s">
        <v>2061</v>
      </c>
      <c r="C37" s="399">
        <v>1</v>
      </c>
      <c r="D37" s="400">
        <v>2</v>
      </c>
      <c r="E37" s="400">
        <v>348</v>
      </c>
      <c r="F37" s="400">
        <v>363</v>
      </c>
    </row>
    <row r="38" spans="1:6" ht="11.25">
      <c r="A38" s="221">
        <v>33</v>
      </c>
      <c r="B38" s="222" t="s">
        <v>2062</v>
      </c>
      <c r="C38" s="399">
        <v>1</v>
      </c>
      <c r="D38" s="400">
        <v>2</v>
      </c>
      <c r="E38" s="400">
        <v>366</v>
      </c>
      <c r="F38" s="400">
        <v>407</v>
      </c>
    </row>
    <row r="39" spans="1:6" ht="11.25">
      <c r="A39" s="221">
        <v>34</v>
      </c>
      <c r="B39" s="222" t="s">
        <v>2063</v>
      </c>
      <c r="C39" s="399">
        <v>1</v>
      </c>
      <c r="D39" s="400">
        <v>1</v>
      </c>
      <c r="E39" s="400">
        <v>431</v>
      </c>
      <c r="F39" s="400">
        <v>430</v>
      </c>
    </row>
    <row r="40" spans="1:6" ht="11.25">
      <c r="A40" s="221">
        <v>35</v>
      </c>
      <c r="B40" s="222" t="s">
        <v>2064</v>
      </c>
      <c r="C40" s="399">
        <v>1</v>
      </c>
      <c r="D40" s="400">
        <v>23</v>
      </c>
      <c r="E40" s="400">
        <v>82</v>
      </c>
      <c r="F40" s="400">
        <v>142</v>
      </c>
    </row>
    <row r="41" spans="1:6" ht="11.25">
      <c r="A41" s="221">
        <v>36</v>
      </c>
      <c r="B41" s="222" t="s">
        <v>2065</v>
      </c>
      <c r="C41" s="399">
        <v>1</v>
      </c>
      <c r="D41" s="400">
        <v>16</v>
      </c>
      <c r="E41" s="400">
        <v>118</v>
      </c>
      <c r="F41" s="400">
        <v>113</v>
      </c>
    </row>
    <row r="42" spans="1:6" ht="11.25">
      <c r="A42" s="221">
        <v>37</v>
      </c>
      <c r="B42" s="222" t="s">
        <v>2066</v>
      </c>
      <c r="C42" s="399">
        <v>1</v>
      </c>
      <c r="D42" s="400">
        <v>8</v>
      </c>
      <c r="E42" s="400">
        <v>214</v>
      </c>
      <c r="F42" s="400">
        <v>285</v>
      </c>
    </row>
    <row r="43" spans="1:6" ht="11.25">
      <c r="A43" s="221">
        <v>38</v>
      </c>
      <c r="B43" s="222" t="s">
        <v>2067</v>
      </c>
      <c r="C43" s="399">
        <v>1</v>
      </c>
      <c r="D43" s="400">
        <v>1</v>
      </c>
      <c r="E43" s="400">
        <v>424</v>
      </c>
      <c r="F43" s="400">
        <v>417</v>
      </c>
    </row>
    <row r="44" spans="1:6" ht="11.25">
      <c r="A44" s="221">
        <v>39</v>
      </c>
      <c r="B44" s="222" t="s">
        <v>2068</v>
      </c>
      <c r="C44" s="399">
        <v>6</v>
      </c>
      <c r="D44" s="400">
        <v>38</v>
      </c>
      <c r="E44" s="400">
        <v>37</v>
      </c>
      <c r="F44" s="400">
        <v>38</v>
      </c>
    </row>
    <row r="45" spans="1:6" ht="11.25">
      <c r="A45" s="221">
        <v>40</v>
      </c>
      <c r="B45" s="222" t="s">
        <v>2069</v>
      </c>
      <c r="C45" s="399">
        <v>1</v>
      </c>
      <c r="D45" s="400">
        <v>2</v>
      </c>
      <c r="E45" s="400">
        <v>326</v>
      </c>
      <c r="F45" s="400">
        <v>233</v>
      </c>
    </row>
    <row r="46" spans="1:6" ht="11.25">
      <c r="A46" s="221">
        <v>41</v>
      </c>
      <c r="B46" s="222" t="s">
        <v>2070</v>
      </c>
      <c r="C46" s="399">
        <v>1</v>
      </c>
      <c r="D46" s="400">
        <v>2</v>
      </c>
      <c r="E46" s="400">
        <v>320</v>
      </c>
      <c r="F46" s="400">
        <v>198</v>
      </c>
    </row>
    <row r="47" spans="1:6" ht="11.25">
      <c r="A47" s="221">
        <v>42</v>
      </c>
      <c r="B47" s="222" t="s">
        <v>2071</v>
      </c>
      <c r="C47" s="399">
        <v>1</v>
      </c>
      <c r="D47" s="400">
        <v>59</v>
      </c>
      <c r="E47" s="400">
        <v>17</v>
      </c>
      <c r="F47" s="400">
        <v>7</v>
      </c>
    </row>
    <row r="48" spans="1:6" ht="11.25">
      <c r="A48" s="221">
        <v>43</v>
      </c>
      <c r="B48" s="222" t="s">
        <v>2072</v>
      </c>
      <c r="C48" s="399">
        <v>1</v>
      </c>
      <c r="D48" s="400">
        <v>2</v>
      </c>
      <c r="E48" s="400">
        <v>341</v>
      </c>
      <c r="F48" s="400">
        <v>304</v>
      </c>
    </row>
    <row r="49" spans="1:6" ht="11.25">
      <c r="A49" s="221">
        <v>44</v>
      </c>
      <c r="B49" s="222" t="s">
        <v>2073</v>
      </c>
      <c r="C49" s="399">
        <v>1</v>
      </c>
      <c r="D49" s="400">
        <v>2</v>
      </c>
      <c r="E49" s="400">
        <v>333</v>
      </c>
      <c r="F49" s="400">
        <v>279</v>
      </c>
    </row>
    <row r="50" spans="1:6" ht="11.25">
      <c r="A50" s="221">
        <v>45</v>
      </c>
      <c r="B50" s="222" t="s">
        <v>2074</v>
      </c>
      <c r="C50" s="399">
        <v>1</v>
      </c>
      <c r="D50" s="400">
        <v>2</v>
      </c>
      <c r="E50" s="400">
        <v>321</v>
      </c>
      <c r="F50" s="400">
        <v>214</v>
      </c>
    </row>
    <row r="51" spans="1:6" ht="11.25">
      <c r="A51" s="221">
        <v>46</v>
      </c>
      <c r="B51" s="222" t="s">
        <v>2075</v>
      </c>
      <c r="C51" s="399">
        <v>1</v>
      </c>
      <c r="D51" s="400">
        <v>2</v>
      </c>
      <c r="E51" s="400">
        <v>363</v>
      </c>
      <c r="F51" s="400">
        <v>389</v>
      </c>
    </row>
    <row r="52" spans="1:6" ht="11.25">
      <c r="A52" s="221">
        <v>47</v>
      </c>
      <c r="B52" s="222" t="s">
        <v>2076</v>
      </c>
      <c r="C52" s="399">
        <v>1</v>
      </c>
      <c r="D52" s="400">
        <v>2</v>
      </c>
      <c r="E52" s="400">
        <v>325</v>
      </c>
      <c r="F52" s="400">
        <v>228</v>
      </c>
    </row>
    <row r="53" spans="1:6" ht="11.25">
      <c r="A53" s="221">
        <v>48</v>
      </c>
      <c r="B53" s="222" t="s">
        <v>2077</v>
      </c>
      <c r="C53" s="399">
        <v>1</v>
      </c>
      <c r="D53" s="400">
        <v>4</v>
      </c>
      <c r="E53" s="400">
        <v>271</v>
      </c>
      <c r="F53" s="400">
        <v>126</v>
      </c>
    </row>
    <row r="54" spans="1:6" ht="11.25">
      <c r="A54" s="221">
        <v>49</v>
      </c>
      <c r="B54" s="222" t="s">
        <v>2078</v>
      </c>
      <c r="C54" s="399">
        <v>1</v>
      </c>
      <c r="D54" s="400">
        <v>35</v>
      </c>
      <c r="E54" s="400">
        <v>48</v>
      </c>
      <c r="F54" s="400">
        <v>171</v>
      </c>
    </row>
    <row r="55" spans="1:6" ht="11.25">
      <c r="A55" s="221">
        <v>50</v>
      </c>
      <c r="B55" s="222" t="s">
        <v>2079</v>
      </c>
      <c r="C55" s="399">
        <v>1</v>
      </c>
      <c r="D55" s="400">
        <v>11</v>
      </c>
      <c r="E55" s="400">
        <v>181</v>
      </c>
      <c r="F55" s="400">
        <v>110</v>
      </c>
    </row>
    <row r="56" spans="1:6" ht="11.25">
      <c r="A56" s="221">
        <v>51</v>
      </c>
      <c r="B56" s="222" t="s">
        <v>2080</v>
      </c>
      <c r="C56" s="399">
        <v>1</v>
      </c>
      <c r="D56" s="400">
        <v>28</v>
      </c>
      <c r="E56" s="400">
        <v>65</v>
      </c>
      <c r="F56" s="400">
        <v>61</v>
      </c>
    </row>
    <row r="57" spans="1:6" ht="11.25" customHeight="1">
      <c r="A57" s="221">
        <v>52</v>
      </c>
      <c r="B57" s="222" t="s">
        <v>2081</v>
      </c>
      <c r="C57" s="399">
        <v>1</v>
      </c>
      <c r="D57" s="400">
        <v>18</v>
      </c>
      <c r="E57" s="400">
        <v>102</v>
      </c>
      <c r="F57" s="400">
        <v>49</v>
      </c>
    </row>
    <row r="58" spans="1:6" ht="11.25">
      <c r="A58" s="221">
        <v>53</v>
      </c>
      <c r="B58" s="222" t="s">
        <v>2082</v>
      </c>
      <c r="C58" s="399">
        <v>1</v>
      </c>
      <c r="D58" s="400">
        <v>1</v>
      </c>
      <c r="E58" s="400">
        <v>397</v>
      </c>
      <c r="F58" s="400">
        <v>349</v>
      </c>
    </row>
    <row r="59" spans="1:6" ht="11.25">
      <c r="A59" s="221">
        <v>54</v>
      </c>
      <c r="B59" s="222" t="s">
        <v>2083</v>
      </c>
      <c r="C59" s="399">
        <v>3</v>
      </c>
      <c r="D59" s="400">
        <v>60</v>
      </c>
      <c r="E59" s="400">
        <v>15</v>
      </c>
      <c r="F59" s="400">
        <v>10</v>
      </c>
    </row>
    <row r="60" spans="1:6" ht="11.25">
      <c r="A60" s="221">
        <v>55</v>
      </c>
      <c r="B60" s="222" t="s">
        <v>2084</v>
      </c>
      <c r="C60" s="399">
        <v>1</v>
      </c>
      <c r="D60" s="400">
        <v>30</v>
      </c>
      <c r="E60" s="400">
        <v>58</v>
      </c>
      <c r="F60" s="400">
        <v>118</v>
      </c>
    </row>
    <row r="61" spans="1:6" ht="11.25">
      <c r="A61" s="221">
        <v>56</v>
      </c>
      <c r="B61" s="222" t="s">
        <v>2085</v>
      </c>
      <c r="C61" s="399">
        <v>1</v>
      </c>
      <c r="D61" s="400">
        <v>1</v>
      </c>
      <c r="E61" s="400">
        <v>382</v>
      </c>
      <c r="F61" s="400">
        <v>311</v>
      </c>
    </row>
    <row r="62" spans="1:6" ht="11.25">
      <c r="A62" s="221">
        <v>57</v>
      </c>
      <c r="B62" s="222" t="s">
        <v>2086</v>
      </c>
      <c r="C62" s="399">
        <v>1</v>
      </c>
      <c r="D62" s="400">
        <v>12</v>
      </c>
      <c r="E62" s="400">
        <v>170</v>
      </c>
      <c r="F62" s="400">
        <v>251</v>
      </c>
    </row>
    <row r="63" spans="1:6" ht="11.25">
      <c r="A63" s="221">
        <v>58</v>
      </c>
      <c r="B63" s="222" t="s">
        <v>2087</v>
      </c>
      <c r="C63" s="399">
        <v>1</v>
      </c>
      <c r="D63" s="400">
        <v>5</v>
      </c>
      <c r="E63" s="400">
        <v>266</v>
      </c>
      <c r="F63" s="400">
        <v>347</v>
      </c>
    </row>
    <row r="64" spans="1:6" s="9" customFormat="1" ht="28.5" customHeight="1">
      <c r="A64" s="562" t="s">
        <v>3700</v>
      </c>
      <c r="B64" s="562"/>
      <c r="C64" s="562"/>
      <c r="D64" s="562"/>
      <c r="E64" s="562"/>
      <c r="F64" s="562"/>
    </row>
    <row r="65" spans="1:6" ht="4.5" customHeight="1">
      <c r="A65" s="159"/>
      <c r="B65" s="215"/>
      <c r="C65" s="216"/>
      <c r="D65" s="217"/>
      <c r="E65" s="217"/>
      <c r="F65" s="217"/>
    </row>
    <row r="66" spans="1:6" ht="27" customHeight="1">
      <c r="A66" s="531" t="s">
        <v>2028</v>
      </c>
      <c r="B66" s="533" t="s">
        <v>2029</v>
      </c>
      <c r="C66" s="533" t="s">
        <v>64</v>
      </c>
      <c r="D66" s="533" t="s">
        <v>65</v>
      </c>
      <c r="E66" s="560" t="s">
        <v>875</v>
      </c>
      <c r="F66" s="572"/>
    </row>
    <row r="67" spans="1:6" ht="27" customHeight="1">
      <c r="A67" s="532"/>
      <c r="B67" s="558"/>
      <c r="C67" s="558"/>
      <c r="D67" s="558"/>
      <c r="E67" s="68" t="s">
        <v>65</v>
      </c>
      <c r="F67" s="69" t="s">
        <v>66</v>
      </c>
    </row>
    <row r="68" spans="1:6" ht="11.25">
      <c r="A68" s="66"/>
      <c r="B68" s="218" t="s">
        <v>148</v>
      </c>
      <c r="C68" s="219"/>
      <c r="D68" s="220"/>
      <c r="E68" s="220"/>
      <c r="F68" s="220"/>
    </row>
    <row r="69" spans="1:6" ht="11.25">
      <c r="A69" s="221">
        <v>59</v>
      </c>
      <c r="B69" s="222" t="s">
        <v>2088</v>
      </c>
      <c r="C69" s="399">
        <v>1</v>
      </c>
      <c r="D69" s="400">
        <v>13</v>
      </c>
      <c r="E69" s="400">
        <v>161</v>
      </c>
      <c r="F69" s="400">
        <v>273</v>
      </c>
    </row>
    <row r="70" spans="1:6" ht="11.25" customHeight="1">
      <c r="A70" s="221">
        <v>60</v>
      </c>
      <c r="B70" s="222" t="s">
        <v>2089</v>
      </c>
      <c r="C70" s="399">
        <v>1</v>
      </c>
      <c r="D70" s="400">
        <v>16</v>
      </c>
      <c r="E70" s="400">
        <v>119</v>
      </c>
      <c r="F70" s="400">
        <v>132</v>
      </c>
    </row>
    <row r="71" spans="1:6" ht="11.25">
      <c r="A71" s="221">
        <v>61</v>
      </c>
      <c r="B71" s="222" t="s">
        <v>2090</v>
      </c>
      <c r="C71" s="399">
        <v>2</v>
      </c>
      <c r="D71" s="400">
        <v>51</v>
      </c>
      <c r="E71" s="400">
        <v>23</v>
      </c>
      <c r="F71" s="400">
        <v>54</v>
      </c>
    </row>
    <row r="72" spans="1:6" ht="11.25">
      <c r="A72" s="221">
        <v>62</v>
      </c>
      <c r="B72" s="222" t="s">
        <v>2091</v>
      </c>
      <c r="C72" s="399">
        <v>1</v>
      </c>
      <c r="D72" s="400">
        <v>15</v>
      </c>
      <c r="E72" s="400">
        <v>128</v>
      </c>
      <c r="F72" s="400">
        <v>67</v>
      </c>
    </row>
    <row r="73" spans="1:6" ht="11.25">
      <c r="A73" s="221">
        <v>63</v>
      </c>
      <c r="B73" s="222" t="s">
        <v>2092</v>
      </c>
      <c r="C73" s="399">
        <v>1</v>
      </c>
      <c r="D73" s="400">
        <v>1</v>
      </c>
      <c r="E73" s="400">
        <v>403</v>
      </c>
      <c r="F73" s="400">
        <v>368</v>
      </c>
    </row>
    <row r="74" spans="1:6" ht="11.25">
      <c r="A74" s="221">
        <v>64</v>
      </c>
      <c r="B74" s="222" t="s">
        <v>2093</v>
      </c>
      <c r="C74" s="399">
        <v>1</v>
      </c>
      <c r="D74" s="400">
        <v>11</v>
      </c>
      <c r="E74" s="400">
        <v>194</v>
      </c>
      <c r="F74" s="400">
        <v>338</v>
      </c>
    </row>
    <row r="75" spans="1:6" ht="11.25">
      <c r="A75" s="221">
        <v>65</v>
      </c>
      <c r="B75" s="222" t="s">
        <v>2094</v>
      </c>
      <c r="C75" s="399">
        <v>1</v>
      </c>
      <c r="D75" s="400">
        <v>5</v>
      </c>
      <c r="E75" s="400">
        <v>269</v>
      </c>
      <c r="F75" s="400">
        <v>392</v>
      </c>
    </row>
    <row r="76" spans="1:6" ht="11.25">
      <c r="A76" s="221">
        <v>66</v>
      </c>
      <c r="B76" s="222" t="s">
        <v>2095</v>
      </c>
      <c r="C76" s="399">
        <v>1</v>
      </c>
      <c r="D76" s="400">
        <v>18</v>
      </c>
      <c r="E76" s="400">
        <v>108</v>
      </c>
      <c r="F76" s="400">
        <v>154</v>
      </c>
    </row>
    <row r="77" spans="1:6" ht="11.25">
      <c r="A77" s="221">
        <v>67</v>
      </c>
      <c r="B77" s="222" t="s">
        <v>2096</v>
      </c>
      <c r="C77" s="399">
        <v>2</v>
      </c>
      <c r="D77" s="400">
        <v>11</v>
      </c>
      <c r="E77" s="400">
        <v>179</v>
      </c>
      <c r="F77" s="400">
        <v>99</v>
      </c>
    </row>
    <row r="78" spans="1:6" ht="11.25">
      <c r="A78" s="221">
        <v>68</v>
      </c>
      <c r="B78" s="222" t="s">
        <v>2097</v>
      </c>
      <c r="C78" s="399">
        <v>1</v>
      </c>
      <c r="D78" s="400">
        <v>1</v>
      </c>
      <c r="E78" s="400">
        <v>417</v>
      </c>
      <c r="F78" s="400">
        <v>409</v>
      </c>
    </row>
    <row r="79" spans="1:6" ht="11.25">
      <c r="A79" s="221">
        <v>69</v>
      </c>
      <c r="B79" s="222" t="s">
        <v>2098</v>
      </c>
      <c r="C79" s="399">
        <v>1</v>
      </c>
      <c r="D79" s="400">
        <v>42</v>
      </c>
      <c r="E79" s="400">
        <v>29</v>
      </c>
      <c r="F79" s="400">
        <v>13</v>
      </c>
    </row>
    <row r="80" spans="1:6" ht="11.25">
      <c r="A80" s="221">
        <v>70</v>
      </c>
      <c r="B80" s="222" t="s">
        <v>2099</v>
      </c>
      <c r="C80" s="399">
        <v>1</v>
      </c>
      <c r="D80" s="400">
        <v>2</v>
      </c>
      <c r="E80" s="400">
        <v>354</v>
      </c>
      <c r="F80" s="400">
        <v>377</v>
      </c>
    </row>
    <row r="81" spans="1:6" ht="11.25" customHeight="1">
      <c r="A81" s="221">
        <v>71</v>
      </c>
      <c r="B81" s="222" t="s">
        <v>2100</v>
      </c>
      <c r="C81" s="399">
        <v>1</v>
      </c>
      <c r="D81" s="400">
        <v>14</v>
      </c>
      <c r="E81" s="400">
        <v>141</v>
      </c>
      <c r="F81" s="400">
        <v>80</v>
      </c>
    </row>
    <row r="82" spans="1:6" ht="11.25">
      <c r="A82" s="221">
        <v>72</v>
      </c>
      <c r="B82" s="222" t="s">
        <v>2101</v>
      </c>
      <c r="C82" s="399">
        <v>2</v>
      </c>
      <c r="D82" s="400">
        <v>44</v>
      </c>
      <c r="E82" s="400">
        <v>27</v>
      </c>
      <c r="F82" s="400">
        <v>16</v>
      </c>
    </row>
    <row r="83" spans="1:6" ht="11.25">
      <c r="A83" s="221">
        <v>73</v>
      </c>
      <c r="B83" s="222" t="s">
        <v>2102</v>
      </c>
      <c r="C83" s="399">
        <v>1</v>
      </c>
      <c r="D83" s="400">
        <v>1</v>
      </c>
      <c r="E83" s="400">
        <v>407</v>
      </c>
      <c r="F83" s="400">
        <v>384</v>
      </c>
    </row>
    <row r="84" spans="1:6" ht="11.25">
      <c r="A84" s="221">
        <v>74</v>
      </c>
      <c r="B84" s="222" t="s">
        <v>2103</v>
      </c>
      <c r="C84" s="399">
        <v>1</v>
      </c>
      <c r="D84" s="400">
        <v>2</v>
      </c>
      <c r="E84" s="400">
        <v>322</v>
      </c>
      <c r="F84" s="400">
        <v>217</v>
      </c>
    </row>
    <row r="85" spans="1:6" ht="11.25">
      <c r="A85" s="221">
        <v>75</v>
      </c>
      <c r="B85" s="222" t="s">
        <v>2104</v>
      </c>
      <c r="C85" s="399">
        <v>1</v>
      </c>
      <c r="D85" s="400">
        <v>29</v>
      </c>
      <c r="E85" s="400">
        <v>61</v>
      </c>
      <c r="F85" s="400">
        <v>52</v>
      </c>
    </row>
    <row r="86" spans="1:6" ht="11.25">
      <c r="A86" s="221">
        <v>76</v>
      </c>
      <c r="B86" s="222" t="s">
        <v>2105</v>
      </c>
      <c r="C86" s="399">
        <v>1</v>
      </c>
      <c r="D86" s="400">
        <v>12</v>
      </c>
      <c r="E86" s="400">
        <v>164</v>
      </c>
      <c r="F86" s="400">
        <v>155</v>
      </c>
    </row>
    <row r="87" spans="1:6" ht="11.25">
      <c r="A87" s="221">
        <v>77</v>
      </c>
      <c r="B87" s="222" t="s">
        <v>2106</v>
      </c>
      <c r="C87" s="399">
        <v>2</v>
      </c>
      <c r="D87" s="400">
        <v>7</v>
      </c>
      <c r="E87" s="400">
        <v>222</v>
      </c>
      <c r="F87" s="400">
        <v>184</v>
      </c>
    </row>
    <row r="88" spans="1:6" ht="11.25">
      <c r="A88" s="221">
        <v>78</v>
      </c>
      <c r="B88" s="222" t="s">
        <v>2107</v>
      </c>
      <c r="C88" s="399">
        <v>1</v>
      </c>
      <c r="D88" s="400">
        <v>13</v>
      </c>
      <c r="E88" s="400">
        <v>159</v>
      </c>
      <c r="F88" s="400">
        <v>249</v>
      </c>
    </row>
    <row r="89" spans="1:6" ht="11.25">
      <c r="A89" s="221">
        <v>79</v>
      </c>
      <c r="B89" s="222" t="s">
        <v>2108</v>
      </c>
      <c r="C89" s="399">
        <v>1</v>
      </c>
      <c r="D89" s="400">
        <v>14</v>
      </c>
      <c r="E89" s="400">
        <v>139</v>
      </c>
      <c r="F89" s="400">
        <v>70</v>
      </c>
    </row>
    <row r="90" spans="1:6" ht="11.25">
      <c r="A90" s="221">
        <v>80</v>
      </c>
      <c r="B90" s="222" t="s">
        <v>2109</v>
      </c>
      <c r="C90" s="399">
        <v>1</v>
      </c>
      <c r="D90" s="400">
        <v>4</v>
      </c>
      <c r="E90" s="400">
        <v>296</v>
      </c>
      <c r="F90" s="400">
        <v>401</v>
      </c>
    </row>
    <row r="91" spans="1:6" ht="11.25">
      <c r="A91" s="221">
        <v>81</v>
      </c>
      <c r="B91" s="222" t="s">
        <v>2110</v>
      </c>
      <c r="C91" s="399">
        <v>1</v>
      </c>
      <c r="D91" s="400">
        <v>1</v>
      </c>
      <c r="E91" s="400">
        <v>422</v>
      </c>
      <c r="F91" s="400">
        <v>415</v>
      </c>
    </row>
    <row r="92" spans="1:6" ht="11.25">
      <c r="A92" s="221">
        <v>82</v>
      </c>
      <c r="B92" s="222" t="s">
        <v>2111</v>
      </c>
      <c r="C92" s="399">
        <v>1</v>
      </c>
      <c r="D92" s="400">
        <v>6</v>
      </c>
      <c r="E92" s="400">
        <v>246</v>
      </c>
      <c r="F92" s="400">
        <v>269</v>
      </c>
    </row>
    <row r="93" spans="1:6" ht="11.25">
      <c r="A93" s="221">
        <v>83</v>
      </c>
      <c r="B93" s="222" t="s">
        <v>2112</v>
      </c>
      <c r="C93" s="399">
        <v>1</v>
      </c>
      <c r="D93" s="400">
        <v>3</v>
      </c>
      <c r="E93" s="400">
        <v>299</v>
      </c>
      <c r="F93" s="400">
        <v>196</v>
      </c>
    </row>
    <row r="94" spans="1:6" ht="11.25">
      <c r="A94" s="221">
        <v>84</v>
      </c>
      <c r="B94" s="222" t="s">
        <v>2113</v>
      </c>
      <c r="C94" s="399">
        <v>1</v>
      </c>
      <c r="D94" s="400">
        <v>1</v>
      </c>
      <c r="E94" s="400">
        <v>412</v>
      </c>
      <c r="F94" s="400">
        <v>402</v>
      </c>
    </row>
    <row r="95" spans="1:6" ht="11.25">
      <c r="A95" s="221">
        <v>85</v>
      </c>
      <c r="B95" s="222" t="s">
        <v>2114</v>
      </c>
      <c r="C95" s="399">
        <v>1</v>
      </c>
      <c r="D95" s="400">
        <v>5</v>
      </c>
      <c r="E95" s="400">
        <v>262</v>
      </c>
      <c r="F95" s="400">
        <v>305</v>
      </c>
    </row>
    <row r="96" spans="1:6" ht="11.25">
      <c r="A96" s="221">
        <v>86</v>
      </c>
      <c r="B96" s="222" t="s">
        <v>2115</v>
      </c>
      <c r="C96" s="399">
        <v>1</v>
      </c>
      <c r="D96" s="400">
        <v>1</v>
      </c>
      <c r="E96" s="400">
        <v>389</v>
      </c>
      <c r="F96" s="400">
        <v>325</v>
      </c>
    </row>
    <row r="97" spans="1:6" ht="11.25">
      <c r="A97" s="221">
        <v>87</v>
      </c>
      <c r="B97" s="222" t="s">
        <v>2116</v>
      </c>
      <c r="C97" s="399">
        <v>1</v>
      </c>
      <c r="D97" s="400">
        <v>5</v>
      </c>
      <c r="E97" s="400">
        <v>265</v>
      </c>
      <c r="F97" s="400">
        <v>329</v>
      </c>
    </row>
    <row r="98" spans="1:6" ht="11.25">
      <c r="A98" s="221">
        <v>88</v>
      </c>
      <c r="B98" s="222" t="s">
        <v>2117</v>
      </c>
      <c r="C98" s="399">
        <v>2</v>
      </c>
      <c r="D98" s="400">
        <v>39</v>
      </c>
      <c r="E98" s="400">
        <v>34</v>
      </c>
      <c r="F98" s="400">
        <v>87</v>
      </c>
    </row>
    <row r="99" spans="1:6" ht="11.25">
      <c r="A99" s="221">
        <v>89</v>
      </c>
      <c r="B99" s="222" t="s">
        <v>2118</v>
      </c>
      <c r="C99" s="399">
        <v>1</v>
      </c>
      <c r="D99" s="400">
        <v>14</v>
      </c>
      <c r="E99" s="400">
        <v>148</v>
      </c>
      <c r="F99" s="400">
        <v>200</v>
      </c>
    </row>
    <row r="100" spans="1:6" ht="11.25">
      <c r="A100" s="221">
        <v>90</v>
      </c>
      <c r="B100" s="222" t="s">
        <v>2119</v>
      </c>
      <c r="C100" s="399">
        <v>1</v>
      </c>
      <c r="D100" s="400">
        <v>11</v>
      </c>
      <c r="E100" s="400">
        <v>188</v>
      </c>
      <c r="F100" s="400">
        <v>205</v>
      </c>
    </row>
    <row r="101" spans="1:6" ht="11.25">
      <c r="A101" s="221">
        <v>91</v>
      </c>
      <c r="B101" s="222" t="s">
        <v>2120</v>
      </c>
      <c r="C101" s="399">
        <v>1</v>
      </c>
      <c r="D101" s="400">
        <v>14</v>
      </c>
      <c r="E101" s="400">
        <v>144</v>
      </c>
      <c r="F101" s="400">
        <v>131</v>
      </c>
    </row>
    <row r="102" spans="1:6" ht="11.25">
      <c r="A102" s="221">
        <v>92</v>
      </c>
      <c r="B102" s="222" t="s">
        <v>2121</v>
      </c>
      <c r="C102" s="399">
        <v>1</v>
      </c>
      <c r="D102" s="400">
        <v>18</v>
      </c>
      <c r="E102" s="400">
        <v>105</v>
      </c>
      <c r="F102" s="400">
        <v>128</v>
      </c>
    </row>
    <row r="103" spans="1:6" ht="11.25">
      <c r="A103" s="221">
        <v>93</v>
      </c>
      <c r="B103" s="222" t="s">
        <v>2122</v>
      </c>
      <c r="C103" s="399">
        <v>1</v>
      </c>
      <c r="D103" s="400">
        <v>2</v>
      </c>
      <c r="E103" s="400">
        <v>355</v>
      </c>
      <c r="F103" s="400">
        <v>378</v>
      </c>
    </row>
    <row r="104" spans="1:6" ht="11.25">
      <c r="A104" s="221">
        <v>94</v>
      </c>
      <c r="B104" s="222" t="s">
        <v>2123</v>
      </c>
      <c r="C104" s="399">
        <v>2</v>
      </c>
      <c r="D104" s="400">
        <v>29</v>
      </c>
      <c r="E104" s="400">
        <v>60</v>
      </c>
      <c r="F104" s="400">
        <v>19</v>
      </c>
    </row>
    <row r="105" spans="1:6" ht="11.25">
      <c r="A105" s="221">
        <v>95</v>
      </c>
      <c r="B105" s="222" t="s">
        <v>2124</v>
      </c>
      <c r="C105" s="399">
        <v>1</v>
      </c>
      <c r="D105" s="400">
        <v>4</v>
      </c>
      <c r="E105" s="400">
        <v>293</v>
      </c>
      <c r="F105" s="400">
        <v>375</v>
      </c>
    </row>
    <row r="106" spans="1:6" ht="11.25">
      <c r="A106" s="221">
        <v>96</v>
      </c>
      <c r="B106" s="222" t="s">
        <v>2125</v>
      </c>
      <c r="C106" s="399">
        <v>1</v>
      </c>
      <c r="D106" s="400">
        <v>18</v>
      </c>
      <c r="E106" s="400">
        <v>104</v>
      </c>
      <c r="F106" s="400">
        <v>122</v>
      </c>
    </row>
    <row r="107" spans="1:6" ht="11.25">
      <c r="A107" s="221">
        <v>97</v>
      </c>
      <c r="B107" s="222" t="s">
        <v>2126</v>
      </c>
      <c r="C107" s="399">
        <v>1</v>
      </c>
      <c r="D107" s="400">
        <v>4</v>
      </c>
      <c r="E107" s="400">
        <v>284</v>
      </c>
      <c r="F107" s="400">
        <v>314</v>
      </c>
    </row>
    <row r="108" spans="1:6" ht="11.25">
      <c r="A108" s="221">
        <v>98</v>
      </c>
      <c r="B108" s="222" t="s">
        <v>2127</v>
      </c>
      <c r="C108" s="399">
        <v>13</v>
      </c>
      <c r="D108" s="400">
        <v>113</v>
      </c>
      <c r="E108" s="400">
        <v>5</v>
      </c>
      <c r="F108" s="400">
        <v>48</v>
      </c>
    </row>
    <row r="109" spans="1:6" ht="11.25">
      <c r="A109" s="221">
        <v>99</v>
      </c>
      <c r="B109" s="222" t="s">
        <v>2128</v>
      </c>
      <c r="C109" s="399">
        <v>1</v>
      </c>
      <c r="D109" s="400">
        <v>2</v>
      </c>
      <c r="E109" s="400">
        <v>331</v>
      </c>
      <c r="F109" s="400">
        <v>276</v>
      </c>
    </row>
    <row r="110" spans="1:6" ht="11.25">
      <c r="A110" s="221">
        <v>100</v>
      </c>
      <c r="B110" s="222" t="s">
        <v>2129</v>
      </c>
      <c r="C110" s="399">
        <v>1</v>
      </c>
      <c r="D110" s="400">
        <v>11</v>
      </c>
      <c r="E110" s="400">
        <v>185</v>
      </c>
      <c r="F110" s="400">
        <v>174</v>
      </c>
    </row>
    <row r="111" spans="1:6" ht="11.25">
      <c r="A111" s="221">
        <v>101</v>
      </c>
      <c r="B111" s="222" t="s">
        <v>2130</v>
      </c>
      <c r="C111" s="399">
        <v>1</v>
      </c>
      <c r="D111" s="400">
        <v>2</v>
      </c>
      <c r="E111" s="400">
        <v>369</v>
      </c>
      <c r="F111" s="400">
        <v>424</v>
      </c>
    </row>
    <row r="112" spans="1:6" ht="11.25">
      <c r="A112" s="221">
        <v>102</v>
      </c>
      <c r="B112" s="222" t="s">
        <v>2131</v>
      </c>
      <c r="C112" s="399">
        <v>2</v>
      </c>
      <c r="D112" s="400">
        <v>8</v>
      </c>
      <c r="E112" s="400">
        <v>213</v>
      </c>
      <c r="F112" s="400">
        <v>153</v>
      </c>
    </row>
    <row r="113" spans="1:6" ht="11.25">
      <c r="A113" s="221">
        <v>103</v>
      </c>
      <c r="B113" s="222" t="s">
        <v>2132</v>
      </c>
      <c r="C113" s="399">
        <v>1</v>
      </c>
      <c r="D113" s="400">
        <v>6</v>
      </c>
      <c r="E113" s="400">
        <v>245</v>
      </c>
      <c r="F113" s="400">
        <v>260</v>
      </c>
    </row>
    <row r="114" spans="1:6" ht="11.25">
      <c r="A114" s="221">
        <v>104</v>
      </c>
      <c r="B114" s="222" t="s">
        <v>2133</v>
      </c>
      <c r="C114" s="399">
        <v>1</v>
      </c>
      <c r="D114" s="400">
        <v>5</v>
      </c>
      <c r="E114" s="400">
        <v>268</v>
      </c>
      <c r="F114" s="400">
        <v>361</v>
      </c>
    </row>
    <row r="115" spans="1:6" ht="11.25">
      <c r="A115" s="221">
        <v>105</v>
      </c>
      <c r="B115" s="222" t="s">
        <v>2134</v>
      </c>
      <c r="C115" s="399">
        <v>1</v>
      </c>
      <c r="D115" s="400">
        <v>1</v>
      </c>
      <c r="E115" s="400">
        <v>421</v>
      </c>
      <c r="F115" s="400">
        <v>413</v>
      </c>
    </row>
    <row r="116" spans="1:6" ht="11.25">
      <c r="A116" s="221">
        <v>106</v>
      </c>
      <c r="B116" s="222" t="s">
        <v>2135</v>
      </c>
      <c r="C116" s="399">
        <v>1</v>
      </c>
      <c r="D116" s="400">
        <v>1</v>
      </c>
      <c r="E116" s="400">
        <v>374</v>
      </c>
      <c r="F116" s="400">
        <v>248</v>
      </c>
    </row>
    <row r="117" spans="1:6" ht="11.25">
      <c r="A117" s="221">
        <v>107</v>
      </c>
      <c r="B117" s="222" t="s">
        <v>2136</v>
      </c>
      <c r="C117" s="399">
        <v>1</v>
      </c>
      <c r="D117" s="400">
        <v>16</v>
      </c>
      <c r="E117" s="400">
        <v>115</v>
      </c>
      <c r="F117" s="400">
        <v>40</v>
      </c>
    </row>
    <row r="118" spans="1:6" ht="11.25">
      <c r="A118" s="221">
        <v>108</v>
      </c>
      <c r="B118" s="222" t="s">
        <v>2137</v>
      </c>
      <c r="C118" s="399">
        <v>1</v>
      </c>
      <c r="D118" s="400">
        <v>3</v>
      </c>
      <c r="E118" s="400">
        <v>303</v>
      </c>
      <c r="F118" s="400">
        <v>231</v>
      </c>
    </row>
    <row r="119" spans="1:6" ht="11.25">
      <c r="A119" s="221">
        <v>109</v>
      </c>
      <c r="B119" s="222" t="s">
        <v>2138</v>
      </c>
      <c r="C119" s="399">
        <v>1</v>
      </c>
      <c r="D119" s="400">
        <v>1</v>
      </c>
      <c r="E119" s="400">
        <v>375</v>
      </c>
      <c r="F119" s="400">
        <v>265</v>
      </c>
    </row>
    <row r="120" spans="1:6" ht="11.25">
      <c r="A120" s="221">
        <v>110</v>
      </c>
      <c r="B120" s="222" t="s">
        <v>2139</v>
      </c>
      <c r="C120" s="399">
        <v>1</v>
      </c>
      <c r="D120" s="400">
        <v>2</v>
      </c>
      <c r="E120" s="400">
        <v>349</v>
      </c>
      <c r="F120" s="400">
        <v>367</v>
      </c>
    </row>
    <row r="121" spans="1:6" ht="11.25">
      <c r="A121" s="221">
        <v>111</v>
      </c>
      <c r="B121" s="222" t="s">
        <v>2140</v>
      </c>
      <c r="C121" s="399">
        <v>1</v>
      </c>
      <c r="D121" s="400">
        <v>11</v>
      </c>
      <c r="E121" s="400">
        <v>174</v>
      </c>
      <c r="F121" s="400">
        <v>68</v>
      </c>
    </row>
    <row r="122" spans="1:6" ht="11.25">
      <c r="A122" s="221">
        <v>112</v>
      </c>
      <c r="B122" s="222" t="s">
        <v>2141</v>
      </c>
      <c r="C122" s="399">
        <v>1</v>
      </c>
      <c r="D122" s="400">
        <v>2</v>
      </c>
      <c r="E122" s="400">
        <v>351</v>
      </c>
      <c r="F122" s="400">
        <v>371</v>
      </c>
    </row>
    <row r="123" spans="1:6" ht="11.25">
      <c r="A123" s="221">
        <v>113</v>
      </c>
      <c r="B123" s="222" t="s">
        <v>2142</v>
      </c>
      <c r="C123" s="399">
        <v>1</v>
      </c>
      <c r="D123" s="400">
        <v>10</v>
      </c>
      <c r="E123" s="400">
        <v>195</v>
      </c>
      <c r="F123" s="400">
        <v>85</v>
      </c>
    </row>
    <row r="124" spans="1:6" ht="11.25">
      <c r="A124" s="221">
        <v>114</v>
      </c>
      <c r="B124" s="222" t="s">
        <v>2143</v>
      </c>
      <c r="C124" s="399">
        <v>1</v>
      </c>
      <c r="D124" s="400">
        <v>2</v>
      </c>
      <c r="E124" s="400">
        <v>332</v>
      </c>
      <c r="F124" s="400">
        <v>277</v>
      </c>
    </row>
    <row r="125" spans="1:6" ht="11.25">
      <c r="A125" s="221">
        <v>115</v>
      </c>
      <c r="B125" s="222" t="s">
        <v>2144</v>
      </c>
      <c r="C125" s="399">
        <v>1</v>
      </c>
      <c r="D125" s="400">
        <v>10</v>
      </c>
      <c r="E125" s="400">
        <v>197</v>
      </c>
      <c r="F125" s="400">
        <v>107</v>
      </c>
    </row>
    <row r="126" spans="1:6" ht="11.25">
      <c r="A126" s="221">
        <v>116</v>
      </c>
      <c r="B126" s="222" t="s">
        <v>2145</v>
      </c>
      <c r="C126" s="399">
        <v>1</v>
      </c>
      <c r="D126" s="400">
        <v>10</v>
      </c>
      <c r="E126" s="400">
        <v>196</v>
      </c>
      <c r="F126" s="400">
        <v>86</v>
      </c>
    </row>
    <row r="127" spans="1:6" ht="11.25">
      <c r="A127" s="221">
        <v>117</v>
      </c>
      <c r="B127" s="222" t="s">
        <v>2146</v>
      </c>
      <c r="C127" s="399">
        <v>1</v>
      </c>
      <c r="D127" s="400">
        <v>3</v>
      </c>
      <c r="E127" s="400">
        <v>319</v>
      </c>
      <c r="F127" s="400">
        <v>423</v>
      </c>
    </row>
    <row r="128" spans="1:6" ht="11.25">
      <c r="A128" s="221">
        <v>118</v>
      </c>
      <c r="B128" s="222" t="s">
        <v>2147</v>
      </c>
      <c r="C128" s="399">
        <v>3</v>
      </c>
      <c r="D128" s="400">
        <v>6</v>
      </c>
      <c r="E128" s="400">
        <v>243</v>
      </c>
      <c r="F128" s="400">
        <v>243</v>
      </c>
    </row>
    <row r="129" spans="1:6" ht="11.25">
      <c r="A129" s="221">
        <v>119</v>
      </c>
      <c r="B129" s="222" t="s">
        <v>2148</v>
      </c>
      <c r="C129" s="399">
        <v>1</v>
      </c>
      <c r="D129" s="400">
        <v>3</v>
      </c>
      <c r="E129" s="400">
        <v>309</v>
      </c>
      <c r="F129" s="400">
        <v>324</v>
      </c>
    </row>
    <row r="130" spans="1:6" ht="11.25">
      <c r="A130" s="221">
        <v>120</v>
      </c>
      <c r="B130" s="222" t="s">
        <v>2149</v>
      </c>
      <c r="C130" s="399">
        <v>1</v>
      </c>
      <c r="D130" s="400">
        <v>2</v>
      </c>
      <c r="E130" s="400">
        <v>323</v>
      </c>
      <c r="F130" s="400">
        <v>220</v>
      </c>
    </row>
    <row r="131" spans="1:6" ht="11.25">
      <c r="A131" s="221">
        <v>121</v>
      </c>
      <c r="B131" s="222" t="s">
        <v>2150</v>
      </c>
      <c r="C131" s="399">
        <v>1</v>
      </c>
      <c r="D131" s="400">
        <v>1</v>
      </c>
      <c r="E131" s="400">
        <v>383</v>
      </c>
      <c r="F131" s="400">
        <v>312</v>
      </c>
    </row>
    <row r="132" spans="1:6" ht="11.25">
      <c r="A132" s="221">
        <v>122</v>
      </c>
      <c r="B132" s="222" t="s">
        <v>2151</v>
      </c>
      <c r="C132" s="399">
        <v>1</v>
      </c>
      <c r="D132" s="400">
        <v>36</v>
      </c>
      <c r="E132" s="400">
        <v>44</v>
      </c>
      <c r="F132" s="400">
        <v>162</v>
      </c>
    </row>
    <row r="133" spans="1:6" ht="11.25">
      <c r="A133" s="221">
        <v>123</v>
      </c>
      <c r="B133" s="222" t="s">
        <v>2152</v>
      </c>
      <c r="C133" s="399">
        <v>1</v>
      </c>
      <c r="D133" s="400">
        <v>1</v>
      </c>
      <c r="E133" s="400">
        <v>399</v>
      </c>
      <c r="F133" s="400">
        <v>356</v>
      </c>
    </row>
    <row r="134" spans="1:6" ht="11.25">
      <c r="A134" s="221">
        <v>124</v>
      </c>
      <c r="B134" s="222" t="s">
        <v>2153</v>
      </c>
      <c r="C134" s="399">
        <v>1</v>
      </c>
      <c r="D134" s="400">
        <v>26</v>
      </c>
      <c r="E134" s="400">
        <v>72</v>
      </c>
      <c r="F134" s="400">
        <v>114</v>
      </c>
    </row>
    <row r="135" spans="1:6" ht="11.25">
      <c r="A135" s="221">
        <v>125</v>
      </c>
      <c r="B135" s="222" t="s">
        <v>2154</v>
      </c>
      <c r="C135" s="399">
        <v>1</v>
      </c>
      <c r="D135" s="400">
        <v>35</v>
      </c>
      <c r="E135" s="400">
        <v>47</v>
      </c>
      <c r="F135" s="400">
        <v>77</v>
      </c>
    </row>
    <row r="136" spans="1:6" ht="11.25">
      <c r="A136" s="221">
        <v>126</v>
      </c>
      <c r="B136" s="222" t="s">
        <v>2155</v>
      </c>
      <c r="C136" s="399">
        <v>1</v>
      </c>
      <c r="D136" s="400">
        <v>7</v>
      </c>
      <c r="E136" s="400">
        <v>231</v>
      </c>
      <c r="F136" s="400">
        <v>341</v>
      </c>
    </row>
    <row r="137" spans="1:6" ht="11.25">
      <c r="A137" s="221">
        <v>127</v>
      </c>
      <c r="B137" s="222" t="s">
        <v>2156</v>
      </c>
      <c r="C137" s="399">
        <v>1</v>
      </c>
      <c r="D137" s="400">
        <v>9</v>
      </c>
      <c r="E137" s="400">
        <v>206</v>
      </c>
      <c r="F137" s="400">
        <v>227</v>
      </c>
    </row>
    <row r="138" spans="1:6" ht="11.25">
      <c r="A138" s="221">
        <v>128</v>
      </c>
      <c r="B138" s="222" t="s">
        <v>2157</v>
      </c>
      <c r="C138" s="399">
        <v>1</v>
      </c>
      <c r="D138" s="400">
        <v>6</v>
      </c>
      <c r="E138" s="400">
        <v>249</v>
      </c>
      <c r="F138" s="400">
        <v>320</v>
      </c>
    </row>
    <row r="139" spans="1:6" ht="11.25">
      <c r="A139" s="221">
        <v>129</v>
      </c>
      <c r="B139" s="222" t="s">
        <v>2158</v>
      </c>
      <c r="C139" s="399">
        <v>1</v>
      </c>
      <c r="D139" s="400">
        <v>1</v>
      </c>
      <c r="E139" s="400">
        <v>377</v>
      </c>
      <c r="F139" s="400">
        <v>284</v>
      </c>
    </row>
    <row r="140" spans="1:6" ht="11.25" customHeight="1">
      <c r="A140" s="221">
        <v>130</v>
      </c>
      <c r="B140" s="222" t="s">
        <v>2159</v>
      </c>
      <c r="C140" s="399">
        <v>1</v>
      </c>
      <c r="D140" s="400">
        <v>9</v>
      </c>
      <c r="E140" s="400">
        <v>209</v>
      </c>
      <c r="F140" s="400">
        <v>262</v>
      </c>
    </row>
    <row r="141" spans="1:6" ht="11.25">
      <c r="A141" s="221">
        <v>131</v>
      </c>
      <c r="B141" s="222" t="s">
        <v>2160</v>
      </c>
      <c r="C141" s="399">
        <v>1</v>
      </c>
      <c r="D141" s="400">
        <v>3</v>
      </c>
      <c r="E141" s="400">
        <v>307</v>
      </c>
      <c r="F141" s="400">
        <v>298</v>
      </c>
    </row>
    <row r="142" spans="1:6" ht="11.25">
      <c r="A142" s="221">
        <v>132</v>
      </c>
      <c r="B142" s="222" t="s">
        <v>2161</v>
      </c>
      <c r="C142" s="399">
        <v>1</v>
      </c>
      <c r="D142" s="400">
        <v>1</v>
      </c>
      <c r="E142" s="400">
        <v>381</v>
      </c>
      <c r="F142" s="400">
        <v>310</v>
      </c>
    </row>
    <row r="143" spans="1:6" ht="11.25">
      <c r="A143" s="221">
        <v>133</v>
      </c>
      <c r="B143" s="222" t="s">
        <v>2162</v>
      </c>
      <c r="C143" s="399">
        <v>1</v>
      </c>
      <c r="D143" s="400">
        <v>16</v>
      </c>
      <c r="E143" s="400">
        <v>125</v>
      </c>
      <c r="F143" s="400">
        <v>238</v>
      </c>
    </row>
    <row r="144" spans="1:6" ht="11.25">
      <c r="A144" s="221">
        <v>134</v>
      </c>
      <c r="B144" s="222" t="s">
        <v>2163</v>
      </c>
      <c r="C144" s="399">
        <v>1</v>
      </c>
      <c r="D144" s="400">
        <v>4</v>
      </c>
      <c r="E144" s="400">
        <v>276</v>
      </c>
      <c r="F144" s="400">
        <v>221</v>
      </c>
    </row>
    <row r="145" spans="1:6" ht="11.25">
      <c r="A145" s="221">
        <v>135</v>
      </c>
      <c r="B145" s="222" t="s">
        <v>2164</v>
      </c>
      <c r="C145" s="399">
        <v>2</v>
      </c>
      <c r="D145" s="400">
        <v>37</v>
      </c>
      <c r="E145" s="400">
        <v>42</v>
      </c>
      <c r="F145" s="400">
        <v>69</v>
      </c>
    </row>
    <row r="146" spans="1:6" ht="11.25">
      <c r="A146" s="221">
        <v>136</v>
      </c>
      <c r="B146" s="222" t="s">
        <v>2165</v>
      </c>
      <c r="C146" s="399">
        <v>1</v>
      </c>
      <c r="D146" s="400">
        <v>1</v>
      </c>
      <c r="E146" s="400">
        <v>410</v>
      </c>
      <c r="F146" s="400">
        <v>399</v>
      </c>
    </row>
    <row r="147" spans="1:6" ht="11.25">
      <c r="A147" s="221">
        <v>137</v>
      </c>
      <c r="B147" s="222" t="s">
        <v>2166</v>
      </c>
      <c r="C147" s="399">
        <v>1</v>
      </c>
      <c r="D147" s="400">
        <v>16</v>
      </c>
      <c r="E147" s="400">
        <v>124</v>
      </c>
      <c r="F147" s="400">
        <v>226</v>
      </c>
    </row>
    <row r="148" spans="1:6" ht="11.25">
      <c r="A148" s="221">
        <v>138</v>
      </c>
      <c r="B148" s="222" t="s">
        <v>2167</v>
      </c>
      <c r="C148" s="399">
        <v>1</v>
      </c>
      <c r="D148" s="400">
        <v>2</v>
      </c>
      <c r="E148" s="400">
        <v>334</v>
      </c>
      <c r="F148" s="400">
        <v>282</v>
      </c>
    </row>
    <row r="149" spans="1:6" ht="11.25">
      <c r="A149" s="221">
        <v>139</v>
      </c>
      <c r="B149" s="222" t="s">
        <v>2168</v>
      </c>
      <c r="C149" s="399">
        <v>1</v>
      </c>
      <c r="D149" s="400">
        <v>15</v>
      </c>
      <c r="E149" s="400">
        <v>136</v>
      </c>
      <c r="F149" s="400">
        <v>207</v>
      </c>
    </row>
    <row r="150" spans="1:6" ht="11.25">
      <c r="A150" s="221">
        <v>140</v>
      </c>
      <c r="B150" s="222" t="s">
        <v>2169</v>
      </c>
      <c r="C150" s="399">
        <v>1</v>
      </c>
      <c r="D150" s="400">
        <v>1</v>
      </c>
      <c r="E150" s="400">
        <v>386</v>
      </c>
      <c r="F150" s="400">
        <v>316</v>
      </c>
    </row>
    <row r="151" spans="1:6" ht="11.25">
      <c r="A151" s="221">
        <v>141</v>
      </c>
      <c r="B151" s="222" t="s">
        <v>2170</v>
      </c>
      <c r="C151" s="399">
        <v>1</v>
      </c>
      <c r="D151" s="400">
        <v>2</v>
      </c>
      <c r="E151" s="400">
        <v>361</v>
      </c>
      <c r="F151" s="400">
        <v>386</v>
      </c>
    </row>
    <row r="152" spans="1:6" ht="11.25">
      <c r="A152" s="221">
        <v>142</v>
      </c>
      <c r="B152" s="222" t="s">
        <v>2171</v>
      </c>
      <c r="C152" s="399">
        <v>2</v>
      </c>
      <c r="D152" s="400">
        <v>399</v>
      </c>
      <c r="E152" s="400">
        <v>1</v>
      </c>
      <c r="F152" s="400">
        <v>3</v>
      </c>
    </row>
    <row r="153" spans="1:6" ht="11.25">
      <c r="A153" s="221">
        <v>143</v>
      </c>
      <c r="B153" s="222" t="s">
        <v>2172</v>
      </c>
      <c r="C153" s="399">
        <v>1</v>
      </c>
      <c r="D153" s="400">
        <v>1</v>
      </c>
      <c r="E153" s="400">
        <v>405</v>
      </c>
      <c r="F153" s="400">
        <v>372</v>
      </c>
    </row>
    <row r="154" spans="1:6" ht="11.25">
      <c r="A154" s="221">
        <v>144</v>
      </c>
      <c r="B154" s="222" t="s">
        <v>2173</v>
      </c>
      <c r="C154" s="399">
        <v>8</v>
      </c>
      <c r="D154" s="400">
        <v>116</v>
      </c>
      <c r="E154" s="400">
        <v>4</v>
      </c>
      <c r="F154" s="400">
        <v>9</v>
      </c>
    </row>
    <row r="155" spans="1:6" ht="11.25">
      <c r="A155" s="221">
        <v>145</v>
      </c>
      <c r="B155" s="222" t="s">
        <v>2174</v>
      </c>
      <c r="C155" s="399">
        <v>1</v>
      </c>
      <c r="D155" s="400">
        <v>1</v>
      </c>
      <c r="E155" s="400">
        <v>420</v>
      </c>
      <c r="F155" s="400">
        <v>412</v>
      </c>
    </row>
    <row r="156" spans="1:6" ht="11.25">
      <c r="A156" s="221">
        <v>146</v>
      </c>
      <c r="B156" s="222" t="s">
        <v>2175</v>
      </c>
      <c r="C156" s="399">
        <v>2</v>
      </c>
      <c r="D156" s="400">
        <v>28</v>
      </c>
      <c r="E156" s="400">
        <v>66</v>
      </c>
      <c r="F156" s="400">
        <v>91</v>
      </c>
    </row>
    <row r="157" spans="1:6" ht="11.25">
      <c r="A157" s="221">
        <v>147</v>
      </c>
      <c r="B157" s="222" t="s">
        <v>2176</v>
      </c>
      <c r="C157" s="399">
        <v>1</v>
      </c>
      <c r="D157" s="400">
        <v>12</v>
      </c>
      <c r="E157" s="400">
        <v>167</v>
      </c>
      <c r="F157" s="400">
        <v>215</v>
      </c>
    </row>
    <row r="158" spans="1:6" ht="11.25">
      <c r="A158" s="221">
        <v>148</v>
      </c>
      <c r="B158" s="222" t="s">
        <v>2177</v>
      </c>
      <c r="C158" s="399">
        <v>1</v>
      </c>
      <c r="D158" s="400">
        <v>16</v>
      </c>
      <c r="E158" s="400">
        <v>123</v>
      </c>
      <c r="F158" s="400">
        <v>211</v>
      </c>
    </row>
    <row r="159" spans="1:6" ht="11.25">
      <c r="A159" s="221">
        <v>149</v>
      </c>
      <c r="B159" s="222" t="s">
        <v>2178</v>
      </c>
      <c r="C159" s="399">
        <v>1</v>
      </c>
      <c r="D159" s="400">
        <v>7</v>
      </c>
      <c r="E159" s="400">
        <v>218</v>
      </c>
      <c r="F159" s="400">
        <v>125</v>
      </c>
    </row>
    <row r="160" spans="1:6" ht="11.25">
      <c r="A160" s="221">
        <v>150</v>
      </c>
      <c r="B160" s="222" t="s">
        <v>2179</v>
      </c>
      <c r="C160" s="399">
        <v>1</v>
      </c>
      <c r="D160" s="400">
        <v>6</v>
      </c>
      <c r="E160" s="400">
        <v>233</v>
      </c>
      <c r="F160" s="400">
        <v>102</v>
      </c>
    </row>
    <row r="161" spans="1:6" ht="11.25">
      <c r="A161" s="221">
        <v>151</v>
      </c>
      <c r="B161" s="222" t="s">
        <v>2180</v>
      </c>
      <c r="C161" s="399">
        <v>1</v>
      </c>
      <c r="D161" s="400">
        <v>5</v>
      </c>
      <c r="E161" s="400">
        <v>253</v>
      </c>
      <c r="F161" s="400">
        <v>138</v>
      </c>
    </row>
    <row r="162" spans="1:6" ht="11.25">
      <c r="A162" s="221">
        <v>152</v>
      </c>
      <c r="B162" s="222" t="s">
        <v>2181</v>
      </c>
      <c r="C162" s="399">
        <v>1</v>
      </c>
      <c r="D162" s="400">
        <v>3</v>
      </c>
      <c r="E162" s="400">
        <v>302</v>
      </c>
      <c r="F162" s="400">
        <v>222</v>
      </c>
    </row>
    <row r="163" spans="1:6" ht="11.25">
      <c r="A163" s="221">
        <v>153</v>
      </c>
      <c r="B163" s="222" t="s">
        <v>2182</v>
      </c>
      <c r="C163" s="399">
        <v>1</v>
      </c>
      <c r="D163" s="400">
        <v>4</v>
      </c>
      <c r="E163" s="400">
        <v>288</v>
      </c>
      <c r="F163" s="400">
        <v>333</v>
      </c>
    </row>
    <row r="164" spans="1:6" ht="11.25">
      <c r="A164" s="221">
        <v>154</v>
      </c>
      <c r="B164" s="222" t="s">
        <v>2183</v>
      </c>
      <c r="C164" s="399">
        <v>1</v>
      </c>
      <c r="D164" s="400">
        <v>5</v>
      </c>
      <c r="E164" s="400">
        <v>264</v>
      </c>
      <c r="F164" s="400">
        <v>321</v>
      </c>
    </row>
    <row r="165" spans="1:6" ht="11.25">
      <c r="A165" s="221">
        <v>155</v>
      </c>
      <c r="B165" s="222" t="s">
        <v>2184</v>
      </c>
      <c r="C165" s="399">
        <v>2</v>
      </c>
      <c r="D165" s="400">
        <v>15</v>
      </c>
      <c r="E165" s="400">
        <v>134</v>
      </c>
      <c r="F165" s="400">
        <v>187</v>
      </c>
    </row>
    <row r="166" spans="1:6" ht="11.25">
      <c r="A166" s="221">
        <v>156</v>
      </c>
      <c r="B166" s="222" t="s">
        <v>2185</v>
      </c>
      <c r="C166" s="399">
        <v>2</v>
      </c>
      <c r="D166" s="400">
        <v>34</v>
      </c>
      <c r="E166" s="400">
        <v>50</v>
      </c>
      <c r="F166" s="400">
        <v>115</v>
      </c>
    </row>
    <row r="167" spans="1:6" ht="11.25">
      <c r="A167" s="221">
        <v>157</v>
      </c>
      <c r="B167" s="222" t="s">
        <v>2186</v>
      </c>
      <c r="C167" s="399">
        <v>1</v>
      </c>
      <c r="D167" s="400">
        <v>1</v>
      </c>
      <c r="E167" s="400">
        <v>379</v>
      </c>
      <c r="F167" s="400">
        <v>299</v>
      </c>
    </row>
    <row r="168" spans="1:6" ht="11.25">
      <c r="A168" s="221">
        <v>158</v>
      </c>
      <c r="B168" s="222" t="s">
        <v>2187</v>
      </c>
      <c r="C168" s="399">
        <v>1</v>
      </c>
      <c r="D168" s="400">
        <v>1</v>
      </c>
      <c r="E168" s="400">
        <v>373</v>
      </c>
      <c r="F168" s="400">
        <v>240</v>
      </c>
    </row>
    <row r="169" spans="1:6" ht="11.25" customHeight="1">
      <c r="A169" s="221">
        <v>159</v>
      </c>
      <c r="B169" s="222" t="s">
        <v>2188</v>
      </c>
      <c r="C169" s="399">
        <v>1</v>
      </c>
      <c r="D169" s="400">
        <v>9</v>
      </c>
      <c r="E169" s="400">
        <v>204</v>
      </c>
      <c r="F169" s="400">
        <v>133</v>
      </c>
    </row>
    <row r="170" spans="1:6" ht="11.25">
      <c r="A170" s="221">
        <v>160</v>
      </c>
      <c r="B170" s="222" t="s">
        <v>2189</v>
      </c>
      <c r="C170" s="399">
        <v>1</v>
      </c>
      <c r="D170" s="400">
        <v>11</v>
      </c>
      <c r="E170" s="400">
        <v>191</v>
      </c>
      <c r="F170" s="400">
        <v>255</v>
      </c>
    </row>
    <row r="171" spans="1:6" ht="11.25">
      <c r="A171" s="221">
        <v>161</v>
      </c>
      <c r="B171" s="222" t="s">
        <v>2190</v>
      </c>
      <c r="C171" s="399">
        <v>1</v>
      </c>
      <c r="D171" s="400">
        <v>4</v>
      </c>
      <c r="E171" s="400">
        <v>278</v>
      </c>
      <c r="F171" s="400">
        <v>246</v>
      </c>
    </row>
    <row r="172" spans="1:6" ht="11.25">
      <c r="A172" s="221">
        <v>162</v>
      </c>
      <c r="B172" s="222" t="s">
        <v>2191</v>
      </c>
      <c r="C172" s="399">
        <v>1</v>
      </c>
      <c r="D172" s="400">
        <v>6</v>
      </c>
      <c r="E172" s="400">
        <v>250</v>
      </c>
      <c r="F172" s="400">
        <v>360</v>
      </c>
    </row>
    <row r="173" spans="1:6" ht="11.25">
      <c r="A173" s="221">
        <v>163</v>
      </c>
      <c r="B173" s="222" t="s">
        <v>2192</v>
      </c>
      <c r="C173" s="399">
        <v>2</v>
      </c>
      <c r="D173" s="400">
        <v>11</v>
      </c>
      <c r="E173" s="400">
        <v>173</v>
      </c>
      <c r="F173" s="400">
        <v>51</v>
      </c>
    </row>
    <row r="174" spans="1:6" ht="11.25">
      <c r="A174" s="221">
        <v>164</v>
      </c>
      <c r="B174" s="222" t="s">
        <v>2193</v>
      </c>
      <c r="C174" s="399">
        <v>1</v>
      </c>
      <c r="D174" s="400">
        <v>2</v>
      </c>
      <c r="E174" s="400">
        <v>359</v>
      </c>
      <c r="F174" s="400">
        <v>383</v>
      </c>
    </row>
    <row r="175" spans="1:6" ht="11.25">
      <c r="A175" s="221">
        <v>165</v>
      </c>
      <c r="B175" s="222" t="s">
        <v>2194</v>
      </c>
      <c r="C175" s="399">
        <v>2</v>
      </c>
      <c r="D175" s="400">
        <v>25</v>
      </c>
      <c r="E175" s="400">
        <v>76</v>
      </c>
      <c r="F175" s="400">
        <v>28</v>
      </c>
    </row>
    <row r="176" spans="1:6" ht="11.25">
      <c r="A176" s="221">
        <v>166</v>
      </c>
      <c r="B176" s="222" t="s">
        <v>2195</v>
      </c>
      <c r="C176" s="399">
        <v>1</v>
      </c>
      <c r="D176" s="400">
        <v>12</v>
      </c>
      <c r="E176" s="400">
        <v>163</v>
      </c>
      <c r="F176" s="400">
        <v>60</v>
      </c>
    </row>
    <row r="177" spans="1:6" ht="11.25">
      <c r="A177" s="221">
        <v>167</v>
      </c>
      <c r="B177" s="222" t="s">
        <v>2196</v>
      </c>
      <c r="C177" s="399">
        <v>1</v>
      </c>
      <c r="D177" s="400">
        <v>1</v>
      </c>
      <c r="E177" s="400">
        <v>426</v>
      </c>
      <c r="F177" s="400">
        <v>420</v>
      </c>
    </row>
    <row r="178" spans="1:6" ht="11.25">
      <c r="A178" s="221">
        <v>168</v>
      </c>
      <c r="B178" s="222" t="s">
        <v>2197</v>
      </c>
      <c r="C178" s="399">
        <v>1</v>
      </c>
      <c r="D178" s="400">
        <v>3</v>
      </c>
      <c r="E178" s="400">
        <v>306</v>
      </c>
      <c r="F178" s="400">
        <v>266</v>
      </c>
    </row>
    <row r="179" spans="1:6" ht="11.25">
      <c r="A179" s="221">
        <v>169</v>
      </c>
      <c r="B179" s="222" t="s">
        <v>2198</v>
      </c>
      <c r="C179" s="399">
        <v>1</v>
      </c>
      <c r="D179" s="400">
        <v>3</v>
      </c>
      <c r="E179" s="400">
        <v>298</v>
      </c>
      <c r="F179" s="400">
        <v>159</v>
      </c>
    </row>
    <row r="180" spans="1:6" ht="11.25">
      <c r="A180" s="221">
        <v>170</v>
      </c>
      <c r="B180" s="222" t="s">
        <v>2199</v>
      </c>
      <c r="C180" s="399">
        <v>1</v>
      </c>
      <c r="D180" s="400">
        <v>2</v>
      </c>
      <c r="E180" s="400">
        <v>347</v>
      </c>
      <c r="F180" s="400">
        <v>358</v>
      </c>
    </row>
    <row r="181" spans="1:6" ht="11.25">
      <c r="A181" s="221">
        <v>171</v>
      </c>
      <c r="B181" s="222" t="s">
        <v>2200</v>
      </c>
      <c r="C181" s="399">
        <v>1</v>
      </c>
      <c r="D181" s="400">
        <v>26</v>
      </c>
      <c r="E181" s="400">
        <v>71</v>
      </c>
      <c r="F181" s="400">
        <v>108</v>
      </c>
    </row>
    <row r="182" spans="1:6" ht="11.25">
      <c r="A182" s="221">
        <v>172</v>
      </c>
      <c r="B182" s="222" t="s">
        <v>2201</v>
      </c>
      <c r="C182" s="399">
        <v>1</v>
      </c>
      <c r="D182" s="400">
        <v>2</v>
      </c>
      <c r="E182" s="400">
        <v>367</v>
      </c>
      <c r="F182" s="400">
        <v>414</v>
      </c>
    </row>
    <row r="183" spans="1:6" ht="11.25">
      <c r="A183" s="221">
        <v>173</v>
      </c>
      <c r="B183" s="222" t="s">
        <v>2202</v>
      </c>
      <c r="C183" s="399">
        <v>1</v>
      </c>
      <c r="D183" s="400">
        <v>3</v>
      </c>
      <c r="E183" s="400">
        <v>318</v>
      </c>
      <c r="F183" s="400">
        <v>422</v>
      </c>
    </row>
    <row r="184" spans="1:6" ht="11.25">
      <c r="A184" s="221">
        <v>174</v>
      </c>
      <c r="B184" s="222" t="s">
        <v>2203</v>
      </c>
      <c r="C184" s="399">
        <v>1</v>
      </c>
      <c r="D184" s="400">
        <v>1</v>
      </c>
      <c r="E184" s="400">
        <v>402</v>
      </c>
      <c r="F184" s="400">
        <v>365</v>
      </c>
    </row>
    <row r="185" spans="1:6" ht="11.25">
      <c r="A185" s="221">
        <v>175</v>
      </c>
      <c r="B185" s="222" t="s">
        <v>2204</v>
      </c>
      <c r="C185" s="399">
        <v>1</v>
      </c>
      <c r="D185" s="400">
        <v>1</v>
      </c>
      <c r="E185" s="400">
        <v>408</v>
      </c>
      <c r="F185" s="400">
        <v>391</v>
      </c>
    </row>
    <row r="186" spans="1:6" ht="11.25">
      <c r="A186" s="221">
        <v>176</v>
      </c>
      <c r="B186" s="222" t="s">
        <v>2205</v>
      </c>
      <c r="C186" s="399">
        <v>1</v>
      </c>
      <c r="D186" s="400">
        <v>4</v>
      </c>
      <c r="E186" s="400">
        <v>282</v>
      </c>
      <c r="F186" s="400">
        <v>290</v>
      </c>
    </row>
    <row r="187" spans="1:6" ht="11.25">
      <c r="A187" s="221">
        <v>177</v>
      </c>
      <c r="B187" s="222" t="s">
        <v>2206</v>
      </c>
      <c r="C187" s="399">
        <v>1</v>
      </c>
      <c r="D187" s="400">
        <v>15</v>
      </c>
      <c r="E187" s="400">
        <v>132</v>
      </c>
      <c r="F187" s="400">
        <v>121</v>
      </c>
    </row>
    <row r="188" spans="1:6" ht="11.25">
      <c r="A188" s="221">
        <v>178</v>
      </c>
      <c r="B188" s="222" t="s">
        <v>2207</v>
      </c>
      <c r="C188" s="399">
        <v>1</v>
      </c>
      <c r="D188" s="400">
        <v>1</v>
      </c>
      <c r="E188" s="400">
        <v>415</v>
      </c>
      <c r="F188" s="400">
        <v>405</v>
      </c>
    </row>
    <row r="189" spans="1:6" ht="11.25">
      <c r="A189" s="221">
        <v>179</v>
      </c>
      <c r="B189" s="222" t="s">
        <v>2208</v>
      </c>
      <c r="C189" s="399">
        <v>1</v>
      </c>
      <c r="D189" s="400">
        <v>13</v>
      </c>
      <c r="E189" s="400">
        <v>158</v>
      </c>
      <c r="F189" s="400">
        <v>192</v>
      </c>
    </row>
    <row r="190" spans="1:6" ht="11.25">
      <c r="A190" s="221">
        <v>180</v>
      </c>
      <c r="B190" s="222" t="s">
        <v>2209</v>
      </c>
      <c r="C190" s="399">
        <v>3</v>
      </c>
      <c r="D190" s="400">
        <v>16</v>
      </c>
      <c r="E190" s="400">
        <v>116</v>
      </c>
      <c r="F190" s="400">
        <v>76</v>
      </c>
    </row>
    <row r="191" spans="1:6" ht="11.25">
      <c r="A191" s="221">
        <v>181</v>
      </c>
      <c r="B191" s="222" t="s">
        <v>2210</v>
      </c>
      <c r="C191" s="399">
        <v>1</v>
      </c>
      <c r="D191" s="400">
        <v>7</v>
      </c>
      <c r="E191" s="400">
        <v>216</v>
      </c>
      <c r="F191" s="400">
        <v>103</v>
      </c>
    </row>
    <row r="192" spans="1:6" ht="11.25">
      <c r="A192" s="221">
        <v>182</v>
      </c>
      <c r="B192" s="222" t="s">
        <v>2211</v>
      </c>
      <c r="C192" s="399">
        <v>1</v>
      </c>
      <c r="D192" s="400">
        <v>2</v>
      </c>
      <c r="E192" s="400">
        <v>324</v>
      </c>
      <c r="F192" s="400">
        <v>225</v>
      </c>
    </row>
    <row r="193" spans="1:6" ht="11.25">
      <c r="A193" s="221">
        <v>183</v>
      </c>
      <c r="B193" s="222" t="s">
        <v>2212</v>
      </c>
      <c r="C193" s="399">
        <v>1</v>
      </c>
      <c r="D193" s="400">
        <v>31</v>
      </c>
      <c r="E193" s="400">
        <v>55</v>
      </c>
      <c r="F193" s="400">
        <v>58</v>
      </c>
    </row>
    <row r="194" spans="1:6" ht="11.25">
      <c r="A194" s="221">
        <v>184</v>
      </c>
      <c r="B194" s="222" t="s">
        <v>2213</v>
      </c>
      <c r="C194" s="399">
        <v>5</v>
      </c>
      <c r="D194" s="400">
        <v>63</v>
      </c>
      <c r="E194" s="400">
        <v>12</v>
      </c>
      <c r="F194" s="400">
        <v>57</v>
      </c>
    </row>
    <row r="195" spans="1:6" ht="11.25">
      <c r="A195" s="221">
        <v>185</v>
      </c>
      <c r="B195" s="222" t="s">
        <v>2214</v>
      </c>
      <c r="C195" s="399">
        <v>1</v>
      </c>
      <c r="D195" s="400">
        <v>11</v>
      </c>
      <c r="E195" s="400">
        <v>178</v>
      </c>
      <c r="F195" s="400">
        <v>98</v>
      </c>
    </row>
    <row r="196" spans="1:6" ht="11.25">
      <c r="A196" s="221">
        <v>186</v>
      </c>
      <c r="B196" s="222" t="s">
        <v>2215</v>
      </c>
      <c r="C196" s="399">
        <v>1</v>
      </c>
      <c r="D196" s="400">
        <v>1</v>
      </c>
      <c r="E196" s="400">
        <v>388</v>
      </c>
      <c r="F196" s="400">
        <v>319</v>
      </c>
    </row>
    <row r="197" spans="1:6" ht="11.25">
      <c r="A197" s="221">
        <v>187</v>
      </c>
      <c r="B197" s="222" t="s">
        <v>2216</v>
      </c>
      <c r="C197" s="399">
        <v>1</v>
      </c>
      <c r="D197" s="400">
        <v>1</v>
      </c>
      <c r="E197" s="400">
        <v>416</v>
      </c>
      <c r="F197" s="400">
        <v>408</v>
      </c>
    </row>
    <row r="198" spans="1:6" ht="11.25">
      <c r="A198" s="221">
        <v>188</v>
      </c>
      <c r="B198" s="222" t="s">
        <v>2217</v>
      </c>
      <c r="C198" s="399">
        <v>4</v>
      </c>
      <c r="D198" s="400">
        <v>73</v>
      </c>
      <c r="E198" s="400">
        <v>9</v>
      </c>
      <c r="F198" s="400">
        <v>14</v>
      </c>
    </row>
    <row r="199" spans="1:6" ht="11.25">
      <c r="A199" s="221">
        <v>189</v>
      </c>
      <c r="B199" s="222" t="s">
        <v>2218</v>
      </c>
      <c r="C199" s="399">
        <v>1</v>
      </c>
      <c r="D199" s="400">
        <v>48</v>
      </c>
      <c r="E199" s="400">
        <v>26</v>
      </c>
      <c r="F199" s="400">
        <v>158</v>
      </c>
    </row>
    <row r="200" spans="1:6" ht="11.25">
      <c r="A200" s="221">
        <v>190</v>
      </c>
      <c r="B200" s="222" t="s">
        <v>2219</v>
      </c>
      <c r="C200" s="399">
        <v>1</v>
      </c>
      <c r="D200" s="400">
        <v>2</v>
      </c>
      <c r="E200" s="400">
        <v>353</v>
      </c>
      <c r="F200" s="400">
        <v>374</v>
      </c>
    </row>
    <row r="201" spans="1:6" ht="11.25">
      <c r="A201" s="221">
        <v>191</v>
      </c>
      <c r="B201" s="222" t="s">
        <v>2220</v>
      </c>
      <c r="C201" s="399">
        <v>1</v>
      </c>
      <c r="D201" s="400">
        <v>10</v>
      </c>
      <c r="E201" s="400">
        <v>198</v>
      </c>
      <c r="F201" s="400">
        <v>149</v>
      </c>
    </row>
    <row r="202" spans="1:6" ht="11.25">
      <c r="A202" s="221">
        <v>192</v>
      </c>
      <c r="B202" s="222" t="s">
        <v>2221</v>
      </c>
      <c r="C202" s="399">
        <v>1</v>
      </c>
      <c r="D202" s="400">
        <v>1</v>
      </c>
      <c r="E202" s="400">
        <v>400</v>
      </c>
      <c r="F202" s="400">
        <v>359</v>
      </c>
    </row>
    <row r="203" spans="1:6" ht="11.25">
      <c r="A203" s="221">
        <v>193</v>
      </c>
      <c r="B203" s="222" t="s">
        <v>2222</v>
      </c>
      <c r="C203" s="399">
        <v>1</v>
      </c>
      <c r="D203" s="400">
        <v>4</v>
      </c>
      <c r="E203" s="400">
        <v>286</v>
      </c>
      <c r="F203" s="400">
        <v>326</v>
      </c>
    </row>
    <row r="204" spans="1:6" ht="11.25">
      <c r="A204" s="221">
        <v>194</v>
      </c>
      <c r="B204" s="222" t="s">
        <v>2223</v>
      </c>
      <c r="C204" s="399">
        <v>1</v>
      </c>
      <c r="D204" s="400">
        <v>2</v>
      </c>
      <c r="E204" s="400">
        <v>338</v>
      </c>
      <c r="F204" s="400">
        <v>295</v>
      </c>
    </row>
    <row r="205" spans="1:6" ht="11.25">
      <c r="A205" s="221">
        <v>195</v>
      </c>
      <c r="B205" s="222" t="s">
        <v>2224</v>
      </c>
      <c r="C205" s="399">
        <v>1</v>
      </c>
      <c r="D205" s="400">
        <v>4</v>
      </c>
      <c r="E205" s="400">
        <v>292</v>
      </c>
      <c r="F205" s="400">
        <v>357</v>
      </c>
    </row>
    <row r="206" spans="1:6" ht="11.25">
      <c r="A206" s="221">
        <v>196</v>
      </c>
      <c r="B206" s="222" t="s">
        <v>2225</v>
      </c>
      <c r="C206" s="399">
        <v>2</v>
      </c>
      <c r="D206" s="400">
        <v>32</v>
      </c>
      <c r="E206" s="400">
        <v>52</v>
      </c>
      <c r="F206" s="400">
        <v>33</v>
      </c>
    </row>
    <row r="207" spans="1:6" ht="11.25">
      <c r="A207" s="221">
        <v>197</v>
      </c>
      <c r="B207" s="222" t="s">
        <v>2226</v>
      </c>
      <c r="C207" s="399">
        <v>1</v>
      </c>
      <c r="D207" s="400">
        <v>4</v>
      </c>
      <c r="E207" s="400">
        <v>283</v>
      </c>
      <c r="F207" s="400">
        <v>303</v>
      </c>
    </row>
    <row r="208" spans="1:6" ht="11.25">
      <c r="A208" s="221">
        <v>198</v>
      </c>
      <c r="B208" s="222" t="s">
        <v>2227</v>
      </c>
      <c r="C208" s="399">
        <v>1</v>
      </c>
      <c r="D208" s="400">
        <v>19</v>
      </c>
      <c r="E208" s="400">
        <v>100</v>
      </c>
      <c r="F208" s="400">
        <v>177</v>
      </c>
    </row>
    <row r="209" spans="1:6" ht="11.25">
      <c r="A209" s="221">
        <v>199</v>
      </c>
      <c r="B209" s="222" t="s">
        <v>2228</v>
      </c>
      <c r="C209" s="399">
        <v>1</v>
      </c>
      <c r="D209" s="400">
        <v>4</v>
      </c>
      <c r="E209" s="400">
        <v>277</v>
      </c>
      <c r="F209" s="400">
        <v>234</v>
      </c>
    </row>
    <row r="210" spans="1:6" ht="11.25">
      <c r="A210" s="221">
        <v>200</v>
      </c>
      <c r="B210" s="222" t="s">
        <v>2229</v>
      </c>
      <c r="C210" s="399">
        <v>1</v>
      </c>
      <c r="D210" s="400">
        <v>3</v>
      </c>
      <c r="E210" s="400">
        <v>304</v>
      </c>
      <c r="F210" s="400">
        <v>253</v>
      </c>
    </row>
    <row r="211" spans="1:6" ht="11.25">
      <c r="A211" s="221">
        <v>201</v>
      </c>
      <c r="B211" s="222" t="s">
        <v>2230</v>
      </c>
      <c r="C211" s="399">
        <v>2</v>
      </c>
      <c r="D211" s="400">
        <v>35</v>
      </c>
      <c r="E211" s="400">
        <v>46</v>
      </c>
      <c r="F211" s="400">
        <v>47</v>
      </c>
    </row>
    <row r="212" spans="1:6" ht="11.25">
      <c r="A212" s="221">
        <v>202</v>
      </c>
      <c r="B212" s="222" t="s">
        <v>2231</v>
      </c>
      <c r="C212" s="399">
        <v>1</v>
      </c>
      <c r="D212" s="400">
        <v>6</v>
      </c>
      <c r="E212" s="400">
        <v>240</v>
      </c>
      <c r="F212" s="400">
        <v>232</v>
      </c>
    </row>
    <row r="213" spans="1:6" ht="11.25">
      <c r="A213" s="221">
        <v>203</v>
      </c>
      <c r="B213" s="222" t="s">
        <v>2232</v>
      </c>
      <c r="C213" s="399">
        <v>1</v>
      </c>
      <c r="D213" s="400">
        <v>5</v>
      </c>
      <c r="E213" s="400">
        <v>256</v>
      </c>
      <c r="F213" s="400">
        <v>218</v>
      </c>
    </row>
    <row r="214" spans="1:6" ht="11.25">
      <c r="A214" s="221">
        <v>204</v>
      </c>
      <c r="B214" s="222" t="s">
        <v>2233</v>
      </c>
      <c r="C214" s="399">
        <v>1</v>
      </c>
      <c r="D214" s="400">
        <v>5</v>
      </c>
      <c r="E214" s="400">
        <v>267</v>
      </c>
      <c r="F214" s="400">
        <v>353</v>
      </c>
    </row>
    <row r="215" spans="1:6" ht="11.25">
      <c r="A215" s="221">
        <v>205</v>
      </c>
      <c r="B215" s="222" t="s">
        <v>2234</v>
      </c>
      <c r="C215" s="399">
        <v>1</v>
      </c>
      <c r="D215" s="400">
        <v>1</v>
      </c>
      <c r="E215" s="400">
        <v>419</v>
      </c>
      <c r="F215" s="400">
        <v>411</v>
      </c>
    </row>
    <row r="216" spans="1:6" ht="11.25">
      <c r="A216" s="221">
        <v>206</v>
      </c>
      <c r="B216" s="222" t="s">
        <v>2235</v>
      </c>
      <c r="C216" s="399">
        <v>1</v>
      </c>
      <c r="D216" s="400">
        <v>1</v>
      </c>
      <c r="E216" s="400">
        <v>395</v>
      </c>
      <c r="F216" s="400">
        <v>345</v>
      </c>
    </row>
    <row r="217" spans="1:6" ht="11.25">
      <c r="A217" s="221">
        <v>207</v>
      </c>
      <c r="B217" s="222" t="s">
        <v>2236</v>
      </c>
      <c r="C217" s="399">
        <v>1</v>
      </c>
      <c r="D217" s="400">
        <v>4</v>
      </c>
      <c r="E217" s="400">
        <v>275</v>
      </c>
      <c r="F217" s="400">
        <v>204</v>
      </c>
    </row>
    <row r="218" spans="1:6" ht="11.25">
      <c r="A218" s="221">
        <v>208</v>
      </c>
      <c r="B218" s="222" t="s">
        <v>2237</v>
      </c>
      <c r="C218" s="399">
        <v>1</v>
      </c>
      <c r="D218" s="400">
        <v>14</v>
      </c>
      <c r="E218" s="400">
        <v>142</v>
      </c>
      <c r="F218" s="400">
        <v>81</v>
      </c>
    </row>
    <row r="219" spans="1:6" ht="11.25">
      <c r="A219" s="221">
        <v>209</v>
      </c>
      <c r="B219" s="222" t="s">
        <v>2238</v>
      </c>
      <c r="C219" s="399">
        <v>1</v>
      </c>
      <c r="D219" s="400">
        <v>28</v>
      </c>
      <c r="E219" s="400">
        <v>67</v>
      </c>
      <c r="F219" s="400">
        <v>106</v>
      </c>
    </row>
    <row r="220" spans="1:6" ht="11.25">
      <c r="A220" s="221">
        <v>210</v>
      </c>
      <c r="B220" s="222" t="s">
        <v>2239</v>
      </c>
      <c r="C220" s="399">
        <v>1</v>
      </c>
      <c r="D220" s="400">
        <v>7</v>
      </c>
      <c r="E220" s="400">
        <v>225</v>
      </c>
      <c r="F220" s="400">
        <v>254</v>
      </c>
    </row>
    <row r="221" spans="1:6" ht="11.25">
      <c r="A221" s="221">
        <v>211</v>
      </c>
      <c r="B221" s="222" t="s">
        <v>2240</v>
      </c>
      <c r="C221" s="399">
        <v>4</v>
      </c>
      <c r="D221" s="400">
        <v>27</v>
      </c>
      <c r="E221" s="400">
        <v>69</v>
      </c>
      <c r="F221" s="400">
        <v>172</v>
      </c>
    </row>
    <row r="222" spans="1:6" ht="11.25">
      <c r="A222" s="221">
        <v>212</v>
      </c>
      <c r="B222" s="222" t="s">
        <v>2241</v>
      </c>
      <c r="C222" s="399">
        <v>1</v>
      </c>
      <c r="D222" s="400">
        <v>1</v>
      </c>
      <c r="E222" s="400">
        <v>401</v>
      </c>
      <c r="F222" s="400">
        <v>364</v>
      </c>
    </row>
    <row r="223" spans="1:6" ht="11.25">
      <c r="A223" s="221">
        <v>213</v>
      </c>
      <c r="B223" s="222" t="s">
        <v>2242</v>
      </c>
      <c r="C223" s="399">
        <v>1</v>
      </c>
      <c r="D223" s="400">
        <v>6</v>
      </c>
      <c r="E223" s="400">
        <v>241</v>
      </c>
      <c r="F223" s="400">
        <v>235</v>
      </c>
    </row>
    <row r="224" spans="1:6" ht="11.25">
      <c r="A224" s="221">
        <v>214</v>
      </c>
      <c r="B224" s="222" t="s">
        <v>2243</v>
      </c>
      <c r="C224" s="399">
        <v>1</v>
      </c>
      <c r="D224" s="400">
        <v>15</v>
      </c>
      <c r="E224" s="400">
        <v>127</v>
      </c>
      <c r="F224" s="400">
        <v>62</v>
      </c>
    </row>
    <row r="225" spans="1:6" ht="11.25">
      <c r="A225" s="221">
        <v>215</v>
      </c>
      <c r="B225" s="222" t="s">
        <v>2244</v>
      </c>
      <c r="C225" s="399">
        <v>1</v>
      </c>
      <c r="D225" s="400">
        <v>23</v>
      </c>
      <c r="E225" s="400">
        <v>83</v>
      </c>
      <c r="F225" s="400">
        <v>165</v>
      </c>
    </row>
    <row r="226" spans="1:6" ht="11.25">
      <c r="A226" s="221">
        <v>216</v>
      </c>
      <c r="B226" s="222" t="s">
        <v>2245</v>
      </c>
      <c r="C226" s="399">
        <v>1</v>
      </c>
      <c r="D226" s="400">
        <v>60</v>
      </c>
      <c r="E226" s="400">
        <v>16</v>
      </c>
      <c r="F226" s="400">
        <v>20</v>
      </c>
    </row>
    <row r="227" spans="1:6" ht="11.25" customHeight="1">
      <c r="A227" s="221">
        <v>217</v>
      </c>
      <c r="B227" s="222" t="s">
        <v>2246</v>
      </c>
      <c r="C227" s="399">
        <v>1</v>
      </c>
      <c r="D227" s="400">
        <v>39</v>
      </c>
      <c r="E227" s="400">
        <v>35</v>
      </c>
      <c r="F227" s="400">
        <v>186</v>
      </c>
    </row>
    <row r="228" spans="1:6" ht="11.25">
      <c r="A228" s="221">
        <v>218</v>
      </c>
      <c r="B228" s="222" t="s">
        <v>2247</v>
      </c>
      <c r="C228" s="399">
        <v>1</v>
      </c>
      <c r="D228" s="400">
        <v>6</v>
      </c>
      <c r="E228" s="400">
        <v>247</v>
      </c>
      <c r="F228" s="400">
        <v>272</v>
      </c>
    </row>
    <row r="229" spans="1:6" ht="11.25">
      <c r="A229" s="221">
        <v>219</v>
      </c>
      <c r="B229" s="222" t="s">
        <v>2248</v>
      </c>
      <c r="C229" s="399">
        <v>2</v>
      </c>
      <c r="D229" s="400">
        <v>5</v>
      </c>
      <c r="E229" s="400">
        <v>260</v>
      </c>
      <c r="F229" s="400">
        <v>292</v>
      </c>
    </row>
    <row r="230" spans="1:6" ht="11.25">
      <c r="A230" s="221">
        <v>220</v>
      </c>
      <c r="B230" s="222" t="s">
        <v>2249</v>
      </c>
      <c r="C230" s="399">
        <v>9</v>
      </c>
      <c r="D230" s="400">
        <v>191</v>
      </c>
      <c r="E230" s="400">
        <v>3</v>
      </c>
      <c r="F230" s="400">
        <v>1</v>
      </c>
    </row>
    <row r="231" spans="1:6" ht="11.25">
      <c r="A231" s="221">
        <v>221</v>
      </c>
      <c r="B231" s="222" t="s">
        <v>2250</v>
      </c>
      <c r="C231" s="399">
        <v>1</v>
      </c>
      <c r="D231" s="400">
        <v>4</v>
      </c>
      <c r="E231" s="400">
        <v>279</v>
      </c>
      <c r="F231" s="400">
        <v>274</v>
      </c>
    </row>
    <row r="232" spans="1:6" ht="11.25">
      <c r="A232" s="221">
        <v>222</v>
      </c>
      <c r="B232" s="222" t="s">
        <v>2251</v>
      </c>
      <c r="C232" s="399">
        <v>1</v>
      </c>
      <c r="D232" s="400">
        <v>6</v>
      </c>
      <c r="E232" s="400">
        <v>234</v>
      </c>
      <c r="F232" s="400">
        <v>112</v>
      </c>
    </row>
    <row r="233" spans="1:6" ht="11.25">
      <c r="A233" s="221">
        <v>223</v>
      </c>
      <c r="B233" s="222" t="s">
        <v>2252</v>
      </c>
      <c r="C233" s="399">
        <v>1</v>
      </c>
      <c r="D233" s="400">
        <v>5</v>
      </c>
      <c r="E233" s="400">
        <v>263</v>
      </c>
      <c r="F233" s="400">
        <v>317</v>
      </c>
    </row>
    <row r="234" spans="1:6" ht="11.25">
      <c r="A234" s="221">
        <v>224</v>
      </c>
      <c r="B234" s="222" t="s">
        <v>2253</v>
      </c>
      <c r="C234" s="399">
        <v>1</v>
      </c>
      <c r="D234" s="400">
        <v>33</v>
      </c>
      <c r="E234" s="400">
        <v>51</v>
      </c>
      <c r="F234" s="400">
        <v>35</v>
      </c>
    </row>
    <row r="235" spans="1:6" ht="11.25">
      <c r="A235" s="221">
        <v>225</v>
      </c>
      <c r="B235" s="222" t="s">
        <v>2254</v>
      </c>
      <c r="C235" s="399">
        <v>1</v>
      </c>
      <c r="D235" s="400">
        <v>3</v>
      </c>
      <c r="E235" s="400">
        <v>297</v>
      </c>
      <c r="F235" s="400">
        <v>141</v>
      </c>
    </row>
    <row r="236" spans="1:6" ht="11.25">
      <c r="A236" s="221">
        <v>226</v>
      </c>
      <c r="B236" s="222" t="s">
        <v>2255</v>
      </c>
      <c r="C236" s="399">
        <v>1</v>
      </c>
      <c r="D236" s="400">
        <v>18</v>
      </c>
      <c r="E236" s="400">
        <v>109</v>
      </c>
      <c r="F236" s="400">
        <v>176</v>
      </c>
    </row>
    <row r="237" spans="1:6" ht="11.25">
      <c r="A237" s="221">
        <v>227</v>
      </c>
      <c r="B237" s="222" t="s">
        <v>2256</v>
      </c>
      <c r="C237" s="399">
        <v>1</v>
      </c>
      <c r="D237" s="400">
        <v>15</v>
      </c>
      <c r="E237" s="400">
        <v>130</v>
      </c>
      <c r="F237" s="400">
        <v>78</v>
      </c>
    </row>
    <row r="238" spans="1:6" ht="11.25">
      <c r="A238" s="221">
        <v>228</v>
      </c>
      <c r="B238" s="222" t="s">
        <v>2257</v>
      </c>
      <c r="C238" s="399">
        <v>1</v>
      </c>
      <c r="D238" s="400">
        <v>11</v>
      </c>
      <c r="E238" s="400">
        <v>190</v>
      </c>
      <c r="F238" s="400">
        <v>216</v>
      </c>
    </row>
    <row r="239" spans="1:6" ht="11.25">
      <c r="A239" s="221">
        <v>229</v>
      </c>
      <c r="B239" s="222" t="s">
        <v>2258</v>
      </c>
      <c r="C239" s="399">
        <v>1</v>
      </c>
      <c r="D239" s="400">
        <v>26</v>
      </c>
      <c r="E239" s="400">
        <v>70</v>
      </c>
      <c r="F239" s="400">
        <v>25</v>
      </c>
    </row>
    <row r="240" spans="1:6" ht="11.25">
      <c r="A240" s="221">
        <v>230</v>
      </c>
      <c r="B240" s="222" t="s">
        <v>2259</v>
      </c>
      <c r="C240" s="399">
        <v>1</v>
      </c>
      <c r="D240" s="400">
        <v>22</v>
      </c>
      <c r="E240" s="400">
        <v>86</v>
      </c>
      <c r="F240" s="400">
        <v>164</v>
      </c>
    </row>
    <row r="241" spans="1:6" ht="11.25">
      <c r="A241" s="221">
        <v>231</v>
      </c>
      <c r="B241" s="222" t="s">
        <v>2260</v>
      </c>
      <c r="C241" s="399">
        <v>1</v>
      </c>
      <c r="D241" s="400">
        <v>32</v>
      </c>
      <c r="E241" s="400">
        <v>54</v>
      </c>
      <c r="F241" s="400">
        <v>65</v>
      </c>
    </row>
    <row r="242" spans="1:6" ht="11.25">
      <c r="A242" s="221">
        <v>232</v>
      </c>
      <c r="B242" s="222" t="s">
        <v>2261</v>
      </c>
      <c r="C242" s="399">
        <v>1</v>
      </c>
      <c r="D242" s="400">
        <v>11</v>
      </c>
      <c r="E242" s="400">
        <v>180</v>
      </c>
      <c r="F242" s="400">
        <v>109</v>
      </c>
    </row>
    <row r="243" spans="1:6" ht="11.25">
      <c r="A243" s="221">
        <v>233</v>
      </c>
      <c r="B243" s="222" t="s">
        <v>2262</v>
      </c>
      <c r="C243" s="399">
        <v>3</v>
      </c>
      <c r="D243" s="400">
        <v>21</v>
      </c>
      <c r="E243" s="400">
        <v>92</v>
      </c>
      <c r="F243" s="400">
        <v>167</v>
      </c>
    </row>
    <row r="244" spans="1:6" ht="11.25">
      <c r="A244" s="221">
        <v>234</v>
      </c>
      <c r="B244" s="222" t="s">
        <v>2263</v>
      </c>
      <c r="C244" s="399">
        <v>1</v>
      </c>
      <c r="D244" s="400">
        <v>1</v>
      </c>
      <c r="E244" s="400">
        <v>390</v>
      </c>
      <c r="F244" s="400">
        <v>327</v>
      </c>
    </row>
    <row r="245" spans="1:6" ht="11.25">
      <c r="A245" s="221">
        <v>235</v>
      </c>
      <c r="B245" s="222" t="s">
        <v>2264</v>
      </c>
      <c r="C245" s="399">
        <v>1</v>
      </c>
      <c r="D245" s="400">
        <v>6</v>
      </c>
      <c r="E245" s="400">
        <v>237</v>
      </c>
      <c r="F245" s="400">
        <v>185</v>
      </c>
    </row>
    <row r="246" spans="1:6" ht="11.25">
      <c r="A246" s="221">
        <v>236</v>
      </c>
      <c r="B246" s="222" t="s">
        <v>2265</v>
      </c>
      <c r="C246" s="399">
        <v>2</v>
      </c>
      <c r="D246" s="400">
        <v>22</v>
      </c>
      <c r="E246" s="400">
        <v>87</v>
      </c>
      <c r="F246" s="400">
        <v>175</v>
      </c>
    </row>
    <row r="247" spans="1:6" ht="11.25">
      <c r="A247" s="221">
        <v>237</v>
      </c>
      <c r="B247" s="222" t="s">
        <v>2266</v>
      </c>
      <c r="C247" s="399">
        <v>1</v>
      </c>
      <c r="D247" s="400">
        <v>2</v>
      </c>
      <c r="E247" s="400">
        <v>327</v>
      </c>
      <c r="F247" s="400">
        <v>239</v>
      </c>
    </row>
    <row r="248" spans="1:6" ht="11.25">
      <c r="A248" s="221">
        <v>238</v>
      </c>
      <c r="B248" s="222" t="s">
        <v>2267</v>
      </c>
      <c r="C248" s="399">
        <v>1</v>
      </c>
      <c r="D248" s="400">
        <v>8</v>
      </c>
      <c r="E248" s="400">
        <v>211</v>
      </c>
      <c r="F248" s="400">
        <v>111</v>
      </c>
    </row>
    <row r="249" spans="1:6" ht="11.25">
      <c r="A249" s="221">
        <v>239</v>
      </c>
      <c r="B249" s="222" t="s">
        <v>2268</v>
      </c>
      <c r="C249" s="399">
        <v>2</v>
      </c>
      <c r="D249" s="400">
        <v>53</v>
      </c>
      <c r="E249" s="400">
        <v>22</v>
      </c>
      <c r="F249" s="400">
        <v>22</v>
      </c>
    </row>
    <row r="250" spans="1:6" ht="11.25">
      <c r="A250" s="221">
        <v>240</v>
      </c>
      <c r="B250" s="222" t="s">
        <v>2269</v>
      </c>
      <c r="C250" s="399">
        <v>2</v>
      </c>
      <c r="D250" s="400">
        <v>10</v>
      </c>
      <c r="E250" s="400">
        <v>201</v>
      </c>
      <c r="F250" s="400">
        <v>307</v>
      </c>
    </row>
    <row r="251" spans="1:6" ht="11.25">
      <c r="A251" s="221">
        <v>241</v>
      </c>
      <c r="B251" s="222" t="s">
        <v>2270</v>
      </c>
      <c r="C251" s="399">
        <v>2</v>
      </c>
      <c r="D251" s="400">
        <v>89</v>
      </c>
      <c r="E251" s="400">
        <v>8</v>
      </c>
      <c r="F251" s="400">
        <v>4</v>
      </c>
    </row>
    <row r="252" spans="1:6" ht="11.25">
      <c r="A252" s="221">
        <v>242</v>
      </c>
      <c r="B252" s="222" t="s">
        <v>2271</v>
      </c>
      <c r="C252" s="399">
        <v>1</v>
      </c>
      <c r="D252" s="400">
        <v>4</v>
      </c>
      <c r="E252" s="400">
        <v>289</v>
      </c>
      <c r="F252" s="400">
        <v>346</v>
      </c>
    </row>
    <row r="253" spans="1:6" ht="11.25">
      <c r="A253" s="221">
        <v>243</v>
      </c>
      <c r="B253" s="222" t="s">
        <v>2272</v>
      </c>
      <c r="C253" s="399">
        <v>2</v>
      </c>
      <c r="D253" s="400">
        <v>40</v>
      </c>
      <c r="E253" s="400">
        <v>33</v>
      </c>
      <c r="F253" s="400">
        <v>147</v>
      </c>
    </row>
    <row r="254" spans="1:6" ht="11.25">
      <c r="A254" s="221">
        <v>244</v>
      </c>
      <c r="B254" s="222" t="s">
        <v>2273</v>
      </c>
      <c r="C254" s="399">
        <v>1</v>
      </c>
      <c r="D254" s="400">
        <v>7</v>
      </c>
      <c r="E254" s="400">
        <v>228</v>
      </c>
      <c r="F254" s="400">
        <v>270</v>
      </c>
    </row>
    <row r="255" spans="1:6" ht="11.25">
      <c r="A255" s="221">
        <v>245</v>
      </c>
      <c r="B255" s="222" t="s">
        <v>2274</v>
      </c>
      <c r="C255" s="399">
        <v>1</v>
      </c>
      <c r="D255" s="400">
        <v>25</v>
      </c>
      <c r="E255" s="400">
        <v>78</v>
      </c>
      <c r="F255" s="400">
        <v>41</v>
      </c>
    </row>
    <row r="256" spans="1:6" ht="11.25">
      <c r="A256" s="221">
        <v>246</v>
      </c>
      <c r="B256" s="222" t="s">
        <v>2275</v>
      </c>
      <c r="C256" s="399">
        <v>1</v>
      </c>
      <c r="D256" s="400">
        <v>3</v>
      </c>
      <c r="E256" s="400">
        <v>311</v>
      </c>
      <c r="F256" s="400">
        <v>342</v>
      </c>
    </row>
    <row r="257" spans="1:6" ht="11.25">
      <c r="A257" s="221">
        <v>247</v>
      </c>
      <c r="B257" s="222" t="s">
        <v>2276</v>
      </c>
      <c r="C257" s="399">
        <v>1</v>
      </c>
      <c r="D257" s="400">
        <v>19</v>
      </c>
      <c r="E257" s="400">
        <v>99</v>
      </c>
      <c r="F257" s="400">
        <v>130</v>
      </c>
    </row>
    <row r="258" spans="1:6" ht="11.25">
      <c r="A258" s="221">
        <v>248</v>
      </c>
      <c r="B258" s="222" t="s">
        <v>2277</v>
      </c>
      <c r="C258" s="399">
        <v>1</v>
      </c>
      <c r="D258" s="400">
        <v>41</v>
      </c>
      <c r="E258" s="400">
        <v>31</v>
      </c>
      <c r="F258" s="400">
        <v>96</v>
      </c>
    </row>
    <row r="259" spans="1:6" ht="11.25">
      <c r="A259" s="221">
        <v>249</v>
      </c>
      <c r="B259" s="222" t="s">
        <v>2278</v>
      </c>
      <c r="C259" s="399">
        <v>1</v>
      </c>
      <c r="D259" s="400">
        <v>38</v>
      </c>
      <c r="E259" s="400">
        <v>36</v>
      </c>
      <c r="F259" s="400">
        <v>21</v>
      </c>
    </row>
    <row r="260" spans="1:6" ht="11.25">
      <c r="A260" s="221">
        <v>250</v>
      </c>
      <c r="B260" s="222" t="s">
        <v>2279</v>
      </c>
      <c r="C260" s="399">
        <v>1</v>
      </c>
      <c r="D260" s="400">
        <v>53</v>
      </c>
      <c r="E260" s="400">
        <v>21</v>
      </c>
      <c r="F260" s="400">
        <v>15</v>
      </c>
    </row>
    <row r="261" spans="1:6" ht="11.25">
      <c r="A261" s="221">
        <v>251</v>
      </c>
      <c r="B261" s="222" t="s">
        <v>2280</v>
      </c>
      <c r="C261" s="399">
        <v>2</v>
      </c>
      <c r="D261" s="400">
        <v>20</v>
      </c>
      <c r="E261" s="400">
        <v>94</v>
      </c>
      <c r="F261" s="400">
        <v>95</v>
      </c>
    </row>
    <row r="262" spans="1:6" ht="11.25">
      <c r="A262" s="221">
        <v>252</v>
      </c>
      <c r="B262" s="222" t="s">
        <v>2281</v>
      </c>
      <c r="C262" s="399">
        <v>1</v>
      </c>
      <c r="D262" s="400">
        <v>5</v>
      </c>
      <c r="E262" s="400">
        <v>255</v>
      </c>
      <c r="F262" s="400">
        <v>180</v>
      </c>
    </row>
    <row r="263" spans="1:6" ht="11.25">
      <c r="A263" s="221">
        <v>253</v>
      </c>
      <c r="B263" s="222" t="s">
        <v>2282</v>
      </c>
      <c r="C263" s="399">
        <v>1</v>
      </c>
      <c r="D263" s="400">
        <v>12</v>
      </c>
      <c r="E263" s="400">
        <v>165</v>
      </c>
      <c r="F263" s="400">
        <v>189</v>
      </c>
    </row>
    <row r="264" spans="1:6" ht="11.25">
      <c r="A264" s="221">
        <v>254</v>
      </c>
      <c r="B264" s="222" t="s">
        <v>2283</v>
      </c>
      <c r="C264" s="399">
        <v>1</v>
      </c>
      <c r="D264" s="400">
        <v>26</v>
      </c>
      <c r="E264" s="400">
        <v>75</v>
      </c>
      <c r="F264" s="400">
        <v>202</v>
      </c>
    </row>
    <row r="265" spans="1:6" ht="11.25">
      <c r="A265" s="221">
        <v>255</v>
      </c>
      <c r="B265" s="222" t="s">
        <v>2284</v>
      </c>
      <c r="C265" s="399">
        <v>1</v>
      </c>
      <c r="D265" s="400">
        <v>17</v>
      </c>
      <c r="E265" s="400">
        <v>113</v>
      </c>
      <c r="F265" s="400">
        <v>208</v>
      </c>
    </row>
    <row r="266" spans="1:6" ht="11.25">
      <c r="A266" s="221">
        <v>256</v>
      </c>
      <c r="B266" s="222" t="s">
        <v>2285</v>
      </c>
      <c r="C266" s="399">
        <v>1</v>
      </c>
      <c r="D266" s="400">
        <v>6</v>
      </c>
      <c r="E266" s="400">
        <v>251</v>
      </c>
      <c r="F266" s="400">
        <v>396</v>
      </c>
    </row>
    <row r="267" spans="1:6" ht="11.25">
      <c r="A267" s="221">
        <v>257</v>
      </c>
      <c r="B267" s="222" t="s">
        <v>2286</v>
      </c>
      <c r="C267" s="399">
        <v>1</v>
      </c>
      <c r="D267" s="400">
        <v>16</v>
      </c>
      <c r="E267" s="400">
        <v>121</v>
      </c>
      <c r="F267" s="400">
        <v>173</v>
      </c>
    </row>
    <row r="268" spans="1:6" ht="11.25">
      <c r="A268" s="221">
        <v>258</v>
      </c>
      <c r="B268" s="222" t="s">
        <v>2287</v>
      </c>
      <c r="C268" s="399">
        <v>1</v>
      </c>
      <c r="D268" s="400">
        <v>2</v>
      </c>
      <c r="E268" s="400">
        <v>372</v>
      </c>
      <c r="F268" s="400">
        <v>432</v>
      </c>
    </row>
    <row r="269" spans="1:6" ht="11.25">
      <c r="A269" s="221">
        <v>259</v>
      </c>
      <c r="B269" s="222" t="s">
        <v>2288</v>
      </c>
      <c r="C269" s="399">
        <v>1</v>
      </c>
      <c r="D269" s="400">
        <v>10</v>
      </c>
      <c r="E269" s="400">
        <v>200</v>
      </c>
      <c r="F269" s="400">
        <v>182</v>
      </c>
    </row>
    <row r="270" spans="1:6" ht="11.25">
      <c r="A270" s="221">
        <v>260</v>
      </c>
      <c r="B270" s="222" t="s">
        <v>2289</v>
      </c>
      <c r="C270" s="399">
        <v>1</v>
      </c>
      <c r="D270" s="400">
        <v>16</v>
      </c>
      <c r="E270" s="400">
        <v>117</v>
      </c>
      <c r="F270" s="400">
        <v>90</v>
      </c>
    </row>
    <row r="271" spans="1:6" ht="11.25">
      <c r="A271" s="221">
        <v>261</v>
      </c>
      <c r="B271" s="222" t="s">
        <v>2290</v>
      </c>
      <c r="C271" s="399">
        <v>1</v>
      </c>
      <c r="D271" s="400">
        <v>11</v>
      </c>
      <c r="E271" s="400">
        <v>189</v>
      </c>
      <c r="F271" s="400">
        <v>212</v>
      </c>
    </row>
    <row r="272" spans="1:6" ht="11.25">
      <c r="A272" s="221">
        <v>262</v>
      </c>
      <c r="B272" s="222" t="s">
        <v>2291</v>
      </c>
      <c r="C272" s="399">
        <v>1</v>
      </c>
      <c r="D272" s="400">
        <v>1</v>
      </c>
      <c r="E272" s="400">
        <v>387</v>
      </c>
      <c r="F272" s="400">
        <v>318</v>
      </c>
    </row>
    <row r="273" spans="1:6" ht="11.25">
      <c r="A273" s="221">
        <v>263</v>
      </c>
      <c r="B273" s="222" t="s">
        <v>2292</v>
      </c>
      <c r="C273" s="399">
        <v>1</v>
      </c>
      <c r="D273" s="400">
        <v>9</v>
      </c>
      <c r="E273" s="400">
        <v>207</v>
      </c>
      <c r="F273" s="400">
        <v>236</v>
      </c>
    </row>
    <row r="274" spans="1:6" ht="11.25">
      <c r="A274" s="221">
        <v>264</v>
      </c>
      <c r="B274" s="222" t="s">
        <v>2293</v>
      </c>
      <c r="C274" s="399">
        <v>1</v>
      </c>
      <c r="D274" s="400">
        <v>2</v>
      </c>
      <c r="E274" s="400">
        <v>360</v>
      </c>
      <c r="F274" s="400">
        <v>385</v>
      </c>
    </row>
    <row r="275" spans="1:6" ht="11.25">
      <c r="A275" s="221">
        <v>265</v>
      </c>
      <c r="B275" s="222" t="s">
        <v>2294</v>
      </c>
      <c r="C275" s="399">
        <v>1</v>
      </c>
      <c r="D275" s="400">
        <v>4</v>
      </c>
      <c r="E275" s="400">
        <v>272</v>
      </c>
      <c r="F275" s="400">
        <v>139</v>
      </c>
    </row>
    <row r="276" spans="1:6" ht="11.25">
      <c r="A276" s="221">
        <v>266</v>
      </c>
      <c r="B276" s="222" t="s">
        <v>2295</v>
      </c>
      <c r="C276" s="399">
        <v>1</v>
      </c>
      <c r="D276" s="400">
        <v>13</v>
      </c>
      <c r="E276" s="400">
        <v>157</v>
      </c>
      <c r="F276" s="400">
        <v>137</v>
      </c>
    </row>
    <row r="277" spans="1:6" ht="11.25">
      <c r="A277" s="221">
        <v>267</v>
      </c>
      <c r="B277" s="222" t="s">
        <v>2296</v>
      </c>
      <c r="C277" s="399">
        <v>1</v>
      </c>
      <c r="D277" s="400">
        <v>1</v>
      </c>
      <c r="E277" s="400">
        <v>404</v>
      </c>
      <c r="F277" s="400">
        <v>369</v>
      </c>
    </row>
    <row r="278" spans="1:6" ht="11.25">
      <c r="A278" s="221">
        <v>268</v>
      </c>
      <c r="B278" s="222" t="s">
        <v>2297</v>
      </c>
      <c r="C278" s="399">
        <v>3</v>
      </c>
      <c r="D278" s="400">
        <v>62</v>
      </c>
      <c r="E278" s="400">
        <v>13</v>
      </c>
      <c r="F278" s="400">
        <v>11</v>
      </c>
    </row>
    <row r="279" spans="1:6" ht="11.25">
      <c r="A279" s="221">
        <v>269</v>
      </c>
      <c r="B279" s="222" t="s">
        <v>2298</v>
      </c>
      <c r="C279" s="399">
        <v>1</v>
      </c>
      <c r="D279" s="400">
        <v>21</v>
      </c>
      <c r="E279" s="400">
        <v>88</v>
      </c>
      <c r="F279" s="400">
        <v>59</v>
      </c>
    </row>
    <row r="280" spans="1:6" ht="11.25">
      <c r="A280" s="221">
        <v>270</v>
      </c>
      <c r="B280" s="222" t="s">
        <v>2299</v>
      </c>
      <c r="C280" s="399">
        <v>1</v>
      </c>
      <c r="D280" s="400">
        <v>7</v>
      </c>
      <c r="E280" s="400">
        <v>220</v>
      </c>
      <c r="F280" s="400">
        <v>160</v>
      </c>
    </row>
    <row r="281" spans="1:6" ht="11.25">
      <c r="A281" s="221">
        <v>271</v>
      </c>
      <c r="B281" s="222" t="s">
        <v>2300</v>
      </c>
      <c r="C281" s="399">
        <v>1</v>
      </c>
      <c r="D281" s="400">
        <v>5</v>
      </c>
      <c r="E281" s="400">
        <v>261</v>
      </c>
      <c r="F281" s="400">
        <v>302</v>
      </c>
    </row>
    <row r="282" spans="1:6" ht="11.25">
      <c r="A282" s="221">
        <v>272</v>
      </c>
      <c r="B282" s="222" t="s">
        <v>2301</v>
      </c>
      <c r="C282" s="399">
        <v>1</v>
      </c>
      <c r="D282" s="400">
        <v>2</v>
      </c>
      <c r="E282" s="400">
        <v>350</v>
      </c>
      <c r="F282" s="400">
        <v>370</v>
      </c>
    </row>
    <row r="283" spans="1:6" ht="11.25">
      <c r="A283" s="221">
        <v>273</v>
      </c>
      <c r="B283" s="222" t="s">
        <v>2302</v>
      </c>
      <c r="C283" s="399">
        <v>1</v>
      </c>
      <c r="D283" s="400">
        <v>8</v>
      </c>
      <c r="E283" s="400">
        <v>215</v>
      </c>
      <c r="F283" s="400">
        <v>297</v>
      </c>
    </row>
    <row r="284" spans="1:6" ht="11.25">
      <c r="A284" s="221">
        <v>274</v>
      </c>
      <c r="B284" s="222" t="s">
        <v>2303</v>
      </c>
      <c r="C284" s="399">
        <v>1</v>
      </c>
      <c r="D284" s="400">
        <v>50</v>
      </c>
      <c r="E284" s="400">
        <v>25</v>
      </c>
      <c r="F284" s="400">
        <v>8</v>
      </c>
    </row>
    <row r="285" spans="1:6" ht="11.25">
      <c r="A285" s="221">
        <v>275</v>
      </c>
      <c r="B285" s="222" t="s">
        <v>2304</v>
      </c>
      <c r="C285" s="399">
        <v>1</v>
      </c>
      <c r="D285" s="400">
        <v>2</v>
      </c>
      <c r="E285" s="400">
        <v>343</v>
      </c>
      <c r="F285" s="400">
        <v>309</v>
      </c>
    </row>
    <row r="286" spans="1:6" ht="11.25">
      <c r="A286" s="221">
        <v>276</v>
      </c>
      <c r="B286" s="222" t="s">
        <v>2305</v>
      </c>
      <c r="C286" s="399">
        <v>1</v>
      </c>
      <c r="D286" s="400">
        <v>18</v>
      </c>
      <c r="E286" s="400">
        <v>106</v>
      </c>
      <c r="F286" s="400">
        <v>129</v>
      </c>
    </row>
    <row r="287" spans="1:6" ht="11.25">
      <c r="A287" s="221">
        <v>277</v>
      </c>
      <c r="B287" s="222" t="s">
        <v>2306</v>
      </c>
      <c r="C287" s="399">
        <v>1</v>
      </c>
      <c r="D287" s="400">
        <v>10</v>
      </c>
      <c r="E287" s="400">
        <v>199</v>
      </c>
      <c r="F287" s="400">
        <v>181</v>
      </c>
    </row>
    <row r="288" spans="1:6" ht="11.25">
      <c r="A288" s="221">
        <v>278</v>
      </c>
      <c r="B288" s="222" t="s">
        <v>2307</v>
      </c>
      <c r="C288" s="399">
        <v>1</v>
      </c>
      <c r="D288" s="400">
        <v>7</v>
      </c>
      <c r="E288" s="400">
        <v>221</v>
      </c>
      <c r="F288" s="400">
        <v>166</v>
      </c>
    </row>
    <row r="289" spans="1:6" ht="11.25">
      <c r="A289" s="221">
        <v>279</v>
      </c>
      <c r="B289" s="222" t="s">
        <v>2308</v>
      </c>
      <c r="C289" s="399">
        <v>1</v>
      </c>
      <c r="D289" s="400">
        <v>4</v>
      </c>
      <c r="E289" s="400">
        <v>280</v>
      </c>
      <c r="F289" s="400">
        <v>275</v>
      </c>
    </row>
    <row r="290" spans="1:6" ht="11.25">
      <c r="A290" s="221">
        <v>280</v>
      </c>
      <c r="B290" s="222" t="s">
        <v>2309</v>
      </c>
      <c r="C290" s="399">
        <v>1</v>
      </c>
      <c r="D290" s="400">
        <v>12</v>
      </c>
      <c r="E290" s="400">
        <v>169</v>
      </c>
      <c r="F290" s="400">
        <v>245</v>
      </c>
    </row>
    <row r="291" spans="1:6" ht="11.25">
      <c r="A291" s="221">
        <v>281</v>
      </c>
      <c r="B291" s="222" t="s">
        <v>2310</v>
      </c>
      <c r="C291" s="399">
        <v>2</v>
      </c>
      <c r="D291" s="400">
        <v>27</v>
      </c>
      <c r="E291" s="400">
        <v>68</v>
      </c>
      <c r="F291" s="400">
        <v>73</v>
      </c>
    </row>
    <row r="292" spans="1:6" ht="11.25">
      <c r="A292" s="221">
        <v>282</v>
      </c>
      <c r="B292" s="222" t="s">
        <v>2311</v>
      </c>
      <c r="C292" s="399">
        <v>1</v>
      </c>
      <c r="D292" s="400">
        <v>1</v>
      </c>
      <c r="E292" s="400">
        <v>418</v>
      </c>
      <c r="F292" s="400">
        <v>410</v>
      </c>
    </row>
    <row r="293" spans="1:6" ht="11.25">
      <c r="A293" s="221">
        <v>283</v>
      </c>
      <c r="B293" s="222" t="s">
        <v>2312</v>
      </c>
      <c r="C293" s="399">
        <v>1</v>
      </c>
      <c r="D293" s="400">
        <v>2</v>
      </c>
      <c r="E293" s="400">
        <v>368</v>
      </c>
      <c r="F293" s="400">
        <v>419</v>
      </c>
    </row>
    <row r="294" spans="1:6" ht="11.25">
      <c r="A294" s="221">
        <v>284</v>
      </c>
      <c r="B294" s="222" t="s">
        <v>2313</v>
      </c>
      <c r="C294" s="399">
        <v>1</v>
      </c>
      <c r="D294" s="400">
        <v>7</v>
      </c>
      <c r="E294" s="400">
        <v>219</v>
      </c>
      <c r="F294" s="400">
        <v>145</v>
      </c>
    </row>
    <row r="295" spans="1:6" ht="11.25">
      <c r="A295" s="221">
        <v>285</v>
      </c>
      <c r="B295" s="222" t="s">
        <v>2314</v>
      </c>
      <c r="C295" s="399">
        <v>1</v>
      </c>
      <c r="D295" s="400">
        <v>4</v>
      </c>
      <c r="E295" s="400">
        <v>273</v>
      </c>
      <c r="F295" s="400">
        <v>179</v>
      </c>
    </row>
    <row r="296" spans="1:6" ht="11.25">
      <c r="A296" s="221">
        <v>286</v>
      </c>
      <c r="B296" s="222" t="s">
        <v>2315</v>
      </c>
      <c r="C296" s="399">
        <v>1</v>
      </c>
      <c r="D296" s="400">
        <v>1</v>
      </c>
      <c r="E296" s="400">
        <v>430</v>
      </c>
      <c r="F296" s="400">
        <v>429</v>
      </c>
    </row>
    <row r="297" spans="1:6" ht="11.25">
      <c r="A297" s="221">
        <v>287</v>
      </c>
      <c r="B297" s="222" t="s">
        <v>2316</v>
      </c>
      <c r="C297" s="399">
        <v>1</v>
      </c>
      <c r="D297" s="400">
        <v>1</v>
      </c>
      <c r="E297" s="400">
        <v>393</v>
      </c>
      <c r="F297" s="400">
        <v>343</v>
      </c>
    </row>
    <row r="298" spans="1:6" ht="11.25">
      <c r="A298" s="221">
        <v>288</v>
      </c>
      <c r="B298" s="222" t="s">
        <v>2317</v>
      </c>
      <c r="C298" s="399">
        <v>1</v>
      </c>
      <c r="D298" s="400">
        <v>16</v>
      </c>
      <c r="E298" s="400">
        <v>120</v>
      </c>
      <c r="F298" s="400">
        <v>144</v>
      </c>
    </row>
    <row r="299" spans="1:6" ht="11.25">
      <c r="A299" s="221">
        <v>289</v>
      </c>
      <c r="B299" s="222" t="s">
        <v>2318</v>
      </c>
      <c r="C299" s="399">
        <v>1</v>
      </c>
      <c r="D299" s="400">
        <v>9</v>
      </c>
      <c r="E299" s="400">
        <v>210</v>
      </c>
      <c r="F299" s="400">
        <v>278</v>
      </c>
    </row>
    <row r="300" spans="1:6" ht="11.25">
      <c r="A300" s="221">
        <v>290</v>
      </c>
      <c r="B300" s="222" t="s">
        <v>2319</v>
      </c>
      <c r="C300" s="399">
        <v>1</v>
      </c>
      <c r="D300" s="400">
        <v>2</v>
      </c>
      <c r="E300" s="400">
        <v>370</v>
      </c>
      <c r="F300" s="400">
        <v>425</v>
      </c>
    </row>
    <row r="301" spans="1:6" ht="11.25">
      <c r="A301" s="221">
        <v>291</v>
      </c>
      <c r="B301" s="222" t="s">
        <v>2320</v>
      </c>
      <c r="C301" s="399">
        <v>1</v>
      </c>
      <c r="D301" s="400">
        <v>9</v>
      </c>
      <c r="E301" s="400">
        <v>208</v>
      </c>
      <c r="F301" s="400">
        <v>250</v>
      </c>
    </row>
    <row r="302" spans="1:6" ht="11.25">
      <c r="A302" s="221">
        <v>292</v>
      </c>
      <c r="B302" s="222" t="s">
        <v>2321</v>
      </c>
      <c r="C302" s="399">
        <v>1</v>
      </c>
      <c r="D302" s="400">
        <v>17</v>
      </c>
      <c r="E302" s="400">
        <v>111</v>
      </c>
      <c r="F302" s="400">
        <v>191</v>
      </c>
    </row>
    <row r="303" spans="1:6" ht="11.25">
      <c r="A303" s="221">
        <v>293</v>
      </c>
      <c r="B303" s="222" t="s">
        <v>2322</v>
      </c>
      <c r="C303" s="399">
        <v>1</v>
      </c>
      <c r="D303" s="400">
        <v>5</v>
      </c>
      <c r="E303" s="400">
        <v>259</v>
      </c>
      <c r="F303" s="400">
        <v>281</v>
      </c>
    </row>
    <row r="304" spans="1:6" ht="11.25">
      <c r="A304" s="221">
        <v>294</v>
      </c>
      <c r="B304" s="222" t="s">
        <v>2323</v>
      </c>
      <c r="C304" s="399">
        <v>1</v>
      </c>
      <c r="D304" s="400">
        <v>54</v>
      </c>
      <c r="E304" s="400">
        <v>20</v>
      </c>
      <c r="F304" s="400">
        <v>17</v>
      </c>
    </row>
    <row r="305" spans="1:6" ht="11.25">
      <c r="A305" s="221">
        <v>295</v>
      </c>
      <c r="B305" s="222" t="s">
        <v>2324</v>
      </c>
      <c r="C305" s="399">
        <v>1</v>
      </c>
      <c r="D305" s="400">
        <v>1</v>
      </c>
      <c r="E305" s="400">
        <v>394</v>
      </c>
      <c r="F305" s="400">
        <v>344</v>
      </c>
    </row>
    <row r="306" spans="1:6" ht="11.25">
      <c r="A306" s="221">
        <v>296</v>
      </c>
      <c r="B306" s="222" t="s">
        <v>2325</v>
      </c>
      <c r="C306" s="399">
        <v>1</v>
      </c>
      <c r="D306" s="400">
        <v>2</v>
      </c>
      <c r="E306" s="400">
        <v>352</v>
      </c>
      <c r="F306" s="400">
        <v>373</v>
      </c>
    </row>
    <row r="307" spans="1:6" ht="11.25">
      <c r="A307" s="221">
        <v>297</v>
      </c>
      <c r="B307" s="222" t="s">
        <v>2326</v>
      </c>
      <c r="C307" s="399">
        <v>1</v>
      </c>
      <c r="D307" s="400">
        <v>12</v>
      </c>
      <c r="E307" s="400">
        <v>166</v>
      </c>
      <c r="F307" s="400">
        <v>193</v>
      </c>
    </row>
    <row r="308" spans="1:6" ht="11.25">
      <c r="A308" s="221">
        <v>298</v>
      </c>
      <c r="B308" s="222" t="s">
        <v>2327</v>
      </c>
      <c r="C308" s="399">
        <v>3</v>
      </c>
      <c r="D308" s="400">
        <v>17</v>
      </c>
      <c r="E308" s="400">
        <v>110</v>
      </c>
      <c r="F308" s="400">
        <v>150</v>
      </c>
    </row>
    <row r="309" spans="1:6" ht="11.25">
      <c r="A309" s="221">
        <v>299</v>
      </c>
      <c r="B309" s="222" t="s">
        <v>2328</v>
      </c>
      <c r="C309" s="399">
        <v>1</v>
      </c>
      <c r="D309" s="400">
        <v>11</v>
      </c>
      <c r="E309" s="400">
        <v>183</v>
      </c>
      <c r="F309" s="400">
        <v>161</v>
      </c>
    </row>
    <row r="310" spans="1:6" ht="11.25">
      <c r="A310" s="221">
        <v>300</v>
      </c>
      <c r="B310" s="222" t="s">
        <v>2329</v>
      </c>
      <c r="C310" s="399">
        <v>1</v>
      </c>
      <c r="D310" s="400">
        <v>18</v>
      </c>
      <c r="E310" s="400">
        <v>101</v>
      </c>
      <c r="F310" s="400">
        <v>42</v>
      </c>
    </row>
    <row r="311" spans="1:6" ht="11.25">
      <c r="A311" s="221">
        <v>301</v>
      </c>
      <c r="B311" s="222" t="s">
        <v>2330</v>
      </c>
      <c r="C311" s="399">
        <v>1</v>
      </c>
      <c r="D311" s="400">
        <v>2</v>
      </c>
      <c r="E311" s="400">
        <v>336</v>
      </c>
      <c r="F311" s="400">
        <v>291</v>
      </c>
    </row>
    <row r="312" spans="1:6" ht="11.25">
      <c r="A312" s="221">
        <v>302</v>
      </c>
      <c r="B312" s="222" t="s">
        <v>2331</v>
      </c>
      <c r="C312" s="399">
        <v>2</v>
      </c>
      <c r="D312" s="400">
        <v>25</v>
      </c>
      <c r="E312" s="400">
        <v>79</v>
      </c>
      <c r="F312" s="400">
        <v>104</v>
      </c>
    </row>
    <row r="313" spans="1:6" ht="11.25">
      <c r="A313" s="221">
        <v>303</v>
      </c>
      <c r="B313" s="222" t="s">
        <v>2332</v>
      </c>
      <c r="C313" s="399">
        <v>1</v>
      </c>
      <c r="D313" s="400">
        <v>3</v>
      </c>
      <c r="E313" s="400">
        <v>312</v>
      </c>
      <c r="F313" s="400">
        <v>351</v>
      </c>
    </row>
    <row r="314" spans="1:6" ht="11.25">
      <c r="A314" s="221">
        <v>304</v>
      </c>
      <c r="B314" s="222" t="s">
        <v>2333</v>
      </c>
      <c r="C314" s="399">
        <v>1</v>
      </c>
      <c r="D314" s="400">
        <v>1</v>
      </c>
      <c r="E314" s="400">
        <v>429</v>
      </c>
      <c r="F314" s="400">
        <v>428</v>
      </c>
    </row>
    <row r="315" spans="1:6" ht="11.25">
      <c r="A315" s="221">
        <v>305</v>
      </c>
      <c r="B315" s="222" t="s">
        <v>2334</v>
      </c>
      <c r="C315" s="399">
        <v>1</v>
      </c>
      <c r="D315" s="400">
        <v>28</v>
      </c>
      <c r="E315" s="400">
        <v>63</v>
      </c>
      <c r="F315" s="400">
        <v>34</v>
      </c>
    </row>
    <row r="316" spans="1:6" ht="11.25">
      <c r="A316" s="221">
        <v>306</v>
      </c>
      <c r="B316" s="222" t="s">
        <v>2335</v>
      </c>
      <c r="C316" s="399">
        <v>3</v>
      </c>
      <c r="D316" s="400">
        <v>57</v>
      </c>
      <c r="E316" s="400">
        <v>18</v>
      </c>
      <c r="F316" s="400">
        <v>5</v>
      </c>
    </row>
    <row r="317" spans="1:6" ht="11.25">
      <c r="A317" s="221">
        <v>307</v>
      </c>
      <c r="B317" s="222" t="s">
        <v>2336</v>
      </c>
      <c r="C317" s="399">
        <v>7</v>
      </c>
      <c r="D317" s="400">
        <v>13</v>
      </c>
      <c r="E317" s="400">
        <v>152</v>
      </c>
      <c r="F317" s="400">
        <v>32</v>
      </c>
    </row>
    <row r="318" spans="1:6" ht="11.25">
      <c r="A318" s="221">
        <v>308</v>
      </c>
      <c r="B318" s="222" t="s">
        <v>2337</v>
      </c>
      <c r="C318" s="399">
        <v>1</v>
      </c>
      <c r="D318" s="400">
        <v>1</v>
      </c>
      <c r="E318" s="400">
        <v>414</v>
      </c>
      <c r="F318" s="400">
        <v>404</v>
      </c>
    </row>
    <row r="319" spans="1:6" ht="11.25">
      <c r="A319" s="221">
        <v>309</v>
      </c>
      <c r="B319" s="222" t="s">
        <v>2338</v>
      </c>
      <c r="C319" s="399">
        <v>1</v>
      </c>
      <c r="D319" s="400">
        <v>2</v>
      </c>
      <c r="E319" s="400">
        <v>335</v>
      </c>
      <c r="F319" s="400">
        <v>288</v>
      </c>
    </row>
    <row r="320" spans="1:6" ht="11.25">
      <c r="A320" s="221">
        <v>310</v>
      </c>
      <c r="B320" s="222" t="s">
        <v>2339</v>
      </c>
      <c r="C320" s="399">
        <v>1</v>
      </c>
      <c r="D320" s="400">
        <v>2</v>
      </c>
      <c r="E320" s="400">
        <v>371</v>
      </c>
      <c r="F320" s="400">
        <v>426</v>
      </c>
    </row>
    <row r="321" spans="1:6" ht="11.25">
      <c r="A321" s="221">
        <v>311</v>
      </c>
      <c r="B321" s="222" t="s">
        <v>2340</v>
      </c>
      <c r="C321" s="399">
        <v>1</v>
      </c>
      <c r="D321" s="400">
        <v>1</v>
      </c>
      <c r="E321" s="400">
        <v>409</v>
      </c>
      <c r="F321" s="400">
        <v>395</v>
      </c>
    </row>
    <row r="322" spans="1:6" ht="11.25">
      <c r="A322" s="221">
        <v>312</v>
      </c>
      <c r="B322" s="222" t="s">
        <v>2341</v>
      </c>
      <c r="C322" s="399">
        <v>1</v>
      </c>
      <c r="D322" s="400">
        <v>4</v>
      </c>
      <c r="E322" s="400">
        <v>290</v>
      </c>
      <c r="F322" s="400">
        <v>350</v>
      </c>
    </row>
    <row r="323" spans="1:6" ht="11.25">
      <c r="A323" s="221">
        <v>313</v>
      </c>
      <c r="B323" s="222" t="s">
        <v>2342</v>
      </c>
      <c r="C323" s="399">
        <v>1</v>
      </c>
      <c r="D323" s="400">
        <v>7</v>
      </c>
      <c r="E323" s="400">
        <v>224</v>
      </c>
      <c r="F323" s="400">
        <v>241</v>
      </c>
    </row>
    <row r="324" spans="1:6" ht="11.25">
      <c r="A324" s="221">
        <v>314</v>
      </c>
      <c r="B324" s="222" t="s">
        <v>2343</v>
      </c>
      <c r="C324" s="399">
        <v>1</v>
      </c>
      <c r="D324" s="400">
        <v>4</v>
      </c>
      <c r="E324" s="400">
        <v>291</v>
      </c>
      <c r="F324" s="400">
        <v>355</v>
      </c>
    </row>
    <row r="325" spans="1:6" ht="11.25">
      <c r="A325" s="221">
        <v>315</v>
      </c>
      <c r="B325" s="222" t="s">
        <v>2344</v>
      </c>
      <c r="C325" s="399">
        <v>2</v>
      </c>
      <c r="D325" s="400">
        <v>32</v>
      </c>
      <c r="E325" s="400">
        <v>53</v>
      </c>
      <c r="F325" s="400">
        <v>45</v>
      </c>
    </row>
    <row r="326" spans="1:6" ht="11.25">
      <c r="A326" s="221">
        <v>316</v>
      </c>
      <c r="B326" s="222" t="s">
        <v>2345</v>
      </c>
      <c r="C326" s="399">
        <v>1</v>
      </c>
      <c r="D326" s="400">
        <v>1</v>
      </c>
      <c r="E326" s="400">
        <v>385</v>
      </c>
      <c r="F326" s="400">
        <v>315</v>
      </c>
    </row>
    <row r="327" spans="1:6" ht="11.25">
      <c r="A327" s="221">
        <v>317</v>
      </c>
      <c r="B327" s="222" t="s">
        <v>2346</v>
      </c>
      <c r="C327" s="399">
        <v>1</v>
      </c>
      <c r="D327" s="400">
        <v>37</v>
      </c>
      <c r="E327" s="400">
        <v>40</v>
      </c>
      <c r="F327" s="400">
        <v>36</v>
      </c>
    </row>
    <row r="328" spans="1:6" ht="11.25">
      <c r="A328" s="221">
        <v>318</v>
      </c>
      <c r="B328" s="222" t="s">
        <v>2347</v>
      </c>
      <c r="C328" s="399">
        <v>1</v>
      </c>
      <c r="D328" s="400">
        <v>1</v>
      </c>
      <c r="E328" s="400">
        <v>425</v>
      </c>
      <c r="F328" s="400">
        <v>418</v>
      </c>
    </row>
    <row r="329" spans="1:6" ht="11.25">
      <c r="A329" s="221">
        <v>319</v>
      </c>
      <c r="B329" s="222" t="s">
        <v>2348</v>
      </c>
      <c r="C329" s="399">
        <v>1</v>
      </c>
      <c r="D329" s="400">
        <v>7</v>
      </c>
      <c r="E329" s="400">
        <v>232</v>
      </c>
      <c r="F329" s="400">
        <v>366</v>
      </c>
    </row>
    <row r="330" spans="1:6" ht="11.25">
      <c r="A330" s="221">
        <v>320</v>
      </c>
      <c r="B330" s="222" t="s">
        <v>2349</v>
      </c>
      <c r="C330" s="399">
        <v>1</v>
      </c>
      <c r="D330" s="400">
        <v>15</v>
      </c>
      <c r="E330" s="400">
        <v>133</v>
      </c>
      <c r="F330" s="400">
        <v>151</v>
      </c>
    </row>
    <row r="331" spans="1:6" ht="11.25">
      <c r="A331" s="221">
        <v>321</v>
      </c>
      <c r="B331" s="222" t="s">
        <v>2350</v>
      </c>
      <c r="C331" s="399">
        <v>1</v>
      </c>
      <c r="D331" s="400">
        <v>3</v>
      </c>
      <c r="E331" s="400">
        <v>314</v>
      </c>
      <c r="F331" s="400">
        <v>362</v>
      </c>
    </row>
    <row r="332" spans="1:6" ht="11.25">
      <c r="A332" s="221">
        <v>322</v>
      </c>
      <c r="B332" s="222" t="s">
        <v>2351</v>
      </c>
      <c r="C332" s="399">
        <v>1</v>
      </c>
      <c r="D332" s="400">
        <v>2</v>
      </c>
      <c r="E332" s="400">
        <v>339</v>
      </c>
      <c r="F332" s="400">
        <v>296</v>
      </c>
    </row>
    <row r="333" spans="1:6" ht="11.25">
      <c r="A333" s="221">
        <v>323</v>
      </c>
      <c r="B333" s="222" t="s">
        <v>2352</v>
      </c>
      <c r="C333" s="399">
        <v>1</v>
      </c>
      <c r="D333" s="400">
        <v>13</v>
      </c>
      <c r="E333" s="400">
        <v>156</v>
      </c>
      <c r="F333" s="400">
        <v>134</v>
      </c>
    </row>
    <row r="334" spans="1:6" ht="11.25">
      <c r="A334" s="221">
        <v>324</v>
      </c>
      <c r="B334" s="222" t="s">
        <v>2353</v>
      </c>
      <c r="C334" s="399">
        <v>2</v>
      </c>
      <c r="D334" s="400">
        <v>43</v>
      </c>
      <c r="E334" s="400">
        <v>28</v>
      </c>
      <c r="F334" s="400">
        <v>26</v>
      </c>
    </row>
    <row r="335" spans="1:6" ht="11.25">
      <c r="A335" s="221">
        <v>325</v>
      </c>
      <c r="B335" s="222" t="s">
        <v>2354</v>
      </c>
      <c r="C335" s="399">
        <v>1</v>
      </c>
      <c r="D335" s="400">
        <v>14</v>
      </c>
      <c r="E335" s="400">
        <v>151</v>
      </c>
      <c r="F335" s="400">
        <v>261</v>
      </c>
    </row>
    <row r="336" spans="1:6" ht="11.25">
      <c r="A336" s="221">
        <v>326</v>
      </c>
      <c r="B336" s="222" t="s">
        <v>2355</v>
      </c>
      <c r="C336" s="399">
        <v>1</v>
      </c>
      <c r="D336" s="400">
        <v>11</v>
      </c>
      <c r="E336" s="400">
        <v>192</v>
      </c>
      <c r="F336" s="400">
        <v>264</v>
      </c>
    </row>
    <row r="337" spans="1:6" ht="11.25">
      <c r="A337" s="221">
        <v>327</v>
      </c>
      <c r="B337" s="222" t="s">
        <v>2356</v>
      </c>
      <c r="C337" s="399">
        <v>1</v>
      </c>
      <c r="D337" s="400">
        <v>13</v>
      </c>
      <c r="E337" s="400">
        <v>153</v>
      </c>
      <c r="F337" s="400">
        <v>94</v>
      </c>
    </row>
    <row r="338" spans="1:6" ht="11.25">
      <c r="A338" s="221">
        <v>328</v>
      </c>
      <c r="B338" s="222" t="s">
        <v>2357</v>
      </c>
      <c r="C338" s="399">
        <v>1</v>
      </c>
      <c r="D338" s="400">
        <v>41</v>
      </c>
      <c r="E338" s="400">
        <v>30</v>
      </c>
      <c r="F338" s="400">
        <v>89</v>
      </c>
    </row>
    <row r="339" spans="1:6" ht="11.25">
      <c r="A339" s="221">
        <v>329</v>
      </c>
      <c r="B339" s="222" t="s">
        <v>2358</v>
      </c>
      <c r="C339" s="399">
        <v>1</v>
      </c>
      <c r="D339" s="400">
        <v>11</v>
      </c>
      <c r="E339" s="400">
        <v>186</v>
      </c>
      <c r="F339" s="400">
        <v>183</v>
      </c>
    </row>
    <row r="340" spans="1:6" ht="11.25">
      <c r="A340" s="221">
        <v>330</v>
      </c>
      <c r="B340" s="222" t="s">
        <v>2359</v>
      </c>
      <c r="C340" s="399">
        <v>1</v>
      </c>
      <c r="D340" s="400">
        <v>2</v>
      </c>
      <c r="E340" s="400">
        <v>362</v>
      </c>
      <c r="F340" s="400">
        <v>388</v>
      </c>
    </row>
    <row r="341" spans="1:6" ht="11.25">
      <c r="A341" s="221">
        <v>331</v>
      </c>
      <c r="B341" s="222" t="s">
        <v>2360</v>
      </c>
      <c r="C341" s="399">
        <v>1</v>
      </c>
      <c r="D341" s="400">
        <v>9</v>
      </c>
      <c r="E341" s="400">
        <v>205</v>
      </c>
      <c r="F341" s="400">
        <v>156</v>
      </c>
    </row>
    <row r="342" spans="1:6" ht="11.25">
      <c r="A342" s="221">
        <v>332</v>
      </c>
      <c r="B342" s="222" t="s">
        <v>2361</v>
      </c>
      <c r="C342" s="399">
        <v>1</v>
      </c>
      <c r="D342" s="400">
        <v>6</v>
      </c>
      <c r="E342" s="400">
        <v>242</v>
      </c>
      <c r="F342" s="400">
        <v>237</v>
      </c>
    </row>
    <row r="343" spans="1:6" ht="11.25">
      <c r="A343" s="221">
        <v>333</v>
      </c>
      <c r="B343" s="222" t="s">
        <v>2362</v>
      </c>
      <c r="C343" s="399">
        <v>1</v>
      </c>
      <c r="D343" s="400">
        <v>6</v>
      </c>
      <c r="E343" s="400">
        <v>248</v>
      </c>
      <c r="F343" s="400">
        <v>287</v>
      </c>
    </row>
    <row r="344" spans="1:6" ht="11.25">
      <c r="A344" s="221">
        <v>334</v>
      </c>
      <c r="B344" s="222" t="s">
        <v>2363</v>
      </c>
      <c r="C344" s="399">
        <v>6</v>
      </c>
      <c r="D344" s="400">
        <v>111</v>
      </c>
      <c r="E344" s="400">
        <v>6</v>
      </c>
      <c r="F344" s="400">
        <v>6</v>
      </c>
    </row>
    <row r="345" spans="1:6" ht="11.25">
      <c r="A345" s="221">
        <v>335</v>
      </c>
      <c r="B345" s="222" t="s">
        <v>2364</v>
      </c>
      <c r="C345" s="399">
        <v>1</v>
      </c>
      <c r="D345" s="400">
        <v>29</v>
      </c>
      <c r="E345" s="400">
        <v>62</v>
      </c>
      <c r="F345" s="400">
        <v>93</v>
      </c>
    </row>
    <row r="346" spans="1:6" ht="11.25">
      <c r="A346" s="221">
        <v>336</v>
      </c>
      <c r="B346" s="222" t="s">
        <v>2365</v>
      </c>
      <c r="C346" s="399">
        <v>1</v>
      </c>
      <c r="D346" s="400">
        <v>26</v>
      </c>
      <c r="E346" s="400">
        <v>74</v>
      </c>
      <c r="F346" s="400">
        <v>168</v>
      </c>
    </row>
    <row r="347" spans="1:6" ht="11.25">
      <c r="A347" s="221">
        <v>337</v>
      </c>
      <c r="B347" s="222" t="s">
        <v>2366</v>
      </c>
      <c r="C347" s="399">
        <v>1</v>
      </c>
      <c r="D347" s="400">
        <v>1</v>
      </c>
      <c r="E347" s="400">
        <v>380</v>
      </c>
      <c r="F347" s="400">
        <v>300</v>
      </c>
    </row>
    <row r="348" spans="1:6" ht="11.25">
      <c r="A348" s="221">
        <v>338</v>
      </c>
      <c r="B348" s="222" t="s">
        <v>2367</v>
      </c>
      <c r="C348" s="399">
        <v>2</v>
      </c>
      <c r="D348" s="400">
        <v>2</v>
      </c>
      <c r="E348" s="400">
        <v>328</v>
      </c>
      <c r="F348" s="400">
        <v>267</v>
      </c>
    </row>
    <row r="349" spans="1:6" ht="11.25">
      <c r="A349" s="221">
        <v>339</v>
      </c>
      <c r="B349" s="222" t="s">
        <v>2368</v>
      </c>
      <c r="C349" s="399">
        <v>4</v>
      </c>
      <c r="D349" s="400">
        <v>51</v>
      </c>
      <c r="E349" s="400">
        <v>24</v>
      </c>
      <c r="F349" s="400">
        <v>66</v>
      </c>
    </row>
    <row r="350" spans="1:6" ht="11.25">
      <c r="A350" s="221">
        <v>340</v>
      </c>
      <c r="B350" s="222" t="s">
        <v>2369</v>
      </c>
      <c r="C350" s="399">
        <v>1</v>
      </c>
      <c r="D350" s="400">
        <v>11</v>
      </c>
      <c r="E350" s="400">
        <v>187</v>
      </c>
      <c r="F350" s="400">
        <v>190</v>
      </c>
    </row>
    <row r="351" spans="1:6" ht="11.25">
      <c r="A351" s="221">
        <v>341</v>
      </c>
      <c r="B351" s="222" t="s">
        <v>2370</v>
      </c>
      <c r="C351" s="399">
        <v>1</v>
      </c>
      <c r="D351" s="400">
        <v>12</v>
      </c>
      <c r="E351" s="400">
        <v>168</v>
      </c>
      <c r="F351" s="400">
        <v>230</v>
      </c>
    </row>
    <row r="352" spans="1:6" ht="11.25">
      <c r="A352" s="221">
        <v>342</v>
      </c>
      <c r="B352" s="222" t="s">
        <v>2371</v>
      </c>
      <c r="C352" s="399">
        <v>1</v>
      </c>
      <c r="D352" s="400">
        <v>22</v>
      </c>
      <c r="E352" s="400">
        <v>85</v>
      </c>
      <c r="F352" s="400">
        <v>31</v>
      </c>
    </row>
    <row r="353" spans="1:6" ht="11.25">
      <c r="A353" s="221">
        <v>343</v>
      </c>
      <c r="B353" s="222" t="s">
        <v>2372</v>
      </c>
      <c r="C353" s="399">
        <v>2</v>
      </c>
      <c r="D353" s="400">
        <v>14</v>
      </c>
      <c r="E353" s="400">
        <v>150</v>
      </c>
      <c r="F353" s="400">
        <v>247</v>
      </c>
    </row>
    <row r="354" spans="1:6" ht="11.25">
      <c r="A354" s="221">
        <v>344</v>
      </c>
      <c r="B354" s="222" t="s">
        <v>2373</v>
      </c>
      <c r="C354" s="399">
        <v>1</v>
      </c>
      <c r="D354" s="400">
        <v>11</v>
      </c>
      <c r="E354" s="400">
        <v>175</v>
      </c>
      <c r="F354" s="400">
        <v>74</v>
      </c>
    </row>
    <row r="355" spans="1:6" ht="11.25">
      <c r="A355" s="221">
        <v>345</v>
      </c>
      <c r="B355" s="222" t="s">
        <v>2374</v>
      </c>
      <c r="C355" s="399">
        <v>1</v>
      </c>
      <c r="D355" s="400">
        <v>13</v>
      </c>
      <c r="E355" s="400">
        <v>162</v>
      </c>
      <c r="F355" s="400">
        <v>328</v>
      </c>
    </row>
    <row r="356" spans="1:6" ht="11.25">
      <c r="A356" s="221">
        <v>346</v>
      </c>
      <c r="B356" s="222" t="s">
        <v>2375</v>
      </c>
      <c r="C356" s="399">
        <v>1</v>
      </c>
      <c r="D356" s="400">
        <v>17</v>
      </c>
      <c r="E356" s="400">
        <v>114</v>
      </c>
      <c r="F356" s="400">
        <v>224</v>
      </c>
    </row>
    <row r="357" spans="1:6" ht="11.25">
      <c r="A357" s="221">
        <v>347</v>
      </c>
      <c r="B357" s="222" t="s">
        <v>2376</v>
      </c>
      <c r="C357" s="399">
        <v>1</v>
      </c>
      <c r="D357" s="400">
        <v>11</v>
      </c>
      <c r="E357" s="400">
        <v>193</v>
      </c>
      <c r="F357" s="400">
        <v>334</v>
      </c>
    </row>
    <row r="358" spans="1:6" ht="11.25">
      <c r="A358" s="221">
        <v>348</v>
      </c>
      <c r="B358" s="222" t="s">
        <v>2377</v>
      </c>
      <c r="C358" s="399">
        <v>1</v>
      </c>
      <c r="D358" s="400">
        <v>17</v>
      </c>
      <c r="E358" s="400">
        <v>112</v>
      </c>
      <c r="F358" s="400">
        <v>194</v>
      </c>
    </row>
    <row r="359" spans="1:6" ht="11.25">
      <c r="A359" s="221">
        <v>349</v>
      </c>
      <c r="B359" s="222" t="s">
        <v>2378</v>
      </c>
      <c r="C359" s="399">
        <v>1</v>
      </c>
      <c r="D359" s="400">
        <v>14</v>
      </c>
      <c r="E359" s="400">
        <v>145</v>
      </c>
      <c r="F359" s="400">
        <v>170</v>
      </c>
    </row>
    <row r="360" spans="1:6" ht="11.25">
      <c r="A360" s="221">
        <v>350</v>
      </c>
      <c r="B360" s="222" t="s">
        <v>2379</v>
      </c>
      <c r="C360" s="399">
        <v>1</v>
      </c>
      <c r="D360" s="400">
        <v>37</v>
      </c>
      <c r="E360" s="400">
        <v>41</v>
      </c>
      <c r="F360" s="400">
        <v>46</v>
      </c>
    </row>
    <row r="361" spans="1:6" ht="11.25">
      <c r="A361" s="221">
        <v>351</v>
      </c>
      <c r="B361" s="222" t="s">
        <v>2380</v>
      </c>
      <c r="C361" s="399">
        <v>6</v>
      </c>
      <c r="D361" s="400">
        <v>41</v>
      </c>
      <c r="E361" s="400">
        <v>32</v>
      </c>
      <c r="F361" s="400">
        <v>127</v>
      </c>
    </row>
    <row r="362" spans="1:6" ht="11.25">
      <c r="A362" s="221">
        <v>352</v>
      </c>
      <c r="B362" s="222" t="s">
        <v>2381</v>
      </c>
      <c r="C362" s="399">
        <v>1</v>
      </c>
      <c r="D362" s="400">
        <v>2</v>
      </c>
      <c r="E362" s="400">
        <v>356</v>
      </c>
      <c r="F362" s="400">
        <v>379</v>
      </c>
    </row>
    <row r="363" spans="1:6" ht="11.25">
      <c r="A363" s="221">
        <v>353</v>
      </c>
      <c r="B363" s="222" t="s">
        <v>2382</v>
      </c>
      <c r="C363" s="399">
        <v>1</v>
      </c>
      <c r="D363" s="400">
        <v>13</v>
      </c>
      <c r="E363" s="400">
        <v>154</v>
      </c>
      <c r="F363" s="400">
        <v>97</v>
      </c>
    </row>
    <row r="364" spans="1:6" ht="11.25">
      <c r="A364" s="221">
        <v>354</v>
      </c>
      <c r="B364" s="222" t="s">
        <v>2383</v>
      </c>
      <c r="C364" s="399">
        <v>14</v>
      </c>
      <c r="D364" s="400">
        <v>194</v>
      </c>
      <c r="E364" s="400">
        <v>2</v>
      </c>
      <c r="F364" s="400">
        <v>2</v>
      </c>
    </row>
    <row r="365" spans="1:6" ht="11.25">
      <c r="A365" s="221">
        <v>355</v>
      </c>
      <c r="B365" s="222" t="s">
        <v>2384</v>
      </c>
      <c r="C365" s="399">
        <v>1</v>
      </c>
      <c r="D365" s="400">
        <v>7</v>
      </c>
      <c r="E365" s="400">
        <v>223</v>
      </c>
      <c r="F365" s="400">
        <v>197</v>
      </c>
    </row>
    <row r="366" spans="1:6" ht="11.25">
      <c r="A366" s="221">
        <v>356</v>
      </c>
      <c r="B366" s="222" t="s">
        <v>2385</v>
      </c>
      <c r="C366" s="399">
        <v>1</v>
      </c>
      <c r="D366" s="400">
        <v>7</v>
      </c>
      <c r="E366" s="400">
        <v>217</v>
      </c>
      <c r="F366" s="400">
        <v>120</v>
      </c>
    </row>
    <row r="367" spans="1:6" ht="11.25">
      <c r="A367" s="221">
        <v>357</v>
      </c>
      <c r="B367" s="222" t="s">
        <v>2386</v>
      </c>
      <c r="C367" s="399">
        <v>2</v>
      </c>
      <c r="D367" s="400">
        <v>12</v>
      </c>
      <c r="E367" s="400">
        <v>171</v>
      </c>
      <c r="F367" s="400">
        <v>252</v>
      </c>
    </row>
    <row r="368" spans="1:6" ht="11.25">
      <c r="A368" s="221">
        <v>358</v>
      </c>
      <c r="B368" s="222" t="s">
        <v>2387</v>
      </c>
      <c r="C368" s="399">
        <v>1</v>
      </c>
      <c r="D368" s="400">
        <v>6</v>
      </c>
      <c r="E368" s="400">
        <v>238</v>
      </c>
      <c r="F368" s="400">
        <v>195</v>
      </c>
    </row>
    <row r="369" spans="1:6" ht="11.25">
      <c r="A369" s="221">
        <v>359</v>
      </c>
      <c r="B369" s="222" t="s">
        <v>2388</v>
      </c>
      <c r="C369" s="399">
        <v>2</v>
      </c>
      <c r="D369" s="400">
        <v>4</v>
      </c>
      <c r="E369" s="400">
        <v>274</v>
      </c>
      <c r="F369" s="400">
        <v>188</v>
      </c>
    </row>
    <row r="370" spans="1:6" ht="11.25">
      <c r="A370" s="221">
        <v>360</v>
      </c>
      <c r="B370" s="222" t="s">
        <v>2389</v>
      </c>
      <c r="C370" s="399">
        <v>1</v>
      </c>
      <c r="D370" s="400">
        <v>28</v>
      </c>
      <c r="E370" s="400">
        <v>64</v>
      </c>
      <c r="F370" s="400">
        <v>53</v>
      </c>
    </row>
    <row r="371" spans="1:6" ht="11.25">
      <c r="A371" s="221">
        <v>361</v>
      </c>
      <c r="B371" s="222" t="s">
        <v>2390</v>
      </c>
      <c r="C371" s="399">
        <v>1</v>
      </c>
      <c r="D371" s="400">
        <v>5</v>
      </c>
      <c r="E371" s="400">
        <v>258</v>
      </c>
      <c r="F371" s="400">
        <v>256</v>
      </c>
    </row>
    <row r="372" spans="1:6" ht="11.25">
      <c r="A372" s="221">
        <v>362</v>
      </c>
      <c r="B372" s="222" t="s">
        <v>2391</v>
      </c>
      <c r="C372" s="399">
        <v>1</v>
      </c>
      <c r="D372" s="400">
        <v>4</v>
      </c>
      <c r="E372" s="400">
        <v>294</v>
      </c>
      <c r="F372" s="400">
        <v>376</v>
      </c>
    </row>
    <row r="373" spans="1:6" ht="11.25">
      <c r="A373" s="221">
        <v>363</v>
      </c>
      <c r="B373" s="222" t="s">
        <v>2392</v>
      </c>
      <c r="C373" s="399">
        <v>1</v>
      </c>
      <c r="D373" s="400">
        <v>3</v>
      </c>
      <c r="E373" s="400">
        <v>305</v>
      </c>
      <c r="F373" s="400">
        <v>263</v>
      </c>
    </row>
    <row r="374" spans="1:6" ht="11.25">
      <c r="A374" s="221">
        <v>364</v>
      </c>
      <c r="B374" s="222" t="s">
        <v>2393</v>
      </c>
      <c r="C374" s="399">
        <v>1</v>
      </c>
      <c r="D374" s="400">
        <v>1</v>
      </c>
      <c r="E374" s="400">
        <v>396</v>
      </c>
      <c r="F374" s="400">
        <v>348</v>
      </c>
    </row>
    <row r="375" spans="1:6" ht="11.25">
      <c r="A375" s="221">
        <v>365</v>
      </c>
      <c r="B375" s="222" t="s">
        <v>2394</v>
      </c>
      <c r="C375" s="399">
        <v>1</v>
      </c>
      <c r="D375" s="400">
        <v>6</v>
      </c>
      <c r="E375" s="400">
        <v>244</v>
      </c>
      <c r="F375" s="400">
        <v>244</v>
      </c>
    </row>
    <row r="376" spans="1:6" ht="11.25">
      <c r="A376" s="221">
        <v>366</v>
      </c>
      <c r="B376" s="222" t="s">
        <v>2395</v>
      </c>
      <c r="C376" s="399">
        <v>1</v>
      </c>
      <c r="D376" s="400">
        <v>7</v>
      </c>
      <c r="E376" s="400">
        <v>227</v>
      </c>
      <c r="F376" s="400">
        <v>259</v>
      </c>
    </row>
    <row r="377" spans="1:6" ht="11.25">
      <c r="A377" s="221">
        <v>367</v>
      </c>
      <c r="B377" s="222" t="s">
        <v>2396</v>
      </c>
      <c r="C377" s="399">
        <v>1</v>
      </c>
      <c r="D377" s="400">
        <v>1</v>
      </c>
      <c r="E377" s="400">
        <v>413</v>
      </c>
      <c r="F377" s="400">
        <v>403</v>
      </c>
    </row>
    <row r="378" spans="1:6" ht="11.25">
      <c r="A378" s="221">
        <v>368</v>
      </c>
      <c r="B378" s="222" t="s">
        <v>2397</v>
      </c>
      <c r="C378" s="399">
        <v>1</v>
      </c>
      <c r="D378" s="400">
        <v>13</v>
      </c>
      <c r="E378" s="400">
        <v>155</v>
      </c>
      <c r="F378" s="400">
        <v>117</v>
      </c>
    </row>
    <row r="379" spans="1:6" ht="11.25">
      <c r="A379" s="221">
        <v>369</v>
      </c>
      <c r="B379" s="222" t="s">
        <v>2398</v>
      </c>
      <c r="C379" s="399">
        <v>1</v>
      </c>
      <c r="D379" s="400">
        <v>11</v>
      </c>
      <c r="E379" s="400">
        <v>177</v>
      </c>
      <c r="F379" s="400">
        <v>84</v>
      </c>
    </row>
    <row r="380" spans="1:6" ht="11.25">
      <c r="A380" s="221">
        <v>370</v>
      </c>
      <c r="B380" s="222" t="s">
        <v>2399</v>
      </c>
      <c r="C380" s="399">
        <v>1</v>
      </c>
      <c r="D380" s="400">
        <v>30</v>
      </c>
      <c r="E380" s="400">
        <v>59</v>
      </c>
      <c r="F380" s="400">
        <v>136</v>
      </c>
    </row>
    <row r="381" spans="1:6" ht="11.25">
      <c r="A381" s="221">
        <v>371</v>
      </c>
      <c r="B381" s="222" t="s">
        <v>2400</v>
      </c>
      <c r="C381" s="399">
        <v>1</v>
      </c>
      <c r="D381" s="400">
        <v>19</v>
      </c>
      <c r="E381" s="400">
        <v>97</v>
      </c>
      <c r="F381" s="400">
        <v>55</v>
      </c>
    </row>
    <row r="382" spans="1:6" ht="11.25">
      <c r="A382" s="221">
        <v>372</v>
      </c>
      <c r="B382" s="222" t="s">
        <v>2401</v>
      </c>
      <c r="C382" s="399">
        <v>2</v>
      </c>
      <c r="D382" s="400">
        <v>19</v>
      </c>
      <c r="E382" s="400">
        <v>98</v>
      </c>
      <c r="F382" s="400">
        <v>71</v>
      </c>
    </row>
    <row r="383" spans="1:6" ht="11.25">
      <c r="A383" s="221">
        <v>373</v>
      </c>
      <c r="B383" s="222" t="s">
        <v>2402</v>
      </c>
      <c r="C383" s="399">
        <v>1</v>
      </c>
      <c r="D383" s="400">
        <v>2</v>
      </c>
      <c r="E383" s="400">
        <v>344</v>
      </c>
      <c r="F383" s="400">
        <v>323</v>
      </c>
    </row>
    <row r="384" spans="1:6" ht="11.25">
      <c r="A384" s="221">
        <v>374</v>
      </c>
      <c r="B384" s="222" t="s">
        <v>2403</v>
      </c>
      <c r="C384" s="399">
        <v>1</v>
      </c>
      <c r="D384" s="400">
        <v>31</v>
      </c>
      <c r="E384" s="400">
        <v>56</v>
      </c>
      <c r="F384" s="400">
        <v>92</v>
      </c>
    </row>
    <row r="385" spans="1:6" ht="11.25">
      <c r="A385" s="221">
        <v>375</v>
      </c>
      <c r="B385" s="222" t="s">
        <v>2404</v>
      </c>
      <c r="C385" s="399">
        <v>1</v>
      </c>
      <c r="D385" s="400">
        <v>1</v>
      </c>
      <c r="E385" s="400">
        <v>392</v>
      </c>
      <c r="F385" s="400">
        <v>340</v>
      </c>
    </row>
    <row r="386" spans="1:6" ht="11.25">
      <c r="A386" s="221">
        <v>376</v>
      </c>
      <c r="B386" s="222" t="s">
        <v>2405</v>
      </c>
      <c r="C386" s="399">
        <v>1</v>
      </c>
      <c r="D386" s="400">
        <v>2</v>
      </c>
      <c r="E386" s="400">
        <v>337</v>
      </c>
      <c r="F386" s="400">
        <v>293</v>
      </c>
    </row>
    <row r="387" spans="1:6" ht="11.25">
      <c r="A387" s="221">
        <v>377</v>
      </c>
      <c r="B387" s="222" t="s">
        <v>2406</v>
      </c>
      <c r="C387" s="399">
        <v>1</v>
      </c>
      <c r="D387" s="400">
        <v>6</v>
      </c>
      <c r="E387" s="400">
        <v>235</v>
      </c>
      <c r="F387" s="400">
        <v>116</v>
      </c>
    </row>
    <row r="388" spans="1:6" ht="11.25">
      <c r="A388" s="221">
        <v>378</v>
      </c>
      <c r="B388" s="222" t="s">
        <v>2407</v>
      </c>
      <c r="C388" s="399">
        <v>1</v>
      </c>
      <c r="D388" s="400">
        <v>1</v>
      </c>
      <c r="E388" s="400">
        <v>406</v>
      </c>
      <c r="F388" s="400">
        <v>382</v>
      </c>
    </row>
    <row r="389" spans="1:6" ht="11.25">
      <c r="A389" s="221">
        <v>379</v>
      </c>
      <c r="B389" s="222" t="s">
        <v>2408</v>
      </c>
      <c r="C389" s="399">
        <v>1</v>
      </c>
      <c r="D389" s="400">
        <v>2</v>
      </c>
      <c r="E389" s="400">
        <v>357</v>
      </c>
      <c r="F389" s="400">
        <v>380</v>
      </c>
    </row>
    <row r="390" spans="1:6" ht="11.25">
      <c r="A390" s="221">
        <v>380</v>
      </c>
      <c r="B390" s="222" t="s">
        <v>2409</v>
      </c>
      <c r="C390" s="399">
        <v>1</v>
      </c>
      <c r="D390" s="400">
        <v>5</v>
      </c>
      <c r="E390" s="400">
        <v>254</v>
      </c>
      <c r="F390" s="400">
        <v>169</v>
      </c>
    </row>
    <row r="391" spans="1:6" ht="11.25">
      <c r="A391" s="221">
        <v>381</v>
      </c>
      <c r="B391" s="222" t="s">
        <v>2410</v>
      </c>
      <c r="C391" s="399">
        <v>1</v>
      </c>
      <c r="D391" s="400">
        <v>3</v>
      </c>
      <c r="E391" s="400">
        <v>313</v>
      </c>
      <c r="F391" s="400">
        <v>354</v>
      </c>
    </row>
    <row r="392" spans="1:6" ht="11.25">
      <c r="A392" s="221">
        <v>382</v>
      </c>
      <c r="B392" s="222" t="s">
        <v>2411</v>
      </c>
      <c r="C392" s="399">
        <v>1</v>
      </c>
      <c r="D392" s="400">
        <v>3</v>
      </c>
      <c r="E392" s="400">
        <v>308</v>
      </c>
      <c r="F392" s="400">
        <v>308</v>
      </c>
    </row>
    <row r="393" spans="1:6" ht="11.25">
      <c r="A393" s="221">
        <v>383</v>
      </c>
      <c r="B393" s="222" t="s">
        <v>2412</v>
      </c>
      <c r="C393" s="399">
        <v>1</v>
      </c>
      <c r="D393" s="400">
        <v>15</v>
      </c>
      <c r="E393" s="400">
        <v>138</v>
      </c>
      <c r="F393" s="400">
        <v>229</v>
      </c>
    </row>
    <row r="394" spans="1:6" ht="11.25">
      <c r="A394" s="221">
        <v>384</v>
      </c>
      <c r="B394" s="222" t="s">
        <v>2413</v>
      </c>
      <c r="C394" s="399">
        <v>1</v>
      </c>
      <c r="D394" s="400">
        <v>3</v>
      </c>
      <c r="E394" s="400">
        <v>300</v>
      </c>
      <c r="F394" s="400">
        <v>206</v>
      </c>
    </row>
    <row r="395" spans="1:6" ht="11.25">
      <c r="A395" s="221">
        <v>385</v>
      </c>
      <c r="B395" s="222" t="s">
        <v>2414</v>
      </c>
      <c r="C395" s="399">
        <v>1</v>
      </c>
      <c r="D395" s="400">
        <v>1</v>
      </c>
      <c r="E395" s="400">
        <v>432</v>
      </c>
      <c r="F395" s="400">
        <v>431</v>
      </c>
    </row>
    <row r="396" spans="1:6" ht="11.25">
      <c r="A396" s="221">
        <v>386</v>
      </c>
      <c r="B396" s="222" t="s">
        <v>2415</v>
      </c>
      <c r="C396" s="399">
        <v>1</v>
      </c>
      <c r="D396" s="400">
        <v>11</v>
      </c>
      <c r="E396" s="400">
        <v>184</v>
      </c>
      <c r="F396" s="400">
        <v>163</v>
      </c>
    </row>
    <row r="397" spans="1:6" ht="11.25">
      <c r="A397" s="221">
        <v>387</v>
      </c>
      <c r="B397" s="222" t="s">
        <v>2416</v>
      </c>
      <c r="C397" s="399">
        <v>1</v>
      </c>
      <c r="D397" s="400">
        <v>65</v>
      </c>
      <c r="E397" s="400">
        <v>11</v>
      </c>
      <c r="F397" s="400">
        <v>12</v>
      </c>
    </row>
    <row r="398" spans="1:6" ht="11.25">
      <c r="A398" s="221">
        <v>388</v>
      </c>
      <c r="B398" s="222" t="s">
        <v>2417</v>
      </c>
      <c r="C398" s="399">
        <v>1</v>
      </c>
      <c r="D398" s="400">
        <v>15</v>
      </c>
      <c r="E398" s="400">
        <v>129</v>
      </c>
      <c r="F398" s="400">
        <v>75</v>
      </c>
    </row>
    <row r="399" spans="1:6" ht="11.25">
      <c r="A399" s="221">
        <v>389</v>
      </c>
      <c r="B399" s="222" t="s">
        <v>2418</v>
      </c>
      <c r="C399" s="399">
        <v>1</v>
      </c>
      <c r="D399" s="400">
        <v>2</v>
      </c>
      <c r="E399" s="400">
        <v>329</v>
      </c>
      <c r="F399" s="400">
        <v>268</v>
      </c>
    </row>
    <row r="400" spans="1:6" ht="11.25">
      <c r="A400" s="221">
        <v>390</v>
      </c>
      <c r="B400" s="222" t="s">
        <v>2419</v>
      </c>
      <c r="C400" s="399">
        <v>1</v>
      </c>
      <c r="D400" s="400">
        <v>9</v>
      </c>
      <c r="E400" s="400">
        <v>203</v>
      </c>
      <c r="F400" s="400">
        <v>100</v>
      </c>
    </row>
    <row r="401" spans="1:6" ht="11.25">
      <c r="A401" s="223">
        <v>391</v>
      </c>
      <c r="B401" s="222" t="s">
        <v>2420</v>
      </c>
      <c r="C401" s="399">
        <v>1</v>
      </c>
      <c r="D401" s="400">
        <v>8</v>
      </c>
      <c r="E401" s="400">
        <v>212</v>
      </c>
      <c r="F401" s="400">
        <v>124</v>
      </c>
    </row>
    <row r="402" spans="1:6" ht="11.25">
      <c r="A402" s="223">
        <v>392</v>
      </c>
      <c r="B402" s="222" t="s">
        <v>2421</v>
      </c>
      <c r="C402" s="399">
        <v>1</v>
      </c>
      <c r="D402" s="400">
        <v>4</v>
      </c>
      <c r="E402" s="400">
        <v>287</v>
      </c>
      <c r="F402" s="400">
        <v>330</v>
      </c>
    </row>
    <row r="403" spans="1:6" ht="11.25">
      <c r="A403" s="223">
        <v>393</v>
      </c>
      <c r="B403" s="222" t="s">
        <v>2422</v>
      </c>
      <c r="C403" s="399">
        <v>1</v>
      </c>
      <c r="D403" s="400">
        <v>2</v>
      </c>
      <c r="E403" s="400">
        <v>330</v>
      </c>
      <c r="F403" s="400">
        <v>271</v>
      </c>
    </row>
    <row r="404" spans="1:6" ht="11.25">
      <c r="A404" s="223">
        <v>394</v>
      </c>
      <c r="B404" s="222" t="s">
        <v>2423</v>
      </c>
      <c r="C404" s="399">
        <v>4</v>
      </c>
      <c r="D404" s="400">
        <v>36</v>
      </c>
      <c r="E404" s="400">
        <v>43</v>
      </c>
      <c r="F404" s="400">
        <v>23</v>
      </c>
    </row>
    <row r="405" spans="1:6" ht="13.5" customHeight="1">
      <c r="A405" s="223">
        <v>395</v>
      </c>
      <c r="B405" s="222" t="s">
        <v>2424</v>
      </c>
      <c r="C405" s="399">
        <v>3</v>
      </c>
      <c r="D405" s="400">
        <v>5</v>
      </c>
      <c r="E405" s="400">
        <v>257</v>
      </c>
      <c r="F405" s="400">
        <v>242</v>
      </c>
    </row>
    <row r="406" spans="1:6" ht="11.25">
      <c r="A406" s="223">
        <v>396</v>
      </c>
      <c r="B406" s="222" t="s">
        <v>2425</v>
      </c>
      <c r="C406" s="399">
        <v>1</v>
      </c>
      <c r="D406" s="400">
        <v>13</v>
      </c>
      <c r="E406" s="400">
        <v>160</v>
      </c>
      <c r="F406" s="400">
        <v>257</v>
      </c>
    </row>
    <row r="407" spans="1:6" ht="11.25">
      <c r="A407" s="223">
        <v>397</v>
      </c>
      <c r="B407" s="222" t="s">
        <v>2426</v>
      </c>
      <c r="C407" s="399">
        <v>1</v>
      </c>
      <c r="D407" s="400">
        <v>7</v>
      </c>
      <c r="E407" s="400">
        <v>229</v>
      </c>
      <c r="F407" s="400">
        <v>280</v>
      </c>
    </row>
    <row r="408" spans="1:6" ht="11.25">
      <c r="A408" s="223">
        <v>398</v>
      </c>
      <c r="B408" s="222" t="s">
        <v>2427</v>
      </c>
      <c r="C408" s="399">
        <v>1</v>
      </c>
      <c r="D408" s="400">
        <v>1</v>
      </c>
      <c r="E408" s="400">
        <v>411</v>
      </c>
      <c r="F408" s="400">
        <v>400</v>
      </c>
    </row>
    <row r="409" spans="1:6" ht="11.25">
      <c r="A409" s="223">
        <v>399</v>
      </c>
      <c r="B409" s="222" t="s">
        <v>2428</v>
      </c>
      <c r="C409" s="399">
        <v>1</v>
      </c>
      <c r="D409" s="400">
        <v>4</v>
      </c>
      <c r="E409" s="400">
        <v>295</v>
      </c>
      <c r="F409" s="400">
        <v>387</v>
      </c>
    </row>
    <row r="410" spans="1:6" ht="11.25">
      <c r="A410" s="223">
        <v>400</v>
      </c>
      <c r="B410" s="222" t="s">
        <v>2429</v>
      </c>
      <c r="C410" s="399">
        <v>1</v>
      </c>
      <c r="D410" s="400">
        <v>21</v>
      </c>
      <c r="E410" s="400">
        <v>91</v>
      </c>
      <c r="F410" s="400">
        <v>148</v>
      </c>
    </row>
    <row r="411" spans="1:6" ht="11.25">
      <c r="A411" s="223">
        <v>401</v>
      </c>
      <c r="B411" s="222" t="s">
        <v>2430</v>
      </c>
      <c r="C411" s="399">
        <v>1</v>
      </c>
      <c r="D411" s="400">
        <v>20</v>
      </c>
      <c r="E411" s="400">
        <v>93</v>
      </c>
      <c r="F411" s="400">
        <v>37</v>
      </c>
    </row>
    <row r="412" spans="1:6" ht="11.25">
      <c r="A412" s="223">
        <v>402</v>
      </c>
      <c r="B412" s="222" t="s">
        <v>2431</v>
      </c>
      <c r="C412" s="399">
        <v>2</v>
      </c>
      <c r="D412" s="400">
        <v>36</v>
      </c>
      <c r="E412" s="400">
        <v>45</v>
      </c>
      <c r="F412" s="400">
        <v>210</v>
      </c>
    </row>
    <row r="413" spans="1:6" ht="11.25">
      <c r="A413" s="223">
        <v>403</v>
      </c>
      <c r="B413" s="222" t="s">
        <v>2432</v>
      </c>
      <c r="C413" s="399">
        <v>2</v>
      </c>
      <c r="D413" s="400">
        <v>3</v>
      </c>
      <c r="E413" s="400">
        <v>301</v>
      </c>
      <c r="F413" s="400">
        <v>213</v>
      </c>
    </row>
    <row r="414" spans="1:6" ht="11.25">
      <c r="A414" s="223">
        <v>404</v>
      </c>
      <c r="B414" s="222" t="s">
        <v>2433</v>
      </c>
      <c r="C414" s="399">
        <v>1</v>
      </c>
      <c r="D414" s="400">
        <v>21</v>
      </c>
      <c r="E414" s="400">
        <v>89</v>
      </c>
      <c r="F414" s="400">
        <v>140</v>
      </c>
    </row>
    <row r="415" spans="1:6" ht="11.25">
      <c r="A415" s="223">
        <v>405</v>
      </c>
      <c r="B415" s="222" t="s">
        <v>2434</v>
      </c>
      <c r="C415" s="399">
        <v>1</v>
      </c>
      <c r="D415" s="400">
        <v>100</v>
      </c>
      <c r="E415" s="400">
        <v>7</v>
      </c>
      <c r="F415" s="400">
        <v>44</v>
      </c>
    </row>
    <row r="416" spans="1:6" ht="11.25">
      <c r="A416" s="223">
        <v>406</v>
      </c>
      <c r="B416" s="222" t="s">
        <v>2435</v>
      </c>
      <c r="C416" s="399">
        <v>1</v>
      </c>
      <c r="D416" s="400">
        <v>11</v>
      </c>
      <c r="E416" s="400">
        <v>176</v>
      </c>
      <c r="F416" s="400">
        <v>83</v>
      </c>
    </row>
    <row r="417" spans="1:6" ht="12.75" customHeight="1">
      <c r="A417" s="223">
        <v>407</v>
      </c>
      <c r="B417" s="222" t="s">
        <v>2436</v>
      </c>
      <c r="C417" s="399">
        <v>1</v>
      </c>
      <c r="D417" s="400">
        <v>7</v>
      </c>
      <c r="E417" s="400">
        <v>230</v>
      </c>
      <c r="F417" s="400">
        <v>331</v>
      </c>
    </row>
    <row r="418" spans="1:6" ht="11.25">
      <c r="A418" s="184">
        <v>408</v>
      </c>
      <c r="B418" s="222" t="s">
        <v>2437</v>
      </c>
      <c r="C418" s="399">
        <v>1</v>
      </c>
      <c r="D418" s="400">
        <v>16</v>
      </c>
      <c r="E418" s="400">
        <v>122</v>
      </c>
      <c r="F418" s="400">
        <v>203</v>
      </c>
    </row>
    <row r="419" spans="1:6" ht="11.25">
      <c r="A419" s="184">
        <v>409</v>
      </c>
      <c r="B419" s="222" t="s">
        <v>2438</v>
      </c>
      <c r="C419" s="399">
        <v>1</v>
      </c>
      <c r="D419" s="400">
        <v>18</v>
      </c>
      <c r="E419" s="400">
        <v>107</v>
      </c>
      <c r="F419" s="400">
        <v>152</v>
      </c>
    </row>
    <row r="420" spans="1:6" ht="11.25">
      <c r="A420" s="184">
        <v>410</v>
      </c>
      <c r="B420" s="222" t="s">
        <v>2439</v>
      </c>
      <c r="C420" s="399">
        <v>2</v>
      </c>
      <c r="D420" s="400">
        <v>38</v>
      </c>
      <c r="E420" s="400">
        <v>38</v>
      </c>
      <c r="F420" s="400">
        <v>64</v>
      </c>
    </row>
    <row r="421" spans="1:6" ht="11.25">
      <c r="A421" s="184">
        <v>411</v>
      </c>
      <c r="B421" s="222" t="s">
        <v>2440</v>
      </c>
      <c r="C421" s="399">
        <v>1</v>
      </c>
      <c r="D421" s="400">
        <v>7</v>
      </c>
      <c r="E421" s="400">
        <v>226</v>
      </c>
      <c r="F421" s="400">
        <v>258</v>
      </c>
    </row>
    <row r="422" spans="1:6" ht="11.25">
      <c r="A422" s="184">
        <v>412</v>
      </c>
      <c r="B422" s="222" t="s">
        <v>2441</v>
      </c>
      <c r="C422" s="399">
        <v>1</v>
      </c>
      <c r="D422" s="400">
        <v>1</v>
      </c>
      <c r="E422" s="400">
        <v>423</v>
      </c>
      <c r="F422" s="400">
        <v>416</v>
      </c>
    </row>
    <row r="423" spans="1:6" ht="11.25">
      <c r="A423" s="184">
        <v>413</v>
      </c>
      <c r="B423" s="222" t="s">
        <v>2442</v>
      </c>
      <c r="C423" s="399">
        <v>1</v>
      </c>
      <c r="D423" s="400">
        <v>2</v>
      </c>
      <c r="E423" s="400">
        <v>345</v>
      </c>
      <c r="F423" s="400">
        <v>336</v>
      </c>
    </row>
    <row r="424" spans="1:6" ht="11.25">
      <c r="A424" s="184">
        <v>414</v>
      </c>
      <c r="B424" s="222" t="s">
        <v>2443</v>
      </c>
      <c r="C424" s="399">
        <v>1</v>
      </c>
      <c r="D424" s="400">
        <v>5</v>
      </c>
      <c r="E424" s="400">
        <v>252</v>
      </c>
      <c r="F424" s="400">
        <v>119</v>
      </c>
    </row>
    <row r="425" spans="1:6" ht="11.25">
      <c r="A425" s="184">
        <v>415</v>
      </c>
      <c r="B425" s="222" t="s">
        <v>2444</v>
      </c>
      <c r="C425" s="399">
        <v>1</v>
      </c>
      <c r="D425" s="400">
        <v>21</v>
      </c>
      <c r="E425" s="400">
        <v>90</v>
      </c>
      <c r="F425" s="400">
        <v>146</v>
      </c>
    </row>
    <row r="426" spans="1:6" ht="11.25">
      <c r="A426" s="184">
        <v>416</v>
      </c>
      <c r="B426" s="222" t="s">
        <v>2445</v>
      </c>
      <c r="C426" s="399">
        <v>2</v>
      </c>
      <c r="D426" s="400">
        <v>34</v>
      </c>
      <c r="E426" s="400">
        <v>49</v>
      </c>
      <c r="F426" s="400">
        <v>29</v>
      </c>
    </row>
    <row r="427" spans="1:6" ht="11.25">
      <c r="A427" s="184">
        <v>417</v>
      </c>
      <c r="B427" s="222" t="s">
        <v>2446</v>
      </c>
      <c r="C427" s="399">
        <v>1</v>
      </c>
      <c r="D427" s="400">
        <v>23</v>
      </c>
      <c r="E427" s="400">
        <v>81</v>
      </c>
      <c r="F427" s="400">
        <v>88</v>
      </c>
    </row>
    <row r="428" spans="1:6" ht="11.25">
      <c r="A428" s="184">
        <v>418</v>
      </c>
      <c r="B428" s="222" t="s">
        <v>2447</v>
      </c>
      <c r="C428" s="399">
        <v>1</v>
      </c>
      <c r="D428" s="400">
        <v>22</v>
      </c>
      <c r="E428" s="400">
        <v>84</v>
      </c>
      <c r="F428" s="400">
        <v>24</v>
      </c>
    </row>
    <row r="429" spans="1:6" ht="11.25">
      <c r="A429" s="184">
        <v>419</v>
      </c>
      <c r="B429" s="222" t="s">
        <v>2448</v>
      </c>
      <c r="C429" s="399">
        <v>1</v>
      </c>
      <c r="D429" s="400">
        <v>2</v>
      </c>
      <c r="E429" s="400">
        <v>365</v>
      </c>
      <c r="F429" s="400">
        <v>406</v>
      </c>
    </row>
    <row r="430" spans="1:6" ht="11.25">
      <c r="A430" s="184">
        <v>420</v>
      </c>
      <c r="B430" s="222" t="s">
        <v>2449</v>
      </c>
      <c r="C430" s="399">
        <v>2</v>
      </c>
      <c r="D430" s="400">
        <v>30</v>
      </c>
      <c r="E430" s="400">
        <v>57</v>
      </c>
      <c r="F430" s="400">
        <v>43</v>
      </c>
    </row>
    <row r="431" spans="1:6" ht="11.25">
      <c r="A431" s="184">
        <v>421</v>
      </c>
      <c r="B431" s="222" t="s">
        <v>2450</v>
      </c>
      <c r="C431" s="399">
        <v>2</v>
      </c>
      <c r="D431" s="400">
        <v>19</v>
      </c>
      <c r="E431" s="400">
        <v>96</v>
      </c>
      <c r="F431" s="400">
        <v>50</v>
      </c>
    </row>
    <row r="432" spans="1:6" ht="11.25">
      <c r="A432" s="184">
        <v>422</v>
      </c>
      <c r="B432" s="222" t="s">
        <v>2451</v>
      </c>
      <c r="C432" s="399">
        <v>1</v>
      </c>
      <c r="D432" s="400">
        <v>12</v>
      </c>
      <c r="E432" s="400">
        <v>172</v>
      </c>
      <c r="F432" s="400">
        <v>286</v>
      </c>
    </row>
    <row r="433" spans="1:6" ht="11.25">
      <c r="A433" s="184">
        <v>423</v>
      </c>
      <c r="B433" s="222" t="s">
        <v>2452</v>
      </c>
      <c r="C433" s="399">
        <v>1</v>
      </c>
      <c r="D433" s="400">
        <v>1</v>
      </c>
      <c r="E433" s="400">
        <v>427</v>
      </c>
      <c r="F433" s="400">
        <v>421</v>
      </c>
    </row>
    <row r="434" spans="1:6" ht="11.25">
      <c r="A434" s="184">
        <v>424</v>
      </c>
      <c r="B434" s="222" t="s">
        <v>2453</v>
      </c>
      <c r="C434" s="399">
        <v>1</v>
      </c>
      <c r="D434" s="400">
        <v>10</v>
      </c>
      <c r="E434" s="400">
        <v>202</v>
      </c>
      <c r="F434" s="400">
        <v>337</v>
      </c>
    </row>
    <row r="435" spans="1:6" ht="11.25">
      <c r="A435" s="184">
        <v>425</v>
      </c>
      <c r="B435" s="222" t="s">
        <v>2454</v>
      </c>
      <c r="C435" s="399">
        <v>1</v>
      </c>
      <c r="D435" s="400">
        <v>3</v>
      </c>
      <c r="E435" s="400">
        <v>315</v>
      </c>
      <c r="F435" s="400">
        <v>390</v>
      </c>
    </row>
    <row r="436" spans="1:6" ht="11.25">
      <c r="A436" s="184">
        <v>426</v>
      </c>
      <c r="B436" s="222" t="s">
        <v>2455</v>
      </c>
      <c r="C436" s="399">
        <v>1</v>
      </c>
      <c r="D436" s="400">
        <v>1</v>
      </c>
      <c r="E436" s="400">
        <v>376</v>
      </c>
      <c r="F436" s="400">
        <v>283</v>
      </c>
    </row>
    <row r="437" spans="1:6" ht="11.25">
      <c r="A437" s="184">
        <v>427</v>
      </c>
      <c r="B437" s="222" t="s">
        <v>2456</v>
      </c>
      <c r="C437" s="399">
        <v>1</v>
      </c>
      <c r="D437" s="400">
        <v>14</v>
      </c>
      <c r="E437" s="400">
        <v>140</v>
      </c>
      <c r="F437" s="400">
        <v>79</v>
      </c>
    </row>
    <row r="438" spans="1:6" ht="11.25">
      <c r="A438" s="184">
        <v>428</v>
      </c>
      <c r="B438" s="222" t="s">
        <v>2457</v>
      </c>
      <c r="C438" s="399">
        <v>3</v>
      </c>
      <c r="D438" s="400">
        <v>62</v>
      </c>
      <c r="E438" s="400">
        <v>14</v>
      </c>
      <c r="F438" s="400">
        <v>72</v>
      </c>
    </row>
    <row r="439" spans="1:6" ht="11.25">
      <c r="A439" s="184">
        <v>429</v>
      </c>
      <c r="B439" s="222" t="s">
        <v>2458</v>
      </c>
      <c r="C439" s="399">
        <v>1</v>
      </c>
      <c r="D439" s="400">
        <v>3</v>
      </c>
      <c r="E439" s="400">
        <v>316</v>
      </c>
      <c r="F439" s="400">
        <v>393</v>
      </c>
    </row>
    <row r="440" spans="1:6" ht="11.25">
      <c r="A440" s="184">
        <v>430</v>
      </c>
      <c r="B440" s="222" t="s">
        <v>2459</v>
      </c>
      <c r="C440" s="399">
        <v>1</v>
      </c>
      <c r="D440" s="400">
        <v>6</v>
      </c>
      <c r="E440" s="400">
        <v>236</v>
      </c>
      <c r="F440" s="400">
        <v>143</v>
      </c>
    </row>
    <row r="441" spans="1:6" ht="11.25">
      <c r="A441" s="184">
        <v>431</v>
      </c>
      <c r="B441" s="222" t="s">
        <v>2460</v>
      </c>
      <c r="C441" s="399">
        <v>2</v>
      </c>
      <c r="D441" s="400">
        <v>24</v>
      </c>
      <c r="E441" s="400">
        <v>80</v>
      </c>
      <c r="F441" s="400">
        <v>27</v>
      </c>
    </row>
  </sheetData>
  <sheetProtection/>
  <mergeCells count="12">
    <mergeCell ref="A64:F64"/>
    <mergeCell ref="A66:A67"/>
    <mergeCell ref="B66:B67"/>
    <mergeCell ref="C66:C67"/>
    <mergeCell ref="D66:D67"/>
    <mergeCell ref="E66:F66"/>
    <mergeCell ref="A1:F1"/>
    <mergeCell ref="A3:A4"/>
    <mergeCell ref="B3:B4"/>
    <mergeCell ref="C3:C4"/>
    <mergeCell ref="D3:D4"/>
    <mergeCell ref="E3:F3"/>
  </mergeCells>
  <printOptions/>
  <pageMargins left="0.7874015748031497" right="0.5905511811023623" top="0.8661417322834646" bottom="0.6692913385826772" header="0.5118110236220472" footer="0.5118110236220472"/>
  <pageSetup firstPageNumber="40" useFirstPageNumber="1" fitToHeight="0" horizontalDpi="600" verticalDpi="600" orientation="portrait" paperSize="9" r:id="rId1"/>
  <headerFooter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K276"/>
  <sheetViews>
    <sheetView zoomScale="150" zoomScaleNormal="150" zoomScaleSheetLayoutView="100" zoomScalePageLayoutView="0" workbookViewId="0" topLeftCell="A1">
      <selection activeCell="E6" sqref="E6"/>
    </sheetView>
  </sheetViews>
  <sheetFormatPr defaultColWidth="9.140625" defaultRowHeight="12.75"/>
  <cols>
    <col min="1" max="1" width="4.28125" style="248" customWidth="1"/>
    <col min="2" max="2" width="24.28125" style="64" customWidth="1"/>
    <col min="3" max="3" width="15.8515625" style="249" customWidth="1"/>
    <col min="4" max="4" width="37.28125" style="250" customWidth="1"/>
    <col min="5" max="5" width="6.00390625" style="224" customWidth="1"/>
    <col min="6" max="7" width="7.7109375" style="224" customWidth="1"/>
    <col min="8" max="16384" width="9.140625" style="64" customWidth="1"/>
  </cols>
  <sheetData>
    <row r="1" spans="1:10" ht="31.5" customHeight="1">
      <c r="A1" s="528" t="s">
        <v>2461</v>
      </c>
      <c r="B1" s="528"/>
      <c r="C1" s="528"/>
      <c r="D1" s="528"/>
      <c r="E1" s="528"/>
      <c r="F1" s="528"/>
      <c r="G1" s="528"/>
      <c r="H1" s="65"/>
      <c r="I1" s="65"/>
      <c r="J1" s="65"/>
    </row>
    <row r="2" spans="1:10" ht="4.5" customHeight="1">
      <c r="A2" s="563"/>
      <c r="B2" s="563"/>
      <c r="C2" s="563"/>
      <c r="D2" s="563"/>
      <c r="E2" s="225"/>
      <c r="F2" s="225"/>
      <c r="G2" s="225"/>
      <c r="H2" s="65"/>
      <c r="I2" s="65"/>
      <c r="J2" s="65"/>
    </row>
    <row r="3" spans="1:10" ht="22.5" customHeight="1">
      <c r="A3" s="569" t="s">
        <v>871</v>
      </c>
      <c r="B3" s="574" t="s">
        <v>2462</v>
      </c>
      <c r="C3" s="576" t="s">
        <v>2463</v>
      </c>
      <c r="D3" s="578" t="s">
        <v>876</v>
      </c>
      <c r="E3" s="580" t="s">
        <v>874</v>
      </c>
      <c r="F3" s="576" t="s">
        <v>2464</v>
      </c>
      <c r="G3" s="576"/>
      <c r="H3" s="65"/>
      <c r="I3" s="65"/>
      <c r="J3" s="65"/>
    </row>
    <row r="4" spans="1:10" ht="28.5" customHeight="1">
      <c r="A4" s="573"/>
      <c r="B4" s="575"/>
      <c r="C4" s="577"/>
      <c r="D4" s="579"/>
      <c r="E4" s="581"/>
      <c r="F4" s="403" t="s">
        <v>874</v>
      </c>
      <c r="G4" s="398" t="s">
        <v>878</v>
      </c>
      <c r="H4" s="65"/>
      <c r="I4" s="65"/>
      <c r="J4" s="65"/>
    </row>
    <row r="5" spans="1:10" ht="11.25">
      <c r="A5" s="181"/>
      <c r="B5" s="226" t="s">
        <v>148</v>
      </c>
      <c r="C5" s="227"/>
      <c r="D5" s="228"/>
      <c r="E5" s="582"/>
      <c r="F5" s="556"/>
      <c r="G5" s="556"/>
      <c r="H5" s="65"/>
      <c r="I5" s="65"/>
      <c r="J5" s="65"/>
    </row>
    <row r="6" spans="1:10" s="70" customFormat="1" ht="11.25">
      <c r="A6" s="221">
        <v>1</v>
      </c>
      <c r="B6" s="229" t="s">
        <v>2465</v>
      </c>
      <c r="C6" s="230" t="s">
        <v>2466</v>
      </c>
      <c r="D6" s="231" t="s">
        <v>2467</v>
      </c>
      <c r="E6" s="401">
        <v>2</v>
      </c>
      <c r="F6" s="401">
        <v>75</v>
      </c>
      <c r="G6" s="401">
        <v>73</v>
      </c>
      <c r="H6" s="169"/>
      <c r="I6" s="169"/>
      <c r="J6" s="169"/>
    </row>
    <row r="7" spans="1:10" s="70" customFormat="1" ht="11.25" customHeight="1">
      <c r="A7" s="221">
        <v>2</v>
      </c>
      <c r="B7" s="229" t="s">
        <v>2468</v>
      </c>
      <c r="C7" s="230" t="s">
        <v>2469</v>
      </c>
      <c r="D7" s="231" t="s">
        <v>2470</v>
      </c>
      <c r="E7" s="401">
        <v>9</v>
      </c>
      <c r="F7" s="401">
        <v>38</v>
      </c>
      <c r="G7" s="401">
        <v>64</v>
      </c>
      <c r="H7" s="169"/>
      <c r="I7" s="169"/>
      <c r="J7" s="169"/>
    </row>
    <row r="8" spans="1:10" s="70" customFormat="1" ht="11.25" customHeight="1">
      <c r="A8" s="221" t="s">
        <v>882</v>
      </c>
      <c r="B8" s="229" t="s">
        <v>148</v>
      </c>
      <c r="C8" s="230" t="s">
        <v>148</v>
      </c>
      <c r="D8" s="231" t="s">
        <v>2471</v>
      </c>
      <c r="E8" s="402" t="s">
        <v>252</v>
      </c>
      <c r="F8" s="402" t="s">
        <v>883</v>
      </c>
      <c r="G8" s="402" t="s">
        <v>252</v>
      </c>
      <c r="H8" s="169"/>
      <c r="I8" s="169"/>
      <c r="J8" s="169"/>
    </row>
    <row r="9" spans="1:10" s="70" customFormat="1" ht="11.25">
      <c r="A9" s="221" t="s">
        <v>882</v>
      </c>
      <c r="B9" s="229" t="s">
        <v>148</v>
      </c>
      <c r="C9" s="230" t="s">
        <v>148</v>
      </c>
      <c r="D9" s="231" t="s">
        <v>2472</v>
      </c>
      <c r="E9" s="402" t="s">
        <v>252</v>
      </c>
      <c r="F9" s="402" t="s">
        <v>883</v>
      </c>
      <c r="G9" s="402" t="s">
        <v>252</v>
      </c>
      <c r="H9" s="169"/>
      <c r="I9" s="169"/>
      <c r="J9" s="169"/>
    </row>
    <row r="10" spans="1:10" s="70" customFormat="1" ht="11.25">
      <c r="A10" s="221">
        <v>3</v>
      </c>
      <c r="B10" s="229" t="s">
        <v>2473</v>
      </c>
      <c r="C10" s="230" t="s">
        <v>2474</v>
      </c>
      <c r="D10" s="231" t="s">
        <v>2475</v>
      </c>
      <c r="E10" s="401">
        <v>20</v>
      </c>
      <c r="F10" s="401">
        <v>9</v>
      </c>
      <c r="G10" s="401">
        <v>4</v>
      </c>
      <c r="H10" s="169"/>
      <c r="I10" s="169"/>
      <c r="J10" s="169"/>
    </row>
    <row r="11" spans="1:10" s="70" customFormat="1" ht="11.25">
      <c r="A11" s="221"/>
      <c r="B11" s="229" t="s">
        <v>148</v>
      </c>
      <c r="C11" s="230" t="s">
        <v>148</v>
      </c>
      <c r="D11" s="231" t="s">
        <v>2476</v>
      </c>
      <c r="E11" s="402" t="s">
        <v>252</v>
      </c>
      <c r="F11" s="402" t="s">
        <v>883</v>
      </c>
      <c r="G11" s="402" t="s">
        <v>252</v>
      </c>
      <c r="H11" s="169"/>
      <c r="I11" s="169"/>
      <c r="J11" s="169"/>
    </row>
    <row r="12" spans="1:10" s="70" customFormat="1" ht="11.25">
      <c r="A12" s="221">
        <v>4</v>
      </c>
      <c r="B12" s="229" t="s">
        <v>2477</v>
      </c>
      <c r="C12" s="230" t="s">
        <v>2478</v>
      </c>
      <c r="D12" s="231" t="s">
        <v>2476</v>
      </c>
      <c r="E12" s="401">
        <v>9</v>
      </c>
      <c r="F12" s="401">
        <v>33</v>
      </c>
      <c r="G12" s="401">
        <v>24</v>
      </c>
      <c r="H12" s="169"/>
      <c r="I12" s="169"/>
      <c r="J12" s="169"/>
    </row>
    <row r="13" spans="1:11" s="70" customFormat="1" ht="11.25">
      <c r="A13" s="221"/>
      <c r="B13" s="229" t="s">
        <v>148</v>
      </c>
      <c r="C13" s="230" t="s">
        <v>148</v>
      </c>
      <c r="D13" s="231" t="s">
        <v>2479</v>
      </c>
      <c r="E13" s="402" t="s">
        <v>252</v>
      </c>
      <c r="F13" s="402" t="s">
        <v>883</v>
      </c>
      <c r="G13" s="402" t="s">
        <v>252</v>
      </c>
      <c r="H13" s="169"/>
      <c r="I13" s="169"/>
      <c r="J13" s="169"/>
      <c r="K13" s="169"/>
    </row>
    <row r="14" spans="1:10" s="70" customFormat="1" ht="11.25">
      <c r="A14" s="221">
        <v>5</v>
      </c>
      <c r="B14" s="229" t="s">
        <v>2480</v>
      </c>
      <c r="C14" s="230" t="s">
        <v>2481</v>
      </c>
      <c r="D14" s="231" t="s">
        <v>2482</v>
      </c>
      <c r="E14" s="401">
        <v>1</v>
      </c>
      <c r="F14" s="401">
        <v>77</v>
      </c>
      <c r="G14" s="401">
        <v>71</v>
      </c>
      <c r="H14" s="169"/>
      <c r="I14" s="169"/>
      <c r="J14" s="169"/>
    </row>
    <row r="15" spans="1:10" s="70" customFormat="1" ht="11.25">
      <c r="A15" s="221">
        <v>6</v>
      </c>
      <c r="B15" s="229" t="s">
        <v>981</v>
      </c>
      <c r="C15" s="230" t="s">
        <v>2483</v>
      </c>
      <c r="D15" s="231" t="s">
        <v>2484</v>
      </c>
      <c r="E15" s="401">
        <v>14</v>
      </c>
      <c r="F15" s="401">
        <v>19</v>
      </c>
      <c r="G15" s="401">
        <v>36</v>
      </c>
      <c r="H15" s="169"/>
      <c r="I15" s="169"/>
      <c r="J15" s="169"/>
    </row>
    <row r="16" spans="1:10" s="70" customFormat="1" ht="11.25">
      <c r="A16" s="221">
        <v>7</v>
      </c>
      <c r="B16" s="583" t="s">
        <v>2485</v>
      </c>
      <c r="C16" s="230" t="s">
        <v>2486</v>
      </c>
      <c r="D16" s="231" t="s">
        <v>2475</v>
      </c>
      <c r="E16" s="401">
        <v>19</v>
      </c>
      <c r="F16" s="401">
        <v>11</v>
      </c>
      <c r="G16" s="401">
        <v>19</v>
      </c>
      <c r="H16" s="169"/>
      <c r="I16" s="169"/>
      <c r="J16" s="169"/>
    </row>
    <row r="17" spans="1:10" s="70" customFormat="1" ht="11.25">
      <c r="A17" s="221">
        <v>8</v>
      </c>
      <c r="B17" s="583"/>
      <c r="C17" s="230" t="s">
        <v>148</v>
      </c>
      <c r="D17" s="231" t="s">
        <v>2487</v>
      </c>
      <c r="E17" s="402" t="s">
        <v>252</v>
      </c>
      <c r="F17" s="402" t="s">
        <v>883</v>
      </c>
      <c r="G17" s="402" t="s">
        <v>252</v>
      </c>
      <c r="H17" s="169"/>
      <c r="I17" s="169"/>
      <c r="J17" s="169"/>
    </row>
    <row r="18" spans="1:10" s="70" customFormat="1" ht="11.25" customHeight="1">
      <c r="A18" s="221">
        <v>9</v>
      </c>
      <c r="B18" s="229" t="s">
        <v>2488</v>
      </c>
      <c r="C18" s="230" t="s">
        <v>2489</v>
      </c>
      <c r="D18" s="231" t="s">
        <v>2490</v>
      </c>
      <c r="E18" s="401">
        <v>1</v>
      </c>
      <c r="F18" s="401">
        <v>82</v>
      </c>
      <c r="G18" s="401">
        <v>81</v>
      </c>
      <c r="H18" s="169"/>
      <c r="I18" s="169"/>
      <c r="J18" s="169"/>
    </row>
    <row r="19" spans="1:10" s="70" customFormat="1" ht="11.25">
      <c r="A19" s="221">
        <v>10</v>
      </c>
      <c r="B19" s="229" t="s">
        <v>2491</v>
      </c>
      <c r="C19" s="230" t="s">
        <v>2492</v>
      </c>
      <c r="D19" s="231" t="s">
        <v>2493</v>
      </c>
      <c r="E19" s="401">
        <v>30</v>
      </c>
      <c r="F19" s="401">
        <v>3</v>
      </c>
      <c r="G19" s="401">
        <v>2</v>
      </c>
      <c r="H19" s="169"/>
      <c r="I19" s="169"/>
      <c r="J19" s="169"/>
    </row>
    <row r="20" spans="1:10" s="70" customFormat="1" ht="11.25">
      <c r="A20" s="221"/>
      <c r="B20" s="229" t="s">
        <v>148</v>
      </c>
      <c r="C20" s="230" t="s">
        <v>148</v>
      </c>
      <c r="D20" s="231" t="s">
        <v>2494</v>
      </c>
      <c r="E20" s="402" t="s">
        <v>252</v>
      </c>
      <c r="F20" s="402" t="s">
        <v>883</v>
      </c>
      <c r="G20" s="402" t="s">
        <v>252</v>
      </c>
      <c r="H20" s="169"/>
      <c r="I20" s="169"/>
      <c r="J20" s="169"/>
    </row>
    <row r="21" spans="1:10" s="70" customFormat="1" ht="11.25">
      <c r="A21" s="221" t="s">
        <v>882</v>
      </c>
      <c r="B21" s="229" t="s">
        <v>148</v>
      </c>
      <c r="C21" s="230" t="s">
        <v>148</v>
      </c>
      <c r="D21" s="231" t="s">
        <v>2476</v>
      </c>
      <c r="E21" s="402" t="s">
        <v>252</v>
      </c>
      <c r="F21" s="402" t="s">
        <v>883</v>
      </c>
      <c r="G21" s="402" t="s">
        <v>252</v>
      </c>
      <c r="H21" s="169"/>
      <c r="I21" s="169"/>
      <c r="J21" s="169"/>
    </row>
    <row r="22" spans="1:10" s="70" customFormat="1" ht="11.25">
      <c r="A22" s="221" t="s">
        <v>882</v>
      </c>
      <c r="B22" s="229" t="s">
        <v>148</v>
      </c>
      <c r="C22" s="230" t="s">
        <v>148</v>
      </c>
      <c r="D22" s="231" t="s">
        <v>2487</v>
      </c>
      <c r="E22" s="402" t="s">
        <v>252</v>
      </c>
      <c r="F22" s="402" t="s">
        <v>883</v>
      </c>
      <c r="G22" s="402" t="s">
        <v>252</v>
      </c>
      <c r="H22" s="169"/>
      <c r="I22" s="169"/>
      <c r="J22" s="169"/>
    </row>
    <row r="23" spans="1:10" s="70" customFormat="1" ht="11.25">
      <c r="A23" s="221"/>
      <c r="B23" s="229" t="s">
        <v>148</v>
      </c>
      <c r="C23" s="230" t="s">
        <v>148</v>
      </c>
      <c r="D23" s="231" t="s">
        <v>2479</v>
      </c>
      <c r="E23" s="402" t="s">
        <v>252</v>
      </c>
      <c r="F23" s="402" t="s">
        <v>883</v>
      </c>
      <c r="G23" s="402" t="s">
        <v>252</v>
      </c>
      <c r="H23" s="169"/>
      <c r="I23" s="169"/>
      <c r="J23" s="169"/>
    </row>
    <row r="24" spans="1:10" s="70" customFormat="1" ht="11.25">
      <c r="A24" s="221">
        <v>11</v>
      </c>
      <c r="B24" s="229" t="s">
        <v>2495</v>
      </c>
      <c r="C24" s="230" t="s">
        <v>2496</v>
      </c>
      <c r="D24" s="231" t="s">
        <v>2476</v>
      </c>
      <c r="E24" s="401">
        <v>4</v>
      </c>
      <c r="F24" s="401">
        <v>65</v>
      </c>
      <c r="G24" s="401">
        <v>35</v>
      </c>
      <c r="H24" s="169"/>
      <c r="I24" s="169"/>
      <c r="J24" s="169"/>
    </row>
    <row r="25" spans="1:10" s="70" customFormat="1" ht="11.25">
      <c r="A25" s="221">
        <v>12</v>
      </c>
      <c r="B25" s="229" t="s">
        <v>2497</v>
      </c>
      <c r="C25" s="230" t="s">
        <v>2498</v>
      </c>
      <c r="D25" s="231" t="s">
        <v>2479</v>
      </c>
      <c r="E25" s="401">
        <v>6</v>
      </c>
      <c r="F25" s="401">
        <v>51</v>
      </c>
      <c r="G25" s="401">
        <v>55</v>
      </c>
      <c r="H25" s="169"/>
      <c r="I25" s="169"/>
      <c r="J25" s="169"/>
    </row>
    <row r="26" spans="1:10" s="70" customFormat="1" ht="11.25">
      <c r="A26" s="221">
        <v>13</v>
      </c>
      <c r="B26" s="229" t="s">
        <v>2499</v>
      </c>
      <c r="C26" s="230" t="s">
        <v>2500</v>
      </c>
      <c r="D26" s="231" t="s">
        <v>2482</v>
      </c>
      <c r="E26" s="401">
        <v>4</v>
      </c>
      <c r="F26" s="401">
        <v>68</v>
      </c>
      <c r="G26" s="401">
        <v>59</v>
      </c>
      <c r="H26" s="169"/>
      <c r="I26" s="169"/>
      <c r="J26" s="169"/>
    </row>
    <row r="27" spans="1:10" s="70" customFormat="1" ht="11.25">
      <c r="A27" s="221">
        <v>14</v>
      </c>
      <c r="B27" s="229" t="s">
        <v>2501</v>
      </c>
      <c r="C27" s="230" t="s">
        <v>2502</v>
      </c>
      <c r="D27" s="231" t="s">
        <v>2503</v>
      </c>
      <c r="E27" s="401">
        <v>30</v>
      </c>
      <c r="F27" s="401">
        <v>4</v>
      </c>
      <c r="G27" s="401">
        <v>5</v>
      </c>
      <c r="H27" s="169"/>
      <c r="I27" s="169"/>
      <c r="J27" s="169"/>
    </row>
    <row r="28" spans="1:10" s="70" customFormat="1" ht="11.25">
      <c r="A28" s="221"/>
      <c r="B28" s="229" t="s">
        <v>148</v>
      </c>
      <c r="C28" s="230" t="s">
        <v>148</v>
      </c>
      <c r="D28" s="231" t="s">
        <v>2476</v>
      </c>
      <c r="E28" s="402" t="s">
        <v>252</v>
      </c>
      <c r="F28" s="402" t="s">
        <v>883</v>
      </c>
      <c r="G28" s="402" t="s">
        <v>252</v>
      </c>
      <c r="H28" s="169"/>
      <c r="I28" s="169"/>
      <c r="J28" s="169"/>
    </row>
    <row r="29" spans="1:10" s="70" customFormat="1" ht="11.25">
      <c r="A29" s="221"/>
      <c r="B29" s="229" t="s">
        <v>148</v>
      </c>
      <c r="C29" s="230" t="s">
        <v>148</v>
      </c>
      <c r="D29" s="231" t="s">
        <v>2504</v>
      </c>
      <c r="E29" s="402" t="s">
        <v>252</v>
      </c>
      <c r="F29" s="402" t="s">
        <v>883</v>
      </c>
      <c r="G29" s="402" t="s">
        <v>252</v>
      </c>
      <c r="H29" s="169"/>
      <c r="I29" s="169"/>
      <c r="J29" s="169"/>
    </row>
    <row r="30" spans="1:10" s="70" customFormat="1" ht="11.25">
      <c r="A30" s="221"/>
      <c r="B30" s="229" t="s">
        <v>148</v>
      </c>
      <c r="C30" s="230" t="s">
        <v>148</v>
      </c>
      <c r="D30" s="231" t="s">
        <v>2505</v>
      </c>
      <c r="E30" s="402" t="s">
        <v>252</v>
      </c>
      <c r="F30" s="402" t="s">
        <v>883</v>
      </c>
      <c r="G30" s="402" t="s">
        <v>252</v>
      </c>
      <c r="H30" s="169"/>
      <c r="I30" s="169"/>
      <c r="J30" s="169"/>
    </row>
    <row r="31" spans="1:10" s="70" customFormat="1" ht="11.25" customHeight="1">
      <c r="A31" s="221">
        <v>15</v>
      </c>
      <c r="B31" s="229" t="s">
        <v>2506</v>
      </c>
      <c r="C31" s="230" t="s">
        <v>2507</v>
      </c>
      <c r="D31" s="231" t="s">
        <v>2487</v>
      </c>
      <c r="E31" s="401">
        <v>9</v>
      </c>
      <c r="F31" s="401">
        <v>37</v>
      </c>
      <c r="G31" s="401">
        <v>45</v>
      </c>
      <c r="H31" s="169"/>
      <c r="I31" s="169"/>
      <c r="J31" s="169"/>
    </row>
    <row r="32" spans="1:10" s="70" customFormat="1" ht="11.25" customHeight="1">
      <c r="A32" s="221">
        <v>16</v>
      </c>
      <c r="B32" s="229" t="s">
        <v>2508</v>
      </c>
      <c r="C32" s="230" t="s">
        <v>2509</v>
      </c>
      <c r="D32" s="231" t="s">
        <v>2479</v>
      </c>
      <c r="E32" s="401">
        <v>8</v>
      </c>
      <c r="F32" s="401">
        <v>40</v>
      </c>
      <c r="G32" s="401">
        <v>49</v>
      </c>
      <c r="H32" s="169"/>
      <c r="I32" s="169"/>
      <c r="J32" s="169"/>
    </row>
    <row r="33" spans="1:10" s="70" customFormat="1" ht="11.25" customHeight="1">
      <c r="A33" s="221">
        <v>17</v>
      </c>
      <c r="B33" s="229" t="s">
        <v>2510</v>
      </c>
      <c r="C33" s="230" t="s">
        <v>2466</v>
      </c>
      <c r="D33" s="231" t="s">
        <v>2487</v>
      </c>
      <c r="E33" s="401">
        <v>12</v>
      </c>
      <c r="F33" s="401">
        <v>22</v>
      </c>
      <c r="G33" s="401">
        <v>26</v>
      </c>
      <c r="H33" s="169"/>
      <c r="I33" s="169"/>
      <c r="J33" s="169"/>
    </row>
    <row r="34" spans="1:10" s="70" customFormat="1" ht="11.25" customHeight="1">
      <c r="A34" s="221">
        <v>18</v>
      </c>
      <c r="B34" s="229" t="s">
        <v>2511</v>
      </c>
      <c r="C34" s="230" t="s">
        <v>2512</v>
      </c>
      <c r="D34" s="231" t="s">
        <v>2487</v>
      </c>
      <c r="E34" s="401">
        <v>5</v>
      </c>
      <c r="F34" s="401">
        <v>54</v>
      </c>
      <c r="G34" s="401">
        <v>57</v>
      </c>
      <c r="H34" s="169"/>
      <c r="I34" s="169"/>
      <c r="J34" s="169"/>
    </row>
    <row r="35" spans="1:10" s="70" customFormat="1" ht="11.25" customHeight="1">
      <c r="A35" s="221">
        <v>19</v>
      </c>
      <c r="B35" s="229" t="s">
        <v>2513</v>
      </c>
      <c r="C35" s="230" t="s">
        <v>2514</v>
      </c>
      <c r="D35" s="231" t="s">
        <v>2476</v>
      </c>
      <c r="E35" s="401">
        <v>6</v>
      </c>
      <c r="F35" s="401">
        <v>47</v>
      </c>
      <c r="G35" s="401">
        <v>16</v>
      </c>
      <c r="H35" s="169"/>
      <c r="I35" s="169"/>
      <c r="J35" s="169"/>
    </row>
    <row r="36" spans="1:10" s="70" customFormat="1" ht="11.25" customHeight="1">
      <c r="A36" s="221">
        <v>20</v>
      </c>
      <c r="B36" s="229" t="s">
        <v>2515</v>
      </c>
      <c r="C36" s="230" t="s">
        <v>2516</v>
      </c>
      <c r="D36" s="231" t="s">
        <v>2517</v>
      </c>
      <c r="E36" s="401">
        <v>1</v>
      </c>
      <c r="F36" s="401">
        <v>83</v>
      </c>
      <c r="G36" s="401">
        <v>82</v>
      </c>
      <c r="H36" s="169"/>
      <c r="I36" s="169"/>
      <c r="J36" s="169"/>
    </row>
    <row r="37" spans="1:10" s="70" customFormat="1" ht="11.25" customHeight="1">
      <c r="A37" s="221">
        <v>21</v>
      </c>
      <c r="B37" s="229" t="s">
        <v>2518</v>
      </c>
      <c r="C37" s="230" t="s">
        <v>2478</v>
      </c>
      <c r="D37" s="231" t="s">
        <v>2476</v>
      </c>
      <c r="E37" s="401">
        <v>5</v>
      </c>
      <c r="F37" s="401">
        <v>52</v>
      </c>
      <c r="G37" s="401">
        <v>22</v>
      </c>
      <c r="H37" s="169"/>
      <c r="I37" s="169"/>
      <c r="J37" s="169"/>
    </row>
    <row r="38" spans="1:10" s="70" customFormat="1" ht="11.25" customHeight="1">
      <c r="A38" s="221">
        <v>22</v>
      </c>
      <c r="B38" s="229" t="s">
        <v>2519</v>
      </c>
      <c r="C38" s="230" t="s">
        <v>2474</v>
      </c>
      <c r="D38" s="231" t="s">
        <v>2520</v>
      </c>
      <c r="E38" s="401">
        <v>1</v>
      </c>
      <c r="F38" s="401">
        <v>81</v>
      </c>
      <c r="G38" s="401">
        <v>80</v>
      </c>
      <c r="H38" s="169"/>
      <c r="I38" s="169"/>
      <c r="J38" s="169"/>
    </row>
    <row r="39" spans="1:10" s="70" customFormat="1" ht="11.25" customHeight="1">
      <c r="A39" s="221">
        <v>23</v>
      </c>
      <c r="B39" s="229" t="s">
        <v>2521</v>
      </c>
      <c r="C39" s="230" t="s">
        <v>2522</v>
      </c>
      <c r="D39" s="231" t="s">
        <v>2476</v>
      </c>
      <c r="E39" s="401">
        <v>6</v>
      </c>
      <c r="F39" s="401">
        <v>49</v>
      </c>
      <c r="G39" s="401">
        <v>18</v>
      </c>
      <c r="H39" s="169"/>
      <c r="I39" s="169"/>
      <c r="J39" s="169"/>
    </row>
    <row r="40" spans="1:10" s="70" customFormat="1" ht="11.25" customHeight="1">
      <c r="A40" s="221">
        <v>24</v>
      </c>
      <c r="B40" s="229" t="s">
        <v>2523</v>
      </c>
      <c r="C40" s="230" t="s">
        <v>2524</v>
      </c>
      <c r="D40" s="231" t="s">
        <v>2476</v>
      </c>
      <c r="E40" s="401">
        <v>4</v>
      </c>
      <c r="F40" s="401">
        <v>64</v>
      </c>
      <c r="G40" s="401">
        <v>34</v>
      </c>
      <c r="H40" s="169"/>
      <c r="I40" s="169"/>
      <c r="J40" s="169"/>
    </row>
    <row r="41" spans="1:10" s="70" customFormat="1" ht="11.25" customHeight="1">
      <c r="A41" s="221">
        <v>25</v>
      </c>
      <c r="B41" s="229" t="s">
        <v>2525</v>
      </c>
      <c r="C41" s="230" t="s">
        <v>2526</v>
      </c>
      <c r="D41" s="231" t="s">
        <v>2467</v>
      </c>
      <c r="E41" s="401">
        <v>5</v>
      </c>
      <c r="F41" s="401">
        <v>53</v>
      </c>
      <c r="G41" s="401">
        <v>51</v>
      </c>
      <c r="H41" s="169"/>
      <c r="I41" s="169"/>
      <c r="J41" s="169"/>
    </row>
    <row r="42" spans="1:10" s="70" customFormat="1" ht="11.25" customHeight="1">
      <c r="A42" s="221">
        <v>26</v>
      </c>
      <c r="B42" s="229" t="s">
        <v>2527</v>
      </c>
      <c r="C42" s="230" t="s">
        <v>2528</v>
      </c>
      <c r="D42" s="231" t="s">
        <v>2484</v>
      </c>
      <c r="E42" s="401">
        <v>8</v>
      </c>
      <c r="F42" s="401">
        <v>41</v>
      </c>
      <c r="G42" s="401">
        <v>54</v>
      </c>
      <c r="H42" s="169"/>
      <c r="I42" s="169"/>
      <c r="J42" s="169"/>
    </row>
    <row r="43" spans="1:10" s="70" customFormat="1" ht="11.25" customHeight="1">
      <c r="A43" s="221">
        <v>27</v>
      </c>
      <c r="B43" s="229" t="s">
        <v>2529</v>
      </c>
      <c r="C43" s="230" t="s">
        <v>2530</v>
      </c>
      <c r="D43" s="231" t="s">
        <v>2476</v>
      </c>
      <c r="E43" s="401">
        <v>5</v>
      </c>
      <c r="F43" s="401">
        <v>56</v>
      </c>
      <c r="G43" s="401">
        <v>60</v>
      </c>
      <c r="H43" s="169"/>
      <c r="I43" s="169"/>
      <c r="J43" s="169"/>
    </row>
    <row r="44" spans="1:10" s="70" customFormat="1" ht="11.25" customHeight="1">
      <c r="A44" s="221">
        <v>28</v>
      </c>
      <c r="B44" s="229" t="s">
        <v>2531</v>
      </c>
      <c r="C44" s="230" t="s">
        <v>2532</v>
      </c>
      <c r="D44" s="231" t="s">
        <v>2476</v>
      </c>
      <c r="E44" s="401">
        <v>6</v>
      </c>
      <c r="F44" s="401">
        <v>48</v>
      </c>
      <c r="G44" s="401">
        <v>17</v>
      </c>
      <c r="H44" s="169"/>
      <c r="I44" s="169"/>
      <c r="J44" s="169"/>
    </row>
    <row r="45" spans="1:10" s="70" customFormat="1" ht="11.25" customHeight="1">
      <c r="A45" s="221">
        <v>29</v>
      </c>
      <c r="B45" s="229" t="s">
        <v>2533</v>
      </c>
      <c r="C45" s="230" t="s">
        <v>2496</v>
      </c>
      <c r="D45" s="231" t="s">
        <v>2476</v>
      </c>
      <c r="E45" s="401">
        <v>9</v>
      </c>
      <c r="F45" s="401">
        <v>32</v>
      </c>
      <c r="G45" s="401">
        <v>20</v>
      </c>
      <c r="H45" s="169"/>
      <c r="I45" s="169"/>
      <c r="J45" s="169"/>
    </row>
    <row r="46" spans="1:10" s="70" customFormat="1" ht="11.25" customHeight="1">
      <c r="A46" s="221"/>
      <c r="B46" s="229" t="s">
        <v>148</v>
      </c>
      <c r="C46" s="230" t="s">
        <v>148</v>
      </c>
      <c r="D46" s="231" t="s">
        <v>2479</v>
      </c>
      <c r="E46" s="402" t="s">
        <v>252</v>
      </c>
      <c r="F46" s="402" t="s">
        <v>883</v>
      </c>
      <c r="G46" s="402" t="s">
        <v>252</v>
      </c>
      <c r="H46" s="169"/>
      <c r="I46" s="169"/>
      <c r="J46" s="169"/>
    </row>
    <row r="47" spans="1:10" s="70" customFormat="1" ht="11.25">
      <c r="A47" s="221">
        <v>30</v>
      </c>
      <c r="B47" s="229" t="s">
        <v>2534</v>
      </c>
      <c r="C47" s="230" t="s">
        <v>2496</v>
      </c>
      <c r="D47" s="231" t="s">
        <v>2475</v>
      </c>
      <c r="E47" s="401">
        <v>36</v>
      </c>
      <c r="F47" s="401">
        <v>2</v>
      </c>
      <c r="G47" s="401">
        <v>3</v>
      </c>
      <c r="H47" s="169"/>
      <c r="I47" s="169"/>
      <c r="J47" s="169"/>
    </row>
    <row r="48" spans="1:10" s="70" customFormat="1" ht="11.25">
      <c r="A48" s="221"/>
      <c r="B48" s="229" t="s">
        <v>148</v>
      </c>
      <c r="C48" s="230" t="s">
        <v>148</v>
      </c>
      <c r="D48" s="231" t="s">
        <v>2535</v>
      </c>
      <c r="E48" s="402" t="s">
        <v>252</v>
      </c>
      <c r="F48" s="402" t="s">
        <v>883</v>
      </c>
      <c r="G48" s="402" t="s">
        <v>252</v>
      </c>
      <c r="H48" s="169"/>
      <c r="I48" s="169"/>
      <c r="J48" s="169"/>
    </row>
    <row r="49" spans="1:10" s="70" customFormat="1" ht="11.25">
      <c r="A49" s="221"/>
      <c r="B49" s="229" t="s">
        <v>148</v>
      </c>
      <c r="C49" s="230" t="s">
        <v>148</v>
      </c>
      <c r="D49" s="231" t="s">
        <v>2476</v>
      </c>
      <c r="E49" s="402" t="s">
        <v>252</v>
      </c>
      <c r="F49" s="402" t="s">
        <v>883</v>
      </c>
      <c r="G49" s="402" t="s">
        <v>252</v>
      </c>
      <c r="H49" s="169"/>
      <c r="I49" s="169"/>
      <c r="J49" s="169"/>
    </row>
    <row r="50" spans="1:10" s="70" customFormat="1" ht="11.25" customHeight="1">
      <c r="A50" s="221"/>
      <c r="B50" s="229" t="s">
        <v>148</v>
      </c>
      <c r="C50" s="230" t="s">
        <v>148</v>
      </c>
      <c r="D50" s="231" t="s">
        <v>2467</v>
      </c>
      <c r="E50" s="402" t="s">
        <v>252</v>
      </c>
      <c r="F50" s="402" t="s">
        <v>883</v>
      </c>
      <c r="G50" s="402" t="s">
        <v>252</v>
      </c>
      <c r="H50" s="169"/>
      <c r="I50" s="169"/>
      <c r="J50" s="169"/>
    </row>
    <row r="51" spans="1:10" s="70" customFormat="1" ht="11.25" customHeight="1">
      <c r="A51" s="221"/>
      <c r="B51" s="229" t="s">
        <v>148</v>
      </c>
      <c r="C51" s="230" t="s">
        <v>148</v>
      </c>
      <c r="D51" s="231" t="s">
        <v>2484</v>
      </c>
      <c r="E51" s="402" t="s">
        <v>252</v>
      </c>
      <c r="F51" s="402" t="s">
        <v>883</v>
      </c>
      <c r="G51" s="402" t="s">
        <v>252</v>
      </c>
      <c r="H51" s="169"/>
      <c r="I51" s="169"/>
      <c r="J51" s="169"/>
    </row>
    <row r="52" spans="1:10" s="70" customFormat="1" ht="11.25" customHeight="1">
      <c r="A52" s="221">
        <v>31</v>
      </c>
      <c r="B52" s="229" t="s">
        <v>2536</v>
      </c>
      <c r="C52" s="230" t="s">
        <v>2502</v>
      </c>
      <c r="D52" s="231" t="s">
        <v>2487</v>
      </c>
      <c r="E52" s="401">
        <v>14</v>
      </c>
      <c r="F52" s="401">
        <v>18</v>
      </c>
      <c r="G52" s="401">
        <v>21</v>
      </c>
      <c r="H52" s="169"/>
      <c r="I52" s="169"/>
      <c r="J52" s="169"/>
    </row>
    <row r="53" spans="1:10" s="70" customFormat="1" ht="11.25" customHeight="1">
      <c r="A53" s="221">
        <v>32</v>
      </c>
      <c r="B53" s="229" t="s">
        <v>2537</v>
      </c>
      <c r="C53" s="230" t="s">
        <v>2538</v>
      </c>
      <c r="D53" s="231" t="s">
        <v>2470</v>
      </c>
      <c r="E53" s="401">
        <v>10</v>
      </c>
      <c r="F53" s="401">
        <v>31</v>
      </c>
      <c r="G53" s="401">
        <v>56</v>
      </c>
      <c r="H53" s="169"/>
      <c r="I53" s="169"/>
      <c r="J53" s="169"/>
    </row>
    <row r="54" spans="1:10" s="70" customFormat="1" ht="11.25" customHeight="1">
      <c r="A54" s="73" t="s">
        <v>882</v>
      </c>
      <c r="B54" s="229" t="s">
        <v>148</v>
      </c>
      <c r="C54" s="230" t="s">
        <v>148</v>
      </c>
      <c r="D54" s="231" t="s">
        <v>2471</v>
      </c>
      <c r="E54" s="402" t="s">
        <v>252</v>
      </c>
      <c r="F54" s="402" t="s">
        <v>883</v>
      </c>
      <c r="G54" s="402" t="s">
        <v>252</v>
      </c>
      <c r="H54" s="169"/>
      <c r="I54" s="169"/>
      <c r="J54" s="169"/>
    </row>
    <row r="55" spans="1:10" s="70" customFormat="1" ht="11.25" customHeight="1">
      <c r="A55" s="73" t="s">
        <v>882</v>
      </c>
      <c r="B55" s="229" t="s">
        <v>148</v>
      </c>
      <c r="C55" s="230" t="s">
        <v>148</v>
      </c>
      <c r="D55" s="231" t="s">
        <v>2472</v>
      </c>
      <c r="E55" s="402" t="s">
        <v>252</v>
      </c>
      <c r="F55" s="402" t="s">
        <v>883</v>
      </c>
      <c r="G55" s="402" t="s">
        <v>252</v>
      </c>
      <c r="H55" s="169"/>
      <c r="I55" s="169"/>
      <c r="J55" s="169"/>
    </row>
    <row r="56" spans="1:10" s="70" customFormat="1" ht="11.25" customHeight="1">
      <c r="A56" s="221">
        <v>33</v>
      </c>
      <c r="B56" s="229" t="s">
        <v>2539</v>
      </c>
      <c r="C56" s="230" t="s">
        <v>2540</v>
      </c>
      <c r="D56" s="231" t="s">
        <v>2487</v>
      </c>
      <c r="E56" s="401">
        <v>9</v>
      </c>
      <c r="F56" s="401">
        <v>36</v>
      </c>
      <c r="G56" s="401">
        <v>40</v>
      </c>
      <c r="H56" s="169"/>
      <c r="I56" s="169"/>
      <c r="J56" s="169"/>
    </row>
    <row r="57" spans="1:10" s="70" customFormat="1" ht="11.25" customHeight="1">
      <c r="A57" s="221">
        <v>34</v>
      </c>
      <c r="B57" s="229" t="s">
        <v>2541</v>
      </c>
      <c r="C57" s="230" t="s">
        <v>2474</v>
      </c>
      <c r="D57" s="231" t="s">
        <v>2484</v>
      </c>
      <c r="E57" s="401">
        <v>12</v>
      </c>
      <c r="F57" s="401">
        <v>23</v>
      </c>
      <c r="G57" s="401">
        <v>41</v>
      </c>
      <c r="H57" s="169"/>
      <c r="I57" s="169"/>
      <c r="J57" s="169"/>
    </row>
    <row r="58" spans="1:10" s="70" customFormat="1" ht="11.25" customHeight="1">
      <c r="A58" s="221">
        <v>35</v>
      </c>
      <c r="B58" s="229" t="s">
        <v>2542</v>
      </c>
      <c r="C58" s="230" t="s">
        <v>2492</v>
      </c>
      <c r="D58" s="231" t="s">
        <v>2503</v>
      </c>
      <c r="E58" s="401">
        <v>5</v>
      </c>
      <c r="F58" s="401">
        <v>57</v>
      </c>
      <c r="G58" s="401">
        <v>63</v>
      </c>
      <c r="H58" s="169"/>
      <c r="I58" s="169"/>
      <c r="J58" s="169"/>
    </row>
    <row r="59" spans="1:10" s="70" customFormat="1" ht="11.25" customHeight="1">
      <c r="A59" s="221">
        <v>36</v>
      </c>
      <c r="B59" s="229" t="s">
        <v>2543</v>
      </c>
      <c r="C59" s="230" t="s">
        <v>2532</v>
      </c>
      <c r="D59" s="231" t="s">
        <v>2470</v>
      </c>
      <c r="E59" s="401">
        <v>11</v>
      </c>
      <c r="F59" s="401">
        <v>27</v>
      </c>
      <c r="G59" s="401">
        <v>52</v>
      </c>
      <c r="H59" s="169"/>
      <c r="I59" s="169"/>
      <c r="J59" s="169"/>
    </row>
    <row r="60" spans="1:10" s="70" customFormat="1" ht="11.25" customHeight="1">
      <c r="A60" s="73" t="s">
        <v>882</v>
      </c>
      <c r="B60" s="229" t="s">
        <v>148</v>
      </c>
      <c r="C60" s="230" t="s">
        <v>148</v>
      </c>
      <c r="D60" s="231" t="s">
        <v>2471</v>
      </c>
      <c r="E60" s="402" t="s">
        <v>252</v>
      </c>
      <c r="F60" s="402" t="s">
        <v>883</v>
      </c>
      <c r="G60" s="402" t="s">
        <v>252</v>
      </c>
      <c r="H60" s="169"/>
      <c r="I60" s="169"/>
      <c r="J60" s="169"/>
    </row>
    <row r="61" spans="1:10" s="70" customFormat="1" ht="11.25" customHeight="1">
      <c r="A61" s="73" t="s">
        <v>882</v>
      </c>
      <c r="B61" s="229" t="s">
        <v>148</v>
      </c>
      <c r="C61" s="230" t="s">
        <v>148</v>
      </c>
      <c r="D61" s="231" t="s">
        <v>2472</v>
      </c>
      <c r="E61" s="402" t="s">
        <v>252</v>
      </c>
      <c r="F61" s="402" t="s">
        <v>883</v>
      </c>
      <c r="G61" s="402" t="s">
        <v>252</v>
      </c>
      <c r="H61" s="169"/>
      <c r="I61" s="169"/>
      <c r="J61" s="169"/>
    </row>
    <row r="62" spans="1:10" s="70" customFormat="1" ht="11.25" customHeight="1">
      <c r="A62" s="221">
        <v>37</v>
      </c>
      <c r="B62" s="229" t="s">
        <v>2544</v>
      </c>
      <c r="C62" s="230" t="s">
        <v>2502</v>
      </c>
      <c r="D62" s="231" t="s">
        <v>2479</v>
      </c>
      <c r="E62" s="401">
        <v>9</v>
      </c>
      <c r="F62" s="401">
        <v>34</v>
      </c>
      <c r="G62" s="401">
        <v>28</v>
      </c>
      <c r="H62" s="169"/>
      <c r="I62" s="169"/>
      <c r="J62" s="169"/>
    </row>
    <row r="63" spans="1:10" s="70" customFormat="1" ht="11.25" customHeight="1">
      <c r="A63" s="221">
        <v>38</v>
      </c>
      <c r="B63" s="229" t="s">
        <v>2545</v>
      </c>
      <c r="C63" s="230" t="s">
        <v>2546</v>
      </c>
      <c r="D63" s="231" t="s">
        <v>2487</v>
      </c>
      <c r="E63" s="401">
        <v>5</v>
      </c>
      <c r="F63" s="401">
        <v>58</v>
      </c>
      <c r="G63" s="401">
        <v>65</v>
      </c>
      <c r="H63" s="169"/>
      <c r="I63" s="169"/>
      <c r="J63" s="169"/>
    </row>
    <row r="64" spans="1:10" ht="31.5" customHeight="1">
      <c r="A64" s="536" t="s">
        <v>2547</v>
      </c>
      <c r="B64" s="536"/>
      <c r="C64" s="536"/>
      <c r="D64" s="536"/>
      <c r="E64" s="536"/>
      <c r="F64" s="536"/>
      <c r="G64" s="536"/>
      <c r="H64" s="65"/>
      <c r="I64" s="65"/>
      <c r="J64" s="65"/>
    </row>
    <row r="65" spans="1:10" ht="4.5" customHeight="1">
      <c r="A65" s="563"/>
      <c r="B65" s="563"/>
      <c r="C65" s="563"/>
      <c r="D65" s="563"/>
      <c r="E65" s="225"/>
      <c r="F65" s="225"/>
      <c r="G65" s="225"/>
      <c r="H65" s="65"/>
      <c r="I65" s="65"/>
      <c r="J65" s="65"/>
    </row>
    <row r="66" spans="1:10" ht="22.5" customHeight="1">
      <c r="A66" s="569" t="s">
        <v>871</v>
      </c>
      <c r="B66" s="574" t="s">
        <v>2462</v>
      </c>
      <c r="C66" s="576" t="s">
        <v>2463</v>
      </c>
      <c r="D66" s="578" t="s">
        <v>876</v>
      </c>
      <c r="E66" s="580" t="s">
        <v>874</v>
      </c>
      <c r="F66" s="576" t="s">
        <v>2464</v>
      </c>
      <c r="G66" s="576"/>
      <c r="H66" s="65"/>
      <c r="I66" s="65"/>
      <c r="J66" s="65"/>
    </row>
    <row r="67" spans="1:10" ht="28.5" customHeight="1">
      <c r="A67" s="573"/>
      <c r="B67" s="584"/>
      <c r="C67" s="585"/>
      <c r="D67" s="579"/>
      <c r="E67" s="581"/>
      <c r="F67" s="403" t="s">
        <v>874</v>
      </c>
      <c r="G67" s="398" t="s">
        <v>878</v>
      </c>
      <c r="H67" s="65"/>
      <c r="I67" s="65"/>
      <c r="J67" s="65"/>
    </row>
    <row r="68" spans="1:10" ht="11.25">
      <c r="A68" s="181"/>
      <c r="B68" s="233" t="s">
        <v>148</v>
      </c>
      <c r="C68" s="234"/>
      <c r="D68" s="235"/>
      <c r="E68" s="582"/>
      <c r="F68" s="556"/>
      <c r="G68" s="556"/>
      <c r="H68" s="65"/>
      <c r="I68" s="65"/>
      <c r="J68" s="65"/>
    </row>
    <row r="69" spans="1:10" s="70" customFormat="1" ht="11.25" customHeight="1">
      <c r="A69" s="221">
        <v>39</v>
      </c>
      <c r="B69" s="132" t="s">
        <v>2548</v>
      </c>
      <c r="C69" s="230" t="s">
        <v>2549</v>
      </c>
      <c r="D69" s="231" t="s">
        <v>2504</v>
      </c>
      <c r="E69" s="401">
        <v>8</v>
      </c>
      <c r="F69" s="401">
        <v>44</v>
      </c>
      <c r="G69" s="401">
        <v>68</v>
      </c>
      <c r="H69" s="169"/>
      <c r="I69" s="169"/>
      <c r="J69" s="169"/>
    </row>
    <row r="70" spans="1:10" s="70" customFormat="1" ht="11.25" customHeight="1">
      <c r="A70" s="221">
        <v>40</v>
      </c>
      <c r="B70" s="132" t="s">
        <v>2550</v>
      </c>
      <c r="C70" s="230" t="s">
        <v>2551</v>
      </c>
      <c r="D70" s="231" t="s">
        <v>2479</v>
      </c>
      <c r="E70" s="401">
        <v>19</v>
      </c>
      <c r="F70" s="401">
        <v>12</v>
      </c>
      <c r="G70" s="401">
        <v>30</v>
      </c>
      <c r="H70" s="169"/>
      <c r="I70" s="169"/>
      <c r="J70" s="169"/>
    </row>
    <row r="71" spans="1:10" s="70" customFormat="1" ht="11.25" customHeight="1">
      <c r="A71" s="221"/>
      <c r="B71" s="132" t="s">
        <v>148</v>
      </c>
      <c r="C71" s="230" t="s">
        <v>148</v>
      </c>
      <c r="D71" s="231" t="s">
        <v>2504</v>
      </c>
      <c r="E71" s="402" t="s">
        <v>252</v>
      </c>
      <c r="F71" s="402" t="s">
        <v>883</v>
      </c>
      <c r="G71" s="402" t="s">
        <v>252</v>
      </c>
      <c r="H71" s="169"/>
      <c r="I71" s="169"/>
      <c r="J71" s="169"/>
    </row>
    <row r="72" spans="1:10" s="70" customFormat="1" ht="11.25" customHeight="1">
      <c r="A72" s="221">
        <v>41</v>
      </c>
      <c r="B72" s="132" t="s">
        <v>2552</v>
      </c>
      <c r="C72" s="230" t="s">
        <v>2553</v>
      </c>
      <c r="D72" s="231" t="s">
        <v>2476</v>
      </c>
      <c r="E72" s="401">
        <v>4</v>
      </c>
      <c r="F72" s="401">
        <v>66</v>
      </c>
      <c r="G72" s="401">
        <v>39</v>
      </c>
      <c r="H72" s="169"/>
      <c r="I72" s="169"/>
      <c r="J72" s="169"/>
    </row>
    <row r="73" spans="1:10" s="70" customFormat="1" ht="11.25" customHeight="1">
      <c r="A73" s="221">
        <v>42</v>
      </c>
      <c r="B73" s="132" t="s">
        <v>2554</v>
      </c>
      <c r="C73" s="230" t="s">
        <v>2555</v>
      </c>
      <c r="D73" s="231" t="s">
        <v>2556</v>
      </c>
      <c r="E73" s="401">
        <v>29</v>
      </c>
      <c r="F73" s="401">
        <v>6</v>
      </c>
      <c r="G73" s="401">
        <v>23</v>
      </c>
      <c r="H73" s="169"/>
      <c r="I73" s="169"/>
      <c r="J73" s="169"/>
    </row>
    <row r="74" spans="1:10" s="70" customFormat="1" ht="11.25" customHeight="1">
      <c r="A74" s="221"/>
      <c r="B74" s="132" t="s">
        <v>148</v>
      </c>
      <c r="C74" s="230" t="s">
        <v>148</v>
      </c>
      <c r="D74" s="231" t="s">
        <v>2557</v>
      </c>
      <c r="E74" s="402" t="s">
        <v>252</v>
      </c>
      <c r="F74" s="402" t="s">
        <v>883</v>
      </c>
      <c r="G74" s="402" t="s">
        <v>252</v>
      </c>
      <c r="H74" s="169"/>
      <c r="I74" s="169"/>
      <c r="J74" s="169"/>
    </row>
    <row r="75" spans="1:10" s="70" customFormat="1" ht="11.25" customHeight="1">
      <c r="A75" s="221"/>
      <c r="B75" s="132" t="s">
        <v>148</v>
      </c>
      <c r="C75" s="230" t="s">
        <v>148</v>
      </c>
      <c r="D75" s="231" t="s">
        <v>2503</v>
      </c>
      <c r="E75" s="402" t="s">
        <v>252</v>
      </c>
      <c r="F75" s="402" t="s">
        <v>883</v>
      </c>
      <c r="G75" s="402" t="s">
        <v>252</v>
      </c>
      <c r="H75" s="169"/>
      <c r="I75" s="169"/>
      <c r="J75" s="169"/>
    </row>
    <row r="76" spans="1:10" s="70" customFormat="1" ht="11.25" customHeight="1">
      <c r="A76" s="221"/>
      <c r="B76" s="132" t="s">
        <v>148</v>
      </c>
      <c r="C76" s="230" t="s">
        <v>148</v>
      </c>
      <c r="D76" s="231" t="s">
        <v>2558</v>
      </c>
      <c r="E76" s="402" t="s">
        <v>252</v>
      </c>
      <c r="F76" s="402" t="s">
        <v>883</v>
      </c>
      <c r="G76" s="402" t="s">
        <v>252</v>
      </c>
      <c r="H76" s="169"/>
      <c r="I76" s="169"/>
      <c r="J76" s="169"/>
    </row>
    <row r="77" spans="1:10" s="70" customFormat="1" ht="11.25" customHeight="1">
      <c r="A77" s="221"/>
      <c r="B77" s="132" t="s">
        <v>148</v>
      </c>
      <c r="C77" s="230" t="s">
        <v>148</v>
      </c>
      <c r="D77" s="231" t="s">
        <v>2559</v>
      </c>
      <c r="E77" s="402" t="s">
        <v>252</v>
      </c>
      <c r="F77" s="402" t="s">
        <v>883</v>
      </c>
      <c r="G77" s="402" t="s">
        <v>252</v>
      </c>
      <c r="H77" s="169"/>
      <c r="I77" s="169"/>
      <c r="J77" s="169"/>
    </row>
    <row r="78" spans="1:10" s="70" customFormat="1" ht="11.25" customHeight="1">
      <c r="A78" s="236">
        <v>43</v>
      </c>
      <c r="B78" s="132" t="s">
        <v>2560</v>
      </c>
      <c r="C78" s="230" t="s">
        <v>2496</v>
      </c>
      <c r="D78" s="231" t="s">
        <v>2561</v>
      </c>
      <c r="E78" s="401">
        <v>36</v>
      </c>
      <c r="F78" s="401">
        <v>1</v>
      </c>
      <c r="G78" s="401">
        <v>1</v>
      </c>
      <c r="H78" s="169"/>
      <c r="I78" s="169"/>
      <c r="J78" s="169"/>
    </row>
    <row r="79" spans="1:10" s="70" customFormat="1" ht="11.25" customHeight="1">
      <c r="A79" s="73" t="s">
        <v>882</v>
      </c>
      <c r="B79" s="132" t="s">
        <v>148</v>
      </c>
      <c r="C79" s="230" t="s">
        <v>148</v>
      </c>
      <c r="D79" s="231" t="s">
        <v>2562</v>
      </c>
      <c r="E79" s="402" t="s">
        <v>252</v>
      </c>
      <c r="F79" s="402" t="s">
        <v>883</v>
      </c>
      <c r="G79" s="402" t="s">
        <v>252</v>
      </c>
      <c r="H79" s="169"/>
      <c r="I79" s="169"/>
      <c r="J79" s="169"/>
    </row>
    <row r="80" spans="1:10" s="70" customFormat="1" ht="11.25" customHeight="1">
      <c r="A80" s="73" t="s">
        <v>882</v>
      </c>
      <c r="B80" s="132" t="s">
        <v>148</v>
      </c>
      <c r="C80" s="230" t="s">
        <v>148</v>
      </c>
      <c r="D80" s="231" t="s">
        <v>2476</v>
      </c>
      <c r="E80" s="402" t="s">
        <v>252</v>
      </c>
      <c r="F80" s="402" t="s">
        <v>883</v>
      </c>
      <c r="G80" s="402" t="s">
        <v>252</v>
      </c>
      <c r="H80" s="169"/>
      <c r="I80" s="169"/>
      <c r="J80" s="169"/>
    </row>
    <row r="81" spans="1:10" s="70" customFormat="1" ht="11.25" customHeight="1">
      <c r="A81" s="73" t="s">
        <v>882</v>
      </c>
      <c r="B81" s="132" t="s">
        <v>148</v>
      </c>
      <c r="C81" s="230" t="s">
        <v>148</v>
      </c>
      <c r="D81" s="231" t="s">
        <v>2487</v>
      </c>
      <c r="E81" s="402" t="s">
        <v>252</v>
      </c>
      <c r="F81" s="402" t="s">
        <v>883</v>
      </c>
      <c r="G81" s="402" t="s">
        <v>252</v>
      </c>
      <c r="H81" s="169"/>
      <c r="I81" s="169"/>
      <c r="J81" s="169"/>
    </row>
    <row r="82" spans="1:10" s="70" customFormat="1" ht="11.25" customHeight="1">
      <c r="A82" s="73" t="s">
        <v>882</v>
      </c>
      <c r="B82" s="132" t="s">
        <v>148</v>
      </c>
      <c r="C82" s="230" t="s">
        <v>148</v>
      </c>
      <c r="D82" s="231" t="s">
        <v>2479</v>
      </c>
      <c r="E82" s="402" t="s">
        <v>252</v>
      </c>
      <c r="F82" s="402" t="s">
        <v>883</v>
      </c>
      <c r="G82" s="402" t="s">
        <v>252</v>
      </c>
      <c r="H82" s="169"/>
      <c r="I82" s="169"/>
      <c r="J82" s="169"/>
    </row>
    <row r="83" spans="1:10" s="70" customFormat="1" ht="11.25" customHeight="1">
      <c r="A83" s="73" t="s">
        <v>882</v>
      </c>
      <c r="B83" s="132" t="s">
        <v>148</v>
      </c>
      <c r="C83" s="230" t="s">
        <v>148</v>
      </c>
      <c r="D83" s="231" t="s">
        <v>2482</v>
      </c>
      <c r="E83" s="402" t="s">
        <v>252</v>
      </c>
      <c r="F83" s="402" t="s">
        <v>883</v>
      </c>
      <c r="G83" s="402" t="s">
        <v>252</v>
      </c>
      <c r="H83" s="169"/>
      <c r="I83" s="169"/>
      <c r="J83" s="169"/>
    </row>
    <row r="84" spans="1:10" s="70" customFormat="1" ht="11.25" customHeight="1">
      <c r="A84" s="73" t="s">
        <v>882</v>
      </c>
      <c r="B84" s="132" t="s">
        <v>148</v>
      </c>
      <c r="C84" s="230" t="s">
        <v>148</v>
      </c>
      <c r="D84" s="231" t="s">
        <v>2505</v>
      </c>
      <c r="E84" s="402" t="s">
        <v>252</v>
      </c>
      <c r="F84" s="402" t="s">
        <v>883</v>
      </c>
      <c r="G84" s="402" t="s">
        <v>252</v>
      </c>
      <c r="H84" s="169"/>
      <c r="I84" s="169"/>
      <c r="J84" s="169"/>
    </row>
    <row r="85" spans="1:10" s="70" customFormat="1" ht="11.25" customHeight="1">
      <c r="A85" s="236">
        <v>44</v>
      </c>
      <c r="B85" s="132" t="s">
        <v>2563</v>
      </c>
      <c r="C85" s="230" t="s">
        <v>2496</v>
      </c>
      <c r="D85" s="231" t="s">
        <v>2557</v>
      </c>
      <c r="E85" s="401">
        <v>18</v>
      </c>
      <c r="F85" s="401">
        <v>13</v>
      </c>
      <c r="G85" s="401">
        <v>14</v>
      </c>
      <c r="H85" s="169"/>
      <c r="I85" s="169"/>
      <c r="J85" s="169"/>
    </row>
    <row r="86" spans="1:10" s="70" customFormat="1" ht="11.25" customHeight="1">
      <c r="A86" s="73" t="s">
        <v>882</v>
      </c>
      <c r="B86" s="132" t="s">
        <v>148</v>
      </c>
      <c r="C86" s="230" t="s">
        <v>148</v>
      </c>
      <c r="D86" s="231" t="s">
        <v>2558</v>
      </c>
      <c r="E86" s="402" t="s">
        <v>252</v>
      </c>
      <c r="F86" s="402" t="s">
        <v>883</v>
      </c>
      <c r="G86" s="402" t="s">
        <v>252</v>
      </c>
      <c r="H86" s="169"/>
      <c r="I86" s="169"/>
      <c r="J86" s="169"/>
    </row>
    <row r="87" spans="1:10" s="70" customFormat="1" ht="11.25" customHeight="1">
      <c r="A87" s="73" t="s">
        <v>882</v>
      </c>
      <c r="B87" s="132" t="s">
        <v>148</v>
      </c>
      <c r="C87" s="230" t="s">
        <v>148</v>
      </c>
      <c r="D87" s="231" t="s">
        <v>2476</v>
      </c>
      <c r="E87" s="402" t="s">
        <v>252</v>
      </c>
      <c r="F87" s="402" t="s">
        <v>883</v>
      </c>
      <c r="G87" s="402" t="s">
        <v>252</v>
      </c>
      <c r="H87" s="169"/>
      <c r="I87" s="169"/>
      <c r="J87" s="169"/>
    </row>
    <row r="88" spans="1:10" s="70" customFormat="1" ht="11.25" customHeight="1">
      <c r="A88" s="221"/>
      <c r="B88" s="132" t="s">
        <v>148</v>
      </c>
      <c r="C88" s="230" t="s">
        <v>148</v>
      </c>
      <c r="D88" s="231" t="s">
        <v>2471</v>
      </c>
      <c r="E88" s="402" t="s">
        <v>252</v>
      </c>
      <c r="F88" s="402" t="s">
        <v>883</v>
      </c>
      <c r="G88" s="402" t="s">
        <v>252</v>
      </c>
      <c r="H88" s="169"/>
      <c r="I88" s="169"/>
      <c r="J88" s="169"/>
    </row>
    <row r="89" spans="1:10" s="70" customFormat="1" ht="11.25" customHeight="1">
      <c r="A89" s="236">
        <v>45</v>
      </c>
      <c r="B89" s="132" t="s">
        <v>2564</v>
      </c>
      <c r="C89" s="230" t="s">
        <v>2514</v>
      </c>
      <c r="D89" s="231" t="s">
        <v>2503</v>
      </c>
      <c r="E89" s="401">
        <v>7</v>
      </c>
      <c r="F89" s="401">
        <v>46</v>
      </c>
      <c r="G89" s="401">
        <v>67</v>
      </c>
      <c r="H89" s="169"/>
      <c r="I89" s="169"/>
      <c r="J89" s="169"/>
    </row>
    <row r="90" spans="1:10" s="70" customFormat="1" ht="11.25" customHeight="1">
      <c r="A90" s="236">
        <v>46</v>
      </c>
      <c r="B90" s="132" t="s">
        <v>2565</v>
      </c>
      <c r="C90" s="230" t="s">
        <v>2566</v>
      </c>
      <c r="D90" s="231" t="s">
        <v>2503</v>
      </c>
      <c r="E90" s="401">
        <v>5</v>
      </c>
      <c r="F90" s="401">
        <v>59</v>
      </c>
      <c r="G90" s="401">
        <v>79</v>
      </c>
      <c r="H90" s="169"/>
      <c r="I90" s="169"/>
      <c r="J90" s="169"/>
    </row>
    <row r="91" spans="1:10" s="70" customFormat="1" ht="11.25" customHeight="1">
      <c r="A91" s="236">
        <v>47</v>
      </c>
      <c r="B91" s="132" t="s">
        <v>2567</v>
      </c>
      <c r="C91" s="230" t="s">
        <v>2568</v>
      </c>
      <c r="D91" s="231" t="s">
        <v>2505</v>
      </c>
      <c r="E91" s="401">
        <v>1</v>
      </c>
      <c r="F91" s="401">
        <v>80</v>
      </c>
      <c r="G91" s="401">
        <v>78</v>
      </c>
      <c r="H91" s="169"/>
      <c r="I91" s="169"/>
      <c r="J91" s="169"/>
    </row>
    <row r="92" spans="1:10" s="70" customFormat="1" ht="11.25" customHeight="1">
      <c r="A92" s="236">
        <v>48</v>
      </c>
      <c r="B92" s="132" t="s">
        <v>2569</v>
      </c>
      <c r="C92" s="230" t="s">
        <v>2570</v>
      </c>
      <c r="D92" s="231" t="s">
        <v>2470</v>
      </c>
      <c r="E92" s="401">
        <v>8</v>
      </c>
      <c r="F92" s="401">
        <v>43</v>
      </c>
      <c r="G92" s="401">
        <v>66</v>
      </c>
      <c r="H92" s="169"/>
      <c r="I92" s="169"/>
      <c r="J92" s="169"/>
    </row>
    <row r="93" spans="1:10" s="70" customFormat="1" ht="11.25" customHeight="1">
      <c r="A93" s="221"/>
      <c r="B93" s="132" t="s">
        <v>148</v>
      </c>
      <c r="C93" s="230" t="s">
        <v>148</v>
      </c>
      <c r="D93" s="231" t="s">
        <v>2471</v>
      </c>
      <c r="E93" s="402" t="s">
        <v>252</v>
      </c>
      <c r="F93" s="402" t="s">
        <v>883</v>
      </c>
      <c r="G93" s="402" t="s">
        <v>252</v>
      </c>
      <c r="H93" s="169"/>
      <c r="I93" s="169"/>
      <c r="J93" s="169"/>
    </row>
    <row r="94" spans="1:10" s="70" customFormat="1" ht="11.25" customHeight="1">
      <c r="A94" s="73" t="s">
        <v>882</v>
      </c>
      <c r="B94" s="132" t="s">
        <v>148</v>
      </c>
      <c r="C94" s="230" t="s">
        <v>148</v>
      </c>
      <c r="D94" s="231" t="s">
        <v>2472</v>
      </c>
      <c r="E94" s="402" t="s">
        <v>252</v>
      </c>
      <c r="F94" s="402" t="s">
        <v>883</v>
      </c>
      <c r="G94" s="402" t="s">
        <v>252</v>
      </c>
      <c r="H94" s="169"/>
      <c r="I94" s="169"/>
      <c r="J94" s="169"/>
    </row>
    <row r="95" spans="1:10" s="70" customFormat="1" ht="11.25" customHeight="1">
      <c r="A95" s="236">
        <v>49</v>
      </c>
      <c r="B95" s="132" t="s">
        <v>2571</v>
      </c>
      <c r="C95" s="230" t="s">
        <v>2572</v>
      </c>
      <c r="D95" s="231" t="s">
        <v>2476</v>
      </c>
      <c r="E95" s="401">
        <v>10</v>
      </c>
      <c r="F95" s="401">
        <v>30</v>
      </c>
      <c r="G95" s="401">
        <v>13</v>
      </c>
      <c r="H95" s="169"/>
      <c r="I95" s="169"/>
      <c r="J95" s="169"/>
    </row>
    <row r="96" spans="1:10" s="70" customFormat="1" ht="11.25" customHeight="1">
      <c r="A96" s="236"/>
      <c r="B96" s="132" t="s">
        <v>148</v>
      </c>
      <c r="C96" s="230" t="s">
        <v>148</v>
      </c>
      <c r="D96" s="231" t="s">
        <v>2482</v>
      </c>
      <c r="E96" s="402" t="s">
        <v>252</v>
      </c>
      <c r="F96" s="402" t="s">
        <v>883</v>
      </c>
      <c r="G96" s="402" t="s">
        <v>252</v>
      </c>
      <c r="H96" s="169"/>
      <c r="I96" s="169"/>
      <c r="J96" s="169"/>
    </row>
    <row r="97" spans="1:10" s="70" customFormat="1" ht="11.25" customHeight="1">
      <c r="A97" s="236">
        <v>50</v>
      </c>
      <c r="B97" s="132" t="s">
        <v>2573</v>
      </c>
      <c r="C97" s="230" t="s">
        <v>2574</v>
      </c>
      <c r="D97" s="231" t="s">
        <v>2494</v>
      </c>
      <c r="E97" s="401">
        <v>20</v>
      </c>
      <c r="F97" s="401">
        <v>10</v>
      </c>
      <c r="G97" s="401">
        <v>47</v>
      </c>
      <c r="H97" s="169"/>
      <c r="I97" s="169"/>
      <c r="J97" s="169"/>
    </row>
    <row r="98" spans="1:10" s="70" customFormat="1" ht="11.25" customHeight="1">
      <c r="A98" s="236" t="s">
        <v>882</v>
      </c>
      <c r="B98" s="132" t="s">
        <v>148</v>
      </c>
      <c r="C98" s="230" t="s">
        <v>148</v>
      </c>
      <c r="D98" s="231" t="s">
        <v>2557</v>
      </c>
      <c r="E98" s="402" t="s">
        <v>252</v>
      </c>
      <c r="F98" s="402" t="s">
        <v>883</v>
      </c>
      <c r="G98" s="402" t="s">
        <v>252</v>
      </c>
      <c r="H98" s="169"/>
      <c r="I98" s="169"/>
      <c r="J98" s="169"/>
    </row>
    <row r="99" spans="1:10" s="70" customFormat="1" ht="11.25" customHeight="1">
      <c r="A99" s="236" t="s">
        <v>882</v>
      </c>
      <c r="B99" s="132" t="s">
        <v>148</v>
      </c>
      <c r="C99" s="230" t="s">
        <v>148</v>
      </c>
      <c r="D99" s="231" t="s">
        <v>2558</v>
      </c>
      <c r="E99" s="402" t="s">
        <v>252</v>
      </c>
      <c r="F99" s="402" t="s">
        <v>883</v>
      </c>
      <c r="G99" s="402" t="s">
        <v>252</v>
      </c>
      <c r="H99" s="169"/>
      <c r="I99" s="169"/>
      <c r="J99" s="169"/>
    </row>
    <row r="100" spans="1:10" s="70" customFormat="1" ht="11.25" customHeight="1">
      <c r="A100" s="236">
        <v>51</v>
      </c>
      <c r="B100" s="132" t="s">
        <v>1553</v>
      </c>
      <c r="C100" s="230" t="s">
        <v>2575</v>
      </c>
      <c r="D100" s="231" t="s">
        <v>2576</v>
      </c>
      <c r="E100" s="401">
        <v>15</v>
      </c>
      <c r="F100" s="401">
        <v>15</v>
      </c>
      <c r="G100" s="401">
        <v>12</v>
      </c>
      <c r="H100" s="169"/>
      <c r="I100" s="169"/>
      <c r="J100" s="169"/>
    </row>
    <row r="101" spans="1:10" s="70" customFormat="1" ht="11.25" customHeight="1">
      <c r="A101" s="236"/>
      <c r="B101" s="132" t="s">
        <v>148</v>
      </c>
      <c r="C101" s="230" t="s">
        <v>148</v>
      </c>
      <c r="D101" s="231" t="s">
        <v>2476</v>
      </c>
      <c r="E101" s="402" t="s">
        <v>252</v>
      </c>
      <c r="F101" s="402" t="s">
        <v>883</v>
      </c>
      <c r="G101" s="402" t="s">
        <v>252</v>
      </c>
      <c r="H101" s="169"/>
      <c r="I101" s="169"/>
      <c r="J101" s="169"/>
    </row>
    <row r="102" spans="1:10" s="70" customFormat="1" ht="11.25" customHeight="1">
      <c r="A102" s="236"/>
      <c r="B102" s="132" t="s">
        <v>148</v>
      </c>
      <c r="C102" s="230" t="s">
        <v>148</v>
      </c>
      <c r="D102" s="231" t="s">
        <v>2487</v>
      </c>
      <c r="E102" s="402" t="s">
        <v>252</v>
      </c>
      <c r="F102" s="402" t="s">
        <v>883</v>
      </c>
      <c r="G102" s="402" t="s">
        <v>252</v>
      </c>
      <c r="H102" s="169"/>
      <c r="I102" s="169"/>
      <c r="J102" s="169"/>
    </row>
    <row r="103" spans="1:10" s="70" customFormat="1" ht="11.25" customHeight="1">
      <c r="A103" s="236">
        <v>52</v>
      </c>
      <c r="B103" s="132" t="s">
        <v>2577</v>
      </c>
      <c r="C103" s="230" t="s">
        <v>2496</v>
      </c>
      <c r="D103" s="231" t="s">
        <v>2470</v>
      </c>
      <c r="E103" s="401">
        <v>15</v>
      </c>
      <c r="F103" s="401">
        <v>16</v>
      </c>
      <c r="G103" s="401">
        <v>48</v>
      </c>
      <c r="H103" s="169"/>
      <c r="I103" s="169"/>
      <c r="J103" s="169"/>
    </row>
    <row r="104" spans="1:10" s="70" customFormat="1" ht="11.25" customHeight="1">
      <c r="A104" s="221"/>
      <c r="B104" s="132" t="s">
        <v>148</v>
      </c>
      <c r="C104" s="230" t="s">
        <v>148</v>
      </c>
      <c r="D104" s="231" t="s">
        <v>2471</v>
      </c>
      <c r="E104" s="402" t="s">
        <v>252</v>
      </c>
      <c r="F104" s="402" t="s">
        <v>883</v>
      </c>
      <c r="G104" s="402" t="s">
        <v>252</v>
      </c>
      <c r="H104" s="169"/>
      <c r="I104" s="169"/>
      <c r="J104" s="169"/>
    </row>
    <row r="105" spans="1:10" s="70" customFormat="1" ht="11.25" customHeight="1">
      <c r="A105" s="221"/>
      <c r="B105" s="132" t="s">
        <v>148</v>
      </c>
      <c r="C105" s="230" t="s">
        <v>148</v>
      </c>
      <c r="D105" s="231" t="s">
        <v>2472</v>
      </c>
      <c r="E105" s="402" t="s">
        <v>252</v>
      </c>
      <c r="F105" s="402" t="s">
        <v>883</v>
      </c>
      <c r="G105" s="402" t="s">
        <v>252</v>
      </c>
      <c r="H105" s="169"/>
      <c r="I105" s="169"/>
      <c r="J105" s="169"/>
    </row>
    <row r="106" spans="1:10" s="70" customFormat="1" ht="11.25" customHeight="1">
      <c r="A106" s="221">
        <v>53</v>
      </c>
      <c r="B106" s="132" t="s">
        <v>1585</v>
      </c>
      <c r="C106" s="230" t="s">
        <v>2578</v>
      </c>
      <c r="D106" s="231" t="s">
        <v>2503</v>
      </c>
      <c r="E106" s="401">
        <v>12</v>
      </c>
      <c r="F106" s="401">
        <v>24</v>
      </c>
      <c r="G106" s="401">
        <v>50</v>
      </c>
      <c r="H106" s="169"/>
      <c r="I106" s="169"/>
      <c r="J106" s="169"/>
    </row>
    <row r="107" spans="1:10" s="70" customFormat="1" ht="11.25" customHeight="1">
      <c r="A107" s="221">
        <v>54</v>
      </c>
      <c r="B107" s="132" t="s">
        <v>2579</v>
      </c>
      <c r="C107" s="230" t="s">
        <v>2580</v>
      </c>
      <c r="D107" s="231" t="s">
        <v>2476</v>
      </c>
      <c r="E107" s="401">
        <v>4</v>
      </c>
      <c r="F107" s="401">
        <v>62</v>
      </c>
      <c r="G107" s="401">
        <v>32</v>
      </c>
      <c r="H107" s="169"/>
      <c r="I107" s="169"/>
      <c r="J107" s="169"/>
    </row>
    <row r="108" spans="1:10" s="70" customFormat="1" ht="11.25" customHeight="1">
      <c r="A108" s="221">
        <v>55</v>
      </c>
      <c r="B108" s="132" t="s">
        <v>2581</v>
      </c>
      <c r="C108" s="230" t="s">
        <v>2582</v>
      </c>
      <c r="D108" s="231" t="s">
        <v>2475</v>
      </c>
      <c r="E108" s="401">
        <v>6</v>
      </c>
      <c r="F108" s="401">
        <v>50</v>
      </c>
      <c r="G108" s="401">
        <v>46</v>
      </c>
      <c r="H108" s="169"/>
      <c r="I108" s="169"/>
      <c r="J108" s="169"/>
    </row>
    <row r="109" spans="1:10" s="70" customFormat="1" ht="11.25" customHeight="1">
      <c r="A109" s="221">
        <v>56</v>
      </c>
      <c r="B109" s="132" t="s">
        <v>2583</v>
      </c>
      <c r="C109" s="230" t="s">
        <v>2584</v>
      </c>
      <c r="D109" s="231" t="s">
        <v>2487</v>
      </c>
      <c r="E109" s="401">
        <v>15</v>
      </c>
      <c r="F109" s="401">
        <v>14</v>
      </c>
      <c r="G109" s="401">
        <v>8</v>
      </c>
      <c r="H109" s="169"/>
      <c r="I109" s="169"/>
      <c r="J109" s="169"/>
    </row>
    <row r="110" spans="1:10" s="70" customFormat="1" ht="11.25" customHeight="1">
      <c r="A110" s="73" t="s">
        <v>882</v>
      </c>
      <c r="B110" s="132" t="s">
        <v>148</v>
      </c>
      <c r="C110" s="230" t="s">
        <v>148</v>
      </c>
      <c r="D110" s="231" t="s">
        <v>2476</v>
      </c>
      <c r="E110" s="402" t="s">
        <v>252</v>
      </c>
      <c r="F110" s="402" t="s">
        <v>883</v>
      </c>
      <c r="G110" s="402" t="s">
        <v>252</v>
      </c>
      <c r="H110" s="169"/>
      <c r="I110" s="169"/>
      <c r="J110" s="169"/>
    </row>
    <row r="111" spans="1:10" s="70" customFormat="1" ht="11.25" customHeight="1">
      <c r="A111" s="221">
        <v>57</v>
      </c>
      <c r="B111" s="132" t="s">
        <v>2585</v>
      </c>
      <c r="C111" s="230" t="s">
        <v>2532</v>
      </c>
      <c r="D111" s="231" t="s">
        <v>2561</v>
      </c>
      <c r="E111" s="401">
        <v>1</v>
      </c>
      <c r="F111" s="401">
        <v>78</v>
      </c>
      <c r="G111" s="401">
        <v>72</v>
      </c>
      <c r="H111" s="169"/>
      <c r="I111" s="169"/>
      <c r="J111" s="169"/>
    </row>
    <row r="112" spans="1:10" s="70" customFormat="1" ht="11.25" customHeight="1">
      <c r="A112" s="221">
        <v>58</v>
      </c>
      <c r="B112" s="132" t="s">
        <v>2586</v>
      </c>
      <c r="C112" s="230" t="s">
        <v>2474</v>
      </c>
      <c r="D112" s="231" t="s">
        <v>2561</v>
      </c>
      <c r="E112" s="401">
        <v>30</v>
      </c>
      <c r="F112" s="401">
        <v>5</v>
      </c>
      <c r="G112" s="401">
        <v>6</v>
      </c>
      <c r="H112" s="169"/>
      <c r="I112" s="169"/>
      <c r="J112" s="169"/>
    </row>
    <row r="113" spans="1:10" s="70" customFormat="1" ht="11.25" customHeight="1">
      <c r="A113" s="221"/>
      <c r="B113" s="132" t="s">
        <v>148</v>
      </c>
      <c r="C113" s="230" t="s">
        <v>148</v>
      </c>
      <c r="D113" s="231" t="s">
        <v>2476</v>
      </c>
      <c r="E113" s="402" t="s">
        <v>252</v>
      </c>
      <c r="F113" s="402" t="s">
        <v>883</v>
      </c>
      <c r="G113" s="402" t="s">
        <v>252</v>
      </c>
      <c r="H113" s="169"/>
      <c r="I113" s="169"/>
      <c r="J113" s="169"/>
    </row>
    <row r="114" spans="1:10" s="70" customFormat="1" ht="11.25" customHeight="1">
      <c r="A114" s="237"/>
      <c r="B114" s="132" t="s">
        <v>148</v>
      </c>
      <c r="C114" s="230" t="s">
        <v>148</v>
      </c>
      <c r="D114" s="231" t="s">
        <v>2487</v>
      </c>
      <c r="E114" s="402" t="s">
        <v>252</v>
      </c>
      <c r="F114" s="402" t="s">
        <v>883</v>
      </c>
      <c r="G114" s="402" t="s">
        <v>252</v>
      </c>
      <c r="H114" s="169"/>
      <c r="I114" s="169"/>
      <c r="J114" s="169"/>
    </row>
    <row r="115" spans="1:10" s="70" customFormat="1" ht="11.25" customHeight="1">
      <c r="A115" s="221"/>
      <c r="B115" s="132" t="s">
        <v>148</v>
      </c>
      <c r="C115" s="230" t="s">
        <v>148</v>
      </c>
      <c r="D115" s="231" t="s">
        <v>2504</v>
      </c>
      <c r="E115" s="402" t="s">
        <v>252</v>
      </c>
      <c r="F115" s="402" t="s">
        <v>883</v>
      </c>
      <c r="G115" s="402" t="s">
        <v>252</v>
      </c>
      <c r="H115" s="169"/>
      <c r="I115" s="169"/>
      <c r="J115" s="169"/>
    </row>
    <row r="116" spans="1:10" s="70" customFormat="1" ht="11.25" customHeight="1">
      <c r="A116" s="221"/>
      <c r="B116" s="132" t="s">
        <v>148</v>
      </c>
      <c r="C116" s="230" t="s">
        <v>148</v>
      </c>
      <c r="D116" s="231" t="s">
        <v>2482</v>
      </c>
      <c r="E116" s="402" t="s">
        <v>252</v>
      </c>
      <c r="F116" s="402" t="s">
        <v>883</v>
      </c>
      <c r="G116" s="402" t="s">
        <v>252</v>
      </c>
      <c r="H116" s="169"/>
      <c r="I116" s="169"/>
      <c r="J116" s="169"/>
    </row>
    <row r="117" spans="1:10" s="70" customFormat="1" ht="11.25" customHeight="1">
      <c r="A117" s="221">
        <v>59</v>
      </c>
      <c r="B117" s="132" t="s">
        <v>2587</v>
      </c>
      <c r="C117" s="230" t="s">
        <v>2588</v>
      </c>
      <c r="D117" s="231" t="s">
        <v>2484</v>
      </c>
      <c r="E117" s="401">
        <v>3</v>
      </c>
      <c r="F117" s="401">
        <v>72</v>
      </c>
      <c r="G117" s="401">
        <v>83</v>
      </c>
      <c r="H117" s="169"/>
      <c r="I117" s="169"/>
      <c r="J117" s="169"/>
    </row>
    <row r="118" spans="1:10" s="70" customFormat="1" ht="11.25" customHeight="1">
      <c r="A118" s="221">
        <v>60</v>
      </c>
      <c r="B118" s="132" t="s">
        <v>2589</v>
      </c>
      <c r="C118" s="230" t="s">
        <v>2590</v>
      </c>
      <c r="D118" s="231" t="s">
        <v>2467</v>
      </c>
      <c r="E118" s="401">
        <v>2</v>
      </c>
      <c r="F118" s="401">
        <v>76</v>
      </c>
      <c r="G118" s="401">
        <v>75</v>
      </c>
      <c r="H118" s="169"/>
      <c r="I118" s="169"/>
      <c r="J118" s="169"/>
    </row>
    <row r="119" spans="1:10" s="70" customFormat="1" ht="11.25" customHeight="1">
      <c r="A119" s="221">
        <v>61</v>
      </c>
      <c r="B119" s="132" t="s">
        <v>2591</v>
      </c>
      <c r="C119" s="230" t="s">
        <v>2500</v>
      </c>
      <c r="D119" s="231" t="s">
        <v>2476</v>
      </c>
      <c r="E119" s="401">
        <v>22</v>
      </c>
      <c r="F119" s="401">
        <v>8</v>
      </c>
      <c r="G119" s="401">
        <v>10</v>
      </c>
      <c r="H119" s="169"/>
      <c r="I119" s="169"/>
      <c r="J119" s="169"/>
    </row>
    <row r="120" spans="1:10" s="70" customFormat="1" ht="11.25" customHeight="1">
      <c r="A120" s="221"/>
      <c r="B120" s="132" t="s">
        <v>148</v>
      </c>
      <c r="C120" s="230" t="s">
        <v>148</v>
      </c>
      <c r="D120" s="231" t="s">
        <v>2504</v>
      </c>
      <c r="E120" s="402" t="s">
        <v>252</v>
      </c>
      <c r="F120" s="402" t="s">
        <v>883</v>
      </c>
      <c r="G120" s="402" t="s">
        <v>252</v>
      </c>
      <c r="H120" s="169"/>
      <c r="I120" s="169"/>
      <c r="J120" s="169"/>
    </row>
    <row r="121" spans="1:10" s="70" customFormat="1" ht="11.25" customHeight="1">
      <c r="A121" s="221">
        <v>62</v>
      </c>
      <c r="B121" s="132" t="s">
        <v>2592</v>
      </c>
      <c r="C121" s="230" t="s">
        <v>2514</v>
      </c>
      <c r="D121" s="231" t="s">
        <v>2475</v>
      </c>
      <c r="E121" s="401">
        <v>8</v>
      </c>
      <c r="F121" s="401">
        <v>39</v>
      </c>
      <c r="G121" s="401">
        <v>42</v>
      </c>
      <c r="H121" s="169"/>
      <c r="I121" s="169"/>
      <c r="J121" s="169"/>
    </row>
    <row r="122" spans="1:10" s="70" customFormat="1" ht="11.25" customHeight="1">
      <c r="A122" s="221">
        <v>63</v>
      </c>
      <c r="B122" s="132" t="s">
        <v>2593</v>
      </c>
      <c r="C122" s="230" t="s">
        <v>2514</v>
      </c>
      <c r="D122" s="231" t="s">
        <v>2476</v>
      </c>
      <c r="E122" s="401">
        <v>4</v>
      </c>
      <c r="F122" s="401">
        <v>60</v>
      </c>
      <c r="G122" s="401">
        <v>27</v>
      </c>
      <c r="H122" s="169"/>
      <c r="I122" s="169"/>
      <c r="J122" s="169"/>
    </row>
    <row r="123" spans="1:10" s="70" customFormat="1" ht="11.25" customHeight="1">
      <c r="A123" s="221">
        <v>64</v>
      </c>
      <c r="B123" s="132" t="s">
        <v>2594</v>
      </c>
      <c r="C123" s="230" t="s">
        <v>2474</v>
      </c>
      <c r="D123" s="231" t="s">
        <v>2476</v>
      </c>
      <c r="E123" s="401">
        <v>4</v>
      </c>
      <c r="F123" s="401">
        <v>61</v>
      </c>
      <c r="G123" s="401">
        <v>29</v>
      </c>
      <c r="H123" s="169"/>
      <c r="I123" s="169"/>
      <c r="J123" s="169"/>
    </row>
    <row r="124" spans="1:10" s="70" customFormat="1" ht="11.25" customHeight="1">
      <c r="A124" s="221">
        <v>65</v>
      </c>
      <c r="B124" s="132" t="s">
        <v>1674</v>
      </c>
      <c r="C124" s="230" t="s">
        <v>2474</v>
      </c>
      <c r="D124" s="231" t="s">
        <v>2479</v>
      </c>
      <c r="E124" s="401">
        <v>9</v>
      </c>
      <c r="F124" s="401">
        <v>35</v>
      </c>
      <c r="G124" s="401">
        <v>37</v>
      </c>
      <c r="H124" s="169"/>
      <c r="I124" s="169"/>
      <c r="J124" s="169"/>
    </row>
    <row r="125" spans="1:10" s="70" customFormat="1" ht="11.25" customHeight="1">
      <c r="A125" s="221">
        <v>66</v>
      </c>
      <c r="B125" s="132" t="s">
        <v>2595</v>
      </c>
      <c r="C125" s="230" t="s">
        <v>2584</v>
      </c>
      <c r="D125" s="231" t="s">
        <v>2475</v>
      </c>
      <c r="E125" s="401">
        <v>26</v>
      </c>
      <c r="F125" s="401">
        <v>7</v>
      </c>
      <c r="G125" s="401">
        <v>7</v>
      </c>
      <c r="H125" s="169"/>
      <c r="I125" s="169"/>
      <c r="J125" s="169"/>
    </row>
    <row r="126" spans="1:10" s="70" customFormat="1" ht="11.25" customHeight="1">
      <c r="A126" s="221"/>
      <c r="B126" s="132" t="s">
        <v>148</v>
      </c>
      <c r="C126" s="230" t="s">
        <v>148</v>
      </c>
      <c r="D126" s="231" t="s">
        <v>2561</v>
      </c>
      <c r="E126" s="402" t="s">
        <v>252</v>
      </c>
      <c r="F126" s="402" t="s">
        <v>883</v>
      </c>
      <c r="G126" s="402" t="s">
        <v>252</v>
      </c>
      <c r="H126" s="169"/>
      <c r="I126" s="169"/>
      <c r="J126" s="169"/>
    </row>
    <row r="127" spans="1:10" s="70" customFormat="1" ht="11.25" customHeight="1">
      <c r="A127" s="73" t="s">
        <v>882</v>
      </c>
      <c r="B127" s="132" t="s">
        <v>148</v>
      </c>
      <c r="C127" s="230" t="s">
        <v>148</v>
      </c>
      <c r="D127" s="231" t="s">
        <v>2562</v>
      </c>
      <c r="E127" s="402" t="s">
        <v>252</v>
      </c>
      <c r="F127" s="402" t="s">
        <v>883</v>
      </c>
      <c r="G127" s="402" t="s">
        <v>252</v>
      </c>
      <c r="H127" s="169"/>
      <c r="I127" s="169"/>
      <c r="J127" s="169"/>
    </row>
    <row r="128" spans="1:10" s="70" customFormat="1" ht="11.25" customHeight="1">
      <c r="A128" s="221"/>
      <c r="B128" s="132" t="s">
        <v>148</v>
      </c>
      <c r="C128" s="230" t="s">
        <v>148</v>
      </c>
      <c r="D128" s="231" t="s">
        <v>2476</v>
      </c>
      <c r="E128" s="402" t="s">
        <v>252</v>
      </c>
      <c r="F128" s="402" t="s">
        <v>883</v>
      </c>
      <c r="G128" s="402" t="s">
        <v>252</v>
      </c>
      <c r="H128" s="169"/>
      <c r="I128" s="169"/>
      <c r="J128" s="169"/>
    </row>
    <row r="129" spans="1:10" s="70" customFormat="1" ht="11.25" customHeight="1">
      <c r="A129" s="221"/>
      <c r="B129" s="132" t="s">
        <v>148</v>
      </c>
      <c r="C129" s="230" t="s">
        <v>148</v>
      </c>
      <c r="D129" s="231" t="s">
        <v>2487</v>
      </c>
      <c r="E129" s="402" t="s">
        <v>252</v>
      </c>
      <c r="F129" s="402" t="s">
        <v>883</v>
      </c>
      <c r="G129" s="402" t="s">
        <v>252</v>
      </c>
      <c r="H129" s="169"/>
      <c r="I129" s="169"/>
      <c r="J129" s="169"/>
    </row>
    <row r="130" spans="1:10" s="70" customFormat="1" ht="11.25" customHeight="1">
      <c r="A130" s="221"/>
      <c r="B130" s="132" t="s">
        <v>148</v>
      </c>
      <c r="C130" s="230" t="s">
        <v>148</v>
      </c>
      <c r="D130" s="231" t="s">
        <v>2479</v>
      </c>
      <c r="E130" s="402" t="s">
        <v>252</v>
      </c>
      <c r="F130" s="402" t="s">
        <v>883</v>
      </c>
      <c r="G130" s="402" t="s">
        <v>252</v>
      </c>
      <c r="H130" s="169"/>
      <c r="I130" s="169"/>
      <c r="J130" s="169"/>
    </row>
    <row r="131" spans="1:10" s="70" customFormat="1" ht="11.25" customHeight="1">
      <c r="A131" s="221">
        <v>67</v>
      </c>
      <c r="B131" s="132" t="s">
        <v>2596</v>
      </c>
      <c r="C131" s="230" t="s">
        <v>2597</v>
      </c>
      <c r="D131" s="231" t="s">
        <v>2505</v>
      </c>
      <c r="E131" s="401">
        <v>1</v>
      </c>
      <c r="F131" s="401">
        <v>79</v>
      </c>
      <c r="G131" s="401">
        <v>76</v>
      </c>
      <c r="H131" s="169"/>
      <c r="I131" s="169"/>
      <c r="J131" s="169"/>
    </row>
    <row r="132" spans="1:10" ht="31.5" customHeight="1">
      <c r="A132" s="536" t="s">
        <v>2547</v>
      </c>
      <c r="B132" s="536"/>
      <c r="C132" s="536"/>
      <c r="D132" s="536"/>
      <c r="E132" s="536"/>
      <c r="F132" s="536"/>
      <c r="G132" s="536"/>
      <c r="H132" s="65"/>
      <c r="I132" s="65"/>
      <c r="J132" s="65"/>
    </row>
    <row r="133" spans="1:10" ht="4.5" customHeight="1">
      <c r="A133" s="563"/>
      <c r="B133" s="563"/>
      <c r="C133" s="563"/>
      <c r="D133" s="563"/>
      <c r="E133" s="225"/>
      <c r="F133" s="225"/>
      <c r="G133" s="225"/>
      <c r="H133" s="65"/>
      <c r="I133" s="65"/>
      <c r="J133" s="65"/>
    </row>
    <row r="134" spans="1:10" ht="22.5" customHeight="1">
      <c r="A134" s="569" t="s">
        <v>871</v>
      </c>
      <c r="B134" s="574" t="s">
        <v>2462</v>
      </c>
      <c r="C134" s="576" t="s">
        <v>2463</v>
      </c>
      <c r="D134" s="578" t="s">
        <v>876</v>
      </c>
      <c r="E134" s="576" t="s">
        <v>874</v>
      </c>
      <c r="F134" s="576" t="s">
        <v>2464</v>
      </c>
      <c r="G134" s="576"/>
      <c r="H134" s="65"/>
      <c r="I134" s="65"/>
      <c r="J134" s="65"/>
    </row>
    <row r="135" spans="1:10" ht="28.5" customHeight="1">
      <c r="A135" s="573"/>
      <c r="B135" s="584"/>
      <c r="C135" s="585"/>
      <c r="D135" s="579"/>
      <c r="E135" s="585"/>
      <c r="F135" s="404" t="s">
        <v>874</v>
      </c>
      <c r="G135" s="405" t="s">
        <v>878</v>
      </c>
      <c r="H135" s="65"/>
      <c r="I135" s="65"/>
      <c r="J135" s="65"/>
    </row>
    <row r="136" spans="1:10" ht="11.25" customHeight="1">
      <c r="A136" s="181"/>
      <c r="B136" s="238" t="s">
        <v>148</v>
      </c>
      <c r="C136" s="234"/>
      <c r="D136" s="235"/>
      <c r="E136" s="239"/>
      <c r="F136" s="225"/>
      <c r="G136" s="225"/>
      <c r="H136" s="65"/>
      <c r="I136" s="65"/>
      <c r="J136" s="65"/>
    </row>
    <row r="137" spans="1:10" s="70" customFormat="1" ht="11.25" customHeight="1">
      <c r="A137" s="221">
        <v>68</v>
      </c>
      <c r="B137" s="132" t="s">
        <v>2598</v>
      </c>
      <c r="C137" s="230" t="s">
        <v>2599</v>
      </c>
      <c r="D137" s="231" t="s">
        <v>2487</v>
      </c>
      <c r="E137" s="401">
        <v>7</v>
      </c>
      <c r="F137" s="401">
        <v>45</v>
      </c>
      <c r="G137" s="401">
        <v>43</v>
      </c>
      <c r="H137" s="169"/>
      <c r="I137" s="169"/>
      <c r="J137" s="169"/>
    </row>
    <row r="138" spans="1:10" s="70" customFormat="1" ht="11.25" customHeight="1">
      <c r="A138" s="221">
        <v>69</v>
      </c>
      <c r="B138" s="240" t="s">
        <v>2600</v>
      </c>
      <c r="C138" s="230" t="s">
        <v>2590</v>
      </c>
      <c r="D138" s="231" t="s">
        <v>2476</v>
      </c>
      <c r="E138" s="401">
        <v>4</v>
      </c>
      <c r="F138" s="401">
        <v>63</v>
      </c>
      <c r="G138" s="401">
        <v>33</v>
      </c>
      <c r="H138" s="169"/>
      <c r="I138" s="169"/>
      <c r="J138" s="169"/>
    </row>
    <row r="139" spans="1:10" s="70" customFormat="1" ht="11.25" customHeight="1">
      <c r="A139" s="221">
        <v>70</v>
      </c>
      <c r="B139" s="132" t="s">
        <v>2601</v>
      </c>
      <c r="C139" s="230" t="s">
        <v>2474</v>
      </c>
      <c r="D139" s="231" t="s">
        <v>2476</v>
      </c>
      <c r="E139" s="401">
        <v>12</v>
      </c>
      <c r="F139" s="401">
        <v>21</v>
      </c>
      <c r="G139" s="401">
        <v>11</v>
      </c>
      <c r="H139" s="169"/>
      <c r="I139" s="169"/>
      <c r="J139" s="169"/>
    </row>
    <row r="140" spans="1:10" s="70" customFormat="1" ht="11.25" customHeight="1">
      <c r="A140" s="221"/>
      <c r="B140" s="132" t="s">
        <v>148</v>
      </c>
      <c r="C140" s="230" t="s">
        <v>148</v>
      </c>
      <c r="D140" s="231" t="s">
        <v>2479</v>
      </c>
      <c r="E140" s="402" t="s">
        <v>252</v>
      </c>
      <c r="F140" s="402" t="s">
        <v>883</v>
      </c>
      <c r="G140" s="402" t="s">
        <v>252</v>
      </c>
      <c r="H140" s="169"/>
      <c r="I140" s="169"/>
      <c r="J140" s="169"/>
    </row>
    <row r="141" spans="1:10" s="70" customFormat="1" ht="11.25" customHeight="1">
      <c r="A141" s="221">
        <v>71</v>
      </c>
      <c r="B141" s="132" t="s">
        <v>2602</v>
      </c>
      <c r="C141" s="230" t="s">
        <v>2532</v>
      </c>
      <c r="D141" s="231" t="s">
        <v>2476</v>
      </c>
      <c r="E141" s="401">
        <v>3</v>
      </c>
      <c r="F141" s="401">
        <v>69</v>
      </c>
      <c r="G141" s="401">
        <v>38</v>
      </c>
      <c r="H141" s="169"/>
      <c r="I141" s="169"/>
      <c r="J141" s="169"/>
    </row>
    <row r="142" spans="1:10" s="70" customFormat="1" ht="11.25" customHeight="1">
      <c r="A142" s="221">
        <v>72</v>
      </c>
      <c r="B142" s="132" t="s">
        <v>1775</v>
      </c>
      <c r="C142" s="230" t="s">
        <v>2474</v>
      </c>
      <c r="D142" s="231" t="s">
        <v>2503</v>
      </c>
      <c r="E142" s="401">
        <v>14</v>
      </c>
      <c r="F142" s="401">
        <v>20</v>
      </c>
      <c r="G142" s="401">
        <v>44</v>
      </c>
      <c r="H142" s="169"/>
      <c r="I142" s="169"/>
      <c r="J142" s="169"/>
    </row>
    <row r="143" spans="1:10" s="70" customFormat="1" ht="11.25" customHeight="1">
      <c r="A143" s="221">
        <v>73</v>
      </c>
      <c r="B143" s="132" t="s">
        <v>2603</v>
      </c>
      <c r="C143" s="230" t="s">
        <v>2500</v>
      </c>
      <c r="D143" s="231" t="s">
        <v>2476</v>
      </c>
      <c r="E143" s="401">
        <v>11</v>
      </c>
      <c r="F143" s="401">
        <v>25</v>
      </c>
      <c r="G143" s="401">
        <v>25</v>
      </c>
      <c r="H143" s="169"/>
      <c r="I143" s="169"/>
      <c r="J143" s="169"/>
    </row>
    <row r="144" spans="1:10" s="70" customFormat="1" ht="11.25" customHeight="1">
      <c r="A144" s="221"/>
      <c r="B144" s="132" t="s">
        <v>148</v>
      </c>
      <c r="C144" s="230" t="s">
        <v>148</v>
      </c>
      <c r="D144" s="231" t="s">
        <v>2484</v>
      </c>
      <c r="E144" s="402" t="s">
        <v>252</v>
      </c>
      <c r="F144" s="402" t="s">
        <v>883</v>
      </c>
      <c r="G144" s="402" t="s">
        <v>252</v>
      </c>
      <c r="H144" s="169"/>
      <c r="I144" s="169"/>
      <c r="J144" s="169"/>
    </row>
    <row r="145" spans="1:10" s="70" customFormat="1" ht="11.25" customHeight="1">
      <c r="A145" s="221">
        <v>74</v>
      </c>
      <c r="B145" s="132" t="s">
        <v>2604</v>
      </c>
      <c r="C145" s="230" t="s">
        <v>2605</v>
      </c>
      <c r="D145" s="231" t="s">
        <v>2606</v>
      </c>
      <c r="E145" s="401">
        <v>11</v>
      </c>
      <c r="F145" s="401">
        <v>28</v>
      </c>
      <c r="G145" s="401">
        <v>61</v>
      </c>
      <c r="H145" s="169"/>
      <c r="I145" s="169"/>
      <c r="J145" s="169"/>
    </row>
    <row r="146" spans="1:10" s="70" customFormat="1" ht="11.25" customHeight="1">
      <c r="A146" s="221">
        <v>75</v>
      </c>
      <c r="B146" s="132" t="s">
        <v>2607</v>
      </c>
      <c r="C146" s="230" t="s">
        <v>2474</v>
      </c>
      <c r="D146" s="231" t="s">
        <v>2493</v>
      </c>
      <c r="E146" s="401">
        <v>2</v>
      </c>
      <c r="F146" s="401">
        <v>73</v>
      </c>
      <c r="G146" s="401">
        <v>69</v>
      </c>
      <c r="H146" s="169"/>
      <c r="I146" s="169"/>
      <c r="J146" s="169"/>
    </row>
    <row r="147" spans="1:10" s="70" customFormat="1" ht="11.25" customHeight="1">
      <c r="A147" s="221">
        <v>76</v>
      </c>
      <c r="B147" s="132" t="s">
        <v>2608</v>
      </c>
      <c r="C147" s="230" t="s">
        <v>2609</v>
      </c>
      <c r="D147" s="231" t="s">
        <v>2535</v>
      </c>
      <c r="E147" s="401">
        <v>2</v>
      </c>
      <c r="F147" s="401">
        <v>74</v>
      </c>
      <c r="G147" s="401">
        <v>70</v>
      </c>
      <c r="H147" s="169"/>
      <c r="I147" s="169"/>
      <c r="J147" s="169"/>
    </row>
    <row r="148" spans="1:10" s="70" customFormat="1" ht="11.25" customHeight="1">
      <c r="A148" s="221">
        <v>77</v>
      </c>
      <c r="B148" s="132" t="s">
        <v>2610</v>
      </c>
      <c r="C148" s="230" t="s">
        <v>2611</v>
      </c>
      <c r="D148" s="231" t="s">
        <v>2476</v>
      </c>
      <c r="E148" s="401">
        <v>10</v>
      </c>
      <c r="F148" s="401">
        <v>29</v>
      </c>
      <c r="G148" s="401">
        <v>9</v>
      </c>
      <c r="H148" s="169"/>
      <c r="I148" s="169"/>
      <c r="J148" s="169"/>
    </row>
    <row r="149" spans="1:10" s="70" customFormat="1" ht="11.25" customHeight="1">
      <c r="A149" s="221">
        <v>78</v>
      </c>
      <c r="B149" s="132" t="s">
        <v>2612</v>
      </c>
      <c r="C149" s="230" t="s">
        <v>2613</v>
      </c>
      <c r="D149" s="231" t="s">
        <v>2479</v>
      </c>
      <c r="E149" s="401">
        <v>11</v>
      </c>
      <c r="F149" s="401">
        <v>26</v>
      </c>
      <c r="G149" s="401">
        <v>31</v>
      </c>
      <c r="H149" s="169"/>
      <c r="I149" s="169"/>
      <c r="J149" s="169"/>
    </row>
    <row r="150" spans="1:10" s="70" customFormat="1" ht="14.25" customHeight="1">
      <c r="A150" s="221">
        <v>78</v>
      </c>
      <c r="B150" s="132" t="s">
        <v>2614</v>
      </c>
      <c r="C150" s="230" t="s">
        <v>2605</v>
      </c>
      <c r="D150" s="231" t="s">
        <v>2606</v>
      </c>
      <c r="E150" s="401">
        <v>8</v>
      </c>
      <c r="F150" s="401">
        <v>42</v>
      </c>
      <c r="G150" s="401">
        <v>62</v>
      </c>
      <c r="H150" s="169"/>
      <c r="I150" s="169"/>
      <c r="J150" s="169"/>
    </row>
    <row r="151" spans="1:10" s="70" customFormat="1" ht="11.25" customHeight="1">
      <c r="A151" s="221">
        <v>79</v>
      </c>
      <c r="B151" s="586" t="s">
        <v>2615</v>
      </c>
      <c r="C151" s="230" t="s">
        <v>2500</v>
      </c>
      <c r="D151" s="231" t="s">
        <v>2479</v>
      </c>
      <c r="E151" s="401">
        <v>4</v>
      </c>
      <c r="F151" s="401">
        <v>67</v>
      </c>
      <c r="G151" s="401">
        <v>53</v>
      </c>
      <c r="H151" s="169"/>
      <c r="I151" s="169"/>
      <c r="J151" s="169"/>
    </row>
    <row r="152" spans="1:10" s="70" customFormat="1" ht="11.25" customHeight="1">
      <c r="A152" s="221"/>
      <c r="B152" s="586"/>
      <c r="C152" s="230"/>
      <c r="D152" s="231"/>
      <c r="E152" s="401"/>
      <c r="F152" s="401"/>
      <c r="G152" s="401"/>
      <c r="H152" s="169"/>
      <c r="I152" s="169"/>
      <c r="J152" s="169"/>
    </row>
    <row r="153" spans="1:10" s="70" customFormat="1" ht="11.25" customHeight="1">
      <c r="A153" s="221">
        <v>80</v>
      </c>
      <c r="B153" s="132" t="s">
        <v>2616</v>
      </c>
      <c r="C153" s="230" t="s">
        <v>2584</v>
      </c>
      <c r="D153" s="231" t="s">
        <v>2476</v>
      </c>
      <c r="E153" s="401">
        <v>14</v>
      </c>
      <c r="F153" s="401">
        <v>17</v>
      </c>
      <c r="G153" s="401">
        <v>15</v>
      </c>
      <c r="H153" s="169"/>
      <c r="I153" s="169"/>
      <c r="J153" s="169"/>
    </row>
    <row r="154" spans="1:10" s="70" customFormat="1" ht="11.25" customHeight="1">
      <c r="A154" s="221"/>
      <c r="B154" s="132" t="s">
        <v>148</v>
      </c>
      <c r="C154" s="230" t="s">
        <v>148</v>
      </c>
      <c r="D154" s="231" t="s">
        <v>2479</v>
      </c>
      <c r="E154" s="402" t="s">
        <v>252</v>
      </c>
      <c r="F154" s="402" t="s">
        <v>883</v>
      </c>
      <c r="G154" s="402" t="s">
        <v>252</v>
      </c>
      <c r="H154" s="169"/>
      <c r="I154" s="169"/>
      <c r="J154" s="169"/>
    </row>
    <row r="155" spans="1:10" s="70" customFormat="1" ht="11.25" customHeight="1">
      <c r="A155" s="221">
        <v>81</v>
      </c>
      <c r="B155" s="132" t="s">
        <v>2617</v>
      </c>
      <c r="C155" s="230" t="s">
        <v>2618</v>
      </c>
      <c r="D155" s="231" t="s">
        <v>2619</v>
      </c>
      <c r="E155" s="401">
        <v>3</v>
      </c>
      <c r="F155" s="401">
        <v>71</v>
      </c>
      <c r="G155" s="401">
        <v>77</v>
      </c>
      <c r="H155" s="169"/>
      <c r="I155" s="169"/>
      <c r="J155" s="169"/>
    </row>
    <row r="156" spans="1:10" s="70" customFormat="1" ht="10.5" customHeight="1">
      <c r="A156" s="221">
        <v>82</v>
      </c>
      <c r="B156" s="132" t="s">
        <v>2620</v>
      </c>
      <c r="C156" s="230" t="s">
        <v>888</v>
      </c>
      <c r="D156" s="231" t="s">
        <v>2467</v>
      </c>
      <c r="E156" s="401">
        <v>3</v>
      </c>
      <c r="F156" s="401">
        <v>70</v>
      </c>
      <c r="G156" s="401">
        <v>74</v>
      </c>
      <c r="H156" s="169"/>
      <c r="I156" s="169"/>
      <c r="J156" s="169"/>
    </row>
    <row r="157" spans="1:10" s="70" customFormat="1" ht="11.25" customHeight="1">
      <c r="A157" s="221">
        <v>83</v>
      </c>
      <c r="B157" s="132" t="s">
        <v>2621</v>
      </c>
      <c r="C157" s="230" t="s">
        <v>2514</v>
      </c>
      <c r="D157" s="231" t="s">
        <v>2487</v>
      </c>
      <c r="E157" s="401">
        <v>5</v>
      </c>
      <c r="F157" s="401">
        <v>55</v>
      </c>
      <c r="G157" s="401">
        <v>58</v>
      </c>
      <c r="H157" s="169"/>
      <c r="I157" s="169"/>
      <c r="J157" s="169"/>
    </row>
    <row r="158" spans="1:10" s="70" customFormat="1" ht="11.25" customHeight="1">
      <c r="A158" s="223"/>
      <c r="B158" s="241"/>
      <c r="C158" s="52"/>
      <c r="D158" s="242"/>
      <c r="E158" s="225"/>
      <c r="F158" s="225"/>
      <c r="G158" s="225"/>
      <c r="H158" s="169"/>
      <c r="I158" s="169"/>
      <c r="J158" s="169"/>
    </row>
    <row r="159" spans="1:10" s="70" customFormat="1" ht="11.25" customHeight="1">
      <c r="A159" s="223"/>
      <c r="B159" s="241"/>
      <c r="C159" s="52"/>
      <c r="D159" s="242"/>
      <c r="E159" s="225"/>
      <c r="F159" s="225"/>
      <c r="G159" s="225"/>
      <c r="H159" s="169"/>
      <c r="I159" s="169"/>
      <c r="J159" s="169"/>
    </row>
    <row r="160" spans="1:10" s="70" customFormat="1" ht="11.25" customHeight="1">
      <c r="A160" s="223"/>
      <c r="B160" s="241"/>
      <c r="C160" s="52"/>
      <c r="D160" s="242"/>
      <c r="E160" s="225"/>
      <c r="F160" s="225"/>
      <c r="G160" s="225"/>
      <c r="H160" s="169"/>
      <c r="I160" s="169"/>
      <c r="J160" s="169"/>
    </row>
    <row r="161" spans="1:10" s="70" customFormat="1" ht="11.25" customHeight="1">
      <c r="A161" s="223"/>
      <c r="B161" s="241"/>
      <c r="C161" s="52"/>
      <c r="D161" s="242"/>
      <c r="E161" s="225"/>
      <c r="F161" s="225"/>
      <c r="G161" s="225"/>
      <c r="H161" s="169"/>
      <c r="I161" s="169"/>
      <c r="J161" s="169"/>
    </row>
    <row r="162" spans="1:10" s="70" customFormat="1" ht="11.25" customHeight="1">
      <c r="A162" s="223"/>
      <c r="B162" s="241"/>
      <c r="C162" s="52"/>
      <c r="D162" s="242"/>
      <c r="E162" s="225"/>
      <c r="F162" s="225"/>
      <c r="G162" s="225"/>
      <c r="H162" s="169"/>
      <c r="I162" s="169"/>
      <c r="J162" s="169"/>
    </row>
    <row r="163" spans="1:10" s="70" customFormat="1" ht="11.25">
      <c r="A163" s="243"/>
      <c r="B163" s="241"/>
      <c r="C163" s="88"/>
      <c r="D163" s="244"/>
      <c r="E163" s="225"/>
      <c r="F163" s="225"/>
      <c r="G163" s="225"/>
      <c r="H163" s="169"/>
      <c r="I163" s="169"/>
      <c r="J163" s="169"/>
    </row>
    <row r="164" spans="1:10" s="70" customFormat="1" ht="11.25" customHeight="1">
      <c r="A164" s="223"/>
      <c r="B164" s="241"/>
      <c r="C164" s="52"/>
      <c r="D164" s="242"/>
      <c r="E164" s="225"/>
      <c r="F164" s="225"/>
      <c r="G164" s="225"/>
      <c r="H164" s="169"/>
      <c r="I164" s="169"/>
      <c r="J164" s="169"/>
    </row>
    <row r="165" spans="1:10" s="70" customFormat="1" ht="11.25" customHeight="1">
      <c r="A165" s="223"/>
      <c r="B165" s="241"/>
      <c r="C165" s="52"/>
      <c r="D165" s="242"/>
      <c r="E165" s="225"/>
      <c r="F165" s="225"/>
      <c r="G165" s="225"/>
      <c r="H165" s="169"/>
      <c r="I165" s="169"/>
      <c r="J165" s="169"/>
    </row>
    <row r="166" spans="1:10" s="70" customFormat="1" ht="11.25" customHeight="1">
      <c r="A166" s="74"/>
      <c r="B166" s="241"/>
      <c r="C166" s="52"/>
      <c r="D166" s="242"/>
      <c r="E166" s="225"/>
      <c r="F166" s="225"/>
      <c r="G166" s="225"/>
      <c r="H166" s="169"/>
      <c r="I166" s="169"/>
      <c r="J166" s="169"/>
    </row>
    <row r="167" spans="1:10" s="70" customFormat="1" ht="11.25" customHeight="1">
      <c r="A167" s="223"/>
      <c r="B167" s="241"/>
      <c r="C167" s="52"/>
      <c r="D167" s="242"/>
      <c r="E167" s="225"/>
      <c r="F167" s="225"/>
      <c r="G167" s="225"/>
      <c r="H167" s="169"/>
      <c r="I167" s="169"/>
      <c r="J167" s="169"/>
    </row>
    <row r="168" spans="1:10" s="70" customFormat="1" ht="11.25" customHeight="1">
      <c r="A168" s="74"/>
      <c r="B168" s="241"/>
      <c r="C168" s="52"/>
      <c r="D168" s="242"/>
      <c r="E168" s="225"/>
      <c r="F168" s="225"/>
      <c r="G168" s="225"/>
      <c r="H168" s="169"/>
      <c r="I168" s="169"/>
      <c r="J168" s="169"/>
    </row>
    <row r="169" spans="1:10" s="70" customFormat="1" ht="11.25" customHeight="1">
      <c r="A169" s="223"/>
      <c r="B169" s="241"/>
      <c r="C169" s="52"/>
      <c r="D169" s="242"/>
      <c r="E169" s="225"/>
      <c r="F169" s="225"/>
      <c r="G169" s="225"/>
      <c r="H169" s="169"/>
      <c r="I169" s="169"/>
      <c r="J169" s="169"/>
    </row>
    <row r="170" spans="1:10" s="70" customFormat="1" ht="11.25" customHeight="1">
      <c r="A170" s="223"/>
      <c r="B170" s="241"/>
      <c r="C170" s="52"/>
      <c r="D170" s="242"/>
      <c r="E170" s="225"/>
      <c r="F170" s="225"/>
      <c r="G170" s="225"/>
      <c r="H170" s="169"/>
      <c r="I170" s="169"/>
      <c r="J170" s="169"/>
    </row>
    <row r="171" spans="1:10" s="70" customFormat="1" ht="11.25" customHeight="1">
      <c r="A171" s="223"/>
      <c r="B171" s="241"/>
      <c r="C171" s="52"/>
      <c r="D171" s="242"/>
      <c r="E171" s="225"/>
      <c r="F171" s="225"/>
      <c r="G171" s="225"/>
      <c r="H171" s="169"/>
      <c r="I171" s="169"/>
      <c r="J171" s="169"/>
    </row>
    <row r="172" spans="1:10" s="70" customFormat="1" ht="11.25" customHeight="1">
      <c r="A172" s="223"/>
      <c r="B172" s="241"/>
      <c r="C172" s="52"/>
      <c r="D172" s="242"/>
      <c r="E172" s="225"/>
      <c r="F172" s="225"/>
      <c r="G172" s="225"/>
      <c r="H172" s="169"/>
      <c r="I172" s="169"/>
      <c r="J172" s="169"/>
    </row>
    <row r="173" spans="1:10" s="70" customFormat="1" ht="11.25" customHeight="1">
      <c r="A173" s="74"/>
      <c r="B173" s="241"/>
      <c r="C173" s="52"/>
      <c r="D173" s="242"/>
      <c r="E173" s="225"/>
      <c r="F173" s="225"/>
      <c r="G173" s="225"/>
      <c r="H173" s="169"/>
      <c r="I173" s="169"/>
      <c r="J173" s="169"/>
    </row>
    <row r="174" spans="1:10" s="70" customFormat="1" ht="11.25" customHeight="1">
      <c r="A174" s="223"/>
      <c r="B174" s="241"/>
      <c r="C174" s="52"/>
      <c r="D174" s="242"/>
      <c r="E174" s="225"/>
      <c r="F174" s="225"/>
      <c r="G174" s="225"/>
      <c r="H174" s="169"/>
      <c r="I174" s="169"/>
      <c r="J174" s="169"/>
    </row>
    <row r="175" spans="1:10" s="70" customFormat="1" ht="11.25" customHeight="1">
      <c r="A175" s="74"/>
      <c r="B175" s="241"/>
      <c r="C175" s="52"/>
      <c r="D175" s="242"/>
      <c r="E175" s="225"/>
      <c r="F175" s="225"/>
      <c r="G175" s="225"/>
      <c r="H175" s="169"/>
      <c r="I175" s="169"/>
      <c r="J175" s="169"/>
    </row>
    <row r="176" spans="1:10" s="70" customFormat="1" ht="11.25" customHeight="1">
      <c r="A176" s="223"/>
      <c r="B176" s="241"/>
      <c r="C176" s="52"/>
      <c r="D176" s="242"/>
      <c r="E176" s="225"/>
      <c r="F176" s="225"/>
      <c r="G176" s="225"/>
      <c r="H176" s="169"/>
      <c r="I176" s="169"/>
      <c r="J176" s="169"/>
    </row>
    <row r="177" spans="1:10" s="70" customFormat="1" ht="11.25">
      <c r="A177" s="223"/>
      <c r="B177" s="169"/>
      <c r="C177" s="245"/>
      <c r="D177" s="242"/>
      <c r="E177" s="225"/>
      <c r="F177" s="225"/>
      <c r="G177" s="225"/>
      <c r="H177" s="169"/>
      <c r="I177" s="169"/>
      <c r="J177" s="169"/>
    </row>
    <row r="178" spans="1:10" s="70" customFormat="1" ht="11.25">
      <c r="A178" s="223"/>
      <c r="B178" s="245"/>
      <c r="C178" s="245"/>
      <c r="D178" s="242"/>
      <c r="E178" s="225"/>
      <c r="F178" s="225"/>
      <c r="G178" s="225"/>
      <c r="H178" s="169"/>
      <c r="I178" s="169"/>
      <c r="J178" s="169"/>
    </row>
    <row r="179" spans="1:10" s="70" customFormat="1" ht="11.25">
      <c r="A179" s="223"/>
      <c r="B179" s="245"/>
      <c r="C179" s="245"/>
      <c r="D179" s="242"/>
      <c r="E179" s="225"/>
      <c r="F179" s="225"/>
      <c r="G179" s="225"/>
      <c r="H179" s="169"/>
      <c r="I179" s="169"/>
      <c r="J179" s="169"/>
    </row>
    <row r="180" spans="1:10" s="70" customFormat="1" ht="11.25">
      <c r="A180" s="223"/>
      <c r="B180" s="245"/>
      <c r="C180" s="245"/>
      <c r="D180" s="242"/>
      <c r="E180" s="225"/>
      <c r="F180" s="225"/>
      <c r="G180" s="225"/>
      <c r="H180" s="169"/>
      <c r="I180" s="169"/>
      <c r="J180" s="169"/>
    </row>
    <row r="181" spans="1:10" s="70" customFormat="1" ht="11.25">
      <c r="A181" s="223"/>
      <c r="B181" s="245"/>
      <c r="C181" s="245"/>
      <c r="D181" s="242"/>
      <c r="E181" s="225"/>
      <c r="F181" s="225"/>
      <c r="G181" s="225"/>
      <c r="H181" s="169"/>
      <c r="I181" s="169"/>
      <c r="J181" s="169"/>
    </row>
    <row r="182" spans="1:10" s="70" customFormat="1" ht="11.25">
      <c r="A182" s="223"/>
      <c r="B182" s="245"/>
      <c r="C182" s="245"/>
      <c r="D182" s="242"/>
      <c r="E182" s="225"/>
      <c r="F182" s="225"/>
      <c r="G182" s="225"/>
      <c r="H182" s="169"/>
      <c r="I182" s="169"/>
      <c r="J182" s="169"/>
    </row>
    <row r="183" spans="1:10" s="70" customFormat="1" ht="11.25">
      <c r="A183" s="223"/>
      <c r="B183" s="245"/>
      <c r="C183" s="245"/>
      <c r="D183" s="242"/>
      <c r="E183" s="225"/>
      <c r="F183" s="225"/>
      <c r="G183" s="225"/>
      <c r="H183" s="169"/>
      <c r="I183" s="169"/>
      <c r="J183" s="169"/>
    </row>
    <row r="184" spans="1:10" ht="11.25">
      <c r="A184" s="246"/>
      <c r="B184" s="65"/>
      <c r="C184" s="65"/>
      <c r="D184" s="247"/>
      <c r="E184" s="225"/>
      <c r="F184" s="225"/>
      <c r="G184" s="225"/>
      <c r="H184" s="65"/>
      <c r="I184" s="65"/>
      <c r="J184" s="65"/>
    </row>
    <row r="185" spans="1:10" ht="11.25">
      <c r="A185" s="246"/>
      <c r="B185" s="65"/>
      <c r="C185" s="65"/>
      <c r="D185" s="247"/>
      <c r="E185" s="225"/>
      <c r="F185" s="225"/>
      <c r="G185" s="225"/>
      <c r="H185" s="65"/>
      <c r="I185" s="65"/>
      <c r="J185" s="65"/>
    </row>
    <row r="186" spans="1:4" ht="11.25">
      <c r="A186" s="246"/>
      <c r="B186" s="65"/>
      <c r="C186" s="65"/>
      <c r="D186" s="247"/>
    </row>
    <row r="187" spans="1:4" ht="11.25">
      <c r="A187" s="246"/>
      <c r="B187" s="65"/>
      <c r="C187" s="65"/>
      <c r="D187" s="247"/>
    </row>
    <row r="188" spans="1:4" ht="11.25">
      <c r="A188" s="246"/>
      <c r="B188" s="65"/>
      <c r="C188" s="65"/>
      <c r="D188" s="247"/>
    </row>
    <row r="189" spans="1:4" ht="11.25">
      <c r="A189" s="246"/>
      <c r="B189" s="65"/>
      <c r="C189" s="65"/>
      <c r="D189" s="247"/>
    </row>
    <row r="190" spans="1:4" ht="11.25">
      <c r="A190" s="246"/>
      <c r="B190" s="65"/>
      <c r="C190" s="65"/>
      <c r="D190" s="247"/>
    </row>
    <row r="191" spans="1:4" ht="11.25">
      <c r="A191" s="246"/>
      <c r="B191" s="65"/>
      <c r="C191" s="65"/>
      <c r="D191" s="247"/>
    </row>
    <row r="192" spans="1:4" ht="11.25">
      <c r="A192" s="246"/>
      <c r="B192" s="65"/>
      <c r="C192" s="65"/>
      <c r="D192" s="247"/>
    </row>
    <row r="193" spans="1:4" ht="11.25">
      <c r="A193" s="246"/>
      <c r="B193" s="65"/>
      <c r="C193" s="65"/>
      <c r="D193" s="247"/>
    </row>
    <row r="194" spans="1:4" ht="11.25">
      <c r="A194" s="246"/>
      <c r="B194" s="65"/>
      <c r="C194" s="65"/>
      <c r="D194" s="247"/>
    </row>
    <row r="195" spans="1:4" ht="11.25">
      <c r="A195" s="246"/>
      <c r="B195" s="65"/>
      <c r="C195" s="65"/>
      <c r="D195" s="247"/>
    </row>
    <row r="196" spans="1:4" ht="11.25">
      <c r="A196" s="246"/>
      <c r="B196" s="65"/>
      <c r="C196" s="65"/>
      <c r="D196" s="247"/>
    </row>
    <row r="197" spans="1:4" ht="11.25">
      <c r="A197" s="246"/>
      <c r="B197" s="65"/>
      <c r="C197" s="65"/>
      <c r="D197" s="247"/>
    </row>
    <row r="198" spans="1:4" ht="11.25">
      <c r="A198" s="246"/>
      <c r="B198" s="65"/>
      <c r="C198" s="65"/>
      <c r="D198" s="247"/>
    </row>
    <row r="199" spans="1:4" ht="11.25">
      <c r="A199" s="246"/>
      <c r="B199" s="65"/>
      <c r="C199" s="65"/>
      <c r="D199" s="247"/>
    </row>
    <row r="200" spans="1:4" ht="11.25">
      <c r="A200" s="246"/>
      <c r="B200" s="65"/>
      <c r="C200" s="65"/>
      <c r="D200" s="247"/>
    </row>
    <row r="201" spans="1:4" ht="11.25">
      <c r="A201" s="246"/>
      <c r="B201" s="65"/>
      <c r="C201" s="65"/>
      <c r="D201" s="247"/>
    </row>
    <row r="202" spans="2:7" ht="11.25">
      <c r="B202" s="65"/>
      <c r="C202" s="65"/>
      <c r="D202" s="247"/>
      <c r="E202" s="225"/>
      <c r="F202" s="225"/>
      <c r="G202" s="225"/>
    </row>
    <row r="203" spans="2:7" ht="11.25">
      <c r="B203" s="65"/>
      <c r="C203" s="65"/>
      <c r="D203" s="247"/>
      <c r="E203" s="225"/>
      <c r="F203" s="225"/>
      <c r="G203" s="225"/>
    </row>
    <row r="204" spans="2:7" ht="11.25">
      <c r="B204" s="65"/>
      <c r="C204" s="65"/>
      <c r="D204" s="247"/>
      <c r="E204" s="225"/>
      <c r="F204" s="225"/>
      <c r="G204" s="225"/>
    </row>
    <row r="205" spans="2:7" ht="11.25">
      <c r="B205" s="65"/>
      <c r="C205" s="65"/>
      <c r="D205" s="247"/>
      <c r="E205" s="225"/>
      <c r="F205" s="225"/>
      <c r="G205" s="225"/>
    </row>
    <row r="206" spans="2:7" ht="11.25">
      <c r="B206" s="65"/>
      <c r="C206" s="65"/>
      <c r="D206" s="247"/>
      <c r="E206" s="225"/>
      <c r="F206" s="225"/>
      <c r="G206" s="225"/>
    </row>
    <row r="207" spans="2:7" ht="11.25">
      <c r="B207" s="65"/>
      <c r="C207" s="65"/>
      <c r="D207" s="247"/>
      <c r="E207" s="225"/>
      <c r="F207" s="225"/>
      <c r="G207" s="225"/>
    </row>
    <row r="208" spans="2:7" ht="11.25">
      <c r="B208" s="65"/>
      <c r="C208" s="65"/>
      <c r="D208" s="247"/>
      <c r="E208" s="225"/>
      <c r="F208" s="225"/>
      <c r="G208" s="225"/>
    </row>
    <row r="209" spans="2:7" ht="11.25">
      <c r="B209" s="65"/>
      <c r="C209" s="65"/>
      <c r="D209" s="247"/>
      <c r="E209" s="225"/>
      <c r="F209" s="225"/>
      <c r="G209" s="225"/>
    </row>
    <row r="210" spans="2:7" ht="11.25">
      <c r="B210" s="65"/>
      <c r="C210" s="65"/>
      <c r="D210" s="247"/>
      <c r="E210" s="225"/>
      <c r="F210" s="225"/>
      <c r="G210" s="225"/>
    </row>
    <row r="211" spans="2:7" ht="11.25">
      <c r="B211" s="65"/>
      <c r="C211" s="65"/>
      <c r="D211" s="247"/>
      <c r="E211" s="225"/>
      <c r="F211" s="225"/>
      <c r="G211" s="225"/>
    </row>
    <row r="212" spans="2:7" ht="11.25">
      <c r="B212" s="65"/>
      <c r="C212" s="65"/>
      <c r="D212" s="247"/>
      <c r="E212" s="225"/>
      <c r="F212" s="225"/>
      <c r="G212" s="225"/>
    </row>
    <row r="213" spans="2:7" ht="11.25">
      <c r="B213" s="65"/>
      <c r="C213" s="65"/>
      <c r="D213" s="247"/>
      <c r="E213" s="225"/>
      <c r="F213" s="225"/>
      <c r="G213" s="225"/>
    </row>
    <row r="214" spans="2:7" ht="11.25">
      <c r="B214" s="65"/>
      <c r="C214" s="65"/>
      <c r="D214" s="247"/>
      <c r="E214" s="225"/>
      <c r="F214" s="225"/>
      <c r="G214" s="225"/>
    </row>
    <row r="215" spans="2:7" ht="11.25">
      <c r="B215" s="65"/>
      <c r="C215" s="65"/>
      <c r="D215" s="247"/>
      <c r="E215" s="225"/>
      <c r="F215" s="225"/>
      <c r="G215" s="225"/>
    </row>
    <row r="216" spans="2:7" ht="11.25">
      <c r="B216" s="65"/>
      <c r="C216" s="65"/>
      <c r="D216" s="247"/>
      <c r="E216" s="225"/>
      <c r="F216" s="225"/>
      <c r="G216" s="225"/>
    </row>
    <row r="217" spans="2:7" ht="11.25">
      <c r="B217" s="65"/>
      <c r="C217" s="65"/>
      <c r="D217" s="247"/>
      <c r="E217" s="225"/>
      <c r="F217" s="225"/>
      <c r="G217" s="225"/>
    </row>
    <row r="218" spans="2:7" ht="11.25">
      <c r="B218" s="65"/>
      <c r="C218" s="65"/>
      <c r="D218" s="247"/>
      <c r="E218" s="225"/>
      <c r="F218" s="225"/>
      <c r="G218" s="225"/>
    </row>
    <row r="219" spans="2:7" ht="11.25">
      <c r="B219" s="65"/>
      <c r="C219" s="65"/>
      <c r="D219" s="247"/>
      <c r="E219" s="225"/>
      <c r="F219" s="225"/>
      <c r="G219" s="225"/>
    </row>
    <row r="220" spans="2:7" ht="11.25">
      <c r="B220" s="65"/>
      <c r="C220" s="65"/>
      <c r="D220" s="247"/>
      <c r="E220" s="225"/>
      <c r="F220" s="225"/>
      <c r="G220" s="225"/>
    </row>
    <row r="221" spans="2:7" ht="11.25">
      <c r="B221" s="65"/>
      <c r="C221" s="65"/>
      <c r="D221" s="247"/>
      <c r="E221" s="225"/>
      <c r="F221" s="225"/>
      <c r="G221" s="225"/>
    </row>
    <row r="222" spans="2:7" ht="11.25">
      <c r="B222" s="65"/>
      <c r="C222" s="65"/>
      <c r="D222" s="247"/>
      <c r="E222" s="225"/>
      <c r="F222" s="225"/>
      <c r="G222" s="225"/>
    </row>
    <row r="223" spans="2:7" ht="11.25">
      <c r="B223" s="65"/>
      <c r="C223" s="65"/>
      <c r="D223" s="247"/>
      <c r="E223" s="225"/>
      <c r="F223" s="225"/>
      <c r="G223" s="225"/>
    </row>
    <row r="224" spans="2:7" ht="11.25">
      <c r="B224" s="65"/>
      <c r="C224" s="65"/>
      <c r="D224" s="247"/>
      <c r="E224" s="225"/>
      <c r="F224" s="225"/>
      <c r="G224" s="225"/>
    </row>
    <row r="225" spans="2:7" ht="11.25">
      <c r="B225" s="65"/>
      <c r="C225" s="65"/>
      <c r="D225" s="247"/>
      <c r="E225" s="225"/>
      <c r="F225" s="225"/>
      <c r="G225" s="225"/>
    </row>
    <row r="226" spans="2:7" ht="11.25">
      <c r="B226" s="65"/>
      <c r="C226" s="65"/>
      <c r="D226" s="247"/>
      <c r="E226" s="225"/>
      <c r="F226" s="225"/>
      <c r="G226" s="225"/>
    </row>
    <row r="227" spans="2:7" ht="11.25">
      <c r="B227" s="65"/>
      <c r="C227" s="65"/>
      <c r="D227" s="247"/>
      <c r="E227" s="225"/>
      <c r="F227" s="225"/>
      <c r="G227" s="225"/>
    </row>
    <row r="228" spans="2:7" ht="11.25">
      <c r="B228" s="65"/>
      <c r="C228" s="65"/>
      <c r="D228" s="247"/>
      <c r="E228" s="225"/>
      <c r="F228" s="225"/>
      <c r="G228" s="225"/>
    </row>
    <row r="229" spans="2:7" ht="11.25">
      <c r="B229" s="65"/>
      <c r="C229" s="65"/>
      <c r="D229" s="247"/>
      <c r="E229" s="225"/>
      <c r="F229" s="225"/>
      <c r="G229" s="225"/>
    </row>
    <row r="230" spans="2:7" ht="11.25">
      <c r="B230" s="65"/>
      <c r="C230" s="65"/>
      <c r="D230" s="247"/>
      <c r="E230" s="225"/>
      <c r="F230" s="225"/>
      <c r="G230" s="225"/>
    </row>
    <row r="231" spans="2:7" ht="11.25">
      <c r="B231" s="65"/>
      <c r="C231" s="65"/>
      <c r="D231" s="247"/>
      <c r="E231" s="225"/>
      <c r="F231" s="225"/>
      <c r="G231" s="225"/>
    </row>
    <row r="232" spans="2:7" ht="11.25">
      <c r="B232" s="65"/>
      <c r="C232" s="65"/>
      <c r="D232" s="247"/>
      <c r="E232" s="225"/>
      <c r="F232" s="225"/>
      <c r="G232" s="225"/>
    </row>
    <row r="233" spans="2:7" ht="11.25">
      <c r="B233" s="65"/>
      <c r="C233" s="65"/>
      <c r="D233" s="247"/>
      <c r="E233" s="225"/>
      <c r="F233" s="225"/>
      <c r="G233" s="225"/>
    </row>
    <row r="234" spans="2:7" ht="11.25">
      <c r="B234" s="65"/>
      <c r="C234" s="65"/>
      <c r="D234" s="247"/>
      <c r="E234" s="225"/>
      <c r="F234" s="225"/>
      <c r="G234" s="225"/>
    </row>
    <row r="235" spans="2:7" ht="11.25">
      <c r="B235" s="65"/>
      <c r="C235" s="65"/>
      <c r="D235" s="247"/>
      <c r="E235" s="225"/>
      <c r="F235" s="225"/>
      <c r="G235" s="225"/>
    </row>
    <row r="236" spans="2:7" ht="11.25">
      <c r="B236" s="65"/>
      <c r="C236" s="65"/>
      <c r="D236" s="247"/>
      <c r="E236" s="225"/>
      <c r="F236" s="225"/>
      <c r="G236" s="225"/>
    </row>
    <row r="237" spans="2:7" ht="11.25">
      <c r="B237" s="65"/>
      <c r="C237" s="65"/>
      <c r="D237" s="247"/>
      <c r="E237" s="225"/>
      <c r="F237" s="225"/>
      <c r="G237" s="225"/>
    </row>
    <row r="238" spans="2:7" ht="11.25">
      <c r="B238" s="65"/>
      <c r="C238" s="65"/>
      <c r="D238" s="247"/>
      <c r="E238" s="225"/>
      <c r="F238" s="225"/>
      <c r="G238" s="225"/>
    </row>
    <row r="239" spans="2:7" ht="11.25">
      <c r="B239" s="65"/>
      <c r="C239" s="65"/>
      <c r="D239" s="247"/>
      <c r="E239" s="225"/>
      <c r="F239" s="225"/>
      <c r="G239" s="225"/>
    </row>
    <row r="240" spans="2:7" ht="11.25">
      <c r="B240" s="65"/>
      <c r="C240" s="65"/>
      <c r="D240" s="247"/>
      <c r="E240" s="225"/>
      <c r="F240" s="225"/>
      <c r="G240" s="225"/>
    </row>
    <row r="241" spans="2:7" ht="11.25">
      <c r="B241" s="65"/>
      <c r="C241" s="65"/>
      <c r="D241" s="247"/>
      <c r="E241" s="225"/>
      <c r="F241" s="225"/>
      <c r="G241" s="225"/>
    </row>
    <row r="242" spans="2:7" ht="11.25">
      <c r="B242" s="65"/>
      <c r="C242" s="65"/>
      <c r="D242" s="247"/>
      <c r="E242" s="225"/>
      <c r="F242" s="225"/>
      <c r="G242" s="225"/>
    </row>
    <row r="243" spans="2:7" ht="11.25">
      <c r="B243" s="65"/>
      <c r="C243" s="65"/>
      <c r="D243" s="247"/>
      <c r="E243" s="225"/>
      <c r="F243" s="225"/>
      <c r="G243" s="225"/>
    </row>
    <row r="244" spans="2:7" ht="11.25">
      <c r="B244" s="65"/>
      <c r="C244" s="65"/>
      <c r="D244" s="247"/>
      <c r="E244" s="225"/>
      <c r="F244" s="225"/>
      <c r="G244" s="225"/>
    </row>
    <row r="245" spans="2:7" ht="11.25">
      <c r="B245" s="65"/>
      <c r="C245" s="65"/>
      <c r="D245" s="247"/>
      <c r="E245" s="225"/>
      <c r="F245" s="225"/>
      <c r="G245" s="225"/>
    </row>
    <row r="246" spans="2:7" ht="11.25">
      <c r="B246" s="65"/>
      <c r="C246" s="65"/>
      <c r="D246" s="247"/>
      <c r="E246" s="225"/>
      <c r="F246" s="225"/>
      <c r="G246" s="225"/>
    </row>
    <row r="247" spans="2:7" ht="11.25">
      <c r="B247" s="65"/>
      <c r="C247" s="65"/>
      <c r="D247" s="247"/>
      <c r="E247" s="225"/>
      <c r="F247" s="225"/>
      <c r="G247" s="225"/>
    </row>
    <row r="248" spans="2:7" ht="11.25">
      <c r="B248" s="65"/>
      <c r="C248" s="65"/>
      <c r="D248" s="247"/>
      <c r="E248" s="225"/>
      <c r="F248" s="225"/>
      <c r="G248" s="225"/>
    </row>
    <row r="249" spans="2:7" ht="11.25">
      <c r="B249" s="65"/>
      <c r="C249" s="65"/>
      <c r="D249" s="247"/>
      <c r="E249" s="225"/>
      <c r="F249" s="225"/>
      <c r="G249" s="225"/>
    </row>
    <row r="250" spans="2:7" ht="11.25">
      <c r="B250" s="65"/>
      <c r="C250" s="65"/>
      <c r="D250" s="247"/>
      <c r="E250" s="225"/>
      <c r="F250" s="225"/>
      <c r="G250" s="225"/>
    </row>
    <row r="251" spans="2:7" ht="11.25">
      <c r="B251" s="65"/>
      <c r="C251" s="65"/>
      <c r="D251" s="247"/>
      <c r="E251" s="225"/>
      <c r="F251" s="225"/>
      <c r="G251" s="225"/>
    </row>
    <row r="252" spans="2:7" ht="11.25">
      <c r="B252" s="65"/>
      <c r="C252" s="65"/>
      <c r="D252" s="247"/>
      <c r="E252" s="225"/>
      <c r="F252" s="225"/>
      <c r="G252" s="225"/>
    </row>
    <row r="253" spans="2:7" ht="11.25">
      <c r="B253" s="65"/>
      <c r="C253" s="65"/>
      <c r="D253" s="247"/>
      <c r="E253" s="225"/>
      <c r="F253" s="225"/>
      <c r="G253" s="225"/>
    </row>
    <row r="254" spans="2:7" ht="11.25">
      <c r="B254" s="65"/>
      <c r="C254" s="65"/>
      <c r="D254" s="247"/>
      <c r="E254" s="225"/>
      <c r="F254" s="225"/>
      <c r="G254" s="225"/>
    </row>
    <row r="255" spans="2:7" ht="11.25">
      <c r="B255" s="65"/>
      <c r="C255" s="65"/>
      <c r="D255" s="247"/>
      <c r="E255" s="225"/>
      <c r="F255" s="225"/>
      <c r="G255" s="225"/>
    </row>
    <row r="256" spans="2:7" ht="11.25">
      <c r="B256" s="65"/>
      <c r="C256" s="65"/>
      <c r="D256" s="247"/>
      <c r="E256" s="225"/>
      <c r="F256" s="225"/>
      <c r="G256" s="225"/>
    </row>
    <row r="257" spans="2:7" ht="11.25">
      <c r="B257" s="65"/>
      <c r="C257" s="65"/>
      <c r="D257" s="247"/>
      <c r="E257" s="225"/>
      <c r="F257" s="225"/>
      <c r="G257" s="225"/>
    </row>
    <row r="258" spans="2:7" ht="11.25">
      <c r="B258" s="65"/>
      <c r="C258" s="65"/>
      <c r="D258" s="247"/>
      <c r="E258" s="225"/>
      <c r="F258" s="225"/>
      <c r="G258" s="225"/>
    </row>
    <row r="259" spans="2:7" ht="11.25">
      <c r="B259" s="65"/>
      <c r="C259" s="65"/>
      <c r="D259" s="247"/>
      <c r="E259" s="225"/>
      <c r="F259" s="225"/>
      <c r="G259" s="225"/>
    </row>
    <row r="260" spans="2:7" ht="11.25">
      <c r="B260" s="65"/>
      <c r="C260" s="65"/>
      <c r="D260" s="247"/>
      <c r="E260" s="225"/>
      <c r="F260" s="225"/>
      <c r="G260" s="225"/>
    </row>
    <row r="261" spans="2:7" ht="11.25">
      <c r="B261" s="65"/>
      <c r="C261" s="65"/>
      <c r="D261" s="247"/>
      <c r="E261" s="225"/>
      <c r="F261" s="225"/>
      <c r="G261" s="225"/>
    </row>
    <row r="262" spans="2:7" ht="11.25">
      <c r="B262" s="65"/>
      <c r="C262" s="65"/>
      <c r="D262" s="247"/>
      <c r="E262" s="225"/>
      <c r="F262" s="225"/>
      <c r="G262" s="225"/>
    </row>
    <row r="263" spans="2:7" ht="11.25">
      <c r="B263" s="65"/>
      <c r="C263" s="65"/>
      <c r="D263" s="247"/>
      <c r="E263" s="225"/>
      <c r="F263" s="225"/>
      <c r="G263" s="225"/>
    </row>
    <row r="264" spans="2:7" ht="11.25">
      <c r="B264" s="65"/>
      <c r="C264" s="65"/>
      <c r="D264" s="247"/>
      <c r="E264" s="225"/>
      <c r="F264" s="225"/>
      <c r="G264" s="225"/>
    </row>
    <row r="265" spans="2:7" ht="11.25">
      <c r="B265" s="65"/>
      <c r="C265" s="65"/>
      <c r="D265" s="247"/>
      <c r="E265" s="225"/>
      <c r="F265" s="225"/>
      <c r="G265" s="225"/>
    </row>
    <row r="266" spans="2:7" ht="11.25">
      <c r="B266" s="65"/>
      <c r="C266" s="65"/>
      <c r="D266" s="247"/>
      <c r="E266" s="225"/>
      <c r="F266" s="225"/>
      <c r="G266" s="225"/>
    </row>
    <row r="267" spans="2:7" ht="11.25">
      <c r="B267" s="65"/>
      <c r="C267" s="65"/>
      <c r="D267" s="247"/>
      <c r="E267" s="225"/>
      <c r="F267" s="225"/>
      <c r="G267" s="225"/>
    </row>
    <row r="268" spans="2:7" ht="11.25">
      <c r="B268" s="65"/>
      <c r="C268" s="65"/>
      <c r="D268" s="247"/>
      <c r="E268" s="225"/>
      <c r="F268" s="225"/>
      <c r="G268" s="225"/>
    </row>
    <row r="269" spans="2:7" ht="11.25">
      <c r="B269" s="65"/>
      <c r="C269" s="65"/>
      <c r="D269" s="247"/>
      <c r="E269" s="225"/>
      <c r="F269" s="225"/>
      <c r="G269" s="225"/>
    </row>
    <row r="270" spans="2:7" ht="11.25">
      <c r="B270" s="65"/>
      <c r="C270" s="65"/>
      <c r="D270" s="247"/>
      <c r="E270" s="225"/>
      <c r="F270" s="225"/>
      <c r="G270" s="225"/>
    </row>
    <row r="271" spans="2:7" ht="11.25">
      <c r="B271" s="65"/>
      <c r="C271" s="65"/>
      <c r="D271" s="247"/>
      <c r="E271" s="225"/>
      <c r="F271" s="225"/>
      <c r="G271" s="225"/>
    </row>
    <row r="272" spans="2:7" ht="11.25">
      <c r="B272" s="65"/>
      <c r="C272" s="65"/>
      <c r="D272" s="247"/>
      <c r="E272" s="225"/>
      <c r="F272" s="225"/>
      <c r="G272" s="225"/>
    </row>
    <row r="273" spans="2:7" ht="11.25">
      <c r="B273" s="65"/>
      <c r="C273" s="65"/>
      <c r="D273" s="247"/>
      <c r="E273" s="225"/>
      <c r="F273" s="225"/>
      <c r="G273" s="225"/>
    </row>
    <row r="274" spans="2:7" ht="11.25">
      <c r="B274" s="65"/>
      <c r="C274" s="65"/>
      <c r="D274" s="247"/>
      <c r="E274" s="225"/>
      <c r="F274" s="225"/>
      <c r="G274" s="225"/>
    </row>
    <row r="275" spans="2:7" ht="11.25">
      <c r="B275" s="65"/>
      <c r="C275" s="65"/>
      <c r="D275" s="247"/>
      <c r="E275" s="225"/>
      <c r="F275" s="225"/>
      <c r="G275" s="225"/>
    </row>
    <row r="276" spans="2:7" ht="11.25">
      <c r="B276" s="65"/>
      <c r="C276" s="65"/>
      <c r="D276" s="247"/>
      <c r="E276" s="225"/>
      <c r="F276" s="225"/>
      <c r="G276" s="225"/>
    </row>
  </sheetData>
  <sheetProtection/>
  <mergeCells count="28">
    <mergeCell ref="A132:G132"/>
    <mergeCell ref="B151:B152"/>
    <mergeCell ref="E68:G68"/>
    <mergeCell ref="A133:D133"/>
    <mergeCell ref="A134:A135"/>
    <mergeCell ref="B134:B135"/>
    <mergeCell ref="C134:C135"/>
    <mergeCell ref="D134:D135"/>
    <mergeCell ref="E134:E135"/>
    <mergeCell ref="F134:G134"/>
    <mergeCell ref="E5:G5"/>
    <mergeCell ref="B16:B17"/>
    <mergeCell ref="A65:D65"/>
    <mergeCell ref="A64:G64"/>
    <mergeCell ref="A66:A67"/>
    <mergeCell ref="B66:B67"/>
    <mergeCell ref="C66:C67"/>
    <mergeCell ref="D66:D67"/>
    <mergeCell ref="E66:E67"/>
    <mergeCell ref="F66:G66"/>
    <mergeCell ref="A2:D2"/>
    <mergeCell ref="A3:A4"/>
    <mergeCell ref="B3:B4"/>
    <mergeCell ref="C3:C4"/>
    <mergeCell ref="D3:D4"/>
    <mergeCell ref="A1:G1"/>
    <mergeCell ref="E3:E4"/>
    <mergeCell ref="F3:G3"/>
  </mergeCells>
  <printOptions/>
  <pageMargins left="0.5905511811023623" right="0.3937007874015748" top="0.8661417322834646" bottom="0.7874015748031497" header="0.5118110236220472" footer="0.3937007874015748"/>
  <pageSetup firstPageNumber="48" useFirstPageNumber="1" fitToHeight="0" horizontalDpi="600" verticalDpi="600" orientation="portrait" paperSize="9" scale="90" r:id="rId1"/>
  <headerFooter alignWithMargins="0">
    <oddHeader>&amp;C- &amp;P -</oddHeader>
  </headerFooter>
  <rowBreaks count="1" manualBreakCount="1">
    <brk id="63" max="6" man="1"/>
  </rowBreaks>
</worksheet>
</file>

<file path=xl/worksheets/sheet12.xml><?xml version="1.0" encoding="utf-8"?>
<worksheet xmlns="http://schemas.openxmlformats.org/spreadsheetml/2006/main" xmlns:r="http://schemas.openxmlformats.org/officeDocument/2006/relationships">
  <dimension ref="A1:F58"/>
  <sheetViews>
    <sheetView zoomScaleSheetLayoutView="100" zoomScalePageLayoutView="0" workbookViewId="0" topLeftCell="A1">
      <selection activeCell="C6" sqref="C6"/>
    </sheetView>
  </sheetViews>
  <sheetFormatPr defaultColWidth="9.140625" defaultRowHeight="12.75"/>
  <cols>
    <col min="1" max="1" width="5.28125" style="443" customWidth="1"/>
    <col min="2" max="2" width="22.8515625" style="443" customWidth="1"/>
    <col min="3" max="3" width="13.7109375" style="443" customWidth="1"/>
    <col min="4" max="4" width="13.8515625" style="443" customWidth="1"/>
    <col min="5" max="6" width="14.28125" style="443" customWidth="1"/>
    <col min="7" max="16384" width="9.140625" style="443" customWidth="1"/>
  </cols>
  <sheetData>
    <row r="1" spans="1:6" ht="28.5" customHeight="1">
      <c r="A1" s="587" t="s">
        <v>2622</v>
      </c>
      <c r="B1" s="588"/>
      <c r="C1" s="588"/>
      <c r="D1" s="588"/>
      <c r="E1" s="588"/>
      <c r="F1" s="588"/>
    </row>
    <row r="2" spans="1:6" ht="4.5" customHeight="1">
      <c r="A2" s="444"/>
      <c r="B2" s="444"/>
      <c r="C2" s="445"/>
      <c r="D2" s="445"/>
      <c r="E2" s="445"/>
      <c r="F2" s="445"/>
    </row>
    <row r="3" spans="1:6" ht="27" customHeight="1">
      <c r="A3" s="589" t="s">
        <v>2028</v>
      </c>
      <c r="B3" s="591" t="s">
        <v>2623</v>
      </c>
      <c r="C3" s="593" t="s">
        <v>64</v>
      </c>
      <c r="D3" s="595" t="s">
        <v>65</v>
      </c>
      <c r="E3" s="597" t="s">
        <v>875</v>
      </c>
      <c r="F3" s="598"/>
    </row>
    <row r="4" spans="1:6" ht="27" customHeight="1">
      <c r="A4" s="590"/>
      <c r="B4" s="592"/>
      <c r="C4" s="594"/>
      <c r="D4" s="596"/>
      <c r="E4" s="446" t="s">
        <v>65</v>
      </c>
      <c r="F4" s="447" t="s">
        <v>66</v>
      </c>
    </row>
    <row r="5" spans="1:6" ht="12">
      <c r="A5" s="448"/>
      <c r="B5" s="449" t="s">
        <v>148</v>
      </c>
      <c r="C5" s="450"/>
      <c r="D5" s="450"/>
      <c r="E5" s="450"/>
      <c r="F5" s="450"/>
    </row>
    <row r="6" spans="1:6" ht="12">
      <c r="A6" s="451">
        <v>1</v>
      </c>
      <c r="B6" s="452" t="s">
        <v>2624</v>
      </c>
      <c r="C6" s="453">
        <v>1</v>
      </c>
      <c r="D6" s="454">
        <v>1</v>
      </c>
      <c r="E6" s="454">
        <v>49</v>
      </c>
      <c r="F6" s="454">
        <v>48</v>
      </c>
    </row>
    <row r="7" spans="1:6" ht="12">
      <c r="A7" s="451">
        <v>2</v>
      </c>
      <c r="B7" s="452" t="s">
        <v>2625</v>
      </c>
      <c r="C7" s="453">
        <v>1</v>
      </c>
      <c r="D7" s="454">
        <v>20</v>
      </c>
      <c r="E7" s="454">
        <v>10</v>
      </c>
      <c r="F7" s="454">
        <v>28</v>
      </c>
    </row>
    <row r="8" spans="1:6" ht="12">
      <c r="A8" s="451">
        <v>3</v>
      </c>
      <c r="B8" s="452" t="s">
        <v>2626</v>
      </c>
      <c r="C8" s="453">
        <v>1</v>
      </c>
      <c r="D8" s="454">
        <v>14</v>
      </c>
      <c r="E8" s="454">
        <v>17</v>
      </c>
      <c r="F8" s="454">
        <v>22</v>
      </c>
    </row>
    <row r="9" spans="1:6" ht="12">
      <c r="A9" s="451">
        <v>4</v>
      </c>
      <c r="B9" s="452" t="s">
        <v>2627</v>
      </c>
      <c r="C9" s="453">
        <v>1</v>
      </c>
      <c r="D9" s="454">
        <v>10</v>
      </c>
      <c r="E9" s="454">
        <v>21</v>
      </c>
      <c r="F9" s="454">
        <v>12</v>
      </c>
    </row>
    <row r="10" spans="1:6" ht="12">
      <c r="A10" s="451">
        <v>5</v>
      </c>
      <c r="B10" s="452" t="s">
        <v>2628</v>
      </c>
      <c r="C10" s="453">
        <v>4</v>
      </c>
      <c r="D10" s="454">
        <v>21</v>
      </c>
      <c r="E10" s="454">
        <v>9</v>
      </c>
      <c r="F10" s="454">
        <v>8</v>
      </c>
    </row>
    <row r="11" spans="1:6" ht="12">
      <c r="A11" s="451">
        <v>6</v>
      </c>
      <c r="B11" s="452" t="s">
        <v>2629</v>
      </c>
      <c r="C11" s="453">
        <v>1</v>
      </c>
      <c r="D11" s="454">
        <v>8</v>
      </c>
      <c r="E11" s="454">
        <v>29</v>
      </c>
      <c r="F11" s="454">
        <v>39</v>
      </c>
    </row>
    <row r="12" spans="1:6" ht="12">
      <c r="A12" s="451">
        <v>7</v>
      </c>
      <c r="B12" s="452" t="s">
        <v>2630</v>
      </c>
      <c r="C12" s="453">
        <v>2</v>
      </c>
      <c r="D12" s="454">
        <v>35</v>
      </c>
      <c r="E12" s="454">
        <v>6</v>
      </c>
      <c r="F12" s="454">
        <v>5</v>
      </c>
    </row>
    <row r="13" spans="1:6" ht="12">
      <c r="A13" s="451">
        <v>8</v>
      </c>
      <c r="B13" s="452" t="s">
        <v>2631</v>
      </c>
      <c r="C13" s="453">
        <v>1</v>
      </c>
      <c r="D13" s="454">
        <v>8</v>
      </c>
      <c r="E13" s="454">
        <v>30</v>
      </c>
      <c r="F13" s="454">
        <v>40</v>
      </c>
    </row>
    <row r="14" spans="1:6" ht="12">
      <c r="A14" s="451">
        <v>9</v>
      </c>
      <c r="B14" s="452" t="s">
        <v>2632</v>
      </c>
      <c r="C14" s="453">
        <v>1</v>
      </c>
      <c r="D14" s="454">
        <v>9</v>
      </c>
      <c r="E14" s="454">
        <v>26</v>
      </c>
      <c r="F14" s="454">
        <v>38</v>
      </c>
    </row>
    <row r="15" spans="1:6" ht="12">
      <c r="A15" s="451">
        <v>10</v>
      </c>
      <c r="B15" s="452" t="s">
        <v>2633</v>
      </c>
      <c r="C15" s="453">
        <v>1</v>
      </c>
      <c r="D15" s="454">
        <v>19</v>
      </c>
      <c r="E15" s="454">
        <v>12</v>
      </c>
      <c r="F15" s="454">
        <v>18</v>
      </c>
    </row>
    <row r="16" spans="1:6" ht="12">
      <c r="A16" s="451">
        <v>11</v>
      </c>
      <c r="B16" s="452" t="s">
        <v>2634</v>
      </c>
      <c r="C16" s="453">
        <v>5</v>
      </c>
      <c r="D16" s="454">
        <v>30</v>
      </c>
      <c r="E16" s="454">
        <v>7</v>
      </c>
      <c r="F16" s="454">
        <v>7</v>
      </c>
    </row>
    <row r="17" spans="1:6" ht="12">
      <c r="A17" s="451">
        <v>12</v>
      </c>
      <c r="B17" s="452" t="s">
        <v>2635</v>
      </c>
      <c r="C17" s="453">
        <v>1</v>
      </c>
      <c r="D17" s="454">
        <v>10</v>
      </c>
      <c r="E17" s="454">
        <v>20</v>
      </c>
      <c r="F17" s="454">
        <v>9</v>
      </c>
    </row>
    <row r="18" spans="1:6" ht="12">
      <c r="A18" s="451">
        <v>13</v>
      </c>
      <c r="B18" s="452" t="s">
        <v>2636</v>
      </c>
      <c r="C18" s="453">
        <v>1</v>
      </c>
      <c r="D18" s="454">
        <v>4</v>
      </c>
      <c r="E18" s="454">
        <v>41</v>
      </c>
      <c r="F18" s="454">
        <v>23</v>
      </c>
    </row>
    <row r="19" spans="1:6" ht="12">
      <c r="A19" s="451">
        <v>14</v>
      </c>
      <c r="B19" s="452" t="s">
        <v>2637</v>
      </c>
      <c r="C19" s="453">
        <v>1</v>
      </c>
      <c r="D19" s="454">
        <v>7</v>
      </c>
      <c r="E19" s="454">
        <v>31</v>
      </c>
      <c r="F19" s="454">
        <v>25</v>
      </c>
    </row>
    <row r="20" spans="1:6" ht="12">
      <c r="A20" s="451">
        <v>15</v>
      </c>
      <c r="B20" s="452" t="s">
        <v>2638</v>
      </c>
      <c r="C20" s="453">
        <v>1</v>
      </c>
      <c r="D20" s="454">
        <v>6</v>
      </c>
      <c r="E20" s="454">
        <v>35</v>
      </c>
      <c r="F20" s="454">
        <v>34</v>
      </c>
    </row>
    <row r="21" spans="1:6" ht="12">
      <c r="A21" s="451">
        <v>16</v>
      </c>
      <c r="B21" s="452" t="s">
        <v>2639</v>
      </c>
      <c r="C21" s="453">
        <v>1</v>
      </c>
      <c r="D21" s="454">
        <v>9</v>
      </c>
      <c r="E21" s="454">
        <v>25</v>
      </c>
      <c r="F21" s="454">
        <v>26</v>
      </c>
    </row>
    <row r="22" spans="1:6" ht="12">
      <c r="A22" s="451">
        <v>17</v>
      </c>
      <c r="B22" s="452" t="s">
        <v>2640</v>
      </c>
      <c r="C22" s="453">
        <v>1</v>
      </c>
      <c r="D22" s="454">
        <v>12</v>
      </c>
      <c r="E22" s="454">
        <v>18</v>
      </c>
      <c r="F22" s="454">
        <v>31</v>
      </c>
    </row>
    <row r="23" spans="1:6" ht="12">
      <c r="A23" s="451">
        <v>18</v>
      </c>
      <c r="B23" s="452" t="s">
        <v>2641</v>
      </c>
      <c r="C23" s="453">
        <v>1</v>
      </c>
      <c r="D23" s="454">
        <v>1</v>
      </c>
      <c r="E23" s="454">
        <v>46</v>
      </c>
      <c r="F23" s="454">
        <v>43</v>
      </c>
    </row>
    <row r="24" spans="1:6" ht="12">
      <c r="A24" s="451">
        <v>19</v>
      </c>
      <c r="B24" s="452" t="s">
        <v>2642</v>
      </c>
      <c r="C24" s="453">
        <v>1</v>
      </c>
      <c r="D24" s="454">
        <v>1</v>
      </c>
      <c r="E24" s="454">
        <v>45</v>
      </c>
      <c r="F24" s="454">
        <v>42</v>
      </c>
    </row>
    <row r="25" spans="1:6" ht="12">
      <c r="A25" s="451">
        <v>20</v>
      </c>
      <c r="B25" s="452" t="s">
        <v>2643</v>
      </c>
      <c r="C25" s="453">
        <v>1</v>
      </c>
      <c r="D25" s="454">
        <v>5</v>
      </c>
      <c r="E25" s="454">
        <v>36</v>
      </c>
      <c r="F25" s="454">
        <v>32</v>
      </c>
    </row>
    <row r="26" spans="1:6" ht="12">
      <c r="A26" s="451">
        <v>21</v>
      </c>
      <c r="B26" s="452" t="s">
        <v>2644</v>
      </c>
      <c r="C26" s="453">
        <v>1</v>
      </c>
      <c r="D26" s="454">
        <v>5</v>
      </c>
      <c r="E26" s="454">
        <v>38</v>
      </c>
      <c r="F26" s="454">
        <v>37</v>
      </c>
    </row>
    <row r="27" spans="1:6" ht="12">
      <c r="A27" s="451">
        <v>22</v>
      </c>
      <c r="B27" s="452" t="s">
        <v>2645</v>
      </c>
      <c r="C27" s="453">
        <v>1</v>
      </c>
      <c r="D27" s="454">
        <v>2</v>
      </c>
      <c r="E27" s="454">
        <v>44</v>
      </c>
      <c r="F27" s="454">
        <v>41</v>
      </c>
    </row>
    <row r="28" spans="1:6" ht="12">
      <c r="A28" s="451">
        <v>23</v>
      </c>
      <c r="B28" s="452" t="s">
        <v>2646</v>
      </c>
      <c r="C28" s="453">
        <v>1</v>
      </c>
      <c r="D28" s="454">
        <v>15</v>
      </c>
      <c r="E28" s="454">
        <v>14</v>
      </c>
      <c r="F28" s="454">
        <v>11</v>
      </c>
    </row>
    <row r="29" spans="1:6" ht="12">
      <c r="A29" s="451">
        <v>24</v>
      </c>
      <c r="B29" s="452" t="s">
        <v>2647</v>
      </c>
      <c r="C29" s="453">
        <v>2</v>
      </c>
      <c r="D29" s="454">
        <v>9</v>
      </c>
      <c r="E29" s="454">
        <v>23</v>
      </c>
      <c r="F29" s="454">
        <v>17</v>
      </c>
    </row>
    <row r="30" spans="1:6" ht="12">
      <c r="A30" s="451">
        <v>25</v>
      </c>
      <c r="B30" s="452" t="s">
        <v>2648</v>
      </c>
      <c r="C30" s="453">
        <v>2</v>
      </c>
      <c r="D30" s="454">
        <v>19</v>
      </c>
      <c r="E30" s="454">
        <v>13</v>
      </c>
      <c r="F30" s="454">
        <v>30</v>
      </c>
    </row>
    <row r="31" spans="1:6" ht="12">
      <c r="A31" s="451">
        <v>26</v>
      </c>
      <c r="B31" s="452" t="s">
        <v>2649</v>
      </c>
      <c r="C31" s="453">
        <v>1</v>
      </c>
      <c r="D31" s="454">
        <v>1</v>
      </c>
      <c r="E31" s="454">
        <v>48</v>
      </c>
      <c r="F31" s="454">
        <v>47</v>
      </c>
    </row>
    <row r="32" spans="1:6" ht="12">
      <c r="A32" s="451">
        <v>27</v>
      </c>
      <c r="B32" s="452" t="s">
        <v>2650</v>
      </c>
      <c r="C32" s="453">
        <v>1</v>
      </c>
      <c r="D32" s="454">
        <v>5</v>
      </c>
      <c r="E32" s="454">
        <v>39</v>
      </c>
      <c r="F32" s="454">
        <v>46</v>
      </c>
    </row>
    <row r="33" spans="1:6" ht="12">
      <c r="A33" s="451">
        <v>28</v>
      </c>
      <c r="B33" s="452" t="s">
        <v>2651</v>
      </c>
      <c r="C33" s="453">
        <v>2</v>
      </c>
      <c r="D33" s="454">
        <v>6</v>
      </c>
      <c r="E33" s="454">
        <v>33</v>
      </c>
      <c r="F33" s="454">
        <v>20</v>
      </c>
    </row>
    <row r="34" spans="1:6" ht="12">
      <c r="A34" s="451">
        <v>29</v>
      </c>
      <c r="B34" s="452" t="s">
        <v>2652</v>
      </c>
      <c r="C34" s="453">
        <v>1</v>
      </c>
      <c r="D34" s="454">
        <v>10</v>
      </c>
      <c r="E34" s="454">
        <v>22</v>
      </c>
      <c r="F34" s="454">
        <v>35</v>
      </c>
    </row>
    <row r="35" spans="1:6" ht="12">
      <c r="A35" s="451">
        <v>30</v>
      </c>
      <c r="B35" s="452" t="s">
        <v>2653</v>
      </c>
      <c r="C35" s="453">
        <v>6</v>
      </c>
      <c r="D35" s="454">
        <v>118</v>
      </c>
      <c r="E35" s="454">
        <v>1</v>
      </c>
      <c r="F35" s="454">
        <v>1</v>
      </c>
    </row>
    <row r="36" spans="1:6" ht="12">
      <c r="A36" s="451">
        <v>31</v>
      </c>
      <c r="B36" s="452" t="s">
        <v>2654</v>
      </c>
      <c r="C36" s="453">
        <v>1</v>
      </c>
      <c r="D36" s="454">
        <v>8</v>
      </c>
      <c r="E36" s="454">
        <v>28</v>
      </c>
      <c r="F36" s="454">
        <v>33</v>
      </c>
    </row>
    <row r="37" spans="1:6" ht="12">
      <c r="A37" s="451">
        <v>32</v>
      </c>
      <c r="B37" s="452" t="s">
        <v>2655</v>
      </c>
      <c r="C37" s="453">
        <v>1</v>
      </c>
      <c r="D37" s="454">
        <v>4</v>
      </c>
      <c r="E37" s="454">
        <v>40</v>
      </c>
      <c r="F37" s="454">
        <v>21</v>
      </c>
    </row>
    <row r="38" spans="1:6" ht="12">
      <c r="A38" s="451">
        <v>33</v>
      </c>
      <c r="B38" s="452" t="s">
        <v>2656</v>
      </c>
      <c r="C38" s="453">
        <v>1</v>
      </c>
      <c r="D38" s="454">
        <v>9</v>
      </c>
      <c r="E38" s="454">
        <v>24</v>
      </c>
      <c r="F38" s="454">
        <v>24</v>
      </c>
    </row>
    <row r="39" spans="1:6" ht="12">
      <c r="A39" s="451">
        <v>34</v>
      </c>
      <c r="B39" s="452" t="s">
        <v>2657</v>
      </c>
      <c r="C39" s="453">
        <v>3</v>
      </c>
      <c r="D39" s="454">
        <v>55</v>
      </c>
      <c r="E39" s="454">
        <v>3</v>
      </c>
      <c r="F39" s="454">
        <v>3</v>
      </c>
    </row>
    <row r="40" spans="1:6" ht="12">
      <c r="A40" s="451">
        <v>35</v>
      </c>
      <c r="B40" s="452" t="s">
        <v>2658</v>
      </c>
      <c r="C40" s="453">
        <v>1</v>
      </c>
      <c r="D40" s="454">
        <v>6</v>
      </c>
      <c r="E40" s="454">
        <v>34</v>
      </c>
      <c r="F40" s="454">
        <v>27</v>
      </c>
    </row>
    <row r="41" spans="1:6" ht="12">
      <c r="A41" s="451">
        <v>36</v>
      </c>
      <c r="B41" s="452" t="s">
        <v>2659</v>
      </c>
      <c r="C41" s="453">
        <v>1</v>
      </c>
      <c r="D41" s="454">
        <v>6</v>
      </c>
      <c r="E41" s="454">
        <v>32</v>
      </c>
      <c r="F41" s="454">
        <v>13</v>
      </c>
    </row>
    <row r="42" spans="1:6" ht="12">
      <c r="A42" s="451">
        <v>37</v>
      </c>
      <c r="B42" s="452" t="s">
        <v>2660</v>
      </c>
      <c r="C42" s="453">
        <v>3</v>
      </c>
      <c r="D42" s="454">
        <v>53</v>
      </c>
      <c r="E42" s="454">
        <v>4</v>
      </c>
      <c r="F42" s="454">
        <v>4</v>
      </c>
    </row>
    <row r="43" spans="1:6" ht="12">
      <c r="A43" s="451">
        <v>38</v>
      </c>
      <c r="B43" s="452" t="s">
        <v>2661</v>
      </c>
      <c r="C43" s="453">
        <v>1</v>
      </c>
      <c r="D43" s="454">
        <v>11</v>
      </c>
      <c r="E43" s="454">
        <v>19</v>
      </c>
      <c r="F43" s="454">
        <v>19</v>
      </c>
    </row>
    <row r="44" spans="1:6" ht="12">
      <c r="A44" s="451">
        <v>39</v>
      </c>
      <c r="B44" s="452" t="s">
        <v>2662</v>
      </c>
      <c r="C44" s="453">
        <v>1</v>
      </c>
      <c r="D44" s="454">
        <v>8</v>
      </c>
      <c r="E44" s="454">
        <v>27</v>
      </c>
      <c r="F44" s="454">
        <v>29</v>
      </c>
    </row>
    <row r="45" spans="1:6" ht="12">
      <c r="A45" s="451">
        <v>40</v>
      </c>
      <c r="B45" s="452" t="s">
        <v>2663</v>
      </c>
      <c r="C45" s="453">
        <v>1</v>
      </c>
      <c r="D45" s="454">
        <v>3</v>
      </c>
      <c r="E45" s="454">
        <v>42</v>
      </c>
      <c r="F45" s="454">
        <v>44</v>
      </c>
    </row>
    <row r="46" spans="1:6" ht="12">
      <c r="A46" s="451">
        <v>41</v>
      </c>
      <c r="B46" s="452" t="s">
        <v>2664</v>
      </c>
      <c r="C46" s="453">
        <v>1</v>
      </c>
      <c r="D46" s="454">
        <v>29</v>
      </c>
      <c r="E46" s="454">
        <v>8</v>
      </c>
      <c r="F46" s="454">
        <v>15</v>
      </c>
    </row>
    <row r="47" spans="1:6" ht="12">
      <c r="A47" s="451">
        <v>42</v>
      </c>
      <c r="B47" s="452" t="s">
        <v>2665</v>
      </c>
      <c r="C47" s="453">
        <v>1</v>
      </c>
      <c r="D47" s="454">
        <v>3</v>
      </c>
      <c r="E47" s="454">
        <v>43</v>
      </c>
      <c r="F47" s="454">
        <v>49</v>
      </c>
    </row>
    <row r="48" spans="1:6" ht="12">
      <c r="A48" s="451">
        <v>43</v>
      </c>
      <c r="B48" s="452" t="s">
        <v>2666</v>
      </c>
      <c r="C48" s="453">
        <v>2</v>
      </c>
      <c r="D48" s="454">
        <v>14</v>
      </c>
      <c r="E48" s="454">
        <v>15</v>
      </c>
      <c r="F48" s="454">
        <v>10</v>
      </c>
    </row>
    <row r="49" spans="1:6" ht="12">
      <c r="A49" s="451">
        <v>44</v>
      </c>
      <c r="B49" s="452" t="s">
        <v>2667</v>
      </c>
      <c r="C49" s="453">
        <v>1</v>
      </c>
      <c r="D49" s="454">
        <v>5</v>
      </c>
      <c r="E49" s="454">
        <v>37</v>
      </c>
      <c r="F49" s="454">
        <v>36</v>
      </c>
    </row>
    <row r="50" spans="1:6" ht="12">
      <c r="A50" s="451">
        <v>45</v>
      </c>
      <c r="B50" s="452" t="s">
        <v>2668</v>
      </c>
      <c r="C50" s="453">
        <v>1</v>
      </c>
      <c r="D50" s="454">
        <v>1</v>
      </c>
      <c r="E50" s="454">
        <v>47</v>
      </c>
      <c r="F50" s="454">
        <v>45</v>
      </c>
    </row>
    <row r="51" spans="1:6" ht="12">
      <c r="A51" s="451">
        <v>46</v>
      </c>
      <c r="B51" s="452" t="s">
        <v>2669</v>
      </c>
      <c r="C51" s="453">
        <v>9</v>
      </c>
      <c r="D51" s="454">
        <v>104</v>
      </c>
      <c r="E51" s="454">
        <v>2</v>
      </c>
      <c r="F51" s="454">
        <v>2</v>
      </c>
    </row>
    <row r="52" spans="1:6" ht="12">
      <c r="A52" s="451">
        <v>47</v>
      </c>
      <c r="B52" s="452" t="s">
        <v>2670</v>
      </c>
      <c r="C52" s="453">
        <v>4</v>
      </c>
      <c r="D52" s="454">
        <v>41</v>
      </c>
      <c r="E52" s="454">
        <v>5</v>
      </c>
      <c r="F52" s="454">
        <v>6</v>
      </c>
    </row>
    <row r="53" spans="1:6" ht="12">
      <c r="A53" s="451">
        <v>48</v>
      </c>
      <c r="B53" s="452" t="s">
        <v>2671</v>
      </c>
      <c r="C53" s="453">
        <v>2</v>
      </c>
      <c r="D53" s="454">
        <v>14</v>
      </c>
      <c r="E53" s="454">
        <v>16</v>
      </c>
      <c r="F53" s="454">
        <v>16</v>
      </c>
    </row>
    <row r="54" spans="1:6" ht="12">
      <c r="A54" s="451">
        <v>49</v>
      </c>
      <c r="B54" s="452" t="s">
        <v>2672</v>
      </c>
      <c r="C54" s="453">
        <v>1</v>
      </c>
      <c r="D54" s="454">
        <v>19</v>
      </c>
      <c r="E54" s="454">
        <v>11</v>
      </c>
      <c r="F54" s="454">
        <v>14</v>
      </c>
    </row>
    <row r="55" spans="1:6" ht="12">
      <c r="A55" s="455"/>
      <c r="B55" s="442"/>
      <c r="C55" s="456"/>
      <c r="D55" s="457"/>
      <c r="E55" s="457"/>
      <c r="F55" s="457"/>
    </row>
    <row r="56" spans="1:6" ht="12">
      <c r="A56" s="455"/>
      <c r="B56" s="458"/>
      <c r="C56" s="456"/>
      <c r="D56" s="457"/>
      <c r="E56" s="457"/>
      <c r="F56" s="457"/>
    </row>
    <row r="57" spans="1:6" ht="12">
      <c r="A57" s="455"/>
      <c r="B57" s="458"/>
      <c r="C57" s="456"/>
      <c r="D57" s="457"/>
      <c r="E57" s="457"/>
      <c r="F57" s="457"/>
    </row>
    <row r="58" spans="1:6" ht="12">
      <c r="A58" s="455"/>
      <c r="B58" s="458"/>
      <c r="C58" s="456"/>
      <c r="D58" s="457"/>
      <c r="E58" s="457"/>
      <c r="F58" s="457"/>
    </row>
  </sheetData>
  <sheetProtection/>
  <mergeCells count="6">
    <mergeCell ref="A1:F1"/>
    <mergeCell ref="A3:A4"/>
    <mergeCell ref="B3:B4"/>
    <mergeCell ref="C3:C4"/>
    <mergeCell ref="D3:D4"/>
    <mergeCell ref="E3:F3"/>
  </mergeCells>
  <printOptions/>
  <pageMargins left="0.7874015748031497" right="0.7874015748031497" top="0.8661417322834646" bottom="0.8267716535433072" header="0.5118110236220472" footer="0.5118110236220472"/>
  <pageSetup firstPageNumber="51" useFirstPageNumber="1" horizontalDpi="600" verticalDpi="600" orientation="portrait" paperSize="9" r:id="rId1"/>
  <headerFooter alignWithMargins="0">
    <oddHeader>&amp;C- 51 -
</oddHeader>
  </headerFooter>
</worksheet>
</file>

<file path=xl/worksheets/sheet13.xml><?xml version="1.0" encoding="utf-8"?>
<worksheet xmlns="http://schemas.openxmlformats.org/spreadsheetml/2006/main" xmlns:r="http://schemas.openxmlformats.org/officeDocument/2006/relationships">
  <dimension ref="A1:G119"/>
  <sheetViews>
    <sheetView zoomScaleSheetLayoutView="100" zoomScalePageLayoutView="0" workbookViewId="0" topLeftCell="A1">
      <selection activeCell="D6" sqref="D6"/>
    </sheetView>
  </sheetViews>
  <sheetFormatPr defaultColWidth="9.140625" defaultRowHeight="12.75"/>
  <cols>
    <col min="1" max="1" width="3.28125" style="184" customWidth="1"/>
    <col min="2" max="2" width="21.421875" style="64" customWidth="1"/>
    <col min="3" max="3" width="16.7109375" style="64" customWidth="1"/>
    <col min="4" max="4" width="4.8515625" style="64" customWidth="1"/>
    <col min="5" max="5" width="5.00390625" style="64" customWidth="1"/>
    <col min="6" max="6" width="6.28125" style="64" customWidth="1"/>
    <col min="7" max="7" width="33.8515625" style="65" customWidth="1"/>
    <col min="8" max="16384" width="9.140625" style="64" customWidth="1"/>
  </cols>
  <sheetData>
    <row r="1" spans="1:7" ht="32.25" customHeight="1">
      <c r="A1" s="568" t="s">
        <v>2673</v>
      </c>
      <c r="B1" s="568"/>
      <c r="C1" s="568"/>
      <c r="D1" s="568"/>
      <c r="E1" s="568"/>
      <c r="F1" s="568"/>
      <c r="G1" s="568"/>
    </row>
    <row r="2" spans="1:7" ht="4.5" customHeight="1" hidden="1">
      <c r="A2" s="74"/>
      <c r="B2" s="92"/>
      <c r="C2" s="92"/>
      <c r="D2" s="92"/>
      <c r="E2" s="92"/>
      <c r="F2" s="92"/>
      <c r="G2" s="52"/>
    </row>
    <row r="3" spans="1:7" ht="30" customHeight="1">
      <c r="A3" s="531" t="s">
        <v>871</v>
      </c>
      <c r="B3" s="533" t="s">
        <v>872</v>
      </c>
      <c r="C3" s="533" t="s">
        <v>2674</v>
      </c>
      <c r="D3" s="533" t="s">
        <v>874</v>
      </c>
      <c r="E3" s="602" t="s">
        <v>3701</v>
      </c>
      <c r="F3" s="603"/>
      <c r="G3" s="570" t="s">
        <v>876</v>
      </c>
    </row>
    <row r="4" spans="1:7" ht="36.75" customHeight="1">
      <c r="A4" s="600"/>
      <c r="B4" s="558"/>
      <c r="C4" s="558"/>
      <c r="D4" s="558"/>
      <c r="E4" s="167" t="s">
        <v>874</v>
      </c>
      <c r="F4" s="255" t="s">
        <v>878</v>
      </c>
      <c r="G4" s="601"/>
    </row>
    <row r="5" spans="1:7" ht="3" customHeight="1">
      <c r="A5" s="182"/>
      <c r="B5" s="183" t="s">
        <v>148</v>
      </c>
      <c r="C5" s="256"/>
      <c r="F5" s="257"/>
      <c r="G5" s="64"/>
    </row>
    <row r="6" spans="1:7" s="70" customFormat="1" ht="11.25">
      <c r="A6" s="221">
        <v>1</v>
      </c>
      <c r="B6" s="83" t="s">
        <v>2675</v>
      </c>
      <c r="C6" s="258" t="s">
        <v>2676</v>
      </c>
      <c r="D6" s="406">
        <v>1</v>
      </c>
      <c r="E6" s="82">
        <v>62</v>
      </c>
      <c r="F6" s="81">
        <v>53</v>
      </c>
      <c r="G6" s="259" t="s">
        <v>2677</v>
      </c>
    </row>
    <row r="7" spans="1:7" s="70" customFormat="1" ht="11.25" customHeight="1">
      <c r="A7" s="221">
        <v>2</v>
      </c>
      <c r="B7" s="83" t="s">
        <v>2678</v>
      </c>
      <c r="C7" s="258" t="s">
        <v>2679</v>
      </c>
      <c r="D7" s="81">
        <v>1</v>
      </c>
      <c r="E7" s="82">
        <v>64</v>
      </c>
      <c r="F7" s="81">
        <v>60</v>
      </c>
      <c r="G7" s="259" t="s">
        <v>2677</v>
      </c>
    </row>
    <row r="8" spans="1:7" s="70" customFormat="1" ht="11.25" customHeight="1">
      <c r="A8" s="221">
        <v>3</v>
      </c>
      <c r="B8" s="83" t="s">
        <v>2680</v>
      </c>
      <c r="C8" s="258" t="s">
        <v>2681</v>
      </c>
      <c r="D8" s="81">
        <v>1</v>
      </c>
      <c r="E8" s="82">
        <v>69</v>
      </c>
      <c r="F8" s="81">
        <v>68</v>
      </c>
      <c r="G8" s="259" t="s">
        <v>2682</v>
      </c>
    </row>
    <row r="9" spans="1:7" s="70" customFormat="1" ht="11.25" customHeight="1">
      <c r="A9" s="221">
        <v>4</v>
      </c>
      <c r="B9" s="83" t="s">
        <v>2683</v>
      </c>
      <c r="C9" s="258" t="s">
        <v>2684</v>
      </c>
      <c r="D9" s="81">
        <v>4</v>
      </c>
      <c r="E9" s="82">
        <v>44</v>
      </c>
      <c r="F9" s="81">
        <v>41</v>
      </c>
      <c r="G9" s="259" t="s">
        <v>2685</v>
      </c>
    </row>
    <row r="10" spans="1:7" s="70" customFormat="1" ht="11.25" customHeight="1">
      <c r="A10" s="221">
        <v>5</v>
      </c>
      <c r="B10" s="83" t="s">
        <v>2686</v>
      </c>
      <c r="C10" s="258" t="s">
        <v>2687</v>
      </c>
      <c r="D10" s="81">
        <v>1</v>
      </c>
      <c r="E10" s="82">
        <v>65</v>
      </c>
      <c r="F10" s="81">
        <v>62</v>
      </c>
      <c r="G10" s="259" t="s">
        <v>2688</v>
      </c>
    </row>
    <row r="11" spans="1:7" s="70" customFormat="1" ht="11.25" customHeight="1">
      <c r="A11" s="221">
        <v>6</v>
      </c>
      <c r="B11" s="83" t="s">
        <v>2689</v>
      </c>
      <c r="C11" s="258" t="s">
        <v>2690</v>
      </c>
      <c r="D11" s="81">
        <v>2</v>
      </c>
      <c r="E11" s="82">
        <v>54</v>
      </c>
      <c r="F11" s="81">
        <v>49</v>
      </c>
      <c r="G11" s="259" t="s">
        <v>2691</v>
      </c>
    </row>
    <row r="12" spans="1:7" s="70" customFormat="1" ht="11.25" customHeight="1">
      <c r="A12" s="221">
        <v>7</v>
      </c>
      <c r="B12" s="83" t="s">
        <v>2692</v>
      </c>
      <c r="C12" s="258" t="s">
        <v>2693</v>
      </c>
      <c r="D12" s="81">
        <v>1</v>
      </c>
      <c r="E12" s="82">
        <v>63</v>
      </c>
      <c r="F12" s="81">
        <v>57</v>
      </c>
      <c r="G12" s="259" t="s">
        <v>2694</v>
      </c>
    </row>
    <row r="13" spans="1:7" s="70" customFormat="1" ht="11.25" customHeight="1">
      <c r="A13" s="221">
        <v>8</v>
      </c>
      <c r="B13" s="83" t="s">
        <v>2695</v>
      </c>
      <c r="C13" s="258" t="s">
        <v>2696</v>
      </c>
      <c r="D13" s="81">
        <v>7</v>
      </c>
      <c r="E13" s="82">
        <v>34</v>
      </c>
      <c r="F13" s="81">
        <v>34</v>
      </c>
      <c r="G13" s="259" t="s">
        <v>2697</v>
      </c>
    </row>
    <row r="14" spans="1:7" s="70" customFormat="1" ht="11.25" customHeight="1">
      <c r="A14" s="221">
        <v>9</v>
      </c>
      <c r="B14" s="83" t="s">
        <v>2698</v>
      </c>
      <c r="C14" s="258" t="s">
        <v>2699</v>
      </c>
      <c r="D14" s="81">
        <v>19</v>
      </c>
      <c r="E14" s="82">
        <v>13</v>
      </c>
      <c r="F14" s="81">
        <v>16</v>
      </c>
      <c r="G14" s="259" t="s">
        <v>2700</v>
      </c>
    </row>
    <row r="15" spans="1:7" s="70" customFormat="1" ht="11.25" customHeight="1">
      <c r="A15" s="236">
        <v>10</v>
      </c>
      <c r="B15" s="83" t="s">
        <v>2701</v>
      </c>
      <c r="C15" s="258" t="s">
        <v>2679</v>
      </c>
      <c r="D15" s="174">
        <v>4</v>
      </c>
      <c r="E15" s="260">
        <v>46</v>
      </c>
      <c r="F15" s="174">
        <v>61</v>
      </c>
      <c r="G15" s="259" t="s">
        <v>2702</v>
      </c>
    </row>
    <row r="16" spans="1:7" s="70" customFormat="1" ht="11.25" customHeight="1">
      <c r="A16" s="221">
        <v>11</v>
      </c>
      <c r="B16" s="83" t="s">
        <v>2703</v>
      </c>
      <c r="C16" s="258" t="s">
        <v>2704</v>
      </c>
      <c r="D16" s="81">
        <v>24</v>
      </c>
      <c r="E16" s="82">
        <v>9</v>
      </c>
      <c r="F16" s="81">
        <v>5</v>
      </c>
      <c r="G16" s="259" t="s">
        <v>2705</v>
      </c>
    </row>
    <row r="17" spans="1:7" s="70" customFormat="1" ht="11.25" customHeight="1">
      <c r="A17" s="221"/>
      <c r="B17" s="83"/>
      <c r="C17" s="258"/>
      <c r="D17" s="81"/>
      <c r="E17" s="82"/>
      <c r="F17" s="81"/>
      <c r="G17" s="259" t="s">
        <v>2706</v>
      </c>
    </row>
    <row r="18" spans="1:7" s="70" customFormat="1" ht="11.25">
      <c r="A18" s="236">
        <v>12</v>
      </c>
      <c r="B18" s="83" t="s">
        <v>2707</v>
      </c>
      <c r="C18" s="258" t="s">
        <v>2708</v>
      </c>
      <c r="D18" s="174">
        <v>2</v>
      </c>
      <c r="E18" s="260">
        <v>57</v>
      </c>
      <c r="F18" s="174">
        <v>56</v>
      </c>
      <c r="G18" s="259" t="s">
        <v>2709</v>
      </c>
    </row>
    <row r="19" spans="1:7" s="70" customFormat="1" ht="11.25" customHeight="1">
      <c r="A19" s="221">
        <v>13</v>
      </c>
      <c r="B19" s="83" t="s">
        <v>2710</v>
      </c>
      <c r="C19" s="258" t="s">
        <v>2711</v>
      </c>
      <c r="D19" s="81">
        <v>3</v>
      </c>
      <c r="E19" s="82">
        <v>47</v>
      </c>
      <c r="F19" s="81">
        <v>39</v>
      </c>
      <c r="G19" s="259" t="s">
        <v>2712</v>
      </c>
    </row>
    <row r="20" spans="1:7" s="70" customFormat="1" ht="11.25" customHeight="1">
      <c r="A20" s="221"/>
      <c r="B20" s="83"/>
      <c r="C20" s="258"/>
      <c r="D20" s="81"/>
      <c r="E20" s="82"/>
      <c r="F20" s="81"/>
      <c r="G20" s="259" t="s">
        <v>2713</v>
      </c>
    </row>
    <row r="21" spans="1:7" s="70" customFormat="1" ht="11.25" customHeight="1">
      <c r="A21" s="221">
        <v>14</v>
      </c>
      <c r="B21" s="83" t="s">
        <v>2714</v>
      </c>
      <c r="C21" s="258" t="s">
        <v>2715</v>
      </c>
      <c r="D21" s="81">
        <v>2</v>
      </c>
      <c r="E21" s="82">
        <v>55</v>
      </c>
      <c r="F21" s="81">
        <v>51</v>
      </c>
      <c r="G21" s="259" t="s">
        <v>2691</v>
      </c>
    </row>
    <row r="22" spans="1:7" s="70" customFormat="1" ht="11.25" customHeight="1">
      <c r="A22" s="221">
        <v>15</v>
      </c>
      <c r="B22" s="83" t="s">
        <v>2716</v>
      </c>
      <c r="C22" s="258" t="s">
        <v>2717</v>
      </c>
      <c r="D22" s="81">
        <v>12</v>
      </c>
      <c r="E22" s="82">
        <v>26</v>
      </c>
      <c r="F22" s="81">
        <v>29</v>
      </c>
      <c r="G22" s="259" t="s">
        <v>2685</v>
      </c>
    </row>
    <row r="23" spans="1:7" s="70" customFormat="1" ht="11.25" customHeight="1">
      <c r="A23" s="221">
        <v>16</v>
      </c>
      <c r="B23" s="83" t="s">
        <v>2718</v>
      </c>
      <c r="C23" s="258" t="s">
        <v>2719</v>
      </c>
      <c r="D23" s="81">
        <v>15</v>
      </c>
      <c r="E23" s="82">
        <v>19</v>
      </c>
      <c r="F23" s="81">
        <v>20</v>
      </c>
      <c r="G23" s="259" t="s">
        <v>2685</v>
      </c>
    </row>
    <row r="24" spans="1:7" s="70" customFormat="1" ht="11.25" customHeight="1">
      <c r="A24" s="73" t="s">
        <v>882</v>
      </c>
      <c r="B24" s="83" t="s">
        <v>148</v>
      </c>
      <c r="C24" s="258" t="s">
        <v>148</v>
      </c>
      <c r="D24" s="79" t="s">
        <v>252</v>
      </c>
      <c r="E24" s="80" t="s">
        <v>883</v>
      </c>
      <c r="F24" s="79" t="s">
        <v>252</v>
      </c>
      <c r="G24" s="259" t="s">
        <v>2720</v>
      </c>
    </row>
    <row r="25" spans="1:7" s="70" customFormat="1" ht="11.25" customHeight="1">
      <c r="A25" s="221"/>
      <c r="B25" s="83"/>
      <c r="C25" s="258"/>
      <c r="D25" s="81"/>
      <c r="E25" s="82"/>
      <c r="F25" s="81"/>
      <c r="G25" s="259" t="s">
        <v>2721</v>
      </c>
    </row>
    <row r="26" spans="1:7" s="70" customFormat="1" ht="11.25" customHeight="1">
      <c r="A26" s="221">
        <v>17</v>
      </c>
      <c r="B26" s="83" t="s">
        <v>2722</v>
      </c>
      <c r="C26" s="258" t="s">
        <v>2723</v>
      </c>
      <c r="D26" s="81">
        <v>28</v>
      </c>
      <c r="E26" s="82">
        <v>7</v>
      </c>
      <c r="F26" s="81">
        <v>12</v>
      </c>
      <c r="G26" s="259" t="s">
        <v>2724</v>
      </c>
    </row>
    <row r="27" spans="1:7" s="70" customFormat="1" ht="11.25" customHeight="1">
      <c r="A27" s="73" t="s">
        <v>882</v>
      </c>
      <c r="B27" s="83" t="s">
        <v>148</v>
      </c>
      <c r="C27" s="258" t="s">
        <v>148</v>
      </c>
      <c r="D27" s="79" t="s">
        <v>252</v>
      </c>
      <c r="E27" s="80" t="s">
        <v>883</v>
      </c>
      <c r="F27" s="79" t="s">
        <v>252</v>
      </c>
      <c r="G27" s="259" t="s">
        <v>2725</v>
      </c>
    </row>
    <row r="28" spans="1:7" s="70" customFormat="1" ht="11.25" customHeight="1">
      <c r="A28" s="73" t="s">
        <v>882</v>
      </c>
      <c r="B28" s="83" t="s">
        <v>148</v>
      </c>
      <c r="C28" s="258" t="s">
        <v>148</v>
      </c>
      <c r="D28" s="79" t="s">
        <v>252</v>
      </c>
      <c r="E28" s="80" t="s">
        <v>883</v>
      </c>
      <c r="F28" s="79" t="s">
        <v>252</v>
      </c>
      <c r="G28" s="259" t="s">
        <v>2726</v>
      </c>
    </row>
    <row r="29" spans="1:7" s="70" customFormat="1" ht="11.25" customHeight="1">
      <c r="A29" s="236">
        <v>18</v>
      </c>
      <c r="B29" s="83" t="s">
        <v>2727</v>
      </c>
      <c r="C29" s="258" t="s">
        <v>2728</v>
      </c>
      <c r="D29" s="174">
        <v>1</v>
      </c>
      <c r="E29" s="260">
        <v>67</v>
      </c>
      <c r="F29" s="174">
        <v>66</v>
      </c>
      <c r="G29" s="259" t="s">
        <v>2729</v>
      </c>
    </row>
    <row r="30" spans="1:7" s="70" customFormat="1" ht="11.25" customHeight="1">
      <c r="A30" s="236">
        <v>19</v>
      </c>
      <c r="B30" s="83" t="s">
        <v>2730</v>
      </c>
      <c r="C30" s="258" t="s">
        <v>2731</v>
      </c>
      <c r="D30" s="174">
        <v>12</v>
      </c>
      <c r="E30" s="260">
        <v>25</v>
      </c>
      <c r="F30" s="174">
        <v>14</v>
      </c>
      <c r="G30" s="259" t="s">
        <v>2732</v>
      </c>
    </row>
    <row r="31" spans="1:7" s="70" customFormat="1" ht="11.25" customHeight="1">
      <c r="A31" s="236">
        <v>20</v>
      </c>
      <c r="B31" s="83" t="s">
        <v>2733</v>
      </c>
      <c r="C31" s="258" t="s">
        <v>2734</v>
      </c>
      <c r="D31" s="174">
        <v>11</v>
      </c>
      <c r="E31" s="260">
        <v>28</v>
      </c>
      <c r="F31" s="174">
        <v>24</v>
      </c>
      <c r="G31" s="259" t="s">
        <v>2685</v>
      </c>
    </row>
    <row r="32" spans="1:7" s="70" customFormat="1" ht="11.25">
      <c r="A32" s="221">
        <v>21</v>
      </c>
      <c r="B32" s="83" t="s">
        <v>2735</v>
      </c>
      <c r="C32" s="258" t="s">
        <v>2736</v>
      </c>
      <c r="D32" s="81">
        <v>6</v>
      </c>
      <c r="E32" s="82">
        <v>36</v>
      </c>
      <c r="F32" s="81">
        <v>38</v>
      </c>
      <c r="G32" s="259" t="s">
        <v>2700</v>
      </c>
    </row>
    <row r="33" spans="1:7" s="70" customFormat="1" ht="11.25" customHeight="1">
      <c r="A33" s="221">
        <v>22</v>
      </c>
      <c r="B33" s="83" t="s">
        <v>2737</v>
      </c>
      <c r="C33" s="258" t="s">
        <v>2738</v>
      </c>
      <c r="D33" s="81">
        <v>5</v>
      </c>
      <c r="E33" s="82">
        <v>37</v>
      </c>
      <c r="F33" s="81">
        <v>28</v>
      </c>
      <c r="G33" s="259" t="s">
        <v>2739</v>
      </c>
    </row>
    <row r="34" spans="1:7" s="70" customFormat="1" ht="11.25" customHeight="1">
      <c r="A34" s="73" t="s">
        <v>882</v>
      </c>
      <c r="B34" s="83" t="s">
        <v>148</v>
      </c>
      <c r="C34" s="258" t="s">
        <v>148</v>
      </c>
      <c r="D34" s="79" t="s">
        <v>252</v>
      </c>
      <c r="E34" s="80" t="s">
        <v>883</v>
      </c>
      <c r="F34" s="79" t="s">
        <v>252</v>
      </c>
      <c r="G34" s="259" t="s">
        <v>2694</v>
      </c>
    </row>
    <row r="35" spans="1:7" s="70" customFormat="1" ht="11.25" customHeight="1">
      <c r="A35" s="221">
        <v>23</v>
      </c>
      <c r="B35" s="83" t="s">
        <v>2740</v>
      </c>
      <c r="C35" s="258" t="s">
        <v>2741</v>
      </c>
      <c r="D35" s="81">
        <v>80</v>
      </c>
      <c r="E35" s="82">
        <v>1</v>
      </c>
      <c r="F35" s="81">
        <v>1</v>
      </c>
      <c r="G35" s="259" t="s">
        <v>2742</v>
      </c>
    </row>
    <row r="36" spans="1:7" s="70" customFormat="1" ht="11.25" customHeight="1">
      <c r="A36" s="73" t="s">
        <v>882</v>
      </c>
      <c r="B36" s="83"/>
      <c r="C36" s="258"/>
      <c r="D36" s="79"/>
      <c r="E36" s="80"/>
      <c r="F36" s="79"/>
      <c r="G36" s="259" t="s">
        <v>2732</v>
      </c>
    </row>
    <row r="37" spans="1:7" s="70" customFormat="1" ht="11.25" customHeight="1">
      <c r="A37" s="73" t="s">
        <v>882</v>
      </c>
      <c r="B37" s="83"/>
      <c r="C37" s="258"/>
      <c r="D37" s="79"/>
      <c r="E37" s="80"/>
      <c r="F37" s="79"/>
      <c r="G37" s="259" t="s">
        <v>2743</v>
      </c>
    </row>
    <row r="38" spans="1:7" s="70" customFormat="1" ht="11.25" customHeight="1">
      <c r="A38" s="221"/>
      <c r="B38" s="83"/>
      <c r="C38" s="258"/>
      <c r="D38" s="81"/>
      <c r="E38" s="82"/>
      <c r="F38" s="81"/>
      <c r="G38" s="259" t="s">
        <v>2709</v>
      </c>
    </row>
    <row r="39" spans="1:7" s="70" customFormat="1" ht="11.25" customHeight="1">
      <c r="A39" s="73" t="s">
        <v>882</v>
      </c>
      <c r="B39" s="83"/>
      <c r="C39" s="258"/>
      <c r="D39" s="79"/>
      <c r="E39" s="80"/>
      <c r="F39" s="79"/>
      <c r="G39" s="259" t="s">
        <v>2739</v>
      </c>
    </row>
    <row r="40" spans="1:7" s="70" customFormat="1" ht="11.25" customHeight="1">
      <c r="A40" s="73" t="s">
        <v>882</v>
      </c>
      <c r="B40" s="83"/>
      <c r="C40" s="258"/>
      <c r="D40" s="79"/>
      <c r="E40" s="80"/>
      <c r="F40" s="79"/>
      <c r="G40" s="259" t="s">
        <v>2744</v>
      </c>
    </row>
    <row r="41" spans="1:7" s="70" customFormat="1" ht="11.25" customHeight="1">
      <c r="A41" s="221"/>
      <c r="B41" s="83"/>
      <c r="C41" s="258"/>
      <c r="D41" s="81"/>
      <c r="E41" s="82"/>
      <c r="F41" s="81"/>
      <c r="G41" s="259" t="s">
        <v>2713</v>
      </c>
    </row>
    <row r="42" spans="1:7" s="70" customFormat="1" ht="11.25" customHeight="1">
      <c r="A42" s="221">
        <v>24</v>
      </c>
      <c r="B42" s="83" t="s">
        <v>2745</v>
      </c>
      <c r="C42" s="258" t="s">
        <v>2746</v>
      </c>
      <c r="D42" s="81">
        <v>1</v>
      </c>
      <c r="E42" s="82">
        <v>68</v>
      </c>
      <c r="F42" s="81">
        <v>67</v>
      </c>
      <c r="G42" s="259" t="s">
        <v>2682</v>
      </c>
    </row>
    <row r="43" spans="1:7" s="70" customFormat="1" ht="11.25" customHeight="1">
      <c r="A43" s="221">
        <v>25</v>
      </c>
      <c r="B43" s="83" t="s">
        <v>2747</v>
      </c>
      <c r="C43" s="258" t="s">
        <v>2748</v>
      </c>
      <c r="D43" s="81">
        <v>6</v>
      </c>
      <c r="E43" s="82">
        <v>35</v>
      </c>
      <c r="F43" s="81">
        <v>32</v>
      </c>
      <c r="G43" s="259" t="s">
        <v>2709</v>
      </c>
    </row>
    <row r="44" spans="1:7" s="70" customFormat="1" ht="11.25" customHeight="1">
      <c r="A44" s="73"/>
      <c r="B44" s="83"/>
      <c r="C44" s="258"/>
      <c r="D44" s="79"/>
      <c r="E44" s="80"/>
      <c r="F44" s="79"/>
      <c r="G44" s="259" t="s">
        <v>2713</v>
      </c>
    </row>
    <row r="45" spans="1:7" s="70" customFormat="1" ht="11.25" customHeight="1">
      <c r="A45" s="221">
        <v>26</v>
      </c>
      <c r="B45" s="83" t="s">
        <v>2749</v>
      </c>
      <c r="C45" s="258" t="s">
        <v>2750</v>
      </c>
      <c r="D45" s="81">
        <v>11</v>
      </c>
      <c r="E45" s="82">
        <v>27</v>
      </c>
      <c r="F45" s="81">
        <v>13</v>
      </c>
      <c r="G45" s="259" t="s">
        <v>2751</v>
      </c>
    </row>
    <row r="46" spans="1:7" s="70" customFormat="1" ht="11.25" customHeight="1">
      <c r="A46" s="221">
        <v>27</v>
      </c>
      <c r="B46" s="83" t="s">
        <v>2752</v>
      </c>
      <c r="C46" s="258" t="s">
        <v>2753</v>
      </c>
      <c r="D46" s="81">
        <v>8</v>
      </c>
      <c r="E46" s="82">
        <v>31</v>
      </c>
      <c r="F46" s="81">
        <v>23</v>
      </c>
      <c r="G46" s="259" t="s">
        <v>2751</v>
      </c>
    </row>
    <row r="47" spans="1:7" s="70" customFormat="1" ht="11.25" customHeight="1">
      <c r="A47" s="221">
        <v>28</v>
      </c>
      <c r="B47" s="83" t="s">
        <v>2754</v>
      </c>
      <c r="C47" s="258" t="s">
        <v>2755</v>
      </c>
      <c r="D47" s="81">
        <v>55</v>
      </c>
      <c r="E47" s="82">
        <v>2</v>
      </c>
      <c r="F47" s="81">
        <v>2</v>
      </c>
      <c r="G47" s="259" t="s">
        <v>2756</v>
      </c>
    </row>
    <row r="48" spans="1:7" s="70" customFormat="1" ht="11.25" customHeight="1">
      <c r="A48" s="221"/>
      <c r="B48" s="83"/>
      <c r="C48" s="258"/>
      <c r="D48" s="81"/>
      <c r="E48" s="82"/>
      <c r="F48" s="81"/>
      <c r="G48" s="259" t="s">
        <v>2744</v>
      </c>
    </row>
    <row r="49" spans="1:7" s="70" customFormat="1" ht="11.25" customHeight="1">
      <c r="A49" s="221">
        <v>29</v>
      </c>
      <c r="B49" s="83" t="s">
        <v>2757</v>
      </c>
      <c r="C49" s="258" t="s">
        <v>2758</v>
      </c>
      <c r="D49" s="81">
        <v>1</v>
      </c>
      <c r="E49" s="82">
        <v>61</v>
      </c>
      <c r="F49" s="81">
        <v>46</v>
      </c>
      <c r="G49" s="259" t="s">
        <v>2759</v>
      </c>
    </row>
    <row r="50" spans="1:7" s="70" customFormat="1" ht="11.25" customHeight="1">
      <c r="A50" s="221">
        <v>30</v>
      </c>
      <c r="B50" s="83" t="s">
        <v>2760</v>
      </c>
      <c r="C50" s="258" t="s">
        <v>2761</v>
      </c>
      <c r="D50" s="81">
        <v>4</v>
      </c>
      <c r="E50" s="82">
        <v>45</v>
      </c>
      <c r="F50" s="81">
        <v>59</v>
      </c>
      <c r="G50" s="259" t="s">
        <v>2762</v>
      </c>
    </row>
    <row r="51" spans="1:7" s="70" customFormat="1" ht="11.25" customHeight="1">
      <c r="A51" s="221">
        <v>31</v>
      </c>
      <c r="B51" s="83" t="s">
        <v>2763</v>
      </c>
      <c r="C51" s="258" t="s">
        <v>2717</v>
      </c>
      <c r="D51" s="174">
        <v>5</v>
      </c>
      <c r="E51" s="260">
        <v>40</v>
      </c>
      <c r="F51" s="174">
        <v>63</v>
      </c>
      <c r="G51" s="259" t="s">
        <v>2685</v>
      </c>
    </row>
    <row r="52" spans="1:7" s="70" customFormat="1" ht="11.25" customHeight="1">
      <c r="A52" s="221">
        <v>32</v>
      </c>
      <c r="B52" s="83" t="s">
        <v>2764</v>
      </c>
      <c r="C52" s="258" t="s">
        <v>2734</v>
      </c>
      <c r="D52" s="174">
        <v>17</v>
      </c>
      <c r="E52" s="260">
        <v>16</v>
      </c>
      <c r="F52" s="174">
        <v>11</v>
      </c>
      <c r="G52" s="259" t="s">
        <v>2700</v>
      </c>
    </row>
    <row r="53" spans="1:7" s="70" customFormat="1" ht="11.25" customHeight="1">
      <c r="A53" s="221">
        <v>33</v>
      </c>
      <c r="B53" s="83" t="s">
        <v>2765</v>
      </c>
      <c r="C53" s="258" t="s">
        <v>2766</v>
      </c>
      <c r="D53" s="174">
        <v>24</v>
      </c>
      <c r="E53" s="260">
        <v>10</v>
      </c>
      <c r="F53" s="174">
        <v>6</v>
      </c>
      <c r="G53" s="259" t="s">
        <v>2700</v>
      </c>
    </row>
    <row r="54" spans="1:7" s="70" customFormat="1" ht="11.25" customHeight="1">
      <c r="A54" s="221">
        <v>34</v>
      </c>
      <c r="B54" s="83" t="s">
        <v>2767</v>
      </c>
      <c r="C54" s="258" t="s">
        <v>2768</v>
      </c>
      <c r="D54" s="174">
        <v>4</v>
      </c>
      <c r="E54" s="260">
        <v>42</v>
      </c>
      <c r="F54" s="174">
        <v>31</v>
      </c>
      <c r="G54" s="259" t="s">
        <v>2720</v>
      </c>
    </row>
    <row r="55" spans="1:7" s="70" customFormat="1" ht="11.25" customHeight="1">
      <c r="A55" s="221">
        <v>35</v>
      </c>
      <c r="B55" s="83" t="s">
        <v>2769</v>
      </c>
      <c r="C55" s="258" t="s">
        <v>2770</v>
      </c>
      <c r="D55" s="81">
        <v>38</v>
      </c>
      <c r="E55" s="82">
        <v>3</v>
      </c>
      <c r="F55" s="81">
        <v>15</v>
      </c>
      <c r="G55" s="259" t="s">
        <v>2771</v>
      </c>
    </row>
    <row r="56" spans="1:7" s="70" customFormat="1" ht="11.25" customHeight="1">
      <c r="A56" s="221">
        <v>36</v>
      </c>
      <c r="B56" s="83" t="s">
        <v>2772</v>
      </c>
      <c r="C56" s="258" t="s">
        <v>2679</v>
      </c>
      <c r="D56" s="81">
        <v>18</v>
      </c>
      <c r="E56" s="82">
        <v>14</v>
      </c>
      <c r="F56" s="81">
        <v>19</v>
      </c>
      <c r="G56" s="259" t="s">
        <v>2773</v>
      </c>
    </row>
    <row r="57" spans="1:7" s="70" customFormat="1" ht="11.25" customHeight="1">
      <c r="A57" s="221"/>
      <c r="B57" s="83"/>
      <c r="C57" s="258"/>
      <c r="D57" s="81"/>
      <c r="E57" s="82"/>
      <c r="F57" s="81"/>
      <c r="G57" s="259" t="s">
        <v>2774</v>
      </c>
    </row>
    <row r="58" spans="1:7" s="70" customFormat="1" ht="11.25" customHeight="1">
      <c r="A58" s="221"/>
      <c r="B58" s="83"/>
      <c r="C58" s="258"/>
      <c r="D58" s="81"/>
      <c r="E58" s="82"/>
      <c r="F58" s="81"/>
      <c r="G58" s="259" t="s">
        <v>2775</v>
      </c>
    </row>
    <row r="59" spans="1:7" s="70" customFormat="1" ht="12" customHeight="1">
      <c r="A59" s="221"/>
      <c r="B59" s="83"/>
      <c r="C59" s="258"/>
      <c r="D59" s="81"/>
      <c r="E59" s="82"/>
      <c r="F59" s="81"/>
      <c r="G59" s="259" t="s">
        <v>2688</v>
      </c>
    </row>
    <row r="60" spans="1:7" ht="32.25" customHeight="1">
      <c r="A60" s="568" t="s">
        <v>2673</v>
      </c>
      <c r="B60" s="568"/>
      <c r="C60" s="568"/>
      <c r="D60" s="568"/>
      <c r="E60" s="568"/>
      <c r="F60" s="568"/>
      <c r="G60" s="568"/>
    </row>
    <row r="61" spans="1:7" ht="4.5" customHeight="1" hidden="1">
      <c r="A61" s="74"/>
      <c r="B61" s="92"/>
      <c r="C61" s="92"/>
      <c r="D61" s="92"/>
      <c r="E61" s="92"/>
      <c r="F61" s="92"/>
      <c r="G61" s="52"/>
    </row>
    <row r="62" spans="1:7" ht="30" customHeight="1">
      <c r="A62" s="531" t="s">
        <v>871</v>
      </c>
      <c r="B62" s="533" t="s">
        <v>872</v>
      </c>
      <c r="C62" s="533" t="s">
        <v>2674</v>
      </c>
      <c r="D62" s="533" t="s">
        <v>874</v>
      </c>
      <c r="E62" s="602" t="s">
        <v>3701</v>
      </c>
      <c r="F62" s="603"/>
      <c r="G62" s="570" t="s">
        <v>876</v>
      </c>
    </row>
    <row r="63" spans="1:7" ht="36.75" customHeight="1">
      <c r="A63" s="600"/>
      <c r="B63" s="558"/>
      <c r="C63" s="558"/>
      <c r="D63" s="558"/>
      <c r="E63" s="167" t="s">
        <v>874</v>
      </c>
      <c r="F63" s="255" t="s">
        <v>878</v>
      </c>
      <c r="G63" s="601"/>
    </row>
    <row r="64" spans="1:7" ht="3" customHeight="1">
      <c r="A64" s="182"/>
      <c r="B64" s="183" t="s">
        <v>148</v>
      </c>
      <c r="C64" s="256"/>
      <c r="F64" s="257"/>
      <c r="G64" s="64"/>
    </row>
    <row r="65" spans="1:7" s="70" customFormat="1" ht="12" customHeight="1">
      <c r="A65" s="221">
        <v>37</v>
      </c>
      <c r="B65" s="599" t="s">
        <v>2776</v>
      </c>
      <c r="C65" s="258" t="s">
        <v>2777</v>
      </c>
      <c r="D65" s="81">
        <v>2</v>
      </c>
      <c r="E65" s="82">
        <v>56</v>
      </c>
      <c r="F65" s="261">
        <v>54</v>
      </c>
      <c r="G65" s="52" t="s">
        <v>2726</v>
      </c>
    </row>
    <row r="66" spans="1:7" s="70" customFormat="1" ht="11.25" customHeight="1">
      <c r="A66" s="221"/>
      <c r="B66" s="599"/>
      <c r="C66" s="258"/>
      <c r="D66" s="81"/>
      <c r="E66" s="82"/>
      <c r="F66" s="81"/>
      <c r="G66" s="259"/>
    </row>
    <row r="67" spans="1:7" s="70" customFormat="1" ht="11.25" customHeight="1">
      <c r="A67" s="221">
        <v>38</v>
      </c>
      <c r="B67" s="83" t="s">
        <v>2778</v>
      </c>
      <c r="C67" s="258" t="s">
        <v>2779</v>
      </c>
      <c r="D67" s="81">
        <v>15</v>
      </c>
      <c r="E67" s="82">
        <v>18</v>
      </c>
      <c r="F67" s="81">
        <v>7</v>
      </c>
      <c r="G67" s="259" t="s">
        <v>2751</v>
      </c>
    </row>
    <row r="68" spans="1:7" s="70" customFormat="1" ht="11.25" customHeight="1">
      <c r="A68" s="221">
        <v>39</v>
      </c>
      <c r="B68" s="83" t="s">
        <v>2780</v>
      </c>
      <c r="C68" s="258" t="s">
        <v>2781</v>
      </c>
      <c r="D68" s="174">
        <v>4</v>
      </c>
      <c r="E68" s="260">
        <v>43</v>
      </c>
      <c r="F68" s="79" t="s">
        <v>2782</v>
      </c>
      <c r="G68" s="259" t="s">
        <v>2751</v>
      </c>
    </row>
    <row r="69" spans="1:7" s="70" customFormat="1" ht="11.25" customHeight="1">
      <c r="A69" s="221">
        <v>40</v>
      </c>
      <c r="B69" s="83" t="s">
        <v>2783</v>
      </c>
      <c r="C69" s="258" t="s">
        <v>2784</v>
      </c>
      <c r="D69" s="81">
        <v>22</v>
      </c>
      <c r="E69" s="82">
        <v>12</v>
      </c>
      <c r="F69" s="81">
        <v>10</v>
      </c>
      <c r="G69" s="259" t="s">
        <v>2785</v>
      </c>
    </row>
    <row r="70" spans="1:7" s="70" customFormat="1" ht="11.25" customHeight="1">
      <c r="A70" s="221"/>
      <c r="B70" s="83"/>
      <c r="C70" s="258"/>
      <c r="D70" s="81"/>
      <c r="E70" s="82"/>
      <c r="F70" s="81"/>
      <c r="G70" s="259" t="s">
        <v>2773</v>
      </c>
    </row>
    <row r="71" spans="1:7" s="70" customFormat="1" ht="11.25" customHeight="1">
      <c r="A71" s="221"/>
      <c r="B71" s="83"/>
      <c r="C71" s="258"/>
      <c r="D71" s="81"/>
      <c r="E71" s="82"/>
      <c r="F71" s="81"/>
      <c r="G71" s="259" t="s">
        <v>2775</v>
      </c>
    </row>
    <row r="72" spans="1:7" s="70" customFormat="1" ht="11.25" customHeight="1">
      <c r="A72" s="221"/>
      <c r="B72" s="83"/>
      <c r="C72" s="258"/>
      <c r="D72" s="81"/>
      <c r="E72" s="82"/>
      <c r="F72" s="81"/>
      <c r="G72" s="259" t="s">
        <v>2688</v>
      </c>
    </row>
    <row r="73" spans="1:7" s="70" customFormat="1" ht="11.25" customHeight="1">
      <c r="A73" s="221">
        <v>41</v>
      </c>
      <c r="B73" s="83" t="s">
        <v>2786</v>
      </c>
      <c r="C73" s="258" t="s">
        <v>2787</v>
      </c>
      <c r="D73" s="81">
        <v>33</v>
      </c>
      <c r="E73" s="82">
        <v>4</v>
      </c>
      <c r="F73" s="81">
        <v>3</v>
      </c>
      <c r="G73" s="259" t="s">
        <v>2691</v>
      </c>
    </row>
    <row r="74" spans="1:7" s="70" customFormat="1" ht="11.25" customHeight="1">
      <c r="A74" s="73" t="s">
        <v>882</v>
      </c>
      <c r="B74" s="83" t="s">
        <v>148</v>
      </c>
      <c r="C74" s="258" t="s">
        <v>148</v>
      </c>
      <c r="D74" s="79" t="s">
        <v>252</v>
      </c>
      <c r="E74" s="80" t="s">
        <v>883</v>
      </c>
      <c r="F74" s="79" t="s">
        <v>252</v>
      </c>
      <c r="G74" s="259" t="s">
        <v>2720</v>
      </c>
    </row>
    <row r="75" spans="1:7" s="70" customFormat="1" ht="11.25" customHeight="1">
      <c r="A75" s="73" t="s">
        <v>882</v>
      </c>
      <c r="B75" s="83" t="s">
        <v>148</v>
      </c>
      <c r="C75" s="258" t="s">
        <v>148</v>
      </c>
      <c r="D75" s="79" t="s">
        <v>252</v>
      </c>
      <c r="E75" s="80" t="s">
        <v>883</v>
      </c>
      <c r="F75" s="79" t="s">
        <v>252</v>
      </c>
      <c r="G75" s="259" t="s">
        <v>2756</v>
      </c>
    </row>
    <row r="76" spans="1:7" s="70" customFormat="1" ht="11.25" customHeight="1">
      <c r="A76" s="73" t="s">
        <v>882</v>
      </c>
      <c r="B76" s="83" t="s">
        <v>148</v>
      </c>
      <c r="C76" s="258" t="s">
        <v>148</v>
      </c>
      <c r="D76" s="79" t="s">
        <v>252</v>
      </c>
      <c r="E76" s="80" t="s">
        <v>883</v>
      </c>
      <c r="F76" s="79" t="s">
        <v>252</v>
      </c>
      <c r="G76" s="259" t="s">
        <v>2744</v>
      </c>
    </row>
    <row r="77" spans="1:7" s="70" customFormat="1" ht="11.25" customHeight="1">
      <c r="A77" s="73" t="s">
        <v>882</v>
      </c>
      <c r="B77" s="83" t="s">
        <v>148</v>
      </c>
      <c r="C77" s="258" t="s">
        <v>148</v>
      </c>
      <c r="D77" s="79" t="s">
        <v>252</v>
      </c>
      <c r="E77" s="80" t="s">
        <v>883</v>
      </c>
      <c r="F77" s="79" t="s">
        <v>252</v>
      </c>
      <c r="G77" s="259" t="s">
        <v>2759</v>
      </c>
    </row>
    <row r="78" spans="1:7" s="70" customFormat="1" ht="11.25" customHeight="1">
      <c r="A78" s="73" t="s">
        <v>882</v>
      </c>
      <c r="B78" s="83" t="s">
        <v>148</v>
      </c>
      <c r="C78" s="258" t="s">
        <v>148</v>
      </c>
      <c r="D78" s="79" t="s">
        <v>252</v>
      </c>
      <c r="E78" s="80" t="s">
        <v>883</v>
      </c>
      <c r="F78" s="79" t="s">
        <v>252</v>
      </c>
      <c r="G78" s="259" t="s">
        <v>2713</v>
      </c>
    </row>
    <row r="79" spans="1:7" s="70" customFormat="1" ht="11.25" customHeight="1">
      <c r="A79" s="236">
        <v>42</v>
      </c>
      <c r="B79" s="83" t="s">
        <v>2788</v>
      </c>
      <c r="C79" s="258" t="s">
        <v>2789</v>
      </c>
      <c r="D79" s="174">
        <v>15</v>
      </c>
      <c r="E79" s="260">
        <v>20</v>
      </c>
      <c r="F79" s="174">
        <v>47</v>
      </c>
      <c r="G79" s="259" t="s">
        <v>2790</v>
      </c>
    </row>
    <row r="80" spans="1:7" s="70" customFormat="1" ht="11.25" customHeight="1">
      <c r="A80" s="236">
        <v>43</v>
      </c>
      <c r="B80" s="83" t="s">
        <v>2791</v>
      </c>
      <c r="C80" s="258" t="s">
        <v>2792</v>
      </c>
      <c r="D80" s="81">
        <v>28</v>
      </c>
      <c r="E80" s="82">
        <v>6</v>
      </c>
      <c r="F80" s="81">
        <v>9</v>
      </c>
      <c r="G80" s="259" t="s">
        <v>2691</v>
      </c>
    </row>
    <row r="81" spans="1:7" s="70" customFormat="1" ht="11.25" customHeight="1">
      <c r="A81" s="236"/>
      <c r="B81" s="83"/>
      <c r="C81" s="258"/>
      <c r="D81" s="81"/>
      <c r="E81" s="82"/>
      <c r="F81" s="81"/>
      <c r="G81" s="259" t="s">
        <v>2793</v>
      </c>
    </row>
    <row r="82" spans="1:7" s="70" customFormat="1" ht="11.25" customHeight="1">
      <c r="A82" s="236">
        <v>44</v>
      </c>
      <c r="B82" s="83" t="s">
        <v>2794</v>
      </c>
      <c r="C82" s="258" t="s">
        <v>2795</v>
      </c>
      <c r="D82" s="81">
        <v>2</v>
      </c>
      <c r="E82" s="82">
        <v>58</v>
      </c>
      <c r="F82" s="81">
        <v>65</v>
      </c>
      <c r="G82" s="259" t="s">
        <v>2774</v>
      </c>
    </row>
    <row r="83" spans="1:7" s="70" customFormat="1" ht="11.25" customHeight="1">
      <c r="A83" s="236">
        <v>45</v>
      </c>
      <c r="B83" s="83" t="s">
        <v>2796</v>
      </c>
      <c r="C83" s="258" t="s">
        <v>2797</v>
      </c>
      <c r="D83" s="81">
        <v>1</v>
      </c>
      <c r="E83" s="82">
        <v>60</v>
      </c>
      <c r="F83" s="81">
        <v>22</v>
      </c>
      <c r="G83" s="259" t="s">
        <v>2798</v>
      </c>
    </row>
    <row r="84" spans="1:7" s="70" customFormat="1" ht="11.25" customHeight="1">
      <c r="A84" s="236">
        <v>46</v>
      </c>
      <c r="B84" s="83" t="s">
        <v>2799</v>
      </c>
      <c r="C84" s="258" t="s">
        <v>2800</v>
      </c>
      <c r="D84" s="81">
        <v>13</v>
      </c>
      <c r="E84" s="82">
        <v>23</v>
      </c>
      <c r="F84" s="81">
        <v>21</v>
      </c>
      <c r="G84" s="259" t="s">
        <v>2700</v>
      </c>
    </row>
    <row r="85" spans="1:7" s="70" customFormat="1" ht="11.25" customHeight="1">
      <c r="A85" s="236">
        <v>47</v>
      </c>
      <c r="B85" s="83" t="s">
        <v>2801</v>
      </c>
      <c r="C85" s="258" t="s">
        <v>2679</v>
      </c>
      <c r="D85" s="81">
        <v>3</v>
      </c>
      <c r="E85" s="82">
        <v>50</v>
      </c>
      <c r="F85" s="81">
        <v>55</v>
      </c>
      <c r="G85" s="259" t="s">
        <v>2729</v>
      </c>
    </row>
    <row r="86" spans="1:7" s="70" customFormat="1" ht="11.25" customHeight="1">
      <c r="A86" s="236">
        <v>48</v>
      </c>
      <c r="B86" s="83" t="s">
        <v>2802</v>
      </c>
      <c r="C86" s="258" t="s">
        <v>2803</v>
      </c>
      <c r="D86" s="81">
        <v>30</v>
      </c>
      <c r="E86" s="82">
        <v>5</v>
      </c>
      <c r="F86" s="81">
        <v>4</v>
      </c>
      <c r="G86" s="259" t="s">
        <v>2804</v>
      </c>
    </row>
    <row r="87" spans="1:7" s="70" customFormat="1" ht="11.25" customHeight="1">
      <c r="A87" s="221"/>
      <c r="B87" s="83"/>
      <c r="C87" s="258"/>
      <c r="D87" s="81"/>
      <c r="E87" s="82"/>
      <c r="F87" s="81"/>
      <c r="G87" s="259" t="s">
        <v>2805</v>
      </c>
    </row>
    <row r="88" spans="1:7" s="70" customFormat="1" ht="11.25" customHeight="1">
      <c r="A88" s="73" t="s">
        <v>882</v>
      </c>
      <c r="B88" s="83" t="s">
        <v>148</v>
      </c>
      <c r="C88" s="258" t="s">
        <v>148</v>
      </c>
      <c r="D88" s="79" t="s">
        <v>252</v>
      </c>
      <c r="E88" s="80" t="s">
        <v>883</v>
      </c>
      <c r="F88" s="79" t="s">
        <v>252</v>
      </c>
      <c r="G88" s="259" t="s">
        <v>2806</v>
      </c>
    </row>
    <row r="89" spans="1:7" s="70" customFormat="1" ht="11.25" customHeight="1">
      <c r="A89" s="73" t="s">
        <v>882</v>
      </c>
      <c r="B89" s="83" t="s">
        <v>148</v>
      </c>
      <c r="C89" s="258" t="s">
        <v>148</v>
      </c>
      <c r="D89" s="79" t="s">
        <v>252</v>
      </c>
      <c r="E89" s="80" t="s">
        <v>883</v>
      </c>
      <c r="F89" s="79" t="s">
        <v>252</v>
      </c>
      <c r="G89" s="259" t="s">
        <v>2807</v>
      </c>
    </row>
    <row r="90" spans="1:7" s="70" customFormat="1" ht="11.25" customHeight="1">
      <c r="A90" s="236">
        <v>49</v>
      </c>
      <c r="B90" s="83" t="s">
        <v>2808</v>
      </c>
      <c r="C90" s="258" t="s">
        <v>2809</v>
      </c>
      <c r="D90" s="174">
        <v>5</v>
      </c>
      <c r="E90" s="260">
        <v>38</v>
      </c>
      <c r="F90" s="174">
        <v>43</v>
      </c>
      <c r="G90" s="259" t="s">
        <v>2709</v>
      </c>
    </row>
    <row r="91" spans="1:7" s="70" customFormat="1" ht="11.25" customHeight="1">
      <c r="A91" s="236">
        <v>50</v>
      </c>
      <c r="B91" s="83" t="s">
        <v>2810</v>
      </c>
      <c r="C91" s="258" t="s">
        <v>2717</v>
      </c>
      <c r="D91" s="174">
        <v>5</v>
      </c>
      <c r="E91" s="260">
        <v>39</v>
      </c>
      <c r="F91" s="174">
        <v>44</v>
      </c>
      <c r="G91" s="259" t="s">
        <v>2685</v>
      </c>
    </row>
    <row r="92" spans="1:7" s="70" customFormat="1" ht="11.25" customHeight="1">
      <c r="A92" s="236">
        <v>51</v>
      </c>
      <c r="B92" s="83" t="s">
        <v>2811</v>
      </c>
      <c r="C92" s="258" t="s">
        <v>2812</v>
      </c>
      <c r="D92" s="174">
        <v>11</v>
      </c>
      <c r="E92" s="260">
        <v>29</v>
      </c>
      <c r="F92" s="174">
        <v>45</v>
      </c>
      <c r="G92" s="259" t="s">
        <v>2813</v>
      </c>
    </row>
    <row r="93" spans="1:7" s="70" customFormat="1" ht="11.25" customHeight="1">
      <c r="A93" s="236">
        <v>52</v>
      </c>
      <c r="B93" s="83" t="s">
        <v>2814</v>
      </c>
      <c r="C93" s="258" t="s">
        <v>2815</v>
      </c>
      <c r="D93" s="174">
        <v>8</v>
      </c>
      <c r="E93" s="260">
        <v>32</v>
      </c>
      <c r="F93" s="174">
        <v>33</v>
      </c>
      <c r="G93" s="259" t="s">
        <v>2807</v>
      </c>
    </row>
    <row r="94" spans="1:7" s="70" customFormat="1" ht="11.25" customHeight="1">
      <c r="A94" s="236">
        <v>53</v>
      </c>
      <c r="B94" s="83" t="s">
        <v>2816</v>
      </c>
      <c r="C94" s="258" t="s">
        <v>2817</v>
      </c>
      <c r="D94" s="79" t="s">
        <v>2818</v>
      </c>
      <c r="E94" s="80" t="s">
        <v>2819</v>
      </c>
      <c r="F94" s="79" t="s">
        <v>2820</v>
      </c>
      <c r="G94" s="259" t="s">
        <v>2751</v>
      </c>
    </row>
    <row r="95" spans="1:7" s="70" customFormat="1" ht="11.25" customHeight="1">
      <c r="A95" s="236">
        <v>54</v>
      </c>
      <c r="B95" s="83" t="s">
        <v>2821</v>
      </c>
      <c r="C95" s="258" t="s">
        <v>2822</v>
      </c>
      <c r="D95" s="79" t="s">
        <v>2823</v>
      </c>
      <c r="E95" s="80" t="s">
        <v>2824</v>
      </c>
      <c r="F95" s="79" t="s">
        <v>2825</v>
      </c>
      <c r="G95" s="259" t="s">
        <v>2826</v>
      </c>
    </row>
    <row r="96" spans="1:7" s="70" customFormat="1" ht="11.25" customHeight="1">
      <c r="A96" s="236">
        <v>55</v>
      </c>
      <c r="B96" s="83" t="s">
        <v>2827</v>
      </c>
      <c r="C96" s="258" t="s">
        <v>2828</v>
      </c>
      <c r="D96" s="79" t="s">
        <v>756</v>
      </c>
      <c r="E96" s="80" t="s">
        <v>2829</v>
      </c>
      <c r="F96" s="79" t="s">
        <v>2830</v>
      </c>
      <c r="G96" s="259" t="s">
        <v>2713</v>
      </c>
    </row>
    <row r="97" spans="1:7" s="70" customFormat="1" ht="11.25" customHeight="1">
      <c r="A97" s="236">
        <v>56</v>
      </c>
      <c r="B97" s="83" t="s">
        <v>2831</v>
      </c>
      <c r="C97" s="258" t="s">
        <v>2832</v>
      </c>
      <c r="D97" s="79" t="s">
        <v>2833</v>
      </c>
      <c r="E97" s="80" t="s">
        <v>2834</v>
      </c>
      <c r="F97" s="79" t="s">
        <v>2835</v>
      </c>
      <c r="G97" s="259" t="s">
        <v>2773</v>
      </c>
    </row>
    <row r="98" spans="1:7" s="70" customFormat="1" ht="11.25" customHeight="1">
      <c r="A98" s="236">
        <v>57</v>
      </c>
      <c r="B98" s="599" t="s">
        <v>2836</v>
      </c>
      <c r="C98" s="258" t="s">
        <v>2837</v>
      </c>
      <c r="D98" s="79" t="s">
        <v>756</v>
      </c>
      <c r="E98" s="80" t="s">
        <v>2838</v>
      </c>
      <c r="F98" s="79" t="s">
        <v>2839</v>
      </c>
      <c r="G98" s="259" t="s">
        <v>2840</v>
      </c>
    </row>
    <row r="99" spans="1:7" s="70" customFormat="1" ht="11.25" customHeight="1">
      <c r="A99" s="73"/>
      <c r="B99" s="599"/>
      <c r="C99" s="258"/>
      <c r="D99" s="79"/>
      <c r="E99" s="80"/>
      <c r="F99" s="79"/>
      <c r="G99" s="259"/>
    </row>
    <row r="100" spans="1:7" s="70" customFormat="1" ht="11.25" customHeight="1">
      <c r="A100" s="236">
        <v>58</v>
      </c>
      <c r="B100" s="83" t="s">
        <v>2841</v>
      </c>
      <c r="C100" s="258" t="s">
        <v>2842</v>
      </c>
      <c r="D100" s="79" t="s">
        <v>2843</v>
      </c>
      <c r="E100" s="80" t="s">
        <v>2844</v>
      </c>
      <c r="F100" s="79" t="s">
        <v>2845</v>
      </c>
      <c r="G100" s="259" t="s">
        <v>2846</v>
      </c>
    </row>
    <row r="101" spans="1:7" s="70" customFormat="1" ht="11.25" customHeight="1">
      <c r="A101" s="236">
        <v>59</v>
      </c>
      <c r="B101" s="83" t="s">
        <v>2847</v>
      </c>
      <c r="C101" s="258" t="s">
        <v>2696</v>
      </c>
      <c r="D101" s="79" t="s">
        <v>2848</v>
      </c>
      <c r="E101" s="80" t="s">
        <v>2849</v>
      </c>
      <c r="F101" s="79" t="s">
        <v>2850</v>
      </c>
      <c r="G101" s="259" t="s">
        <v>2826</v>
      </c>
    </row>
    <row r="102" spans="1:7" s="70" customFormat="1" ht="11.25" customHeight="1">
      <c r="A102" s="221"/>
      <c r="B102" s="83"/>
      <c r="C102" s="258"/>
      <c r="D102" s="81"/>
      <c r="E102" s="82"/>
      <c r="F102" s="81"/>
      <c r="G102" s="259" t="s">
        <v>2785</v>
      </c>
    </row>
    <row r="103" spans="1:7" s="70" customFormat="1" ht="11.25" customHeight="1">
      <c r="A103" s="73"/>
      <c r="B103" s="83" t="s">
        <v>180</v>
      </c>
      <c r="C103" s="258"/>
      <c r="D103" s="79"/>
      <c r="E103" s="80"/>
      <c r="F103" s="79"/>
      <c r="G103" s="259" t="s">
        <v>2759</v>
      </c>
    </row>
    <row r="104" spans="1:7" s="70" customFormat="1" ht="11.25" customHeight="1">
      <c r="A104" s="221">
        <v>60</v>
      </c>
      <c r="B104" s="83" t="s">
        <v>2851</v>
      </c>
      <c r="C104" s="258" t="s">
        <v>2852</v>
      </c>
      <c r="D104" s="81">
        <v>13</v>
      </c>
      <c r="E104" s="82">
        <v>22</v>
      </c>
      <c r="F104" s="81">
        <v>17</v>
      </c>
      <c r="G104" s="259" t="s">
        <v>2744</v>
      </c>
    </row>
    <row r="105" spans="1:7" s="70" customFormat="1" ht="11.25" customHeight="1">
      <c r="A105" s="221">
        <v>61</v>
      </c>
      <c r="B105" s="83" t="s">
        <v>2853</v>
      </c>
      <c r="C105" s="258" t="s">
        <v>2854</v>
      </c>
      <c r="D105" s="81">
        <v>4</v>
      </c>
      <c r="E105" s="82">
        <v>41</v>
      </c>
      <c r="F105" s="81">
        <v>26</v>
      </c>
      <c r="G105" s="259" t="s">
        <v>2762</v>
      </c>
    </row>
    <row r="106" spans="1:7" s="70" customFormat="1" ht="11.25" customHeight="1">
      <c r="A106" s="221">
        <v>62</v>
      </c>
      <c r="B106" s="83" t="s">
        <v>2855</v>
      </c>
      <c r="C106" s="258" t="s">
        <v>2856</v>
      </c>
      <c r="D106" s="81">
        <v>24</v>
      </c>
      <c r="E106" s="82">
        <v>11</v>
      </c>
      <c r="F106" s="81">
        <v>30</v>
      </c>
      <c r="G106" s="259" t="s">
        <v>2857</v>
      </c>
    </row>
    <row r="107" spans="1:7" s="70" customFormat="1" ht="11.25" customHeight="1">
      <c r="A107" s="221"/>
      <c r="B107" s="83"/>
      <c r="C107" s="258"/>
      <c r="D107" s="79"/>
      <c r="E107" s="80"/>
      <c r="F107" s="79"/>
      <c r="G107" s="259" t="s">
        <v>2858</v>
      </c>
    </row>
    <row r="108" spans="1:7" s="70" customFormat="1" ht="11.25" customHeight="1">
      <c r="A108" s="221">
        <v>63</v>
      </c>
      <c r="B108" s="83" t="s">
        <v>2859</v>
      </c>
      <c r="C108" s="258" t="s">
        <v>2679</v>
      </c>
      <c r="D108" s="81">
        <v>25</v>
      </c>
      <c r="E108" s="82">
        <v>8</v>
      </c>
      <c r="F108" s="81">
        <v>37</v>
      </c>
      <c r="G108" s="259" t="s">
        <v>2706</v>
      </c>
    </row>
    <row r="109" spans="1:7" s="70" customFormat="1" ht="11.25" customHeight="1">
      <c r="A109" s="221">
        <v>64</v>
      </c>
      <c r="B109" s="83" t="s">
        <v>2860</v>
      </c>
      <c r="C109" s="258" t="s">
        <v>2861</v>
      </c>
      <c r="D109" s="81">
        <v>1</v>
      </c>
      <c r="E109" s="82">
        <v>66</v>
      </c>
      <c r="F109" s="81">
        <v>64</v>
      </c>
      <c r="G109" s="259" t="s">
        <v>2862</v>
      </c>
    </row>
    <row r="110" spans="1:7" s="70" customFormat="1" ht="11.25" customHeight="1">
      <c r="A110" s="221">
        <v>65</v>
      </c>
      <c r="B110" s="83" t="s">
        <v>2863</v>
      </c>
      <c r="C110" s="258" t="s">
        <v>2864</v>
      </c>
      <c r="D110" s="81">
        <v>3</v>
      </c>
      <c r="E110" s="82">
        <v>49</v>
      </c>
      <c r="F110" s="81">
        <v>52</v>
      </c>
      <c r="G110" s="259" t="s">
        <v>2709</v>
      </c>
    </row>
    <row r="111" spans="1:7" s="70" customFormat="1" ht="11.25" customHeight="1">
      <c r="A111" s="221">
        <v>66</v>
      </c>
      <c r="B111" s="83" t="s">
        <v>2865</v>
      </c>
      <c r="C111" s="258" t="s">
        <v>2866</v>
      </c>
      <c r="D111" s="81">
        <v>2</v>
      </c>
      <c r="E111" s="82">
        <v>52</v>
      </c>
      <c r="F111" s="81">
        <v>40</v>
      </c>
      <c r="G111" s="259" t="s">
        <v>2867</v>
      </c>
    </row>
    <row r="112" spans="1:7" s="70" customFormat="1" ht="11.25" customHeight="1">
      <c r="A112" s="221">
        <v>67</v>
      </c>
      <c r="B112" s="83" t="s">
        <v>2868</v>
      </c>
      <c r="C112" s="258" t="s">
        <v>2869</v>
      </c>
      <c r="D112" s="81">
        <v>17</v>
      </c>
      <c r="E112" s="82">
        <v>15</v>
      </c>
      <c r="F112" s="81">
        <v>8</v>
      </c>
      <c r="G112" s="259" t="s">
        <v>2774</v>
      </c>
    </row>
    <row r="113" spans="1:7" s="70" customFormat="1" ht="11.25" customHeight="1">
      <c r="A113" s="221" t="s">
        <v>882</v>
      </c>
      <c r="B113" s="83" t="s">
        <v>148</v>
      </c>
      <c r="C113" s="258" t="s">
        <v>148</v>
      </c>
      <c r="D113" s="79" t="s">
        <v>252</v>
      </c>
      <c r="E113" s="80" t="s">
        <v>883</v>
      </c>
      <c r="F113" s="79" t="s">
        <v>252</v>
      </c>
      <c r="G113" s="259" t="s">
        <v>2775</v>
      </c>
    </row>
    <row r="114" spans="1:7" s="70" customFormat="1" ht="11.25" customHeight="1">
      <c r="A114" s="221" t="s">
        <v>882</v>
      </c>
      <c r="B114" s="83" t="s">
        <v>148</v>
      </c>
      <c r="C114" s="258" t="s">
        <v>148</v>
      </c>
      <c r="D114" s="79" t="s">
        <v>252</v>
      </c>
      <c r="E114" s="80" t="s">
        <v>883</v>
      </c>
      <c r="F114" s="79" t="s">
        <v>252</v>
      </c>
      <c r="G114" s="259" t="s">
        <v>2677</v>
      </c>
    </row>
    <row r="115" spans="1:7" s="70" customFormat="1" ht="11.25" customHeight="1">
      <c r="A115" s="221">
        <v>68</v>
      </c>
      <c r="B115" s="599" t="s">
        <v>2870</v>
      </c>
      <c r="C115" s="258" t="s">
        <v>2679</v>
      </c>
      <c r="D115" s="81">
        <v>8</v>
      </c>
      <c r="E115" s="82">
        <v>33</v>
      </c>
      <c r="F115" s="81">
        <v>48</v>
      </c>
      <c r="G115" s="259" t="s">
        <v>2785</v>
      </c>
    </row>
    <row r="116" spans="1:7" s="70" customFormat="1" ht="11.25" customHeight="1">
      <c r="A116" s="221"/>
      <c r="B116" s="599"/>
      <c r="C116" s="258"/>
      <c r="D116" s="81"/>
      <c r="E116" s="82"/>
      <c r="F116" s="81"/>
      <c r="G116" s="259"/>
    </row>
    <row r="117" spans="1:7" s="70" customFormat="1" ht="11.25" customHeight="1">
      <c r="A117" s="221" t="s">
        <v>882</v>
      </c>
      <c r="B117" s="83" t="s">
        <v>2871</v>
      </c>
      <c r="C117" s="258" t="s">
        <v>2679</v>
      </c>
      <c r="D117" s="79" t="s">
        <v>2843</v>
      </c>
      <c r="E117" s="80" t="s">
        <v>2872</v>
      </c>
      <c r="F117" s="79" t="s">
        <v>2873</v>
      </c>
      <c r="G117" s="259" t="s">
        <v>2775</v>
      </c>
    </row>
    <row r="118" spans="1:7" s="70" customFormat="1" ht="11.25" customHeight="1">
      <c r="A118" s="221">
        <v>69</v>
      </c>
      <c r="B118" s="64" t="s">
        <v>2874</v>
      </c>
      <c r="C118" s="262" t="s">
        <v>2875</v>
      </c>
      <c r="D118" s="263">
        <v>1</v>
      </c>
      <c r="E118" s="263">
        <v>70</v>
      </c>
      <c r="F118" s="264">
        <v>69</v>
      </c>
      <c r="G118" s="65" t="s">
        <v>2862</v>
      </c>
    </row>
    <row r="119" spans="1:7" ht="11.25">
      <c r="A119" s="214"/>
      <c r="G119" s="64"/>
    </row>
  </sheetData>
  <sheetProtection/>
  <mergeCells count="17">
    <mergeCell ref="A62:A63"/>
    <mergeCell ref="B62:B63"/>
    <mergeCell ref="C62:C63"/>
    <mergeCell ref="D62:D63"/>
    <mergeCell ref="E62:F62"/>
    <mergeCell ref="G3:G4"/>
    <mergeCell ref="A60:G60"/>
    <mergeCell ref="B65:B66"/>
    <mergeCell ref="B98:B99"/>
    <mergeCell ref="B115:B116"/>
    <mergeCell ref="A1:G1"/>
    <mergeCell ref="A3:A4"/>
    <mergeCell ref="B3:B4"/>
    <mergeCell ref="C3:C4"/>
    <mergeCell ref="D3:D4"/>
    <mergeCell ref="G62:G63"/>
    <mergeCell ref="E3:F3"/>
  </mergeCells>
  <printOptions/>
  <pageMargins left="0.5905511811023623" right="0.5511811023622047" top="0.8661417322834646" bottom="0.8267716535433072" header="0.5118110236220472" footer="0.5118110236220472"/>
  <pageSetup firstPageNumber="52" useFirstPageNumber="1" fitToHeight="0" horizontalDpi="600" verticalDpi="600" orientation="portrait" paperSize="9" r:id="rId1"/>
  <headerFooter alignWithMargins="0">
    <oddHeader>&amp;C- &amp;P -</oddHeader>
    <oddFooter>&amp;L____________________
   &amp;X 1)&amp;8&amp;X Operette.</oddFooter>
  </headerFooter>
</worksheet>
</file>

<file path=xl/worksheets/sheet14.xml><?xml version="1.0" encoding="utf-8"?>
<worksheet xmlns="http://schemas.openxmlformats.org/spreadsheetml/2006/main" xmlns:r="http://schemas.openxmlformats.org/officeDocument/2006/relationships">
  <dimension ref="A1:F74"/>
  <sheetViews>
    <sheetView zoomScaleSheetLayoutView="150" zoomScalePageLayoutView="0" workbookViewId="0" topLeftCell="A1">
      <selection activeCell="C6" sqref="C6"/>
    </sheetView>
  </sheetViews>
  <sheetFormatPr defaultColWidth="9.140625" defaultRowHeight="12.75"/>
  <cols>
    <col min="1" max="1" width="6.28125" style="65" customWidth="1"/>
    <col min="2" max="2" width="25.140625" style="70" customWidth="1"/>
    <col min="3" max="3" width="12.7109375" style="64" customWidth="1"/>
    <col min="4" max="4" width="13.421875" style="64" customWidth="1"/>
    <col min="5" max="6" width="14.28125" style="64" customWidth="1"/>
    <col min="7" max="16384" width="9.140625" style="64" customWidth="1"/>
  </cols>
  <sheetData>
    <row r="1" spans="1:6" ht="28.5" customHeight="1">
      <c r="A1" s="568" t="s">
        <v>2876</v>
      </c>
      <c r="B1" s="568"/>
      <c r="C1" s="568"/>
      <c r="D1" s="568"/>
      <c r="E1" s="568"/>
      <c r="F1" s="568"/>
    </row>
    <row r="2" spans="1:6" ht="4.5" customHeight="1">
      <c r="A2" s="215"/>
      <c r="B2" s="215"/>
      <c r="C2" s="215"/>
      <c r="D2" s="215"/>
      <c r="E2" s="215"/>
      <c r="F2" s="215"/>
    </row>
    <row r="3" spans="1:6" ht="27" customHeight="1">
      <c r="A3" s="531" t="s">
        <v>871</v>
      </c>
      <c r="B3" s="570" t="s">
        <v>2877</v>
      </c>
      <c r="C3" s="533" t="s">
        <v>64</v>
      </c>
      <c r="D3" s="533" t="s">
        <v>65</v>
      </c>
      <c r="E3" s="560" t="s">
        <v>875</v>
      </c>
      <c r="F3" s="572"/>
    </row>
    <row r="4" spans="1:6" ht="27" customHeight="1">
      <c r="A4" s="532"/>
      <c r="B4" s="571"/>
      <c r="C4" s="558"/>
      <c r="D4" s="558"/>
      <c r="E4" s="68" t="s">
        <v>65</v>
      </c>
      <c r="F4" s="69" t="s">
        <v>66</v>
      </c>
    </row>
    <row r="5" spans="1:6" ht="11.25">
      <c r="A5" s="265"/>
      <c r="B5" s="218" t="s">
        <v>148</v>
      </c>
      <c r="C5" s="266"/>
      <c r="D5" s="266"/>
      <c r="E5" s="266"/>
      <c r="F5" s="266"/>
    </row>
    <row r="6" spans="1:6" ht="14.25" customHeight="1">
      <c r="A6" s="253">
        <v>1</v>
      </c>
      <c r="B6" s="267" t="s">
        <v>2878</v>
      </c>
      <c r="C6" s="268">
        <v>1</v>
      </c>
      <c r="D6" s="82">
        <v>1</v>
      </c>
      <c r="E6" s="82">
        <v>48</v>
      </c>
      <c r="F6" s="82">
        <v>45</v>
      </c>
    </row>
    <row r="7" spans="1:6" ht="14.25" customHeight="1">
      <c r="A7" s="253">
        <v>2</v>
      </c>
      <c r="B7" s="267" t="s">
        <v>2879</v>
      </c>
      <c r="C7" s="268">
        <v>1</v>
      </c>
      <c r="D7" s="82">
        <v>1</v>
      </c>
      <c r="E7" s="82">
        <v>52</v>
      </c>
      <c r="F7" s="82">
        <v>51</v>
      </c>
    </row>
    <row r="8" spans="1:6" ht="14.25" customHeight="1">
      <c r="A8" s="253">
        <v>3</v>
      </c>
      <c r="B8" s="267" t="s">
        <v>2880</v>
      </c>
      <c r="C8" s="268">
        <v>1</v>
      </c>
      <c r="D8" s="82">
        <v>2</v>
      </c>
      <c r="E8" s="82">
        <v>41</v>
      </c>
      <c r="F8" s="82">
        <v>43</v>
      </c>
    </row>
    <row r="9" spans="1:6" ht="14.25" customHeight="1">
      <c r="A9" s="253">
        <v>4</v>
      </c>
      <c r="B9" s="267" t="s">
        <v>2881</v>
      </c>
      <c r="C9" s="268">
        <v>1</v>
      </c>
      <c r="D9" s="82">
        <v>26</v>
      </c>
      <c r="E9" s="82">
        <v>9</v>
      </c>
      <c r="F9" s="82">
        <v>8</v>
      </c>
    </row>
    <row r="10" spans="1:6" ht="14.25" customHeight="1">
      <c r="A10" s="253">
        <v>5</v>
      </c>
      <c r="B10" s="267" t="s">
        <v>2882</v>
      </c>
      <c r="C10" s="268">
        <v>1</v>
      </c>
      <c r="D10" s="82">
        <v>17</v>
      </c>
      <c r="E10" s="82">
        <v>15</v>
      </c>
      <c r="F10" s="82">
        <v>9</v>
      </c>
    </row>
    <row r="11" spans="1:6" ht="14.25" customHeight="1">
      <c r="A11" s="253">
        <v>6</v>
      </c>
      <c r="B11" s="267" t="s">
        <v>2883</v>
      </c>
      <c r="C11" s="268">
        <v>1</v>
      </c>
      <c r="D11" s="82">
        <v>2</v>
      </c>
      <c r="E11" s="82">
        <v>37</v>
      </c>
      <c r="F11" s="82">
        <v>34</v>
      </c>
    </row>
    <row r="12" spans="1:6" ht="14.25" customHeight="1">
      <c r="A12" s="253">
        <v>7</v>
      </c>
      <c r="B12" s="267" t="s">
        <v>2884</v>
      </c>
      <c r="C12" s="268">
        <v>1</v>
      </c>
      <c r="D12" s="82">
        <v>38</v>
      </c>
      <c r="E12" s="82">
        <v>3</v>
      </c>
      <c r="F12" s="82">
        <v>14</v>
      </c>
    </row>
    <row r="13" spans="1:6" ht="14.25" customHeight="1">
      <c r="A13" s="253">
        <v>8</v>
      </c>
      <c r="B13" s="267" t="s">
        <v>2885</v>
      </c>
      <c r="C13" s="268">
        <v>1</v>
      </c>
      <c r="D13" s="82">
        <v>13</v>
      </c>
      <c r="E13" s="82">
        <v>20</v>
      </c>
      <c r="F13" s="82">
        <v>16</v>
      </c>
    </row>
    <row r="14" spans="1:6" ht="14.25" customHeight="1">
      <c r="A14" s="253">
        <v>9</v>
      </c>
      <c r="B14" s="267" t="s">
        <v>2886</v>
      </c>
      <c r="C14" s="268">
        <v>1</v>
      </c>
      <c r="D14" s="82">
        <v>24</v>
      </c>
      <c r="E14" s="82">
        <v>11</v>
      </c>
      <c r="F14" s="82">
        <v>5</v>
      </c>
    </row>
    <row r="15" spans="1:6" ht="14.25" customHeight="1">
      <c r="A15" s="253">
        <v>10</v>
      </c>
      <c r="B15" s="267" t="s">
        <v>2887</v>
      </c>
      <c r="C15" s="268">
        <v>1</v>
      </c>
      <c r="D15" s="82">
        <v>5</v>
      </c>
      <c r="E15" s="82">
        <v>32</v>
      </c>
      <c r="F15" s="82">
        <v>36</v>
      </c>
    </row>
    <row r="16" spans="1:6" ht="14.25" customHeight="1">
      <c r="A16" s="253">
        <v>11</v>
      </c>
      <c r="B16" s="267" t="s">
        <v>2690</v>
      </c>
      <c r="C16" s="268">
        <v>1</v>
      </c>
      <c r="D16" s="82">
        <v>2</v>
      </c>
      <c r="E16" s="82">
        <v>39</v>
      </c>
      <c r="F16" s="82">
        <v>40</v>
      </c>
    </row>
    <row r="17" spans="1:6" ht="14.25" customHeight="1">
      <c r="A17" s="253">
        <v>12</v>
      </c>
      <c r="B17" s="267" t="s">
        <v>2888</v>
      </c>
      <c r="C17" s="268">
        <v>4</v>
      </c>
      <c r="D17" s="82">
        <v>26</v>
      </c>
      <c r="E17" s="82">
        <v>10</v>
      </c>
      <c r="F17" s="82">
        <v>20</v>
      </c>
    </row>
    <row r="18" spans="1:6" ht="14.25" customHeight="1">
      <c r="A18" s="253">
        <v>13</v>
      </c>
      <c r="B18" s="267" t="s">
        <v>2779</v>
      </c>
      <c r="C18" s="268">
        <v>1</v>
      </c>
      <c r="D18" s="82">
        <v>15</v>
      </c>
      <c r="E18" s="82">
        <v>16</v>
      </c>
      <c r="F18" s="82">
        <v>7</v>
      </c>
    </row>
    <row r="19" spans="1:6" ht="14.25" customHeight="1">
      <c r="A19" s="253">
        <v>14</v>
      </c>
      <c r="B19" s="267" t="s">
        <v>2889</v>
      </c>
      <c r="C19" s="268">
        <v>1</v>
      </c>
      <c r="D19" s="82">
        <v>4</v>
      </c>
      <c r="E19" s="82">
        <v>34</v>
      </c>
      <c r="F19" s="82">
        <v>28</v>
      </c>
    </row>
    <row r="20" spans="1:6" ht="14.25" customHeight="1">
      <c r="A20" s="253">
        <v>15</v>
      </c>
      <c r="B20" s="267" t="s">
        <v>2890</v>
      </c>
      <c r="C20" s="268">
        <v>1</v>
      </c>
      <c r="D20" s="82">
        <v>19</v>
      </c>
      <c r="E20" s="82">
        <v>14</v>
      </c>
      <c r="F20" s="82">
        <v>15</v>
      </c>
    </row>
    <row r="21" spans="1:6" ht="14.25" customHeight="1">
      <c r="A21" s="253">
        <v>16</v>
      </c>
      <c r="B21" s="267" t="s">
        <v>2891</v>
      </c>
      <c r="C21" s="268">
        <v>1</v>
      </c>
      <c r="D21" s="82">
        <v>4</v>
      </c>
      <c r="E21" s="82">
        <v>35</v>
      </c>
      <c r="F21" s="82">
        <v>46</v>
      </c>
    </row>
    <row r="22" spans="1:6" ht="14.25" customHeight="1">
      <c r="A22" s="253">
        <v>17</v>
      </c>
      <c r="B22" s="267" t="s">
        <v>2892</v>
      </c>
      <c r="C22" s="268">
        <v>1</v>
      </c>
      <c r="D22" s="82">
        <v>8</v>
      </c>
      <c r="E22" s="82">
        <v>28</v>
      </c>
      <c r="F22" s="82">
        <v>25</v>
      </c>
    </row>
    <row r="23" spans="1:6" ht="14.25" customHeight="1">
      <c r="A23" s="253">
        <v>18</v>
      </c>
      <c r="B23" s="267" t="s">
        <v>2893</v>
      </c>
      <c r="C23" s="268">
        <v>1</v>
      </c>
      <c r="D23" s="82">
        <v>12</v>
      </c>
      <c r="E23" s="82">
        <v>23</v>
      </c>
      <c r="F23" s="82">
        <v>13</v>
      </c>
    </row>
    <row r="24" spans="1:6" ht="14.25" customHeight="1">
      <c r="A24" s="253">
        <v>19</v>
      </c>
      <c r="B24" s="267" t="s">
        <v>2894</v>
      </c>
      <c r="C24" s="268">
        <v>1</v>
      </c>
      <c r="D24" s="82">
        <v>2</v>
      </c>
      <c r="E24" s="82">
        <v>40</v>
      </c>
      <c r="F24" s="82">
        <v>41</v>
      </c>
    </row>
    <row r="25" spans="1:6" ht="14.25" customHeight="1">
      <c r="A25" s="253">
        <v>20</v>
      </c>
      <c r="B25" s="267" t="s">
        <v>2895</v>
      </c>
      <c r="C25" s="268">
        <v>1</v>
      </c>
      <c r="D25" s="82">
        <v>6</v>
      </c>
      <c r="E25" s="82">
        <v>31</v>
      </c>
      <c r="F25" s="82">
        <v>32</v>
      </c>
    </row>
    <row r="26" spans="1:6" ht="14.25" customHeight="1">
      <c r="A26" s="253">
        <v>21</v>
      </c>
      <c r="B26" s="267" t="s">
        <v>2896</v>
      </c>
      <c r="C26" s="268">
        <v>1</v>
      </c>
      <c r="D26" s="82">
        <v>28</v>
      </c>
      <c r="E26" s="82">
        <v>5</v>
      </c>
      <c r="F26" s="82">
        <v>10</v>
      </c>
    </row>
    <row r="27" spans="1:6" ht="14.25" customHeight="1">
      <c r="A27" s="253">
        <v>22</v>
      </c>
      <c r="B27" s="267" t="s">
        <v>2897</v>
      </c>
      <c r="C27" s="268">
        <v>2</v>
      </c>
      <c r="D27" s="82">
        <v>9</v>
      </c>
      <c r="E27" s="82">
        <v>26</v>
      </c>
      <c r="F27" s="82">
        <v>18</v>
      </c>
    </row>
    <row r="28" spans="1:6" ht="14.25" customHeight="1">
      <c r="A28" s="253">
        <v>23</v>
      </c>
      <c r="B28" s="267" t="s">
        <v>2898</v>
      </c>
      <c r="C28" s="268">
        <v>1</v>
      </c>
      <c r="D28" s="82">
        <v>2</v>
      </c>
      <c r="E28" s="82">
        <v>43</v>
      </c>
      <c r="F28" s="82">
        <v>48</v>
      </c>
    </row>
    <row r="29" spans="1:6" ht="14.25" customHeight="1">
      <c r="A29" s="253">
        <v>24</v>
      </c>
      <c r="B29" s="267" t="s">
        <v>2899</v>
      </c>
      <c r="C29" s="268">
        <v>1</v>
      </c>
      <c r="D29" s="82">
        <v>1</v>
      </c>
      <c r="E29" s="82">
        <v>50</v>
      </c>
      <c r="F29" s="82">
        <v>49</v>
      </c>
    </row>
    <row r="30" spans="1:6" ht="14.25" customHeight="1">
      <c r="A30" s="253">
        <v>25</v>
      </c>
      <c r="B30" s="267" t="s">
        <v>2900</v>
      </c>
      <c r="C30" s="268">
        <v>1</v>
      </c>
      <c r="D30" s="82">
        <v>15</v>
      </c>
      <c r="E30" s="82">
        <v>17</v>
      </c>
      <c r="F30" s="82">
        <v>21</v>
      </c>
    </row>
    <row r="31" spans="1:6" ht="14.25" customHeight="1">
      <c r="A31" s="253">
        <v>26</v>
      </c>
      <c r="B31" s="267" t="s">
        <v>2901</v>
      </c>
      <c r="C31" s="268">
        <v>1</v>
      </c>
      <c r="D31" s="82">
        <v>15</v>
      </c>
      <c r="E31" s="82">
        <v>18</v>
      </c>
      <c r="F31" s="82">
        <v>39</v>
      </c>
    </row>
    <row r="32" spans="1:6" ht="14.25" customHeight="1">
      <c r="A32" s="253">
        <v>27</v>
      </c>
      <c r="B32" s="267" t="s">
        <v>2902</v>
      </c>
      <c r="C32" s="268">
        <v>1</v>
      </c>
      <c r="D32" s="82">
        <v>2</v>
      </c>
      <c r="E32" s="82">
        <v>38</v>
      </c>
      <c r="F32" s="82">
        <v>35</v>
      </c>
    </row>
    <row r="33" spans="1:6" ht="14.25" customHeight="1">
      <c r="A33" s="253">
        <v>28</v>
      </c>
      <c r="B33" s="267" t="s">
        <v>2903</v>
      </c>
      <c r="C33" s="268">
        <v>1</v>
      </c>
      <c r="D33" s="82">
        <v>30</v>
      </c>
      <c r="E33" s="82">
        <v>4</v>
      </c>
      <c r="F33" s="82">
        <v>4</v>
      </c>
    </row>
    <row r="34" spans="1:6" ht="14.25" customHeight="1">
      <c r="A34" s="253">
        <v>29</v>
      </c>
      <c r="B34" s="267" t="s">
        <v>2904</v>
      </c>
      <c r="C34" s="268">
        <v>1</v>
      </c>
      <c r="D34" s="82">
        <v>13</v>
      </c>
      <c r="E34" s="82">
        <v>22</v>
      </c>
      <c r="F34" s="82">
        <v>31</v>
      </c>
    </row>
    <row r="35" spans="1:6" ht="14.25" customHeight="1">
      <c r="A35" s="253">
        <v>30</v>
      </c>
      <c r="B35" s="267" t="s">
        <v>2905</v>
      </c>
      <c r="C35" s="268">
        <v>1</v>
      </c>
      <c r="D35" s="82">
        <v>1</v>
      </c>
      <c r="E35" s="82">
        <v>46</v>
      </c>
      <c r="F35" s="82">
        <v>38</v>
      </c>
    </row>
    <row r="36" spans="1:6" ht="14.25" customHeight="1">
      <c r="A36" s="253">
        <v>31</v>
      </c>
      <c r="B36" s="267" t="s">
        <v>2906</v>
      </c>
      <c r="C36" s="268">
        <v>1</v>
      </c>
      <c r="D36" s="82">
        <v>3</v>
      </c>
      <c r="E36" s="82">
        <v>36</v>
      </c>
      <c r="F36" s="82">
        <v>33</v>
      </c>
    </row>
    <row r="37" spans="1:6" ht="14.25" customHeight="1">
      <c r="A37" s="253">
        <v>32</v>
      </c>
      <c r="B37" s="267" t="s">
        <v>2907</v>
      </c>
      <c r="C37" s="268">
        <v>1</v>
      </c>
      <c r="D37" s="82">
        <v>11</v>
      </c>
      <c r="E37" s="82">
        <v>24</v>
      </c>
      <c r="F37" s="82">
        <v>12</v>
      </c>
    </row>
    <row r="38" spans="1:6" ht="14.25" customHeight="1">
      <c r="A38" s="253">
        <v>33</v>
      </c>
      <c r="B38" s="267" t="s">
        <v>2908</v>
      </c>
      <c r="C38" s="268">
        <v>1</v>
      </c>
      <c r="D38" s="82">
        <v>1</v>
      </c>
      <c r="E38" s="82">
        <v>47</v>
      </c>
      <c r="F38" s="82">
        <v>42</v>
      </c>
    </row>
    <row r="39" spans="1:6" ht="14.25" customHeight="1">
      <c r="A39" s="253">
        <v>34</v>
      </c>
      <c r="B39" s="267" t="s">
        <v>2909</v>
      </c>
      <c r="C39" s="268">
        <v>1</v>
      </c>
      <c r="D39" s="82">
        <v>55</v>
      </c>
      <c r="E39" s="82">
        <v>2</v>
      </c>
      <c r="F39" s="82">
        <v>2</v>
      </c>
    </row>
    <row r="40" spans="1:6" ht="14.25" customHeight="1">
      <c r="A40" s="253">
        <v>35</v>
      </c>
      <c r="B40" s="267" t="s">
        <v>2910</v>
      </c>
      <c r="C40" s="268">
        <v>1</v>
      </c>
      <c r="D40" s="82">
        <v>8</v>
      </c>
      <c r="E40" s="82">
        <v>27</v>
      </c>
      <c r="F40" s="82">
        <v>19</v>
      </c>
    </row>
    <row r="41" spans="1:6" ht="14.25" customHeight="1">
      <c r="A41" s="253">
        <v>36</v>
      </c>
      <c r="B41" s="267" t="s">
        <v>2911</v>
      </c>
      <c r="C41" s="268">
        <v>1</v>
      </c>
      <c r="D41" s="82">
        <v>2</v>
      </c>
      <c r="E41" s="82">
        <v>42</v>
      </c>
      <c r="F41" s="82">
        <v>44</v>
      </c>
    </row>
    <row r="42" spans="1:6" ht="14.25" customHeight="1">
      <c r="A42" s="253">
        <v>37</v>
      </c>
      <c r="B42" s="267" t="s">
        <v>2912</v>
      </c>
      <c r="C42" s="268">
        <v>1</v>
      </c>
      <c r="D42" s="82">
        <v>1</v>
      </c>
      <c r="E42" s="82">
        <v>45</v>
      </c>
      <c r="F42" s="82">
        <v>23</v>
      </c>
    </row>
    <row r="43" spans="1:6" ht="14.25" customHeight="1">
      <c r="A43" s="253">
        <v>38</v>
      </c>
      <c r="B43" s="267" t="s">
        <v>2913</v>
      </c>
      <c r="C43" s="268">
        <v>1</v>
      </c>
      <c r="D43" s="82">
        <v>13</v>
      </c>
      <c r="E43" s="82">
        <v>21</v>
      </c>
      <c r="F43" s="82">
        <v>22</v>
      </c>
    </row>
    <row r="44" spans="1:6" ht="14.25" customHeight="1">
      <c r="A44" s="253">
        <v>39</v>
      </c>
      <c r="B44" s="267" t="s">
        <v>2815</v>
      </c>
      <c r="C44" s="268">
        <v>1</v>
      </c>
      <c r="D44" s="82">
        <v>8</v>
      </c>
      <c r="E44" s="82">
        <v>29</v>
      </c>
      <c r="F44" s="82">
        <v>30</v>
      </c>
    </row>
    <row r="45" spans="1:6" ht="14.25" customHeight="1">
      <c r="A45" s="253">
        <v>40</v>
      </c>
      <c r="B45" s="267" t="s">
        <v>2812</v>
      </c>
      <c r="C45" s="268">
        <v>1</v>
      </c>
      <c r="D45" s="82">
        <v>11</v>
      </c>
      <c r="E45" s="82">
        <v>25</v>
      </c>
      <c r="F45" s="82">
        <v>37</v>
      </c>
    </row>
    <row r="46" spans="1:6" ht="14.25" customHeight="1">
      <c r="A46" s="253">
        <v>41</v>
      </c>
      <c r="B46" s="267" t="s">
        <v>2914</v>
      </c>
      <c r="C46" s="268">
        <v>1</v>
      </c>
      <c r="D46" s="82">
        <v>1</v>
      </c>
      <c r="E46" s="82">
        <v>49</v>
      </c>
      <c r="F46" s="82">
        <v>47</v>
      </c>
    </row>
    <row r="47" spans="1:6" ht="14.25" customHeight="1">
      <c r="A47" s="253">
        <v>42</v>
      </c>
      <c r="B47" s="267" t="s">
        <v>2915</v>
      </c>
      <c r="C47" s="268">
        <v>1</v>
      </c>
      <c r="D47" s="82">
        <v>14</v>
      </c>
      <c r="E47" s="82">
        <v>19</v>
      </c>
      <c r="F47" s="82">
        <v>26</v>
      </c>
    </row>
    <row r="48" spans="1:6" ht="14.25" customHeight="1">
      <c r="A48" s="253">
        <v>43</v>
      </c>
      <c r="B48" s="267" t="s">
        <v>2916</v>
      </c>
      <c r="C48" s="268">
        <v>1</v>
      </c>
      <c r="D48" s="82">
        <v>26</v>
      </c>
      <c r="E48" s="82">
        <v>8</v>
      </c>
      <c r="F48" s="82">
        <v>3</v>
      </c>
    </row>
    <row r="49" spans="1:6" ht="14.25" customHeight="1">
      <c r="A49" s="253">
        <v>44</v>
      </c>
      <c r="B49" s="267" t="s">
        <v>2917</v>
      </c>
      <c r="C49" s="268">
        <v>3</v>
      </c>
      <c r="D49" s="82">
        <v>108</v>
      </c>
      <c r="E49" s="82">
        <v>1</v>
      </c>
      <c r="F49" s="82">
        <v>1</v>
      </c>
    </row>
    <row r="50" spans="1:6" ht="14.25" customHeight="1">
      <c r="A50" s="253">
        <v>45</v>
      </c>
      <c r="B50" s="267" t="s">
        <v>2918</v>
      </c>
      <c r="C50" s="268">
        <v>1</v>
      </c>
      <c r="D50" s="82">
        <v>1</v>
      </c>
      <c r="E50" s="82">
        <v>51</v>
      </c>
      <c r="F50" s="82">
        <v>50</v>
      </c>
    </row>
    <row r="51" spans="1:6" ht="28.5" customHeight="1">
      <c r="A51" s="563" t="s">
        <v>2919</v>
      </c>
      <c r="B51" s="563"/>
      <c r="C51" s="563"/>
      <c r="D51" s="563"/>
      <c r="E51" s="563"/>
      <c r="F51" s="563"/>
    </row>
    <row r="52" spans="1:6" ht="4.5" customHeight="1">
      <c r="A52" s="215"/>
      <c r="B52" s="215"/>
      <c r="C52" s="215"/>
      <c r="D52" s="215"/>
      <c r="E52" s="215"/>
      <c r="F52" s="215"/>
    </row>
    <row r="53" spans="1:6" ht="27" customHeight="1">
      <c r="A53" s="531" t="s">
        <v>871</v>
      </c>
      <c r="B53" s="570" t="s">
        <v>2877</v>
      </c>
      <c r="C53" s="533" t="s">
        <v>64</v>
      </c>
      <c r="D53" s="533" t="s">
        <v>65</v>
      </c>
      <c r="E53" s="560" t="s">
        <v>875</v>
      </c>
      <c r="F53" s="572"/>
    </row>
    <row r="54" spans="1:6" ht="27" customHeight="1">
      <c r="A54" s="532"/>
      <c r="B54" s="571"/>
      <c r="C54" s="558"/>
      <c r="D54" s="558"/>
      <c r="E54" s="68" t="s">
        <v>65</v>
      </c>
      <c r="F54" s="69" t="s">
        <v>66</v>
      </c>
    </row>
    <row r="55" spans="1:6" ht="11.25">
      <c r="A55" s="265"/>
      <c r="B55" s="218" t="s">
        <v>148</v>
      </c>
      <c r="C55" s="266"/>
      <c r="D55" s="266"/>
      <c r="E55" s="266"/>
      <c r="F55" s="266"/>
    </row>
    <row r="56" spans="1:6" ht="11.25">
      <c r="A56" s="253">
        <v>46</v>
      </c>
      <c r="B56" s="267" t="s">
        <v>2920</v>
      </c>
      <c r="C56" s="268">
        <v>1</v>
      </c>
      <c r="D56" s="82">
        <v>6</v>
      </c>
      <c r="E56" s="82">
        <v>30</v>
      </c>
      <c r="F56" s="82">
        <v>29</v>
      </c>
    </row>
    <row r="57" spans="1:6" ht="14.25" customHeight="1">
      <c r="A57" s="253">
        <v>47</v>
      </c>
      <c r="B57" s="267" t="s">
        <v>2921</v>
      </c>
      <c r="C57" s="82">
        <v>1</v>
      </c>
      <c r="D57" s="82">
        <v>2</v>
      </c>
      <c r="E57" s="82">
        <v>44</v>
      </c>
      <c r="F57" s="82">
        <v>53</v>
      </c>
    </row>
    <row r="58" spans="1:6" ht="14.25" customHeight="1">
      <c r="A58" s="253">
        <v>48</v>
      </c>
      <c r="B58" s="267" t="s">
        <v>2922</v>
      </c>
      <c r="C58" s="82">
        <v>1</v>
      </c>
      <c r="D58" s="82">
        <v>27</v>
      </c>
      <c r="E58" s="82">
        <v>7</v>
      </c>
      <c r="F58" s="82">
        <v>24</v>
      </c>
    </row>
    <row r="59" spans="1:6" ht="14.25" customHeight="1">
      <c r="A59" s="253">
        <v>49</v>
      </c>
      <c r="B59" s="267" t="s">
        <v>2923</v>
      </c>
      <c r="C59" s="82">
        <v>1</v>
      </c>
      <c r="D59" s="82">
        <v>24</v>
      </c>
      <c r="E59" s="82">
        <v>12</v>
      </c>
      <c r="F59" s="82">
        <v>6</v>
      </c>
    </row>
    <row r="60" spans="1:6" ht="14.25" customHeight="1">
      <c r="A60" s="253">
        <v>50</v>
      </c>
      <c r="B60" s="267" t="s">
        <v>2924</v>
      </c>
      <c r="C60" s="82">
        <v>1</v>
      </c>
      <c r="D60" s="82">
        <v>1</v>
      </c>
      <c r="E60" s="82">
        <v>53</v>
      </c>
      <c r="F60" s="82">
        <v>52</v>
      </c>
    </row>
    <row r="61" spans="1:6" ht="14.25" customHeight="1">
      <c r="A61" s="253">
        <v>51</v>
      </c>
      <c r="B61" s="267" t="s">
        <v>2925</v>
      </c>
      <c r="C61" s="82">
        <v>1</v>
      </c>
      <c r="D61" s="82">
        <v>4</v>
      </c>
      <c r="E61" s="82">
        <v>33</v>
      </c>
      <c r="F61" s="82">
        <v>27</v>
      </c>
    </row>
    <row r="62" spans="1:6" ht="14.25" customHeight="1">
      <c r="A62" s="253">
        <v>52</v>
      </c>
      <c r="B62" s="267" t="s">
        <v>2926</v>
      </c>
      <c r="C62" s="82">
        <v>2</v>
      </c>
      <c r="D62" s="82">
        <v>23</v>
      </c>
      <c r="E62" s="82">
        <v>13</v>
      </c>
      <c r="F62" s="82">
        <v>17</v>
      </c>
    </row>
    <row r="63" spans="1:6" ht="14.25" customHeight="1">
      <c r="A63" s="253">
        <v>53</v>
      </c>
      <c r="B63" s="267" t="s">
        <v>2927</v>
      </c>
      <c r="C63" s="82">
        <v>1</v>
      </c>
      <c r="D63" s="82">
        <v>28</v>
      </c>
      <c r="E63" s="82">
        <v>6</v>
      </c>
      <c r="F63" s="82">
        <v>11</v>
      </c>
    </row>
    <row r="64" spans="1:6" ht="14.25" customHeight="1">
      <c r="A64" s="254"/>
      <c r="B64" s="52"/>
      <c r="C64" s="172"/>
      <c r="D64" s="172"/>
      <c r="E64" s="172"/>
      <c r="F64" s="173"/>
    </row>
    <row r="65" spans="1:6" ht="14.25" customHeight="1">
      <c r="A65" s="77"/>
      <c r="B65" s="52"/>
      <c r="C65" s="77"/>
      <c r="D65" s="77"/>
      <c r="E65" s="77"/>
      <c r="F65" s="77"/>
    </row>
    <row r="66" spans="1:6" ht="14.25" customHeight="1">
      <c r="A66" s="77"/>
      <c r="B66" s="52"/>
      <c r="C66" s="77"/>
      <c r="D66" s="77"/>
      <c r="E66" s="77"/>
      <c r="F66" s="77"/>
    </row>
    <row r="67" spans="1:6" ht="14.25" customHeight="1">
      <c r="A67" s="77"/>
      <c r="B67" s="52"/>
      <c r="C67" s="77"/>
      <c r="D67" s="77"/>
      <c r="E67" s="77"/>
      <c r="F67" s="77"/>
    </row>
    <row r="68" spans="1:6" ht="14.25" customHeight="1">
      <c r="A68" s="77"/>
      <c r="B68" s="52"/>
      <c r="C68" s="77"/>
      <c r="D68" s="77"/>
      <c r="E68" s="77"/>
      <c r="F68" s="77"/>
    </row>
    <row r="69" spans="1:6" ht="14.25" customHeight="1">
      <c r="A69" s="77"/>
      <c r="B69" s="52"/>
      <c r="C69" s="77"/>
      <c r="D69" s="77"/>
      <c r="E69" s="77"/>
      <c r="F69" s="77"/>
    </row>
    <row r="70" spans="1:6" ht="14.25" customHeight="1">
      <c r="A70" s="77"/>
      <c r="B70" s="269"/>
      <c r="C70" s="77"/>
      <c r="D70" s="77"/>
      <c r="E70" s="77"/>
      <c r="F70" s="77"/>
    </row>
    <row r="71" spans="1:6" ht="14.25" customHeight="1">
      <c r="A71" s="77"/>
      <c r="B71" s="269"/>
      <c r="C71" s="77"/>
      <c r="D71" s="77"/>
      <c r="E71" s="77"/>
      <c r="F71" s="77"/>
    </row>
    <row r="72" spans="1:6" ht="14.25" customHeight="1">
      <c r="A72" s="77"/>
      <c r="B72" s="269"/>
      <c r="C72" s="77"/>
      <c r="D72" s="77"/>
      <c r="E72" s="77"/>
      <c r="F72" s="77"/>
    </row>
    <row r="73" spans="1:6" ht="14.25" customHeight="1">
      <c r="A73" s="77"/>
      <c r="B73" s="269"/>
      <c r="C73" s="77"/>
      <c r="D73" s="77"/>
      <c r="E73" s="77"/>
      <c r="F73" s="77"/>
    </row>
    <row r="74" spans="1:6" ht="14.25" customHeight="1">
      <c r="A74" s="77"/>
      <c r="B74" s="269"/>
      <c r="C74" s="77"/>
      <c r="D74" s="77"/>
      <c r="E74" s="77"/>
      <c r="F74" s="77"/>
    </row>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sheetData>
  <sheetProtection/>
  <mergeCells count="12">
    <mergeCell ref="A51:F51"/>
    <mergeCell ref="A53:A54"/>
    <mergeCell ref="B53:B54"/>
    <mergeCell ref="C53:C54"/>
    <mergeCell ref="D53:D54"/>
    <mergeCell ref="E53:F53"/>
    <mergeCell ref="A1:F1"/>
    <mergeCell ref="A3:A4"/>
    <mergeCell ref="B3:B4"/>
    <mergeCell ref="C3:C4"/>
    <mergeCell ref="D3:D4"/>
    <mergeCell ref="E3:F3"/>
  </mergeCells>
  <printOptions/>
  <pageMargins left="0.7874015748031497" right="0.7874015748031497" top="0.8661417322834646" bottom="0.8267716535433072" header="0.5118110236220472" footer="0.5118110236220472"/>
  <pageSetup firstPageNumber="54" useFirstPageNumber="1" fitToHeight="0" horizontalDpi="600" verticalDpi="600" orientation="portrait" paperSize="9" r:id="rId1"/>
  <headerFooter alignWithMargins="0">
    <oddHeader>&amp;C- &amp;P -</oddHeader>
  </headerFooter>
  <rowBreaks count="1" manualBreakCount="1">
    <brk id="50" max="5" man="1"/>
  </rowBreaks>
</worksheet>
</file>

<file path=xl/worksheets/sheet15.xml><?xml version="1.0" encoding="utf-8"?>
<worksheet xmlns="http://schemas.openxmlformats.org/spreadsheetml/2006/main" xmlns:r="http://schemas.openxmlformats.org/officeDocument/2006/relationships">
  <dimension ref="A1:BJ117"/>
  <sheetViews>
    <sheetView zoomScale="120" zoomScaleNormal="120" zoomScaleSheetLayoutView="100" zoomScalePageLayoutView="0" workbookViewId="0" topLeftCell="A1">
      <selection activeCell="D6" sqref="D6"/>
    </sheetView>
  </sheetViews>
  <sheetFormatPr defaultColWidth="9.140625" defaultRowHeight="12.75"/>
  <cols>
    <col min="1" max="1" width="36.28125" style="64" customWidth="1"/>
    <col min="2" max="2" width="21.57421875" style="64" customWidth="1"/>
    <col min="3" max="3" width="24.00390625" style="64" customWidth="1"/>
    <col min="4" max="4" width="10.57421875" style="311" customWidth="1"/>
    <col min="5" max="5" width="26.8515625" style="64" customWidth="1"/>
    <col min="6" max="6" width="13.57421875" style="64" customWidth="1"/>
    <col min="7" max="7" width="11.7109375" style="64" customWidth="1"/>
    <col min="8" max="16384" width="9.140625" style="64" customWidth="1"/>
  </cols>
  <sheetData>
    <row r="1" spans="1:4" ht="28.5" customHeight="1">
      <c r="A1" s="528" t="s">
        <v>2928</v>
      </c>
      <c r="B1" s="528"/>
      <c r="C1" s="528"/>
      <c r="D1" s="528"/>
    </row>
    <row r="2" spans="1:4" ht="4.5" customHeight="1">
      <c r="A2" s="604"/>
      <c r="B2" s="604"/>
      <c r="C2" s="604"/>
      <c r="D2" s="604"/>
    </row>
    <row r="3" spans="1:4" ht="33.75">
      <c r="A3" s="67" t="s">
        <v>2929</v>
      </c>
      <c r="B3" s="68" t="s">
        <v>2930</v>
      </c>
      <c r="C3" s="68" t="s">
        <v>2931</v>
      </c>
      <c r="D3" s="270" t="s">
        <v>67</v>
      </c>
    </row>
    <row r="4" spans="1:4" ht="6.75" customHeight="1">
      <c r="A4" s="271" t="s">
        <v>148</v>
      </c>
      <c r="B4" s="272"/>
      <c r="C4" s="272"/>
      <c r="D4" s="273"/>
    </row>
    <row r="5" spans="1:4" ht="12" customHeight="1">
      <c r="A5" s="274" t="s">
        <v>2932</v>
      </c>
      <c r="B5" s="275"/>
      <c r="C5" s="275"/>
      <c r="D5" s="276" t="s">
        <v>148</v>
      </c>
    </row>
    <row r="6" spans="1:4" s="84" customFormat="1" ht="12" customHeight="1">
      <c r="A6" s="277" t="s">
        <v>2933</v>
      </c>
      <c r="B6" s="278" t="s">
        <v>2934</v>
      </c>
      <c r="C6" s="278" t="s">
        <v>2935</v>
      </c>
      <c r="D6" s="279">
        <v>2</v>
      </c>
    </row>
    <row r="7" spans="1:4" s="84" customFormat="1" ht="6" customHeight="1">
      <c r="A7" s="277"/>
      <c r="B7" s="278"/>
      <c r="C7" s="278"/>
      <c r="D7" s="280"/>
    </row>
    <row r="8" spans="1:4" ht="12" customHeight="1">
      <c r="A8" s="274" t="s">
        <v>2936</v>
      </c>
      <c r="B8" s="275"/>
      <c r="C8" s="275"/>
      <c r="D8" s="172" t="s">
        <v>148</v>
      </c>
    </row>
    <row r="9" spans="1:4" ht="12" customHeight="1">
      <c r="A9" s="142" t="s">
        <v>2937</v>
      </c>
      <c r="B9" s="222" t="s">
        <v>2938</v>
      </c>
      <c r="C9" s="222" t="s">
        <v>2939</v>
      </c>
      <c r="D9" s="279">
        <v>2</v>
      </c>
    </row>
    <row r="10" spans="1:4" ht="12" customHeight="1">
      <c r="A10" s="142" t="s">
        <v>2937</v>
      </c>
      <c r="B10" s="222" t="s">
        <v>2938</v>
      </c>
      <c r="C10" s="222" t="s">
        <v>2940</v>
      </c>
      <c r="D10" s="279">
        <v>8</v>
      </c>
    </row>
    <row r="11" spans="1:4" ht="12" customHeight="1">
      <c r="A11" s="142" t="s">
        <v>2937</v>
      </c>
      <c r="B11" s="222" t="s">
        <v>2938</v>
      </c>
      <c r="C11" s="222" t="s">
        <v>2941</v>
      </c>
      <c r="D11" s="279">
        <v>4</v>
      </c>
    </row>
    <row r="12" spans="1:4" ht="12" customHeight="1">
      <c r="A12" s="142" t="s">
        <v>2937</v>
      </c>
      <c r="B12" s="222" t="s">
        <v>2938</v>
      </c>
      <c r="C12" s="222" t="s">
        <v>2942</v>
      </c>
      <c r="D12" s="279">
        <v>13</v>
      </c>
    </row>
    <row r="13" spans="1:4" ht="12" customHeight="1">
      <c r="A13" s="142"/>
      <c r="B13" s="222"/>
      <c r="C13" s="222"/>
      <c r="D13" s="280"/>
    </row>
    <row r="14" spans="1:4" ht="12" customHeight="1">
      <c r="A14" s="281" t="s">
        <v>2943</v>
      </c>
      <c r="B14" s="282"/>
      <c r="C14" s="282"/>
      <c r="D14" s="276" t="s">
        <v>148</v>
      </c>
    </row>
    <row r="15" spans="1:4" s="84" customFormat="1" ht="12" customHeight="1">
      <c r="A15" s="283" t="s">
        <v>2944</v>
      </c>
      <c r="B15" s="278" t="s">
        <v>2938</v>
      </c>
      <c r="C15" s="278" t="s">
        <v>2945</v>
      </c>
      <c r="D15" s="284">
        <v>1</v>
      </c>
    </row>
    <row r="16" spans="1:4" s="84" customFormat="1" ht="6" customHeight="1">
      <c r="A16" s="283"/>
      <c r="B16" s="278"/>
      <c r="C16" s="278"/>
      <c r="D16" s="284"/>
    </row>
    <row r="17" spans="1:4" ht="12" customHeight="1">
      <c r="A17" s="274" t="s">
        <v>2946</v>
      </c>
      <c r="B17" s="275"/>
      <c r="C17" s="275"/>
      <c r="D17" s="172" t="s">
        <v>148</v>
      </c>
    </row>
    <row r="18" spans="1:4" s="84" customFormat="1" ht="12" customHeight="1">
      <c r="A18" s="277" t="s">
        <v>2947</v>
      </c>
      <c r="B18" s="278" t="s">
        <v>2948</v>
      </c>
      <c r="C18" s="278" t="s">
        <v>2949</v>
      </c>
      <c r="D18" s="284">
        <v>2</v>
      </c>
    </row>
    <row r="19" spans="1:4" s="84" customFormat="1" ht="6" customHeight="1">
      <c r="A19" s="277"/>
      <c r="B19" s="278"/>
      <c r="C19" s="278"/>
      <c r="D19" s="284"/>
    </row>
    <row r="20" spans="1:4" ht="12" customHeight="1">
      <c r="A20" s="274" t="s">
        <v>2950</v>
      </c>
      <c r="B20" s="275"/>
      <c r="C20" s="275"/>
      <c r="D20" s="172" t="s">
        <v>148</v>
      </c>
    </row>
    <row r="21" spans="1:4" ht="12" customHeight="1">
      <c r="A21" s="285" t="s">
        <v>2951</v>
      </c>
      <c r="B21" s="222" t="s">
        <v>2948</v>
      </c>
      <c r="C21" s="278" t="s">
        <v>2952</v>
      </c>
      <c r="D21" s="276" t="s">
        <v>756</v>
      </c>
    </row>
    <row r="22" spans="1:4" ht="6" customHeight="1">
      <c r="A22" s="285"/>
      <c r="B22" s="222"/>
      <c r="C22" s="278"/>
      <c r="D22" s="276"/>
    </row>
    <row r="23" spans="1:4" ht="12" customHeight="1">
      <c r="A23" s="274" t="s">
        <v>2953</v>
      </c>
      <c r="B23" s="286"/>
      <c r="C23" s="286"/>
      <c r="D23" s="276" t="s">
        <v>148</v>
      </c>
    </row>
    <row r="24" spans="1:62" s="84" customFormat="1" ht="12" customHeight="1">
      <c r="A24" s="277" t="s">
        <v>2954</v>
      </c>
      <c r="B24" s="278" t="s">
        <v>2955</v>
      </c>
      <c r="C24" s="278" t="s">
        <v>2956</v>
      </c>
      <c r="D24" s="89">
        <v>10</v>
      </c>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row>
    <row r="25" spans="1:62" s="84" customFormat="1" ht="6" customHeight="1">
      <c r="A25" s="277"/>
      <c r="B25" s="288"/>
      <c r="C25" s="288"/>
      <c r="D25" s="89"/>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row>
    <row r="26" spans="1:62" s="84" customFormat="1" ht="12" customHeight="1">
      <c r="A26" s="274" t="s">
        <v>2957</v>
      </c>
      <c r="B26" s="274"/>
      <c r="C26" s="274"/>
      <c r="D26" s="89"/>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row>
    <row r="27" spans="1:62" s="84" customFormat="1" ht="12" customHeight="1">
      <c r="A27" s="277" t="s">
        <v>2958</v>
      </c>
      <c r="B27" s="222" t="s">
        <v>2959</v>
      </c>
      <c r="C27" s="222" t="s">
        <v>2960</v>
      </c>
      <c r="D27" s="89">
        <v>5</v>
      </c>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row>
    <row r="28" spans="1:62" s="84" customFormat="1" ht="6" customHeight="1">
      <c r="A28" s="277"/>
      <c r="B28" s="222"/>
      <c r="C28" s="222"/>
      <c r="D28" s="89"/>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row>
    <row r="29" spans="1:62" ht="12" customHeight="1">
      <c r="A29" s="281" t="s">
        <v>2961</v>
      </c>
      <c r="B29" s="282"/>
      <c r="C29" s="282"/>
      <c r="D29" s="276" t="s">
        <v>148</v>
      </c>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c r="AZ29" s="65"/>
      <c r="BA29" s="65"/>
      <c r="BB29" s="65"/>
      <c r="BC29" s="65"/>
      <c r="BD29" s="65"/>
      <c r="BE29" s="65"/>
      <c r="BF29" s="65"/>
      <c r="BG29" s="65"/>
      <c r="BH29" s="65"/>
      <c r="BI29" s="65"/>
      <c r="BJ29" s="65"/>
    </row>
    <row r="30" spans="1:62" s="84" customFormat="1" ht="12" customHeight="1">
      <c r="A30" s="283" t="s">
        <v>2962</v>
      </c>
      <c r="B30" s="222" t="s">
        <v>2948</v>
      </c>
      <c r="C30" s="222" t="s">
        <v>2949</v>
      </c>
      <c r="D30" s="284" t="s">
        <v>2963</v>
      </c>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row>
    <row r="31" spans="1:62" s="84" customFormat="1" ht="12" customHeight="1">
      <c r="A31" s="283" t="s">
        <v>2964</v>
      </c>
      <c r="B31" s="278" t="s">
        <v>2965</v>
      </c>
      <c r="C31" s="289" t="s">
        <v>2966</v>
      </c>
      <c r="D31" s="89">
        <v>7</v>
      </c>
      <c r="E31" s="290"/>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row>
    <row r="32" spans="1:62" s="84" customFormat="1" ht="6" customHeight="1">
      <c r="A32" s="283"/>
      <c r="B32" s="278"/>
      <c r="C32" s="289"/>
      <c r="D32" s="89"/>
      <c r="E32" s="290"/>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row>
    <row r="33" spans="1:62" ht="12" customHeight="1">
      <c r="A33" s="281" t="s">
        <v>2967</v>
      </c>
      <c r="B33" s="282"/>
      <c r="C33" s="282"/>
      <c r="D33" s="172" t="s">
        <v>148</v>
      </c>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row>
    <row r="34" spans="1:62" s="84" customFormat="1" ht="12" customHeight="1">
      <c r="A34" s="142" t="s">
        <v>2968</v>
      </c>
      <c r="B34" s="222" t="s">
        <v>2938</v>
      </c>
      <c r="C34" s="222" t="s">
        <v>2969</v>
      </c>
      <c r="D34" s="89">
        <v>3</v>
      </c>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row>
    <row r="35" spans="1:62" s="84" customFormat="1" ht="12" customHeight="1">
      <c r="A35" s="143" t="s">
        <v>2968</v>
      </c>
      <c r="B35" s="291" t="s">
        <v>2955</v>
      </c>
      <c r="C35" s="222" t="s">
        <v>2970</v>
      </c>
      <c r="D35" s="89">
        <v>4</v>
      </c>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row>
    <row r="36" spans="1:62" s="84" customFormat="1" ht="6" customHeight="1">
      <c r="A36" s="367"/>
      <c r="B36" s="328"/>
      <c r="C36" s="367"/>
      <c r="D36" s="89"/>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row>
    <row r="37" spans="1:62" s="84" customFormat="1" ht="12" customHeight="1">
      <c r="A37" s="407" t="s">
        <v>2971</v>
      </c>
      <c r="B37" s="292"/>
      <c r="C37" s="408"/>
      <c r="D37" s="89"/>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7"/>
      <c r="AR37" s="287"/>
      <c r="AS37" s="287"/>
      <c r="AT37" s="287"/>
      <c r="AU37" s="287"/>
      <c r="AV37" s="287"/>
      <c r="AW37" s="287"/>
      <c r="AX37" s="287"/>
      <c r="AY37" s="287"/>
      <c r="AZ37" s="287"/>
      <c r="BA37" s="287"/>
      <c r="BB37" s="287"/>
      <c r="BC37" s="287"/>
      <c r="BD37" s="287"/>
      <c r="BE37" s="287"/>
      <c r="BF37" s="287"/>
      <c r="BG37" s="287"/>
      <c r="BH37" s="287"/>
      <c r="BI37" s="287"/>
      <c r="BJ37" s="287"/>
    </row>
    <row r="38" spans="1:62" s="84" customFormat="1" ht="12" customHeight="1">
      <c r="A38" s="293" t="s">
        <v>2933</v>
      </c>
      <c r="B38" s="143" t="s">
        <v>2972</v>
      </c>
      <c r="C38" s="291" t="s">
        <v>2973</v>
      </c>
      <c r="D38" s="89">
        <v>1</v>
      </c>
      <c r="F38" s="287"/>
      <c r="G38" s="287"/>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87"/>
      <c r="BH38" s="287"/>
      <c r="BI38" s="287"/>
      <c r="BJ38" s="287"/>
    </row>
    <row r="39" spans="1:62" s="84" customFormat="1" ht="6" customHeight="1">
      <c r="A39" s="367"/>
      <c r="B39" s="143"/>
      <c r="C39" s="409"/>
      <c r="D39" s="89"/>
      <c r="F39" s="287"/>
      <c r="G39" s="287"/>
      <c r="H39" s="287"/>
      <c r="I39" s="287"/>
      <c r="J39" s="287"/>
      <c r="K39" s="287"/>
      <c r="L39" s="287"/>
      <c r="M39" s="287"/>
      <c r="N39" s="287"/>
      <c r="O39" s="287"/>
      <c r="P39" s="287"/>
      <c r="Q39" s="287"/>
      <c r="R39" s="287"/>
      <c r="S39" s="287"/>
      <c r="T39" s="287"/>
      <c r="U39" s="287"/>
      <c r="V39" s="287"/>
      <c r="W39" s="287"/>
      <c r="X39" s="287"/>
      <c r="Y39" s="287"/>
      <c r="Z39" s="287"/>
      <c r="AA39" s="287"/>
      <c r="AB39" s="287"/>
      <c r="AC39" s="287"/>
      <c r="AD39" s="287"/>
      <c r="AE39" s="287"/>
      <c r="AF39" s="287"/>
      <c r="AG39" s="287"/>
      <c r="AH39" s="287"/>
      <c r="AI39" s="287"/>
      <c r="AJ39" s="287"/>
      <c r="AK39" s="287"/>
      <c r="AL39" s="287"/>
      <c r="AM39" s="287"/>
      <c r="AN39" s="287"/>
      <c r="AO39" s="287"/>
      <c r="AP39" s="287"/>
      <c r="AQ39" s="287"/>
      <c r="AR39" s="287"/>
      <c r="AS39" s="287"/>
      <c r="AT39" s="287"/>
      <c r="AU39" s="287"/>
      <c r="AV39" s="287"/>
      <c r="AW39" s="287"/>
      <c r="AX39" s="287"/>
      <c r="AY39" s="287"/>
      <c r="AZ39" s="287"/>
      <c r="BA39" s="287"/>
      <c r="BB39" s="287"/>
      <c r="BC39" s="287"/>
      <c r="BD39" s="287"/>
      <c r="BE39" s="287"/>
      <c r="BF39" s="287"/>
      <c r="BG39" s="287"/>
      <c r="BH39" s="287"/>
      <c r="BI39" s="287"/>
      <c r="BJ39" s="287"/>
    </row>
    <row r="40" spans="1:62" s="86" customFormat="1" ht="12" customHeight="1">
      <c r="A40" s="410" t="s">
        <v>2974</v>
      </c>
      <c r="B40" s="294"/>
      <c r="C40" s="308"/>
      <c r="D40" s="295" t="s">
        <v>148</v>
      </c>
      <c r="F40" s="296"/>
      <c r="G40" s="296"/>
      <c r="H40" s="296"/>
      <c r="I40" s="296"/>
      <c r="J40" s="296"/>
      <c r="K40" s="296"/>
      <c r="L40" s="296"/>
      <c r="M40" s="296"/>
      <c r="N40" s="296"/>
      <c r="O40" s="296"/>
      <c r="P40" s="296"/>
      <c r="Q40" s="296"/>
      <c r="R40" s="296"/>
      <c r="S40" s="296"/>
      <c r="T40" s="296"/>
      <c r="U40" s="296"/>
      <c r="V40" s="296"/>
      <c r="W40" s="296"/>
      <c r="X40" s="296"/>
      <c r="Y40" s="296"/>
      <c r="Z40" s="296"/>
      <c r="AA40" s="296"/>
      <c r="AB40" s="296"/>
      <c r="AC40" s="296"/>
      <c r="AD40" s="296"/>
      <c r="AE40" s="296"/>
      <c r="AF40" s="296"/>
      <c r="AG40" s="296"/>
      <c r="AH40" s="296"/>
      <c r="AI40" s="296"/>
      <c r="AJ40" s="296"/>
      <c r="AK40" s="296"/>
      <c r="AL40" s="296"/>
      <c r="AM40" s="296"/>
      <c r="AN40" s="296"/>
      <c r="AO40" s="296"/>
      <c r="AP40" s="296"/>
      <c r="AQ40" s="296"/>
      <c r="AR40" s="296"/>
      <c r="AS40" s="296"/>
      <c r="AT40" s="296"/>
      <c r="AU40" s="296"/>
      <c r="AV40" s="296"/>
      <c r="AW40" s="296"/>
      <c r="AX40" s="296"/>
      <c r="AY40" s="296"/>
      <c r="AZ40" s="296"/>
      <c r="BA40" s="296"/>
      <c r="BB40" s="296"/>
      <c r="BC40" s="296"/>
      <c r="BD40" s="296"/>
      <c r="BE40" s="296"/>
      <c r="BF40" s="296"/>
      <c r="BG40" s="296"/>
      <c r="BH40" s="296"/>
      <c r="BI40" s="296"/>
      <c r="BJ40" s="296"/>
    </row>
    <row r="41" spans="1:62" ht="12" customHeight="1">
      <c r="A41" s="122" t="s">
        <v>2933</v>
      </c>
      <c r="B41" s="231" t="s">
        <v>2948</v>
      </c>
      <c r="C41" s="231" t="s">
        <v>2975</v>
      </c>
      <c r="D41" s="297">
        <v>1</v>
      </c>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c r="BG41" s="65"/>
      <c r="BH41" s="65"/>
      <c r="BI41" s="65"/>
      <c r="BJ41" s="65"/>
    </row>
    <row r="42" spans="1:62" s="84" customFormat="1" ht="12" customHeight="1">
      <c r="A42" s="122" t="s">
        <v>2933</v>
      </c>
      <c r="B42" s="231" t="s">
        <v>2934</v>
      </c>
      <c r="C42" s="231" t="s">
        <v>2935</v>
      </c>
      <c r="D42" s="297">
        <v>2</v>
      </c>
      <c r="F42" s="287"/>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row>
    <row r="43" spans="1:62" s="122" customFormat="1" ht="12" customHeight="1">
      <c r="A43" s="122" t="s">
        <v>2933</v>
      </c>
      <c r="B43" s="122" t="s">
        <v>2976</v>
      </c>
      <c r="C43" s="122" t="s">
        <v>2977</v>
      </c>
      <c r="D43" s="297">
        <v>6</v>
      </c>
      <c r="E43" s="298"/>
      <c r="F43" s="298"/>
      <c r="G43" s="298"/>
      <c r="H43" s="298"/>
      <c r="I43" s="298"/>
      <c r="J43" s="298"/>
      <c r="K43" s="298"/>
      <c r="L43" s="298"/>
      <c r="M43" s="298"/>
      <c r="N43" s="298"/>
      <c r="O43" s="298"/>
      <c r="P43" s="298"/>
      <c r="Q43" s="298"/>
      <c r="R43" s="298"/>
      <c r="S43" s="298"/>
      <c r="T43" s="298"/>
      <c r="U43" s="298"/>
      <c r="V43" s="298"/>
      <c r="W43" s="298"/>
      <c r="X43" s="298"/>
      <c r="Y43" s="298"/>
      <c r="Z43" s="298"/>
      <c r="AA43" s="298"/>
      <c r="AB43" s="298"/>
      <c r="AC43" s="298"/>
      <c r="AD43" s="298"/>
      <c r="AE43" s="298"/>
      <c r="AF43" s="298"/>
      <c r="AG43" s="298"/>
      <c r="AH43" s="298"/>
      <c r="AI43" s="298"/>
      <c r="AJ43" s="298"/>
      <c r="AK43" s="298"/>
      <c r="AL43" s="298"/>
      <c r="AM43" s="298"/>
      <c r="AN43" s="298"/>
      <c r="AO43" s="298"/>
      <c r="AP43" s="298"/>
      <c r="AQ43" s="298"/>
      <c r="AR43" s="298"/>
      <c r="AS43" s="298"/>
      <c r="AT43" s="298"/>
      <c r="AU43" s="298"/>
      <c r="AV43" s="298"/>
      <c r="AW43" s="298"/>
      <c r="AX43" s="298"/>
      <c r="AY43" s="298"/>
      <c r="AZ43" s="298"/>
      <c r="BA43" s="298"/>
      <c r="BB43" s="298"/>
      <c r="BC43" s="298"/>
      <c r="BD43" s="298"/>
      <c r="BE43" s="298"/>
      <c r="BF43" s="298"/>
      <c r="BG43" s="298"/>
      <c r="BH43" s="298"/>
      <c r="BI43" s="298"/>
      <c r="BJ43" s="298"/>
    </row>
    <row r="44" spans="1:4" s="84" customFormat="1" ht="12" customHeight="1">
      <c r="A44" s="122" t="s">
        <v>2933</v>
      </c>
      <c r="B44" s="231" t="s">
        <v>2978</v>
      </c>
      <c r="C44" s="231" t="s">
        <v>2979</v>
      </c>
      <c r="D44" s="297">
        <v>3</v>
      </c>
    </row>
    <row r="45" spans="1:4" s="84" customFormat="1" ht="6" customHeight="1">
      <c r="A45" s="122"/>
      <c r="B45" s="231"/>
      <c r="C45" s="231"/>
      <c r="D45" s="299"/>
    </row>
    <row r="46" spans="1:4" ht="12" customHeight="1">
      <c r="A46" s="274" t="s">
        <v>2980</v>
      </c>
      <c r="B46" s="275"/>
      <c r="C46" s="275"/>
      <c r="D46" s="172" t="s">
        <v>148</v>
      </c>
    </row>
    <row r="47" spans="1:4" ht="12" customHeight="1">
      <c r="A47" s="300" t="s">
        <v>2981</v>
      </c>
      <c r="B47" s="231" t="s">
        <v>2938</v>
      </c>
      <c r="C47" s="231" t="s">
        <v>2982</v>
      </c>
      <c r="D47" s="297">
        <v>6</v>
      </c>
    </row>
    <row r="48" spans="1:4" ht="12" customHeight="1">
      <c r="A48" s="285" t="s">
        <v>2981</v>
      </c>
      <c r="B48" s="231" t="s">
        <v>2938</v>
      </c>
      <c r="C48" s="231" t="s">
        <v>2983</v>
      </c>
      <c r="D48" s="297">
        <v>13</v>
      </c>
    </row>
    <row r="49" spans="1:4" ht="12" customHeight="1">
      <c r="A49" s="300" t="s">
        <v>2981</v>
      </c>
      <c r="B49" s="231" t="s">
        <v>2938</v>
      </c>
      <c r="C49" s="231" t="s">
        <v>2984</v>
      </c>
      <c r="D49" s="297">
        <v>6</v>
      </c>
    </row>
    <row r="50" spans="1:4" ht="12" customHeight="1">
      <c r="A50" s="285" t="s">
        <v>2981</v>
      </c>
      <c r="B50" s="231" t="s">
        <v>2938</v>
      </c>
      <c r="C50" s="231" t="s">
        <v>2985</v>
      </c>
      <c r="D50" s="297">
        <v>7</v>
      </c>
    </row>
    <row r="51" spans="1:4" ht="12" customHeight="1">
      <c r="A51" s="300" t="s">
        <v>2981</v>
      </c>
      <c r="B51" s="231" t="s">
        <v>2938</v>
      </c>
      <c r="C51" s="231" t="s">
        <v>2986</v>
      </c>
      <c r="D51" s="297">
        <v>10</v>
      </c>
    </row>
    <row r="52" spans="1:4" ht="12" customHeight="1">
      <c r="A52" s="300" t="s">
        <v>2981</v>
      </c>
      <c r="B52" s="231" t="s">
        <v>2938</v>
      </c>
      <c r="C52" s="231" t="s">
        <v>2987</v>
      </c>
      <c r="D52" s="297">
        <v>8</v>
      </c>
    </row>
    <row r="53" spans="1:4" ht="12" customHeight="1">
      <c r="A53" s="285" t="s">
        <v>2981</v>
      </c>
      <c r="B53" s="231" t="s">
        <v>2938</v>
      </c>
      <c r="C53" s="231" t="s">
        <v>2988</v>
      </c>
      <c r="D53" s="297">
        <v>11</v>
      </c>
    </row>
    <row r="54" spans="1:4" ht="12" customHeight="1">
      <c r="A54" s="300" t="s">
        <v>2989</v>
      </c>
      <c r="B54" s="231" t="s">
        <v>2938</v>
      </c>
      <c r="C54" s="231" t="s">
        <v>2990</v>
      </c>
      <c r="D54" s="297">
        <v>1</v>
      </c>
    </row>
    <row r="55" spans="1:4" ht="12" customHeight="1">
      <c r="A55" s="285" t="s">
        <v>2989</v>
      </c>
      <c r="B55" s="231" t="s">
        <v>2938</v>
      </c>
      <c r="C55" s="231" t="s">
        <v>2991</v>
      </c>
      <c r="D55" s="297">
        <v>5</v>
      </c>
    </row>
    <row r="56" spans="1:4" ht="12" customHeight="1">
      <c r="A56" s="285" t="s">
        <v>2989</v>
      </c>
      <c r="B56" s="231" t="s">
        <v>2938</v>
      </c>
      <c r="C56" s="231" t="s">
        <v>2992</v>
      </c>
      <c r="D56" s="297">
        <v>4</v>
      </c>
    </row>
    <row r="57" spans="1:4" ht="12" customHeight="1">
      <c r="A57" s="285" t="s">
        <v>2993</v>
      </c>
      <c r="B57" s="231" t="s">
        <v>2994</v>
      </c>
      <c r="C57" s="231" t="s">
        <v>2995</v>
      </c>
      <c r="D57" s="297">
        <v>9</v>
      </c>
    </row>
    <row r="58" spans="1:4" ht="12" customHeight="1">
      <c r="A58" s="285" t="s">
        <v>2993</v>
      </c>
      <c r="B58" s="231" t="s">
        <v>2934</v>
      </c>
      <c r="C58" s="231" t="s">
        <v>2996</v>
      </c>
      <c r="D58" s="297">
        <v>15</v>
      </c>
    </row>
    <row r="59" spans="1:4" ht="12" customHeight="1">
      <c r="A59" s="300" t="s">
        <v>2993</v>
      </c>
      <c r="B59" s="231" t="s">
        <v>2955</v>
      </c>
      <c r="C59" s="231" t="s">
        <v>2997</v>
      </c>
      <c r="D59" s="297">
        <v>7</v>
      </c>
    </row>
    <row r="60" spans="1:4" s="84" customFormat="1" ht="12" customHeight="1">
      <c r="A60" s="283" t="s">
        <v>2993</v>
      </c>
      <c r="B60" s="301" t="s">
        <v>2998</v>
      </c>
      <c r="C60" s="301" t="s">
        <v>2999</v>
      </c>
      <c r="D60" s="302">
        <v>7</v>
      </c>
    </row>
    <row r="61" spans="1:4" s="84" customFormat="1" ht="6" customHeight="1">
      <c r="A61" s="283"/>
      <c r="B61" s="301"/>
      <c r="C61" s="301"/>
      <c r="D61" s="303"/>
    </row>
    <row r="62" spans="1:4" ht="12" customHeight="1">
      <c r="A62" s="281" t="s">
        <v>3000</v>
      </c>
      <c r="B62" s="282"/>
      <c r="C62" s="282"/>
      <c r="D62" s="172" t="s">
        <v>148</v>
      </c>
    </row>
    <row r="63" spans="1:4" ht="12" customHeight="1">
      <c r="A63" s="300" t="s">
        <v>2933</v>
      </c>
      <c r="B63" s="286" t="s">
        <v>3001</v>
      </c>
      <c r="C63" s="286" t="s">
        <v>3002</v>
      </c>
      <c r="D63" s="172">
        <v>2</v>
      </c>
    </row>
    <row r="64" spans="1:4" ht="6" customHeight="1">
      <c r="A64" s="300"/>
      <c r="B64" s="286"/>
      <c r="C64" s="286"/>
      <c r="D64" s="172"/>
    </row>
    <row r="65" spans="1:4" ht="12" customHeight="1">
      <c r="A65" s="281"/>
      <c r="B65" s="282"/>
      <c r="C65" s="282"/>
      <c r="D65" s="172" t="s">
        <v>148</v>
      </c>
    </row>
    <row r="66" spans="1:4" s="9" customFormat="1" ht="28.5" customHeight="1">
      <c r="A66" s="535" t="s">
        <v>3702</v>
      </c>
      <c r="B66" s="535"/>
      <c r="C66" s="535"/>
      <c r="D66" s="535"/>
    </row>
    <row r="67" spans="1:4" ht="4.5" customHeight="1">
      <c r="A67" s="604"/>
      <c r="B67" s="604"/>
      <c r="C67" s="604"/>
      <c r="D67" s="604"/>
    </row>
    <row r="68" spans="1:4" ht="33.75">
      <c r="A68" s="67" t="s">
        <v>2929</v>
      </c>
      <c r="B68" s="68" t="s">
        <v>2930</v>
      </c>
      <c r="C68" s="68" t="s">
        <v>2931</v>
      </c>
      <c r="D68" s="270" t="s">
        <v>67</v>
      </c>
    </row>
    <row r="69" spans="1:4" ht="6.75" customHeight="1">
      <c r="A69" s="271" t="s">
        <v>148</v>
      </c>
      <c r="B69" s="272"/>
      <c r="C69" s="272"/>
      <c r="D69" s="273"/>
    </row>
    <row r="70" spans="1:4" ht="12" customHeight="1">
      <c r="A70" s="281" t="s">
        <v>3003</v>
      </c>
      <c r="B70" s="285"/>
      <c r="C70" s="285"/>
      <c r="D70" s="172"/>
    </row>
    <row r="71" spans="1:4" ht="12" customHeight="1">
      <c r="A71" s="122" t="s">
        <v>3004</v>
      </c>
      <c r="B71" s="231" t="s">
        <v>2938</v>
      </c>
      <c r="C71" s="231" t="s">
        <v>3005</v>
      </c>
      <c r="D71" s="297">
        <v>8</v>
      </c>
    </row>
    <row r="72" spans="1:4" ht="12" customHeight="1">
      <c r="A72" s="122" t="s">
        <v>3006</v>
      </c>
      <c r="B72" s="231" t="s">
        <v>3007</v>
      </c>
      <c r="C72" s="231" t="s">
        <v>3008</v>
      </c>
      <c r="D72" s="297">
        <v>16</v>
      </c>
    </row>
    <row r="73" spans="1:4" ht="12" customHeight="1">
      <c r="A73" s="122" t="s">
        <v>3006</v>
      </c>
      <c r="B73" s="231" t="s">
        <v>3009</v>
      </c>
      <c r="C73" s="231" t="s">
        <v>3010</v>
      </c>
      <c r="D73" s="297">
        <v>9</v>
      </c>
    </row>
    <row r="74" spans="1:4" ht="12" customHeight="1">
      <c r="A74" s="122" t="s">
        <v>3006</v>
      </c>
      <c r="B74" s="231" t="s">
        <v>3011</v>
      </c>
      <c r="C74" s="304" t="s">
        <v>3012</v>
      </c>
      <c r="D74" s="299">
        <v>6</v>
      </c>
    </row>
    <row r="75" spans="1:4" ht="12" customHeight="1">
      <c r="A75" s="122" t="s">
        <v>3013</v>
      </c>
      <c r="B75" s="305" t="s">
        <v>2938</v>
      </c>
      <c r="C75" s="122" t="s">
        <v>2973</v>
      </c>
      <c r="D75" s="299">
        <v>4</v>
      </c>
    </row>
    <row r="76" spans="1:4" ht="12" customHeight="1">
      <c r="A76" s="122" t="s">
        <v>3013</v>
      </c>
      <c r="B76" s="306" t="s">
        <v>3014</v>
      </c>
      <c r="C76" s="307" t="s">
        <v>3015</v>
      </c>
      <c r="D76" s="299">
        <v>7</v>
      </c>
    </row>
    <row r="77" spans="1:4" ht="6" customHeight="1">
      <c r="A77" s="306"/>
      <c r="B77" s="306"/>
      <c r="C77" s="307"/>
      <c r="D77" s="299"/>
    </row>
    <row r="78" spans="1:4" s="85" customFormat="1" ht="12" customHeight="1">
      <c r="A78" s="294" t="s">
        <v>3016</v>
      </c>
      <c r="B78" s="308"/>
      <c r="C78" s="309"/>
      <c r="D78" s="276"/>
    </row>
    <row r="79" spans="1:4" s="85" customFormat="1" ht="12" customHeight="1">
      <c r="A79" s="122" t="s">
        <v>3017</v>
      </c>
      <c r="B79" s="231" t="s">
        <v>2978</v>
      </c>
      <c r="C79" s="304" t="s">
        <v>3018</v>
      </c>
      <c r="D79" s="276" t="s">
        <v>3019</v>
      </c>
    </row>
    <row r="80" spans="1:4" s="85" customFormat="1" ht="6" customHeight="1">
      <c r="A80" s="122"/>
      <c r="B80" s="231"/>
      <c r="C80" s="305"/>
      <c r="D80" s="276"/>
    </row>
    <row r="81" spans="1:4" ht="12" customHeight="1">
      <c r="A81" s="281" t="s">
        <v>3020</v>
      </c>
      <c r="B81" s="275"/>
      <c r="C81" s="411"/>
      <c r="D81" s="171" t="s">
        <v>148</v>
      </c>
    </row>
    <row r="82" spans="1:4" ht="12" customHeight="1">
      <c r="A82" s="122" t="s">
        <v>3021</v>
      </c>
      <c r="B82" s="231" t="s">
        <v>2938</v>
      </c>
      <c r="C82" s="231" t="s">
        <v>2973</v>
      </c>
      <c r="D82" s="297">
        <v>7</v>
      </c>
    </row>
    <row r="83" spans="1:4" s="84" customFormat="1" ht="12" customHeight="1">
      <c r="A83" s="122" t="s">
        <v>3021</v>
      </c>
      <c r="B83" s="231" t="s">
        <v>3022</v>
      </c>
      <c r="C83" s="231" t="s">
        <v>3023</v>
      </c>
      <c r="D83" s="297">
        <v>14</v>
      </c>
    </row>
    <row r="84" spans="1:4" ht="12" customHeight="1">
      <c r="A84" s="122" t="s">
        <v>3024</v>
      </c>
      <c r="B84" s="231" t="s">
        <v>2938</v>
      </c>
      <c r="C84" s="231" t="s">
        <v>2973</v>
      </c>
      <c r="D84" s="297">
        <v>15</v>
      </c>
    </row>
    <row r="85" spans="1:5" s="84" customFormat="1" ht="6" customHeight="1">
      <c r="A85" s="281"/>
      <c r="B85" s="286"/>
      <c r="C85" s="286"/>
      <c r="D85" s="310" t="s">
        <v>148</v>
      </c>
      <c r="E85" s="287"/>
    </row>
    <row r="86" spans="1:5" s="84" customFormat="1" ht="12" customHeight="1">
      <c r="A86" s="281" t="s">
        <v>3025</v>
      </c>
      <c r="B86" s="286"/>
      <c r="C86" s="286"/>
      <c r="D86" s="310"/>
      <c r="E86" s="287"/>
    </row>
    <row r="87" spans="1:4" ht="12" customHeight="1">
      <c r="A87" s="277" t="s">
        <v>3026</v>
      </c>
      <c r="B87" s="231" t="s">
        <v>3027</v>
      </c>
      <c r="C87" s="289" t="s">
        <v>2935</v>
      </c>
      <c r="D87" s="310">
        <v>1</v>
      </c>
    </row>
    <row r="88" spans="1:4" ht="6" customHeight="1">
      <c r="A88" s="277"/>
      <c r="B88" s="231"/>
      <c r="C88" s="289"/>
      <c r="D88" s="310"/>
    </row>
    <row r="89" spans="1:4" ht="12" customHeight="1">
      <c r="A89" s="281" t="s">
        <v>3028</v>
      </c>
      <c r="B89" s="286"/>
      <c r="C89" s="286"/>
      <c r="D89" s="310" t="s">
        <v>148</v>
      </c>
    </row>
    <row r="90" spans="1:4" ht="12" customHeight="1">
      <c r="A90" s="122" t="s">
        <v>3029</v>
      </c>
      <c r="B90" s="231" t="s">
        <v>3030</v>
      </c>
      <c r="C90" s="231" t="s">
        <v>3031</v>
      </c>
      <c r="D90" s="310">
        <v>2</v>
      </c>
    </row>
    <row r="91" spans="1:4" ht="12" customHeight="1">
      <c r="A91" s="122" t="s">
        <v>3029</v>
      </c>
      <c r="B91" s="231" t="s">
        <v>3032</v>
      </c>
      <c r="C91" s="231" t="s">
        <v>3033</v>
      </c>
      <c r="D91" s="310">
        <v>4</v>
      </c>
    </row>
    <row r="92" spans="1:5" ht="6" customHeight="1">
      <c r="A92" s="122"/>
      <c r="B92" s="231"/>
      <c r="C92" s="231"/>
      <c r="D92" s="310"/>
      <c r="E92" s="65"/>
    </row>
    <row r="93" spans="1:4" s="84" customFormat="1" ht="12" customHeight="1">
      <c r="A93" s="281" t="s">
        <v>3034</v>
      </c>
      <c r="B93" s="286"/>
      <c r="C93" s="286"/>
      <c r="D93" s="310" t="s">
        <v>148</v>
      </c>
    </row>
    <row r="94" spans="1:4" s="85" customFormat="1" ht="12" customHeight="1">
      <c r="A94" s="76" t="s">
        <v>3035</v>
      </c>
      <c r="B94" s="122" t="s">
        <v>2948</v>
      </c>
      <c r="C94" s="304" t="s">
        <v>2949</v>
      </c>
      <c r="D94" s="310">
        <v>1</v>
      </c>
    </row>
    <row r="95" spans="1:4" s="85" customFormat="1" ht="6" customHeight="1">
      <c r="A95" s="76"/>
      <c r="B95" s="306"/>
      <c r="C95" s="394"/>
      <c r="D95" s="310"/>
    </row>
    <row r="96" spans="1:4" s="85" customFormat="1" ht="12" customHeight="1">
      <c r="A96" s="294" t="s">
        <v>3036</v>
      </c>
      <c r="B96" s="308"/>
      <c r="C96" s="412"/>
      <c r="D96" s="310"/>
    </row>
    <row r="97" spans="1:4" s="85" customFormat="1" ht="12" customHeight="1">
      <c r="A97" s="307" t="s">
        <v>3037</v>
      </c>
      <c r="B97" s="122" t="s">
        <v>2948</v>
      </c>
      <c r="C97" s="304" t="s">
        <v>2975</v>
      </c>
      <c r="D97" s="299">
        <v>4</v>
      </c>
    </row>
    <row r="98" spans="1:4" s="85" customFormat="1" ht="12" customHeight="1">
      <c r="A98" s="122" t="s">
        <v>3037</v>
      </c>
      <c r="B98" s="231" t="s">
        <v>2934</v>
      </c>
      <c r="C98" s="231" t="s">
        <v>2935</v>
      </c>
      <c r="D98" s="297">
        <v>1</v>
      </c>
    </row>
    <row r="99" spans="1:4" s="85" customFormat="1" ht="12" customHeight="1">
      <c r="A99" s="122" t="s">
        <v>3037</v>
      </c>
      <c r="B99" s="231" t="s">
        <v>2978</v>
      </c>
      <c r="C99" s="231" t="s">
        <v>3018</v>
      </c>
      <c r="D99" s="297">
        <v>1</v>
      </c>
    </row>
    <row r="100" spans="1:4" s="85" customFormat="1" ht="6" customHeight="1">
      <c r="A100" s="122"/>
      <c r="B100" s="231"/>
      <c r="C100" s="231"/>
      <c r="D100" s="299"/>
    </row>
    <row r="101" spans="1:4" ht="12" customHeight="1">
      <c r="A101" s="281" t="s">
        <v>3038</v>
      </c>
      <c r="B101" s="286"/>
      <c r="C101" s="286"/>
      <c r="D101" s="310" t="s">
        <v>148</v>
      </c>
    </row>
    <row r="102" spans="1:4" ht="12" customHeight="1">
      <c r="A102" s="122" t="s">
        <v>3039</v>
      </c>
      <c r="B102" s="231" t="s">
        <v>2938</v>
      </c>
      <c r="C102" s="231" t="s">
        <v>2973</v>
      </c>
      <c r="D102" s="310">
        <v>18</v>
      </c>
    </row>
    <row r="103" spans="1:4" s="84" customFormat="1" ht="12" customHeight="1">
      <c r="A103" s="122" t="s">
        <v>3039</v>
      </c>
      <c r="B103" s="231" t="s">
        <v>3040</v>
      </c>
      <c r="C103" s="231" t="s">
        <v>3041</v>
      </c>
      <c r="D103" s="310">
        <v>9</v>
      </c>
    </row>
    <row r="104" spans="1:4" ht="12" customHeight="1">
      <c r="A104" s="122" t="s">
        <v>3042</v>
      </c>
      <c r="B104" s="231" t="s">
        <v>2938</v>
      </c>
      <c r="C104" s="231" t="s">
        <v>3043</v>
      </c>
      <c r="D104" s="310">
        <v>29</v>
      </c>
    </row>
    <row r="105" spans="1:4" ht="12" customHeight="1">
      <c r="A105" s="285"/>
      <c r="B105" s="286" t="s">
        <v>148</v>
      </c>
      <c r="C105" s="286" t="s">
        <v>148</v>
      </c>
      <c r="D105" s="276"/>
    </row>
    <row r="106" spans="1:4" ht="12" customHeight="1">
      <c r="A106" s="285"/>
      <c r="B106" s="286"/>
      <c r="C106" s="286" t="s">
        <v>148</v>
      </c>
      <c r="D106" s="276"/>
    </row>
    <row r="107" spans="1:4" ht="10.5" customHeight="1">
      <c r="A107" s="52"/>
      <c r="B107" s="251"/>
      <c r="C107" s="251"/>
      <c r="D107" s="276"/>
    </row>
    <row r="108" spans="1:4" ht="10.5" customHeight="1">
      <c r="A108" s="52"/>
      <c r="B108" s="251"/>
      <c r="C108" s="251"/>
      <c r="D108" s="276"/>
    </row>
    <row r="109" spans="1:4" ht="10.5" customHeight="1">
      <c r="A109" s="52"/>
      <c r="B109" s="251"/>
      <c r="C109" s="251"/>
      <c r="D109" s="276"/>
    </row>
    <row r="110" spans="1:4" ht="10.5" customHeight="1">
      <c r="A110" s="52"/>
      <c r="B110" s="251"/>
      <c r="C110" s="251"/>
      <c r="D110" s="276"/>
    </row>
    <row r="111" spans="1:4" ht="10.5" customHeight="1">
      <c r="A111" s="52"/>
      <c r="B111" s="251"/>
      <c r="C111" s="251"/>
      <c r="D111" s="276"/>
    </row>
    <row r="112" spans="1:4" ht="10.5" customHeight="1">
      <c r="A112" s="65"/>
      <c r="B112" s="251"/>
      <c r="C112" s="251"/>
      <c r="D112" s="276"/>
    </row>
    <row r="113" spans="1:4" ht="10.5" customHeight="1">
      <c r="A113" s="52"/>
      <c r="B113" s="52"/>
      <c r="C113" s="251"/>
      <c r="D113" s="276"/>
    </row>
    <row r="114" spans="1:4" ht="10.5" customHeight="1">
      <c r="A114" s="52"/>
      <c r="B114" s="251"/>
      <c r="C114" s="251"/>
      <c r="D114" s="276"/>
    </row>
    <row r="115" spans="1:4" s="251" customFormat="1" ht="28.5" customHeight="1">
      <c r="A115" s="52"/>
      <c r="B115" s="52"/>
      <c r="C115" s="52"/>
      <c r="D115" s="172"/>
    </row>
    <row r="116" spans="1:4" ht="12.75" customHeight="1">
      <c r="A116" s="563"/>
      <c r="B116" s="563"/>
      <c r="C116" s="563"/>
      <c r="D116" s="563"/>
    </row>
    <row r="117" spans="1:4" ht="11.25">
      <c r="A117" s="52"/>
      <c r="B117" s="52"/>
      <c r="C117" s="52"/>
      <c r="D117" s="172"/>
    </row>
  </sheetData>
  <sheetProtection/>
  <mergeCells count="5">
    <mergeCell ref="A1:D1"/>
    <mergeCell ref="A2:D2"/>
    <mergeCell ref="A116:D116"/>
    <mergeCell ref="A66:D66"/>
    <mergeCell ref="A67:D67"/>
  </mergeCells>
  <printOptions/>
  <pageMargins left="0.5905511811023623" right="0.7874015748031497" top="0.8661417322834646" bottom="0.8267716535433072" header="0.5118110236220472" footer="0.5118110236220472"/>
  <pageSetup firstPageNumber="56" useFirstPageNumber="1" fitToHeight="0" horizontalDpi="600" verticalDpi="600" orientation="portrait" paperSize="9" scale="97"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I97"/>
  <sheetViews>
    <sheetView zoomScaleSheetLayoutView="100" zoomScalePageLayoutView="0" workbookViewId="0" topLeftCell="A1">
      <selection activeCell="B7" sqref="B7"/>
    </sheetView>
  </sheetViews>
  <sheetFormatPr defaultColWidth="9.140625" defaultRowHeight="12.75"/>
  <cols>
    <col min="1" max="1" width="43.7109375" style="64" customWidth="1"/>
    <col min="2" max="2" width="6.421875" style="224" customWidth="1"/>
    <col min="3" max="3" width="6.7109375" style="224" customWidth="1"/>
    <col min="4" max="4" width="6.421875" style="224" customWidth="1"/>
    <col min="5" max="5" width="6.57421875" style="224" bestFit="1" customWidth="1"/>
    <col min="6" max="7" width="7.57421875" style="224" customWidth="1"/>
    <col min="8" max="8" width="6.57421875" style="224" bestFit="1" customWidth="1"/>
    <col min="9" max="9" width="6.57421875" style="225" bestFit="1" customWidth="1"/>
    <col min="10" max="16384" width="9.140625" style="64" customWidth="1"/>
  </cols>
  <sheetData>
    <row r="1" spans="1:9" ht="28.5" customHeight="1">
      <c r="A1" s="528" t="s">
        <v>3044</v>
      </c>
      <c r="B1" s="528"/>
      <c r="C1" s="528"/>
      <c r="D1" s="528"/>
      <c r="E1" s="528"/>
      <c r="F1" s="528"/>
      <c r="G1" s="528"/>
      <c r="H1" s="528"/>
      <c r="I1" s="528"/>
    </row>
    <row r="2" spans="1:9" ht="4.5" customHeight="1">
      <c r="A2" s="92"/>
      <c r="B2" s="312"/>
      <c r="C2" s="312"/>
      <c r="D2" s="312"/>
      <c r="E2" s="312"/>
      <c r="F2" s="312"/>
      <c r="G2" s="312"/>
      <c r="H2" s="312"/>
      <c r="I2" s="313"/>
    </row>
    <row r="3" spans="1:9" ht="33" customHeight="1">
      <c r="A3" s="531" t="s">
        <v>3045</v>
      </c>
      <c r="B3" s="533" t="s">
        <v>140</v>
      </c>
      <c r="C3" s="533"/>
      <c r="D3" s="533" t="s">
        <v>68</v>
      </c>
      <c r="E3" s="533"/>
      <c r="F3" s="602" t="s">
        <v>3703</v>
      </c>
      <c r="G3" s="561"/>
      <c r="H3" s="68" t="s">
        <v>73</v>
      </c>
      <c r="I3" s="69" t="s">
        <v>3047</v>
      </c>
    </row>
    <row r="4" spans="1:9" ht="33" customHeight="1">
      <c r="A4" s="532"/>
      <c r="B4" s="68" t="s">
        <v>64</v>
      </c>
      <c r="C4" s="68" t="s">
        <v>596</v>
      </c>
      <c r="D4" s="68" t="s">
        <v>64</v>
      </c>
      <c r="E4" s="68" t="s">
        <v>596</v>
      </c>
      <c r="F4" s="68" t="s">
        <v>64</v>
      </c>
      <c r="G4" s="68" t="s">
        <v>596</v>
      </c>
      <c r="H4" s="68" t="s">
        <v>596</v>
      </c>
      <c r="I4" s="69" t="s">
        <v>596</v>
      </c>
    </row>
    <row r="5" spans="1:9" ht="9.75" customHeight="1">
      <c r="A5" s="265" t="s">
        <v>148</v>
      </c>
      <c r="B5" s="220"/>
      <c r="C5" s="220"/>
      <c r="D5" s="220"/>
      <c r="E5" s="220"/>
      <c r="F5" s="220"/>
      <c r="G5" s="220"/>
      <c r="H5" s="220"/>
      <c r="I5" s="220"/>
    </row>
    <row r="6" spans="1:9" ht="12" customHeight="1">
      <c r="A6" s="314" t="s">
        <v>3048</v>
      </c>
      <c r="B6" s="224" t="s">
        <v>148</v>
      </c>
      <c r="C6" s="224" t="s">
        <v>148</v>
      </c>
      <c r="D6" s="224" t="s">
        <v>148</v>
      </c>
      <c r="E6" s="224" t="s">
        <v>148</v>
      </c>
      <c r="F6" s="224" t="s">
        <v>148</v>
      </c>
      <c r="G6" s="224" t="s">
        <v>148</v>
      </c>
      <c r="H6" s="224" t="s">
        <v>148</v>
      </c>
      <c r="I6" s="224" t="s">
        <v>148</v>
      </c>
    </row>
    <row r="7" spans="1:9" s="84" customFormat="1" ht="19.5" customHeight="1">
      <c r="A7" s="315" t="s">
        <v>3049</v>
      </c>
      <c r="B7" s="413">
        <v>1</v>
      </c>
      <c r="C7" s="413">
        <v>12</v>
      </c>
      <c r="D7" s="413" t="s">
        <v>83</v>
      </c>
      <c r="E7" s="413" t="s">
        <v>83</v>
      </c>
      <c r="F7" s="413">
        <v>1</v>
      </c>
      <c r="G7" s="413">
        <v>3</v>
      </c>
      <c r="H7" s="413" t="s">
        <v>83</v>
      </c>
      <c r="I7" s="413">
        <v>3</v>
      </c>
    </row>
    <row r="8" spans="1:9" ht="12" customHeight="1">
      <c r="A8" s="314" t="s">
        <v>3050</v>
      </c>
      <c r="B8" s="414" t="s">
        <v>148</v>
      </c>
      <c r="C8" s="414" t="s">
        <v>148</v>
      </c>
      <c r="D8" s="414" t="s">
        <v>148</v>
      </c>
      <c r="E8" s="414" t="s">
        <v>148</v>
      </c>
      <c r="F8" s="414" t="s">
        <v>148</v>
      </c>
      <c r="G8" s="414" t="s">
        <v>148</v>
      </c>
      <c r="H8" s="414" t="s">
        <v>148</v>
      </c>
      <c r="I8" s="414" t="s">
        <v>148</v>
      </c>
    </row>
    <row r="9" spans="1:9" s="84" customFormat="1" ht="19.5" customHeight="1">
      <c r="A9" s="315" t="s">
        <v>3051</v>
      </c>
      <c r="B9" s="400" t="s">
        <v>83</v>
      </c>
      <c r="C9" s="400" t="s">
        <v>83</v>
      </c>
      <c r="D9" s="400">
        <v>1</v>
      </c>
      <c r="E9" s="400">
        <v>6</v>
      </c>
      <c r="F9" s="400" t="s">
        <v>83</v>
      </c>
      <c r="G9" s="400" t="s">
        <v>83</v>
      </c>
      <c r="H9" s="400" t="s">
        <v>83</v>
      </c>
      <c r="I9" s="400">
        <v>7</v>
      </c>
    </row>
    <row r="10" spans="1:9" ht="12" customHeight="1">
      <c r="A10" s="314" t="s">
        <v>3052</v>
      </c>
      <c r="B10" s="414" t="s">
        <v>148</v>
      </c>
      <c r="C10" s="414" t="s">
        <v>148</v>
      </c>
      <c r="D10" s="414" t="s">
        <v>148</v>
      </c>
      <c r="E10" s="414" t="s">
        <v>148</v>
      </c>
      <c r="F10" s="414" t="s">
        <v>148</v>
      </c>
      <c r="G10" s="414" t="s">
        <v>148</v>
      </c>
      <c r="H10" s="414" t="s">
        <v>148</v>
      </c>
      <c r="I10" s="414" t="s">
        <v>148</v>
      </c>
    </row>
    <row r="11" spans="1:9" s="84" customFormat="1" ht="19.5" customHeight="1">
      <c r="A11" s="315" t="s">
        <v>3053</v>
      </c>
      <c r="B11" s="400" t="s">
        <v>83</v>
      </c>
      <c r="C11" s="400" t="s">
        <v>83</v>
      </c>
      <c r="D11" s="400">
        <v>1</v>
      </c>
      <c r="E11" s="400">
        <v>9</v>
      </c>
      <c r="F11" s="400" t="s">
        <v>83</v>
      </c>
      <c r="G11" s="400" t="s">
        <v>83</v>
      </c>
      <c r="H11" s="400" t="s">
        <v>83</v>
      </c>
      <c r="I11" s="400">
        <v>1</v>
      </c>
    </row>
    <row r="12" spans="1:9" ht="12" customHeight="1">
      <c r="A12" s="317" t="s">
        <v>3054</v>
      </c>
      <c r="B12" s="414" t="s">
        <v>148</v>
      </c>
      <c r="C12" s="414" t="s">
        <v>148</v>
      </c>
      <c r="D12" s="414" t="s">
        <v>148</v>
      </c>
      <c r="E12" s="414" t="s">
        <v>148</v>
      </c>
      <c r="F12" s="414" t="s">
        <v>148</v>
      </c>
      <c r="G12" s="414" t="s">
        <v>148</v>
      </c>
      <c r="H12" s="414" t="s">
        <v>148</v>
      </c>
      <c r="I12" s="414" t="s">
        <v>148</v>
      </c>
    </row>
    <row r="13" spans="1:9" s="84" customFormat="1" ht="19.5" customHeight="1">
      <c r="A13" s="315" t="s">
        <v>3055</v>
      </c>
      <c r="B13" s="413">
        <v>2</v>
      </c>
      <c r="C13" s="413">
        <v>16</v>
      </c>
      <c r="D13" s="413" t="s">
        <v>83</v>
      </c>
      <c r="E13" s="413" t="s">
        <v>83</v>
      </c>
      <c r="F13" s="413" t="s">
        <v>83</v>
      </c>
      <c r="G13" s="413" t="s">
        <v>83</v>
      </c>
      <c r="H13" s="413" t="s">
        <v>83</v>
      </c>
      <c r="I13" s="413" t="s">
        <v>83</v>
      </c>
    </row>
    <row r="14" spans="1:9" ht="12" customHeight="1">
      <c r="A14" s="317" t="s">
        <v>3056</v>
      </c>
      <c r="B14" s="414" t="s">
        <v>148</v>
      </c>
      <c r="C14" s="414" t="s">
        <v>148</v>
      </c>
      <c r="D14" s="414" t="s">
        <v>148</v>
      </c>
      <c r="E14" s="414" t="s">
        <v>148</v>
      </c>
      <c r="F14" s="414" t="s">
        <v>148</v>
      </c>
      <c r="G14" s="414" t="s">
        <v>148</v>
      </c>
      <c r="H14" s="414" t="s">
        <v>148</v>
      </c>
      <c r="I14" s="414" t="s">
        <v>148</v>
      </c>
    </row>
    <row r="15" spans="1:9" s="84" customFormat="1" ht="19.5" customHeight="1">
      <c r="A15" s="315" t="s">
        <v>3057</v>
      </c>
      <c r="B15" s="413">
        <v>2</v>
      </c>
      <c r="C15" s="413">
        <v>32</v>
      </c>
      <c r="D15" s="413" t="s">
        <v>83</v>
      </c>
      <c r="E15" s="413" t="s">
        <v>83</v>
      </c>
      <c r="F15" s="413" t="s">
        <v>83</v>
      </c>
      <c r="G15" s="413" t="s">
        <v>83</v>
      </c>
      <c r="H15" s="413" t="s">
        <v>83</v>
      </c>
      <c r="I15" s="413" t="s">
        <v>83</v>
      </c>
    </row>
    <row r="16" spans="1:9" ht="12" customHeight="1">
      <c r="A16" s="317" t="s">
        <v>3058</v>
      </c>
      <c r="B16" s="414" t="s">
        <v>148</v>
      </c>
      <c r="C16" s="414" t="s">
        <v>148</v>
      </c>
      <c r="D16" s="414" t="s">
        <v>148</v>
      </c>
      <c r="E16" s="414" t="s">
        <v>148</v>
      </c>
      <c r="F16" s="414" t="s">
        <v>148</v>
      </c>
      <c r="G16" s="414" t="s">
        <v>148</v>
      </c>
      <c r="H16" s="414" t="s">
        <v>148</v>
      </c>
      <c r="I16" s="414" t="s">
        <v>148</v>
      </c>
    </row>
    <row r="17" spans="1:9" s="84" customFormat="1" ht="19.5" customHeight="1">
      <c r="A17" s="315" t="s">
        <v>3059</v>
      </c>
      <c r="B17" s="401">
        <v>2</v>
      </c>
      <c r="C17" s="401">
        <v>18</v>
      </c>
      <c r="D17" s="401" t="s">
        <v>83</v>
      </c>
      <c r="E17" s="401" t="s">
        <v>83</v>
      </c>
      <c r="F17" s="401" t="s">
        <v>83</v>
      </c>
      <c r="G17" s="401" t="s">
        <v>83</v>
      </c>
      <c r="H17" s="401" t="s">
        <v>83</v>
      </c>
      <c r="I17" s="401" t="s">
        <v>83</v>
      </c>
    </row>
    <row r="18" spans="1:9" ht="12" customHeight="1">
      <c r="A18" s="317" t="s">
        <v>3060</v>
      </c>
      <c r="B18" s="414" t="s">
        <v>148</v>
      </c>
      <c r="C18" s="414" t="s">
        <v>148</v>
      </c>
      <c r="D18" s="414" t="s">
        <v>148</v>
      </c>
      <c r="E18" s="414" t="s">
        <v>148</v>
      </c>
      <c r="F18" s="414" t="s">
        <v>148</v>
      </c>
      <c r="G18" s="414" t="s">
        <v>148</v>
      </c>
      <c r="H18" s="414" t="s">
        <v>148</v>
      </c>
      <c r="I18" s="414" t="s">
        <v>148</v>
      </c>
    </row>
    <row r="19" spans="1:9" s="84" customFormat="1" ht="19.5" customHeight="1">
      <c r="A19" s="315" t="s">
        <v>3061</v>
      </c>
      <c r="B19" s="401" t="s">
        <v>83</v>
      </c>
      <c r="C19" s="401" t="s">
        <v>83</v>
      </c>
      <c r="D19" s="401">
        <v>5</v>
      </c>
      <c r="E19" s="401">
        <v>30</v>
      </c>
      <c r="F19" s="401" t="s">
        <v>83</v>
      </c>
      <c r="G19" s="401" t="s">
        <v>83</v>
      </c>
      <c r="H19" s="401" t="s">
        <v>83</v>
      </c>
      <c r="I19" s="401" t="s">
        <v>83</v>
      </c>
    </row>
    <row r="20" spans="1:9" ht="12" customHeight="1">
      <c r="A20" s="317" t="s">
        <v>3062</v>
      </c>
      <c r="B20" s="414" t="s">
        <v>148</v>
      </c>
      <c r="C20" s="414" t="s">
        <v>148</v>
      </c>
      <c r="D20" s="414" t="s">
        <v>148</v>
      </c>
      <c r="E20" s="414" t="s">
        <v>148</v>
      </c>
      <c r="F20" s="414" t="s">
        <v>148</v>
      </c>
      <c r="G20" s="414" t="s">
        <v>148</v>
      </c>
      <c r="H20" s="414" t="s">
        <v>148</v>
      </c>
      <c r="I20" s="414" t="s">
        <v>148</v>
      </c>
    </row>
    <row r="21" spans="1:9" ht="12" customHeight="1">
      <c r="A21" s="318" t="s">
        <v>3063</v>
      </c>
      <c r="B21" s="400">
        <v>3</v>
      </c>
      <c r="C21" s="400">
        <v>84</v>
      </c>
      <c r="D21" s="400" t="s">
        <v>83</v>
      </c>
      <c r="E21" s="400" t="s">
        <v>83</v>
      </c>
      <c r="F21" s="400">
        <v>1</v>
      </c>
      <c r="G21" s="400">
        <v>26</v>
      </c>
      <c r="H21" s="400" t="s">
        <v>83</v>
      </c>
      <c r="I21" s="400" t="s">
        <v>83</v>
      </c>
    </row>
    <row r="22" spans="1:9" s="84" customFormat="1" ht="19.5" customHeight="1">
      <c r="A22" s="315" t="s">
        <v>3064</v>
      </c>
      <c r="B22" s="400">
        <v>1</v>
      </c>
      <c r="C22" s="400">
        <v>7</v>
      </c>
      <c r="D22" s="400" t="s">
        <v>83</v>
      </c>
      <c r="E22" s="400" t="s">
        <v>83</v>
      </c>
      <c r="F22" s="400" t="s">
        <v>83</v>
      </c>
      <c r="G22" s="400" t="s">
        <v>83</v>
      </c>
      <c r="H22" s="400" t="s">
        <v>83</v>
      </c>
      <c r="I22" s="400" t="s">
        <v>83</v>
      </c>
    </row>
    <row r="23" spans="1:9" ht="13.5" customHeight="1" hidden="1">
      <c r="A23" s="317" t="s">
        <v>3065</v>
      </c>
      <c r="B23" s="414" t="s">
        <v>148</v>
      </c>
      <c r="C23" s="414" t="s">
        <v>148</v>
      </c>
      <c r="D23" s="414" t="s">
        <v>148</v>
      </c>
      <c r="E23" s="414" t="s">
        <v>148</v>
      </c>
      <c r="F23" s="414" t="s">
        <v>148</v>
      </c>
      <c r="G23" s="414" t="s">
        <v>148</v>
      </c>
      <c r="H23" s="414" t="s">
        <v>148</v>
      </c>
      <c r="I23" s="414" t="s">
        <v>148</v>
      </c>
    </row>
    <row r="24" spans="1:9" ht="13.5" customHeight="1" hidden="1">
      <c r="A24" s="318" t="s">
        <v>3066</v>
      </c>
      <c r="B24" s="414">
        <v>1</v>
      </c>
      <c r="C24" s="414">
        <v>12</v>
      </c>
      <c r="D24" s="414" t="s">
        <v>83</v>
      </c>
      <c r="E24" s="414" t="s">
        <v>83</v>
      </c>
      <c r="F24" s="414" t="s">
        <v>83</v>
      </c>
      <c r="G24" s="414" t="s">
        <v>83</v>
      </c>
      <c r="H24" s="414" t="s">
        <v>83</v>
      </c>
      <c r="I24" s="414" t="s">
        <v>83</v>
      </c>
    </row>
    <row r="25" spans="1:9" ht="12" customHeight="1">
      <c r="A25" s="317" t="s">
        <v>3067</v>
      </c>
      <c r="B25" s="414" t="s">
        <v>148</v>
      </c>
      <c r="C25" s="414" t="s">
        <v>148</v>
      </c>
      <c r="D25" s="414" t="s">
        <v>148</v>
      </c>
      <c r="E25" s="414" t="s">
        <v>148</v>
      </c>
      <c r="F25" s="414" t="s">
        <v>148</v>
      </c>
      <c r="G25" s="414" t="s">
        <v>148</v>
      </c>
      <c r="H25" s="414" t="s">
        <v>148</v>
      </c>
      <c r="I25" s="414" t="s">
        <v>148</v>
      </c>
    </row>
    <row r="26" spans="1:9" s="84" customFormat="1" ht="19.5" customHeight="1">
      <c r="A26" s="315" t="s">
        <v>3068</v>
      </c>
      <c r="B26" s="413">
        <v>4</v>
      </c>
      <c r="C26" s="413">
        <v>106</v>
      </c>
      <c r="D26" s="413" t="s">
        <v>83</v>
      </c>
      <c r="E26" s="413" t="s">
        <v>83</v>
      </c>
      <c r="F26" s="413">
        <v>1</v>
      </c>
      <c r="G26" s="413">
        <v>32</v>
      </c>
      <c r="H26" s="413" t="s">
        <v>83</v>
      </c>
      <c r="I26" s="413" t="s">
        <v>83</v>
      </c>
    </row>
    <row r="27" spans="1:9" ht="12" customHeight="1">
      <c r="A27" s="317" t="s">
        <v>3069</v>
      </c>
      <c r="B27" s="414" t="s">
        <v>148</v>
      </c>
      <c r="C27" s="414" t="s">
        <v>148</v>
      </c>
      <c r="D27" s="414" t="s">
        <v>148</v>
      </c>
      <c r="E27" s="414" t="s">
        <v>148</v>
      </c>
      <c r="F27" s="414" t="s">
        <v>148</v>
      </c>
      <c r="G27" s="414" t="s">
        <v>148</v>
      </c>
      <c r="H27" s="414" t="s">
        <v>148</v>
      </c>
      <c r="I27" s="414" t="s">
        <v>148</v>
      </c>
    </row>
    <row r="28" spans="1:9" s="70" customFormat="1" ht="12" customHeight="1">
      <c r="A28" s="164" t="s">
        <v>3070</v>
      </c>
      <c r="B28" s="400">
        <v>1</v>
      </c>
      <c r="C28" s="400">
        <v>12</v>
      </c>
      <c r="D28" s="400" t="s">
        <v>83</v>
      </c>
      <c r="E28" s="400" t="s">
        <v>83</v>
      </c>
      <c r="F28" s="400" t="s">
        <v>83</v>
      </c>
      <c r="G28" s="400" t="s">
        <v>83</v>
      </c>
      <c r="H28" s="400" t="s">
        <v>83</v>
      </c>
      <c r="I28" s="400" t="s">
        <v>83</v>
      </c>
    </row>
    <row r="29" spans="1:9" s="84" customFormat="1" ht="19.5" customHeight="1">
      <c r="A29" s="315" t="s">
        <v>3071</v>
      </c>
      <c r="B29" s="400">
        <v>2</v>
      </c>
      <c r="C29" s="400">
        <v>12</v>
      </c>
      <c r="D29" s="400" t="s">
        <v>83</v>
      </c>
      <c r="E29" s="400" t="s">
        <v>83</v>
      </c>
      <c r="F29" s="400" t="s">
        <v>83</v>
      </c>
      <c r="G29" s="400" t="s">
        <v>83</v>
      </c>
      <c r="H29" s="400" t="s">
        <v>83</v>
      </c>
      <c r="I29" s="400" t="s">
        <v>83</v>
      </c>
    </row>
    <row r="30" spans="1:9" ht="12" customHeight="1">
      <c r="A30" s="317" t="s">
        <v>3072</v>
      </c>
      <c r="B30" s="414" t="s">
        <v>148</v>
      </c>
      <c r="C30" s="414" t="s">
        <v>148</v>
      </c>
      <c r="D30" s="414" t="s">
        <v>148</v>
      </c>
      <c r="E30" s="414" t="s">
        <v>148</v>
      </c>
      <c r="F30" s="414" t="s">
        <v>148</v>
      </c>
      <c r="G30" s="414" t="s">
        <v>148</v>
      </c>
      <c r="H30" s="414" t="s">
        <v>148</v>
      </c>
      <c r="I30" s="414" t="s">
        <v>148</v>
      </c>
    </row>
    <row r="31" spans="1:9" s="84" customFormat="1" ht="19.5" customHeight="1">
      <c r="A31" s="315" t="s">
        <v>3073</v>
      </c>
      <c r="B31" s="413">
        <v>3</v>
      </c>
      <c r="C31" s="413">
        <v>32</v>
      </c>
      <c r="D31" s="413" t="s">
        <v>83</v>
      </c>
      <c r="E31" s="413" t="s">
        <v>83</v>
      </c>
      <c r="F31" s="413" t="s">
        <v>83</v>
      </c>
      <c r="G31" s="413" t="s">
        <v>83</v>
      </c>
      <c r="H31" s="413" t="s">
        <v>83</v>
      </c>
      <c r="I31" s="413" t="s">
        <v>83</v>
      </c>
    </row>
    <row r="32" spans="1:9" ht="12" customHeight="1">
      <c r="A32" s="317" t="s">
        <v>3074</v>
      </c>
      <c r="B32" s="414" t="s">
        <v>148</v>
      </c>
      <c r="C32" s="414" t="s">
        <v>148</v>
      </c>
      <c r="D32" s="414" t="s">
        <v>148</v>
      </c>
      <c r="E32" s="414" t="s">
        <v>148</v>
      </c>
      <c r="F32" s="414" t="s">
        <v>148</v>
      </c>
      <c r="G32" s="414" t="s">
        <v>148</v>
      </c>
      <c r="H32" s="414" t="s">
        <v>148</v>
      </c>
      <c r="I32" s="414" t="s">
        <v>148</v>
      </c>
    </row>
    <row r="33" spans="1:9" s="84" customFormat="1" ht="19.5" customHeight="1">
      <c r="A33" s="315" t="s">
        <v>3075</v>
      </c>
      <c r="B33" s="413">
        <v>3</v>
      </c>
      <c r="C33" s="413">
        <v>47</v>
      </c>
      <c r="D33" s="413" t="s">
        <v>83</v>
      </c>
      <c r="E33" s="413" t="s">
        <v>83</v>
      </c>
      <c r="F33" s="413" t="s">
        <v>83</v>
      </c>
      <c r="G33" s="413" t="s">
        <v>83</v>
      </c>
      <c r="H33" s="413" t="s">
        <v>83</v>
      </c>
      <c r="I33" s="413" t="s">
        <v>83</v>
      </c>
    </row>
    <row r="34" spans="1:9" ht="12" customHeight="1">
      <c r="A34" s="317" t="s">
        <v>3076</v>
      </c>
      <c r="B34" s="414" t="s">
        <v>148</v>
      </c>
      <c r="C34" s="414" t="s">
        <v>148</v>
      </c>
      <c r="D34" s="414" t="s">
        <v>148</v>
      </c>
      <c r="E34" s="414" t="s">
        <v>148</v>
      </c>
      <c r="F34" s="414" t="s">
        <v>148</v>
      </c>
      <c r="G34" s="414" t="s">
        <v>148</v>
      </c>
      <c r="H34" s="414" t="s">
        <v>148</v>
      </c>
      <c r="I34" s="414" t="s">
        <v>148</v>
      </c>
    </row>
    <row r="35" spans="1:9" s="84" customFormat="1" ht="19.5" customHeight="1">
      <c r="A35" s="315" t="s">
        <v>3077</v>
      </c>
      <c r="B35" s="413">
        <v>1</v>
      </c>
      <c r="C35" s="413">
        <v>6</v>
      </c>
      <c r="D35" s="413" t="s">
        <v>83</v>
      </c>
      <c r="E35" s="413" t="s">
        <v>83</v>
      </c>
      <c r="F35" s="413" t="s">
        <v>83</v>
      </c>
      <c r="G35" s="413" t="s">
        <v>83</v>
      </c>
      <c r="H35" s="413" t="s">
        <v>83</v>
      </c>
      <c r="I35" s="413" t="s">
        <v>83</v>
      </c>
    </row>
    <row r="36" spans="1:9" ht="12" customHeight="1">
      <c r="A36" s="317" t="s">
        <v>3078</v>
      </c>
      <c r="B36" s="414" t="s">
        <v>148</v>
      </c>
      <c r="C36" s="414" t="s">
        <v>148</v>
      </c>
      <c r="D36" s="414" t="s">
        <v>148</v>
      </c>
      <c r="E36" s="414" t="s">
        <v>148</v>
      </c>
      <c r="F36" s="414" t="s">
        <v>148</v>
      </c>
      <c r="G36" s="414" t="s">
        <v>148</v>
      </c>
      <c r="H36" s="414" t="s">
        <v>148</v>
      </c>
      <c r="I36" s="414" t="s">
        <v>148</v>
      </c>
    </row>
    <row r="37" spans="1:9" s="84" customFormat="1" ht="19.5" customHeight="1">
      <c r="A37" s="315" t="s">
        <v>3079</v>
      </c>
      <c r="B37" s="413">
        <v>24</v>
      </c>
      <c r="C37" s="413">
        <v>140</v>
      </c>
      <c r="D37" s="413" t="s">
        <v>83</v>
      </c>
      <c r="E37" s="413" t="s">
        <v>83</v>
      </c>
      <c r="F37" s="413">
        <v>2</v>
      </c>
      <c r="G37" s="413">
        <v>24</v>
      </c>
      <c r="H37" s="413" t="s">
        <v>83</v>
      </c>
      <c r="I37" s="413">
        <v>27</v>
      </c>
    </row>
    <row r="38" spans="1:9" ht="12" customHeight="1">
      <c r="A38" s="317" t="s">
        <v>3080</v>
      </c>
      <c r="B38" s="414" t="s">
        <v>148</v>
      </c>
      <c r="C38" s="414" t="s">
        <v>148</v>
      </c>
      <c r="D38" s="414" t="s">
        <v>148</v>
      </c>
      <c r="E38" s="414" t="s">
        <v>148</v>
      </c>
      <c r="F38" s="414" t="s">
        <v>148</v>
      </c>
      <c r="G38" s="414" t="s">
        <v>148</v>
      </c>
      <c r="H38" s="414" t="s">
        <v>148</v>
      </c>
      <c r="I38" s="414" t="s">
        <v>148</v>
      </c>
    </row>
    <row r="39" spans="1:9" s="84" customFormat="1" ht="19.5" customHeight="1">
      <c r="A39" s="315" t="s">
        <v>3081</v>
      </c>
      <c r="B39" s="400" t="s">
        <v>83</v>
      </c>
      <c r="C39" s="400" t="s">
        <v>83</v>
      </c>
      <c r="D39" s="400" t="s">
        <v>83</v>
      </c>
      <c r="E39" s="400" t="s">
        <v>83</v>
      </c>
      <c r="F39" s="400" t="s">
        <v>83</v>
      </c>
      <c r="G39" s="400" t="s">
        <v>83</v>
      </c>
      <c r="H39" s="400" t="s">
        <v>83</v>
      </c>
      <c r="I39" s="400">
        <v>21</v>
      </c>
    </row>
    <row r="40" spans="1:9" ht="12" customHeight="1">
      <c r="A40" s="317" t="s">
        <v>3082</v>
      </c>
      <c r="B40" s="414" t="s">
        <v>148</v>
      </c>
      <c r="C40" s="414" t="s">
        <v>148</v>
      </c>
      <c r="D40" s="414" t="s">
        <v>148</v>
      </c>
      <c r="E40" s="414" t="s">
        <v>148</v>
      </c>
      <c r="F40" s="414" t="s">
        <v>148</v>
      </c>
      <c r="G40" s="414" t="s">
        <v>148</v>
      </c>
      <c r="H40" s="414" t="s">
        <v>148</v>
      </c>
      <c r="I40" s="414" t="s">
        <v>148</v>
      </c>
    </row>
    <row r="41" spans="1:9" s="84" customFormat="1" ht="12.75" customHeight="1">
      <c r="A41" s="315" t="s">
        <v>3083</v>
      </c>
      <c r="B41" s="400">
        <v>1</v>
      </c>
      <c r="C41" s="400">
        <v>2</v>
      </c>
      <c r="D41" s="400" t="s">
        <v>83</v>
      </c>
      <c r="E41" s="400" t="s">
        <v>83</v>
      </c>
      <c r="F41" s="400" t="s">
        <v>83</v>
      </c>
      <c r="G41" s="400" t="s">
        <v>83</v>
      </c>
      <c r="H41" s="400" t="s">
        <v>83</v>
      </c>
      <c r="I41" s="400" t="s">
        <v>83</v>
      </c>
    </row>
    <row r="42" spans="1:9" s="84" customFormat="1" ht="19.5" customHeight="1">
      <c r="A42" s="315" t="s">
        <v>3084</v>
      </c>
      <c r="B42" s="400">
        <v>1</v>
      </c>
      <c r="C42" s="400">
        <v>10</v>
      </c>
      <c r="D42" s="400" t="s">
        <v>83</v>
      </c>
      <c r="E42" s="400" t="s">
        <v>83</v>
      </c>
      <c r="F42" s="400" t="s">
        <v>83</v>
      </c>
      <c r="G42" s="400" t="s">
        <v>83</v>
      </c>
      <c r="H42" s="400" t="s">
        <v>83</v>
      </c>
      <c r="I42" s="400" t="s">
        <v>83</v>
      </c>
    </row>
    <row r="43" spans="1:9" ht="12" customHeight="1">
      <c r="A43" s="317" t="s">
        <v>3085</v>
      </c>
      <c r="B43" s="414" t="s">
        <v>148</v>
      </c>
      <c r="C43" s="414" t="s">
        <v>148</v>
      </c>
      <c r="D43" s="414" t="s">
        <v>148</v>
      </c>
      <c r="E43" s="414" t="s">
        <v>148</v>
      </c>
      <c r="F43" s="414" t="s">
        <v>148</v>
      </c>
      <c r="G43" s="414" t="s">
        <v>148</v>
      </c>
      <c r="H43" s="414" t="s">
        <v>148</v>
      </c>
      <c r="I43" s="414" t="s">
        <v>148</v>
      </c>
    </row>
    <row r="44" spans="1:9" s="84" customFormat="1" ht="19.5" customHeight="1">
      <c r="A44" s="315" t="s">
        <v>3086</v>
      </c>
      <c r="B44" s="413">
        <v>1</v>
      </c>
      <c r="C44" s="413">
        <v>10</v>
      </c>
      <c r="D44" s="413" t="s">
        <v>83</v>
      </c>
      <c r="E44" s="413" t="s">
        <v>83</v>
      </c>
      <c r="F44" s="413" t="s">
        <v>83</v>
      </c>
      <c r="G44" s="413" t="s">
        <v>83</v>
      </c>
      <c r="H44" s="413" t="s">
        <v>83</v>
      </c>
      <c r="I44" s="413" t="s">
        <v>83</v>
      </c>
    </row>
    <row r="45" spans="1:9" ht="12" customHeight="1">
      <c r="A45" s="317" t="s">
        <v>3087</v>
      </c>
      <c r="B45" s="414" t="s">
        <v>148</v>
      </c>
      <c r="C45" s="414" t="s">
        <v>148</v>
      </c>
      <c r="D45" s="414" t="s">
        <v>148</v>
      </c>
      <c r="E45" s="414" t="s">
        <v>148</v>
      </c>
      <c r="F45" s="414" t="s">
        <v>148</v>
      </c>
      <c r="G45" s="414" t="s">
        <v>148</v>
      </c>
      <c r="H45" s="414" t="s">
        <v>148</v>
      </c>
      <c r="I45" s="414" t="s">
        <v>148</v>
      </c>
    </row>
    <row r="46" spans="1:9" s="84" customFormat="1" ht="19.5" customHeight="1">
      <c r="A46" s="315" t="s">
        <v>3088</v>
      </c>
      <c r="B46" s="413">
        <v>2</v>
      </c>
      <c r="C46" s="413">
        <v>27</v>
      </c>
      <c r="D46" s="413">
        <v>1</v>
      </c>
      <c r="E46" s="413">
        <v>1</v>
      </c>
      <c r="F46" s="413">
        <v>1</v>
      </c>
      <c r="G46" s="413">
        <v>27</v>
      </c>
      <c r="H46" s="413" t="s">
        <v>83</v>
      </c>
      <c r="I46" s="413" t="s">
        <v>83</v>
      </c>
    </row>
    <row r="47" spans="1:9" ht="12" customHeight="1">
      <c r="A47" s="317" t="s">
        <v>3089</v>
      </c>
      <c r="B47" s="414" t="s">
        <v>148</v>
      </c>
      <c r="C47" s="414" t="s">
        <v>148</v>
      </c>
      <c r="D47" s="414" t="s">
        <v>148</v>
      </c>
      <c r="E47" s="414" t="s">
        <v>148</v>
      </c>
      <c r="F47" s="414" t="s">
        <v>148</v>
      </c>
      <c r="G47" s="414" t="s">
        <v>148</v>
      </c>
      <c r="H47" s="414" t="s">
        <v>148</v>
      </c>
      <c r="I47" s="414" t="s">
        <v>148</v>
      </c>
    </row>
    <row r="48" spans="1:9" s="84" customFormat="1" ht="19.5" customHeight="1">
      <c r="A48" s="315" t="s">
        <v>3090</v>
      </c>
      <c r="B48" s="413">
        <v>3</v>
      </c>
      <c r="C48" s="413">
        <v>30</v>
      </c>
      <c r="D48" s="413" t="s">
        <v>83</v>
      </c>
      <c r="E48" s="413" t="s">
        <v>83</v>
      </c>
      <c r="F48" s="413" t="s">
        <v>83</v>
      </c>
      <c r="G48" s="413" t="s">
        <v>83</v>
      </c>
      <c r="H48" s="413" t="s">
        <v>83</v>
      </c>
      <c r="I48" s="413" t="s">
        <v>83</v>
      </c>
    </row>
    <row r="49" spans="1:9" ht="12" customHeight="1">
      <c r="A49" s="317" t="s">
        <v>3091</v>
      </c>
      <c r="B49" s="414" t="s">
        <v>148</v>
      </c>
      <c r="C49" s="414" t="s">
        <v>148</v>
      </c>
      <c r="D49" s="414" t="s">
        <v>148</v>
      </c>
      <c r="E49" s="414" t="s">
        <v>148</v>
      </c>
      <c r="F49" s="414" t="s">
        <v>148</v>
      </c>
      <c r="G49" s="414" t="s">
        <v>148</v>
      </c>
      <c r="H49" s="414" t="s">
        <v>148</v>
      </c>
      <c r="I49" s="414" t="s">
        <v>148</v>
      </c>
    </row>
    <row r="50" spans="1:9" s="84" customFormat="1" ht="19.5" customHeight="1">
      <c r="A50" s="315" t="s">
        <v>3092</v>
      </c>
      <c r="B50" s="413">
        <v>4</v>
      </c>
      <c r="C50" s="413">
        <v>46</v>
      </c>
      <c r="D50" s="413" t="s">
        <v>83</v>
      </c>
      <c r="E50" s="413" t="s">
        <v>83</v>
      </c>
      <c r="F50" s="413" t="s">
        <v>83</v>
      </c>
      <c r="G50" s="413" t="s">
        <v>83</v>
      </c>
      <c r="H50" s="413" t="s">
        <v>83</v>
      </c>
      <c r="I50" s="413">
        <v>3</v>
      </c>
    </row>
    <row r="51" spans="1:9" ht="16.5" customHeight="1">
      <c r="A51" s="536" t="s">
        <v>3093</v>
      </c>
      <c r="B51" s="536"/>
      <c r="C51" s="536"/>
      <c r="D51" s="536"/>
      <c r="E51" s="536"/>
      <c r="F51" s="536"/>
      <c r="G51" s="536"/>
      <c r="H51" s="536"/>
      <c r="I51" s="536"/>
    </row>
    <row r="52" spans="1:9" ht="12" customHeight="1">
      <c r="A52" s="92"/>
      <c r="B52" s="312"/>
      <c r="C52" s="312"/>
      <c r="D52" s="312"/>
      <c r="E52" s="312"/>
      <c r="F52" s="312"/>
      <c r="G52" s="312"/>
      <c r="H52" s="312"/>
      <c r="I52" s="313"/>
    </row>
    <row r="53" spans="1:9" s="84" customFormat="1" ht="33" customHeight="1">
      <c r="A53" s="531" t="s">
        <v>3045</v>
      </c>
      <c r="B53" s="533" t="s">
        <v>140</v>
      </c>
      <c r="C53" s="533"/>
      <c r="D53" s="533" t="s">
        <v>68</v>
      </c>
      <c r="E53" s="533"/>
      <c r="F53" s="602" t="s">
        <v>3046</v>
      </c>
      <c r="G53" s="561"/>
      <c r="H53" s="68" t="s">
        <v>73</v>
      </c>
      <c r="I53" s="69" t="s">
        <v>3047</v>
      </c>
    </row>
    <row r="54" spans="1:9" ht="33" customHeight="1">
      <c r="A54" s="532"/>
      <c r="B54" s="68" t="s">
        <v>64</v>
      </c>
      <c r="C54" s="68" t="s">
        <v>596</v>
      </c>
      <c r="D54" s="68" t="s">
        <v>64</v>
      </c>
      <c r="E54" s="68" t="s">
        <v>596</v>
      </c>
      <c r="F54" s="68" t="s">
        <v>64</v>
      </c>
      <c r="G54" s="167" t="s">
        <v>596</v>
      </c>
      <c r="H54" s="69" t="s">
        <v>596</v>
      </c>
      <c r="I54" s="420" t="s">
        <v>596</v>
      </c>
    </row>
    <row r="55" spans="1:9" ht="12" customHeight="1">
      <c r="A55" s="318"/>
      <c r="B55" s="418"/>
      <c r="C55" s="419"/>
      <c r="D55" s="419"/>
      <c r="E55" s="419"/>
      <c r="F55" s="419"/>
      <c r="G55" s="316"/>
      <c r="H55" s="419"/>
      <c r="I55" s="316"/>
    </row>
    <row r="56" spans="1:9" ht="12" customHeight="1">
      <c r="A56" s="317" t="s">
        <v>3094</v>
      </c>
      <c r="B56" s="316" t="s">
        <v>148</v>
      </c>
      <c r="C56" s="316" t="s">
        <v>148</v>
      </c>
      <c r="D56" s="316" t="s">
        <v>148</v>
      </c>
      <c r="E56" s="316" t="s">
        <v>148</v>
      </c>
      <c r="F56" s="316" t="s">
        <v>148</v>
      </c>
      <c r="G56" s="316" t="s">
        <v>148</v>
      </c>
      <c r="H56" s="316" t="s">
        <v>148</v>
      </c>
      <c r="I56" s="316" t="s">
        <v>148</v>
      </c>
    </row>
    <row r="57" spans="1:9" ht="19.5" customHeight="1">
      <c r="A57" s="315" t="s">
        <v>3095</v>
      </c>
      <c r="B57" s="413">
        <v>4</v>
      </c>
      <c r="C57" s="413">
        <v>87</v>
      </c>
      <c r="D57" s="413" t="s">
        <v>83</v>
      </c>
      <c r="E57" s="413" t="s">
        <v>83</v>
      </c>
      <c r="F57" s="413" t="s">
        <v>83</v>
      </c>
      <c r="G57" s="413" t="s">
        <v>83</v>
      </c>
      <c r="H57" s="413" t="s">
        <v>83</v>
      </c>
      <c r="I57" s="413" t="s">
        <v>83</v>
      </c>
    </row>
    <row r="58" spans="1:9" s="84" customFormat="1" ht="12" customHeight="1">
      <c r="A58" s="317" t="s">
        <v>1913</v>
      </c>
      <c r="B58" s="414" t="s">
        <v>148</v>
      </c>
      <c r="C58" s="414" t="s">
        <v>148</v>
      </c>
      <c r="D58" s="414" t="s">
        <v>148</v>
      </c>
      <c r="E58" s="414" t="s">
        <v>148</v>
      </c>
      <c r="F58" s="414" t="s">
        <v>148</v>
      </c>
      <c r="G58" s="414" t="s">
        <v>148</v>
      </c>
      <c r="H58" s="414" t="s">
        <v>148</v>
      </c>
      <c r="I58" s="414" t="s">
        <v>148</v>
      </c>
    </row>
    <row r="59" spans="1:9" ht="12" customHeight="1">
      <c r="A59" s="318" t="s">
        <v>3096</v>
      </c>
      <c r="B59" s="414"/>
      <c r="C59" s="414"/>
      <c r="D59" s="414"/>
      <c r="E59" s="414"/>
      <c r="F59" s="414"/>
      <c r="G59" s="414"/>
      <c r="H59" s="414"/>
      <c r="I59" s="414"/>
    </row>
    <row r="60" spans="1:9" ht="12.75" customHeight="1">
      <c r="A60" s="318" t="s">
        <v>3097</v>
      </c>
      <c r="B60" s="400" t="s">
        <v>83</v>
      </c>
      <c r="C60" s="400" t="s">
        <v>83</v>
      </c>
      <c r="D60" s="400">
        <v>13</v>
      </c>
      <c r="E60" s="400">
        <v>25</v>
      </c>
      <c r="F60" s="400" t="s">
        <v>83</v>
      </c>
      <c r="G60" s="400" t="s">
        <v>83</v>
      </c>
      <c r="H60" s="400">
        <v>3</v>
      </c>
      <c r="I60" s="400">
        <v>1</v>
      </c>
    </row>
    <row r="61" spans="1:9" ht="9.75" customHeight="1" hidden="1">
      <c r="A61" s="319" t="s">
        <v>148</v>
      </c>
      <c r="B61" s="79"/>
      <c r="C61" s="79"/>
      <c r="D61" s="79"/>
      <c r="E61" s="79"/>
      <c r="F61" s="79"/>
      <c r="G61" s="79"/>
      <c r="H61" s="79"/>
      <c r="I61" s="79"/>
    </row>
    <row r="62" spans="1:9" ht="12" customHeight="1">
      <c r="A62" s="317" t="s">
        <v>3098</v>
      </c>
      <c r="B62" s="414" t="s">
        <v>148</v>
      </c>
      <c r="C62" s="414" t="s">
        <v>148</v>
      </c>
      <c r="D62" s="414" t="s">
        <v>148</v>
      </c>
      <c r="E62" s="414" t="s">
        <v>148</v>
      </c>
      <c r="F62" s="414" t="s">
        <v>148</v>
      </c>
      <c r="G62" s="414" t="s">
        <v>148</v>
      </c>
      <c r="H62" s="414" t="s">
        <v>148</v>
      </c>
      <c r="I62" s="414" t="s">
        <v>148</v>
      </c>
    </row>
    <row r="63" spans="1:9" s="84" customFormat="1" ht="19.5" customHeight="1">
      <c r="A63" s="315" t="s">
        <v>3099</v>
      </c>
      <c r="B63" s="413">
        <v>2</v>
      </c>
      <c r="C63" s="413">
        <v>32</v>
      </c>
      <c r="D63" s="413" t="s">
        <v>83</v>
      </c>
      <c r="E63" s="413" t="s">
        <v>83</v>
      </c>
      <c r="F63" s="413" t="s">
        <v>83</v>
      </c>
      <c r="G63" s="413" t="s">
        <v>83</v>
      </c>
      <c r="H63" s="413" t="s">
        <v>83</v>
      </c>
      <c r="I63" s="413" t="s">
        <v>83</v>
      </c>
    </row>
    <row r="64" spans="1:9" ht="13.5" customHeight="1" hidden="1">
      <c r="A64" s="317" t="s">
        <v>3100</v>
      </c>
      <c r="B64" s="414" t="s">
        <v>148</v>
      </c>
      <c r="C64" s="414" t="s">
        <v>148</v>
      </c>
      <c r="D64" s="414" t="s">
        <v>148</v>
      </c>
      <c r="E64" s="414" t="s">
        <v>148</v>
      </c>
      <c r="F64" s="414" t="s">
        <v>148</v>
      </c>
      <c r="G64" s="414" t="s">
        <v>148</v>
      </c>
      <c r="H64" s="414" t="s">
        <v>148</v>
      </c>
      <c r="I64" s="414" t="s">
        <v>148</v>
      </c>
    </row>
    <row r="65" spans="1:9" ht="13.5" customHeight="1" hidden="1">
      <c r="A65" s="318" t="s">
        <v>3101</v>
      </c>
      <c r="B65" s="414">
        <v>1</v>
      </c>
      <c r="C65" s="414">
        <v>18</v>
      </c>
      <c r="D65" s="414" t="s">
        <v>83</v>
      </c>
      <c r="E65" s="414" t="s">
        <v>83</v>
      </c>
      <c r="F65" s="414" t="s">
        <v>83</v>
      </c>
      <c r="G65" s="414" t="s">
        <v>83</v>
      </c>
      <c r="H65" s="414" t="s">
        <v>83</v>
      </c>
      <c r="I65" s="414" t="s">
        <v>83</v>
      </c>
    </row>
    <row r="66" spans="1:9" ht="12" customHeight="1">
      <c r="A66" s="317" t="s">
        <v>3102</v>
      </c>
      <c r="B66" s="414" t="s">
        <v>148</v>
      </c>
      <c r="C66" s="414" t="s">
        <v>148</v>
      </c>
      <c r="D66" s="414" t="s">
        <v>148</v>
      </c>
      <c r="E66" s="414" t="s">
        <v>148</v>
      </c>
      <c r="F66" s="414" t="s">
        <v>148</v>
      </c>
      <c r="G66" s="414" t="s">
        <v>148</v>
      </c>
      <c r="H66" s="414" t="s">
        <v>148</v>
      </c>
      <c r="I66" s="414" t="s">
        <v>148</v>
      </c>
    </row>
    <row r="67" spans="1:9" s="84" customFormat="1" ht="19.5" customHeight="1">
      <c r="A67" s="315" t="s">
        <v>3103</v>
      </c>
      <c r="B67" s="413">
        <v>1</v>
      </c>
      <c r="C67" s="413">
        <v>8</v>
      </c>
      <c r="D67" s="413" t="s">
        <v>83</v>
      </c>
      <c r="E67" s="413" t="s">
        <v>83</v>
      </c>
      <c r="F67" s="413" t="s">
        <v>83</v>
      </c>
      <c r="G67" s="413" t="s">
        <v>83</v>
      </c>
      <c r="H67" s="413" t="s">
        <v>83</v>
      </c>
      <c r="I67" s="413" t="s">
        <v>83</v>
      </c>
    </row>
    <row r="68" spans="1:9" ht="12" customHeight="1">
      <c r="A68" s="317" t="s">
        <v>3104</v>
      </c>
      <c r="B68" s="414" t="s">
        <v>148</v>
      </c>
      <c r="C68" s="414" t="s">
        <v>148</v>
      </c>
      <c r="D68" s="414" t="s">
        <v>148</v>
      </c>
      <c r="E68" s="414" t="s">
        <v>148</v>
      </c>
      <c r="F68" s="414" t="s">
        <v>148</v>
      </c>
      <c r="G68" s="414" t="s">
        <v>148</v>
      </c>
      <c r="H68" s="414" t="s">
        <v>148</v>
      </c>
      <c r="I68" s="414" t="s">
        <v>148</v>
      </c>
    </row>
    <row r="69" spans="1:9" s="84" customFormat="1" ht="19.5" customHeight="1">
      <c r="A69" s="315" t="s">
        <v>3105</v>
      </c>
      <c r="B69" s="400" t="s">
        <v>83</v>
      </c>
      <c r="C69" s="400" t="s">
        <v>83</v>
      </c>
      <c r="D69" s="400" t="s">
        <v>83</v>
      </c>
      <c r="E69" s="400" t="s">
        <v>83</v>
      </c>
      <c r="F69" s="400" t="s">
        <v>83</v>
      </c>
      <c r="G69" s="400" t="s">
        <v>83</v>
      </c>
      <c r="H69" s="400" t="s">
        <v>83</v>
      </c>
      <c r="I69" s="400">
        <v>49</v>
      </c>
    </row>
    <row r="70" spans="1:9" ht="12" customHeight="1">
      <c r="A70" s="317" t="s">
        <v>3106</v>
      </c>
      <c r="B70" s="414" t="s">
        <v>148</v>
      </c>
      <c r="C70" s="414" t="s">
        <v>148</v>
      </c>
      <c r="D70" s="414" t="s">
        <v>148</v>
      </c>
      <c r="E70" s="414" t="s">
        <v>148</v>
      </c>
      <c r="F70" s="414" t="s">
        <v>148</v>
      </c>
      <c r="G70" s="414" t="s">
        <v>148</v>
      </c>
      <c r="H70" s="414" t="s">
        <v>148</v>
      </c>
      <c r="I70" s="414" t="s">
        <v>148</v>
      </c>
    </row>
    <row r="71" spans="1:9" s="84" customFormat="1" ht="19.5" customHeight="1">
      <c r="A71" s="315" t="s">
        <v>3107</v>
      </c>
      <c r="B71" s="413">
        <v>3</v>
      </c>
      <c r="C71" s="413">
        <v>9</v>
      </c>
      <c r="D71" s="413" t="s">
        <v>83</v>
      </c>
      <c r="E71" s="413" t="s">
        <v>83</v>
      </c>
      <c r="F71" s="413">
        <v>3</v>
      </c>
      <c r="G71" s="413">
        <v>32</v>
      </c>
      <c r="H71" s="413" t="s">
        <v>83</v>
      </c>
      <c r="I71" s="413" t="s">
        <v>83</v>
      </c>
    </row>
    <row r="72" spans="1:9" ht="12" customHeight="1">
      <c r="A72" s="317" t="s">
        <v>208</v>
      </c>
      <c r="B72" s="414"/>
      <c r="C72" s="414"/>
      <c r="D72" s="414"/>
      <c r="E72" s="414"/>
      <c r="F72" s="414"/>
      <c r="G72" s="414"/>
      <c r="H72" s="414"/>
      <c r="I72" s="414"/>
    </row>
    <row r="73" spans="1:9" ht="12" customHeight="1">
      <c r="A73" s="318" t="s">
        <v>3108</v>
      </c>
      <c r="B73" s="414"/>
      <c r="C73" s="414"/>
      <c r="D73" s="414"/>
      <c r="E73" s="414"/>
      <c r="F73" s="414"/>
      <c r="G73" s="414"/>
      <c r="H73" s="414"/>
      <c r="I73" s="414"/>
    </row>
    <row r="74" spans="1:9" s="84" customFormat="1" ht="19.5" customHeight="1">
      <c r="A74" s="315" t="s">
        <v>3109</v>
      </c>
      <c r="B74" s="413">
        <v>1</v>
      </c>
      <c r="C74" s="413">
        <v>18</v>
      </c>
      <c r="D74" s="413" t="s">
        <v>83</v>
      </c>
      <c r="E74" s="413" t="s">
        <v>83</v>
      </c>
      <c r="F74" s="413" t="s">
        <v>83</v>
      </c>
      <c r="G74" s="413" t="s">
        <v>83</v>
      </c>
      <c r="H74" s="413" t="s">
        <v>83</v>
      </c>
      <c r="I74" s="413" t="s">
        <v>83</v>
      </c>
    </row>
    <row r="75" spans="1:9" ht="12" customHeight="1">
      <c r="A75" s="318" t="s">
        <v>3110</v>
      </c>
      <c r="B75" s="414"/>
      <c r="C75" s="414"/>
      <c r="D75" s="414"/>
      <c r="E75" s="414"/>
      <c r="F75" s="414"/>
      <c r="G75" s="414"/>
      <c r="H75" s="414"/>
      <c r="I75" s="414"/>
    </row>
    <row r="76" spans="1:9" s="84" customFormat="1" ht="19.5" customHeight="1">
      <c r="A76" s="315" t="s">
        <v>3111</v>
      </c>
      <c r="B76" s="413">
        <v>1</v>
      </c>
      <c r="C76" s="413">
        <v>8</v>
      </c>
      <c r="D76" s="413" t="s">
        <v>83</v>
      </c>
      <c r="E76" s="413" t="s">
        <v>83</v>
      </c>
      <c r="F76" s="413" t="s">
        <v>83</v>
      </c>
      <c r="G76" s="413" t="s">
        <v>83</v>
      </c>
      <c r="H76" s="413" t="s">
        <v>83</v>
      </c>
      <c r="I76" s="413" t="s">
        <v>83</v>
      </c>
    </row>
    <row r="77" spans="1:9" ht="12" customHeight="1">
      <c r="A77" s="317" t="s">
        <v>3112</v>
      </c>
      <c r="B77" s="414"/>
      <c r="C77" s="414"/>
      <c r="D77" s="414" t="s">
        <v>148</v>
      </c>
      <c r="E77" s="414" t="s">
        <v>148</v>
      </c>
      <c r="F77" s="414" t="s">
        <v>148</v>
      </c>
      <c r="G77" s="414" t="s">
        <v>148</v>
      </c>
      <c r="H77" s="414" t="s">
        <v>148</v>
      </c>
      <c r="I77" s="414" t="s">
        <v>148</v>
      </c>
    </row>
    <row r="78" spans="1:9" ht="19.5" customHeight="1">
      <c r="A78" s="315" t="s">
        <v>3113</v>
      </c>
      <c r="B78" s="413">
        <v>1</v>
      </c>
      <c r="C78" s="413">
        <v>10</v>
      </c>
      <c r="D78" s="413" t="s">
        <v>83</v>
      </c>
      <c r="E78" s="413" t="s">
        <v>83</v>
      </c>
      <c r="F78" s="413" t="s">
        <v>83</v>
      </c>
      <c r="G78" s="413" t="s">
        <v>83</v>
      </c>
      <c r="H78" s="413" t="s">
        <v>83</v>
      </c>
      <c r="I78" s="413" t="s">
        <v>83</v>
      </c>
    </row>
    <row r="79" spans="1:9" ht="12" customHeight="1">
      <c r="A79" s="320" t="s">
        <v>3114</v>
      </c>
      <c r="B79" s="400"/>
      <c r="C79" s="400"/>
      <c r="D79" s="400"/>
      <c r="E79" s="400"/>
      <c r="F79" s="400"/>
      <c r="G79" s="400"/>
      <c r="H79" s="400"/>
      <c r="I79" s="400"/>
    </row>
    <row r="80" spans="1:9" ht="19.5" customHeight="1">
      <c r="A80" s="321" t="s">
        <v>3115</v>
      </c>
      <c r="B80" s="413">
        <v>1</v>
      </c>
      <c r="C80" s="413">
        <v>12</v>
      </c>
      <c r="D80" s="413" t="s">
        <v>83</v>
      </c>
      <c r="E80" s="413" t="s">
        <v>83</v>
      </c>
      <c r="F80" s="413" t="s">
        <v>83</v>
      </c>
      <c r="G80" s="413" t="s">
        <v>83</v>
      </c>
      <c r="H80" s="413" t="s">
        <v>83</v>
      </c>
      <c r="I80" s="413" t="s">
        <v>83</v>
      </c>
    </row>
    <row r="81" spans="1:9" ht="12" customHeight="1">
      <c r="A81" s="317" t="s">
        <v>3116</v>
      </c>
      <c r="B81" s="414" t="s">
        <v>148</v>
      </c>
      <c r="C81" s="414" t="s">
        <v>148</v>
      </c>
      <c r="D81" s="414" t="s">
        <v>148</v>
      </c>
      <c r="E81" s="414" t="s">
        <v>148</v>
      </c>
      <c r="F81" s="414" t="s">
        <v>148</v>
      </c>
      <c r="G81" s="414" t="s">
        <v>148</v>
      </c>
      <c r="H81" s="414" t="s">
        <v>148</v>
      </c>
      <c r="I81" s="414" t="s">
        <v>148</v>
      </c>
    </row>
    <row r="82" spans="1:9" s="84" customFormat="1" ht="19.5" customHeight="1">
      <c r="A82" s="315" t="s">
        <v>3117</v>
      </c>
      <c r="B82" s="413">
        <v>4</v>
      </c>
      <c r="C82" s="413">
        <v>69</v>
      </c>
      <c r="D82" s="413" t="s">
        <v>83</v>
      </c>
      <c r="E82" s="413" t="s">
        <v>83</v>
      </c>
      <c r="F82" s="413" t="s">
        <v>83</v>
      </c>
      <c r="G82" s="413" t="s">
        <v>83</v>
      </c>
      <c r="H82" s="413" t="s">
        <v>83</v>
      </c>
      <c r="I82" s="413" t="s">
        <v>83</v>
      </c>
    </row>
    <row r="83" spans="1:9" ht="12" customHeight="1">
      <c r="A83" s="317" t="s">
        <v>3118</v>
      </c>
      <c r="B83" s="414" t="s">
        <v>148</v>
      </c>
      <c r="C83" s="414" t="s">
        <v>148</v>
      </c>
      <c r="D83" s="414" t="s">
        <v>148</v>
      </c>
      <c r="E83" s="414" t="s">
        <v>148</v>
      </c>
      <c r="F83" s="414" t="s">
        <v>148</v>
      </c>
      <c r="G83" s="414" t="s">
        <v>148</v>
      </c>
      <c r="H83" s="414" t="s">
        <v>148</v>
      </c>
      <c r="I83" s="414" t="s">
        <v>148</v>
      </c>
    </row>
    <row r="84" spans="1:9" s="86" customFormat="1" ht="19.5" customHeight="1">
      <c r="A84" s="315" t="s">
        <v>3119</v>
      </c>
      <c r="B84" s="413">
        <v>1</v>
      </c>
      <c r="C84" s="413">
        <v>5</v>
      </c>
      <c r="D84" s="413" t="s">
        <v>83</v>
      </c>
      <c r="E84" s="413" t="s">
        <v>83</v>
      </c>
      <c r="F84" s="413" t="s">
        <v>83</v>
      </c>
      <c r="G84" s="413" t="s">
        <v>83</v>
      </c>
      <c r="H84" s="413" t="s">
        <v>83</v>
      </c>
      <c r="I84" s="413" t="s">
        <v>83</v>
      </c>
    </row>
    <row r="85" spans="1:9" s="85" customFormat="1" ht="12" customHeight="1">
      <c r="A85" s="317" t="s">
        <v>3120</v>
      </c>
      <c r="B85" s="414"/>
      <c r="C85" s="414"/>
      <c r="D85" s="414"/>
      <c r="E85" s="414"/>
      <c r="F85" s="414"/>
      <c r="G85" s="414"/>
      <c r="H85" s="414"/>
      <c r="I85" s="414"/>
    </row>
    <row r="86" spans="1:9" s="86" customFormat="1" ht="19.5" customHeight="1">
      <c r="A86" s="315" t="s">
        <v>3121</v>
      </c>
      <c r="B86" s="413">
        <v>1</v>
      </c>
      <c r="C86" s="413">
        <v>8</v>
      </c>
      <c r="D86" s="413" t="s">
        <v>83</v>
      </c>
      <c r="E86" s="413" t="s">
        <v>83</v>
      </c>
      <c r="F86" s="413" t="s">
        <v>83</v>
      </c>
      <c r="G86" s="413" t="s">
        <v>83</v>
      </c>
      <c r="H86" s="413" t="s">
        <v>83</v>
      </c>
      <c r="I86" s="413" t="s">
        <v>83</v>
      </c>
    </row>
    <row r="87" spans="1:9" s="85" customFormat="1" ht="12" customHeight="1">
      <c r="A87" s="317" t="s">
        <v>3122</v>
      </c>
      <c r="B87" s="414" t="s">
        <v>148</v>
      </c>
      <c r="C87" s="414" t="s">
        <v>148</v>
      </c>
      <c r="D87" s="414" t="s">
        <v>148</v>
      </c>
      <c r="E87" s="414" t="s">
        <v>148</v>
      </c>
      <c r="F87" s="414" t="s">
        <v>148</v>
      </c>
      <c r="G87" s="414" t="s">
        <v>148</v>
      </c>
      <c r="H87" s="414" t="s">
        <v>148</v>
      </c>
      <c r="I87" s="414" t="s">
        <v>148</v>
      </c>
    </row>
    <row r="88" spans="1:9" s="86" customFormat="1" ht="19.5" customHeight="1">
      <c r="A88" s="315" t="s">
        <v>3123</v>
      </c>
      <c r="B88" s="413">
        <v>3</v>
      </c>
      <c r="C88" s="413">
        <v>4</v>
      </c>
      <c r="D88" s="413">
        <v>1</v>
      </c>
      <c r="E88" s="413">
        <v>1</v>
      </c>
      <c r="F88" s="413">
        <v>4</v>
      </c>
      <c r="G88" s="413">
        <v>5</v>
      </c>
      <c r="H88" s="413" t="s">
        <v>83</v>
      </c>
      <c r="I88" s="413" t="s">
        <v>83</v>
      </c>
    </row>
    <row r="89" spans="1:9" s="85" customFormat="1" ht="12" customHeight="1">
      <c r="A89" s="317" t="s">
        <v>3124</v>
      </c>
      <c r="B89" s="414" t="s">
        <v>148</v>
      </c>
      <c r="C89" s="414" t="s">
        <v>148</v>
      </c>
      <c r="D89" s="414" t="s">
        <v>148</v>
      </c>
      <c r="E89" s="414" t="s">
        <v>148</v>
      </c>
      <c r="F89" s="414" t="s">
        <v>148</v>
      </c>
      <c r="G89" s="414" t="s">
        <v>148</v>
      </c>
      <c r="H89" s="414" t="s">
        <v>148</v>
      </c>
      <c r="I89" s="414" t="s">
        <v>148</v>
      </c>
    </row>
    <row r="90" spans="1:9" s="84" customFormat="1" ht="19.5" customHeight="1">
      <c r="A90" s="315" t="s">
        <v>3125</v>
      </c>
      <c r="B90" s="413">
        <v>4</v>
      </c>
      <c r="C90" s="413">
        <v>63</v>
      </c>
      <c r="D90" s="413">
        <v>1</v>
      </c>
      <c r="E90" s="413">
        <v>4</v>
      </c>
      <c r="F90" s="413">
        <v>2</v>
      </c>
      <c r="G90" s="413">
        <v>30</v>
      </c>
      <c r="H90" s="413" t="s">
        <v>83</v>
      </c>
      <c r="I90" s="413" t="s">
        <v>83</v>
      </c>
    </row>
    <row r="91" spans="1:9" ht="21.75" customHeight="1">
      <c r="A91" s="318"/>
      <c r="B91" s="414" t="s">
        <v>148</v>
      </c>
      <c r="C91" s="414" t="s">
        <v>148</v>
      </c>
      <c r="D91" s="414" t="s">
        <v>148</v>
      </c>
      <c r="E91" s="414" t="s">
        <v>148</v>
      </c>
      <c r="F91" s="414" t="s">
        <v>148</v>
      </c>
      <c r="G91" s="414" t="s">
        <v>148</v>
      </c>
      <c r="H91" s="414" t="s">
        <v>148</v>
      </c>
      <c r="I91" s="414" t="s">
        <v>148</v>
      </c>
    </row>
    <row r="92" spans="1:9" s="85" customFormat="1" ht="11.25">
      <c r="A92" s="322" t="s">
        <v>60</v>
      </c>
      <c r="B92" s="415">
        <v>81</v>
      </c>
      <c r="C92" s="415">
        <v>982</v>
      </c>
      <c r="D92" s="415">
        <v>20</v>
      </c>
      <c r="E92" s="415">
        <v>76</v>
      </c>
      <c r="F92" s="415">
        <v>14</v>
      </c>
      <c r="G92" s="415">
        <v>179</v>
      </c>
      <c r="H92" s="415">
        <v>3</v>
      </c>
      <c r="I92" s="415">
        <v>112</v>
      </c>
    </row>
    <row r="93" spans="1:9" ht="11.25">
      <c r="A93" s="317" t="s">
        <v>3126</v>
      </c>
      <c r="B93" s="416" t="s">
        <v>148</v>
      </c>
      <c r="C93" s="416" t="s">
        <v>148</v>
      </c>
      <c r="D93" s="416" t="s">
        <v>148</v>
      </c>
      <c r="E93" s="416" t="s">
        <v>148</v>
      </c>
      <c r="F93" s="416" t="s">
        <v>148</v>
      </c>
      <c r="G93" s="416" t="s">
        <v>148</v>
      </c>
      <c r="H93" s="416" t="s">
        <v>148</v>
      </c>
      <c r="I93" s="416" t="s">
        <v>148</v>
      </c>
    </row>
    <row r="94" spans="1:9" ht="15" customHeight="1">
      <c r="A94" s="317" t="s">
        <v>3127</v>
      </c>
      <c r="B94" s="417">
        <v>115</v>
      </c>
      <c r="C94" s="416" t="s">
        <v>83</v>
      </c>
      <c r="D94" s="416" t="s">
        <v>83</v>
      </c>
      <c r="E94" s="416" t="s">
        <v>83</v>
      </c>
      <c r="F94" s="416" t="s">
        <v>83</v>
      </c>
      <c r="G94" s="416" t="s">
        <v>83</v>
      </c>
      <c r="H94" s="416" t="s">
        <v>83</v>
      </c>
      <c r="I94" s="416" t="s">
        <v>83</v>
      </c>
    </row>
    <row r="95" spans="1:9" ht="11.25">
      <c r="A95" s="317" t="s">
        <v>3128</v>
      </c>
      <c r="B95" s="417">
        <v>1352</v>
      </c>
      <c r="C95" s="416" t="s">
        <v>83</v>
      </c>
      <c r="D95" s="416" t="s">
        <v>83</v>
      </c>
      <c r="E95" s="416" t="s">
        <v>83</v>
      </c>
      <c r="F95" s="416" t="s">
        <v>83</v>
      </c>
      <c r="G95" s="416" t="s">
        <v>83</v>
      </c>
      <c r="H95" s="416" t="s">
        <v>83</v>
      </c>
      <c r="I95" s="416" t="s">
        <v>83</v>
      </c>
    </row>
    <row r="96" spans="2:9" ht="11.25">
      <c r="B96" s="224" t="s">
        <v>148</v>
      </c>
      <c r="C96" s="224" t="s">
        <v>148</v>
      </c>
      <c r="D96" s="224" t="s">
        <v>148</v>
      </c>
      <c r="E96" s="224" t="s">
        <v>148</v>
      </c>
      <c r="F96" s="224" t="s">
        <v>148</v>
      </c>
      <c r="G96" s="224" t="s">
        <v>148</v>
      </c>
      <c r="H96" s="224" t="s">
        <v>148</v>
      </c>
      <c r="I96" s="224" t="s">
        <v>148</v>
      </c>
    </row>
    <row r="97" ht="11.25" customHeight="1">
      <c r="I97" s="224"/>
    </row>
  </sheetData>
  <sheetProtection/>
  <mergeCells count="10">
    <mergeCell ref="A53:A54"/>
    <mergeCell ref="B53:C53"/>
    <mergeCell ref="D53:E53"/>
    <mergeCell ref="F53:G53"/>
    <mergeCell ref="A1:I1"/>
    <mergeCell ref="A3:A4"/>
    <mergeCell ref="B3:C3"/>
    <mergeCell ref="D3:E3"/>
    <mergeCell ref="F3:G3"/>
    <mergeCell ref="A51:I51"/>
  </mergeCells>
  <printOptions/>
  <pageMargins left="0.7874015748031497" right="0.7874015748031497" top="0.8661417322834646" bottom="0.8267716535433072" header="0.5118110236220472" footer="0.5118110236220472"/>
  <pageSetup firstPageNumber="58" useFirstPageNumber="1" fitToHeight="0" horizontalDpi="600" verticalDpi="600" orientation="portrait" paperSize="9" scale="88" r:id="rId1"/>
  <headerFooter alignWithMargins="0">
    <oddHeader>&amp;C- &amp;P -</oddHeader>
    <oddFooter>&amp;L____________________
    &amp;8 &amp;X1)&amp;10 &amp;8&amp;XPantomimen, Lesungen, etc. - &amp;X2)&amp;X Jedes Werk, auch wenn es an mehreren Theatern aufgeführt wurde, ist bei der Endsumme nur einmal gezählt. Ohne Ballette und Sonstiges.</oddFooter>
  </headerFooter>
  <rowBreaks count="1" manualBreakCount="1">
    <brk id="50" max="8" man="1"/>
  </rowBreaks>
</worksheet>
</file>

<file path=xl/worksheets/sheet17.xml><?xml version="1.0" encoding="utf-8"?>
<worksheet xmlns="http://schemas.openxmlformats.org/spreadsheetml/2006/main" xmlns:r="http://schemas.openxmlformats.org/officeDocument/2006/relationships">
  <dimension ref="A1:L236"/>
  <sheetViews>
    <sheetView zoomScaleSheetLayoutView="100" zoomScalePageLayoutView="0" workbookViewId="0" topLeftCell="A1">
      <selection activeCell="D6" sqref="D6"/>
    </sheetView>
  </sheetViews>
  <sheetFormatPr defaultColWidth="9.140625" defaultRowHeight="12.75"/>
  <cols>
    <col min="1" max="1" width="4.00390625" style="214" customWidth="1"/>
    <col min="2" max="2" width="29.28125" style="64" customWidth="1"/>
    <col min="3" max="3" width="14.7109375" style="64" customWidth="1"/>
    <col min="4" max="4" width="7.7109375" style="224" customWidth="1"/>
    <col min="5" max="5" width="8.00390625" style="224" customWidth="1"/>
    <col min="6" max="6" width="8.421875" style="224" customWidth="1"/>
    <col min="7" max="7" width="19.8515625" style="339" customWidth="1"/>
    <col min="8" max="16384" width="9.140625" style="64" customWidth="1"/>
  </cols>
  <sheetData>
    <row r="1" spans="1:7" s="43" customFormat="1" ht="30" customHeight="1">
      <c r="A1" s="528" t="s">
        <v>3129</v>
      </c>
      <c r="B1" s="528"/>
      <c r="C1" s="528"/>
      <c r="D1" s="528"/>
      <c r="E1" s="528"/>
      <c r="F1" s="528"/>
      <c r="G1" s="528"/>
    </row>
    <row r="2" spans="1:7" ht="9" customHeight="1">
      <c r="A2" s="180"/>
      <c r="B2" s="180"/>
      <c r="C2" s="180"/>
      <c r="D2" s="323"/>
      <c r="E2" s="324"/>
      <c r="F2" s="324"/>
      <c r="G2" s="180"/>
    </row>
    <row r="3" spans="1:7" ht="25.5" customHeight="1">
      <c r="A3" s="569" t="s">
        <v>871</v>
      </c>
      <c r="B3" s="531" t="s">
        <v>872</v>
      </c>
      <c r="C3" s="607" t="s">
        <v>3716</v>
      </c>
      <c r="D3" s="533" t="s">
        <v>3130</v>
      </c>
      <c r="E3" s="560" t="s">
        <v>875</v>
      </c>
      <c r="F3" s="561"/>
      <c r="G3" s="582" t="s">
        <v>590</v>
      </c>
    </row>
    <row r="4" spans="1:7" ht="27.75" customHeight="1">
      <c r="A4" s="573"/>
      <c r="B4" s="532"/>
      <c r="C4" s="558"/>
      <c r="D4" s="558"/>
      <c r="E4" s="167" t="s">
        <v>3130</v>
      </c>
      <c r="F4" s="421" t="s">
        <v>66</v>
      </c>
      <c r="G4" s="608"/>
    </row>
    <row r="5" spans="1:7" ht="3" customHeight="1">
      <c r="A5" s="181"/>
      <c r="B5" s="66"/>
      <c r="C5" s="434"/>
      <c r="D5" s="313"/>
      <c r="E5" s="313"/>
      <c r="F5" s="435"/>
      <c r="G5" s="74"/>
    </row>
    <row r="6" spans="1:8" ht="11.25" customHeight="1">
      <c r="A6" s="221">
        <v>1</v>
      </c>
      <c r="B6" s="306" t="s">
        <v>988</v>
      </c>
      <c r="C6" s="298" t="s">
        <v>3131</v>
      </c>
      <c r="D6" s="422">
        <v>3</v>
      </c>
      <c r="E6" s="423">
        <v>66</v>
      </c>
      <c r="F6" s="424">
        <v>64</v>
      </c>
      <c r="G6" s="325" t="s">
        <v>3132</v>
      </c>
      <c r="H6" s="65"/>
    </row>
    <row r="7" spans="1:8" ht="11.25">
      <c r="A7" s="221">
        <v>2</v>
      </c>
      <c r="B7" s="132" t="s">
        <v>148</v>
      </c>
      <c r="C7" s="325" t="s">
        <v>148</v>
      </c>
      <c r="D7" s="425" t="s">
        <v>252</v>
      </c>
      <c r="E7" s="426" t="s">
        <v>883</v>
      </c>
      <c r="F7" s="427" t="s">
        <v>252</v>
      </c>
      <c r="G7" s="325" t="s">
        <v>3133</v>
      </c>
      <c r="H7" s="65"/>
    </row>
    <row r="8" spans="1:8" ht="11.25">
      <c r="A8" s="221">
        <v>3</v>
      </c>
      <c r="B8" s="132" t="s">
        <v>3134</v>
      </c>
      <c r="C8" s="325" t="s">
        <v>3135</v>
      </c>
      <c r="D8" s="422">
        <v>10</v>
      </c>
      <c r="E8" s="423">
        <v>37</v>
      </c>
      <c r="F8" s="424">
        <v>23</v>
      </c>
      <c r="G8" s="325" t="s">
        <v>3136</v>
      </c>
      <c r="H8" s="65"/>
    </row>
    <row r="9" spans="1:8" ht="11.25">
      <c r="A9" s="221">
        <v>4</v>
      </c>
      <c r="B9" s="327" t="s">
        <v>3137</v>
      </c>
      <c r="C9" s="325" t="s">
        <v>3138</v>
      </c>
      <c r="D9" s="422">
        <v>15</v>
      </c>
      <c r="E9" s="423">
        <v>23</v>
      </c>
      <c r="F9" s="424">
        <v>18</v>
      </c>
      <c r="G9" s="325" t="s">
        <v>3139</v>
      </c>
      <c r="H9" s="65"/>
    </row>
    <row r="10" spans="1:8" ht="11.25">
      <c r="A10" s="221">
        <v>5</v>
      </c>
      <c r="B10" s="327" t="s">
        <v>3140</v>
      </c>
      <c r="C10" s="325" t="s">
        <v>3141</v>
      </c>
      <c r="D10" s="422">
        <v>5</v>
      </c>
      <c r="E10" s="423">
        <v>58</v>
      </c>
      <c r="F10" s="424">
        <v>51</v>
      </c>
      <c r="G10" s="325" t="s">
        <v>3142</v>
      </c>
      <c r="H10" s="65"/>
    </row>
    <row r="11" spans="1:8" ht="11.25">
      <c r="A11" s="221">
        <v>6</v>
      </c>
      <c r="B11" s="132" t="s">
        <v>1049</v>
      </c>
      <c r="C11" s="325" t="s">
        <v>3143</v>
      </c>
      <c r="D11" s="422">
        <v>16</v>
      </c>
      <c r="E11" s="423">
        <v>20</v>
      </c>
      <c r="F11" s="424">
        <v>15</v>
      </c>
      <c r="G11" s="325" t="s">
        <v>3144</v>
      </c>
      <c r="H11" s="65"/>
    </row>
    <row r="12" spans="1:8" ht="11.25">
      <c r="A12" s="221">
        <v>7</v>
      </c>
      <c r="B12" s="132" t="s">
        <v>3145</v>
      </c>
      <c r="C12" s="325" t="s">
        <v>3146</v>
      </c>
      <c r="D12" s="422">
        <v>16</v>
      </c>
      <c r="E12" s="423">
        <v>22</v>
      </c>
      <c r="F12" s="424">
        <v>50</v>
      </c>
      <c r="G12" s="325" t="s">
        <v>3147</v>
      </c>
      <c r="H12" s="65"/>
    </row>
    <row r="13" spans="1:8" ht="11.25">
      <c r="A13" s="221">
        <v>8</v>
      </c>
      <c r="B13" s="132" t="s">
        <v>1070</v>
      </c>
      <c r="C13" s="325" t="s">
        <v>3148</v>
      </c>
      <c r="D13" s="422">
        <v>6</v>
      </c>
      <c r="E13" s="423">
        <v>50</v>
      </c>
      <c r="F13" s="424">
        <v>34</v>
      </c>
      <c r="G13" s="325" t="s">
        <v>3149</v>
      </c>
      <c r="H13" s="65"/>
    </row>
    <row r="14" spans="1:8" ht="11.25">
      <c r="A14" s="221">
        <v>9</v>
      </c>
      <c r="B14" s="132" t="s">
        <v>1089</v>
      </c>
      <c r="C14" s="325" t="s">
        <v>3150</v>
      </c>
      <c r="D14" s="422">
        <v>9</v>
      </c>
      <c r="E14" s="423">
        <v>42</v>
      </c>
      <c r="F14" s="424">
        <v>28</v>
      </c>
      <c r="G14" s="325" t="s">
        <v>3151</v>
      </c>
      <c r="H14" s="65"/>
    </row>
    <row r="15" spans="1:8" ht="11.25">
      <c r="A15" s="221">
        <v>10</v>
      </c>
      <c r="B15" s="132" t="s">
        <v>3152</v>
      </c>
      <c r="C15" s="325" t="s">
        <v>3153</v>
      </c>
      <c r="D15" s="422">
        <v>2</v>
      </c>
      <c r="E15" s="423">
        <v>70</v>
      </c>
      <c r="F15" s="424">
        <v>65</v>
      </c>
      <c r="G15" s="325" t="s">
        <v>3136</v>
      </c>
      <c r="H15" s="65"/>
    </row>
    <row r="16" spans="1:8" ht="11.25">
      <c r="A16" s="73" t="s">
        <v>3154</v>
      </c>
      <c r="B16" s="132" t="s">
        <v>3155</v>
      </c>
      <c r="C16" s="325" t="s">
        <v>3156</v>
      </c>
      <c r="D16" s="422">
        <v>63</v>
      </c>
      <c r="E16" s="423">
        <v>1</v>
      </c>
      <c r="F16" s="424">
        <v>4</v>
      </c>
      <c r="G16" s="325" t="s">
        <v>3157</v>
      </c>
      <c r="H16" s="65"/>
    </row>
    <row r="17" spans="1:8" ht="11.25">
      <c r="A17" s="221"/>
      <c r="B17" s="132" t="s">
        <v>148</v>
      </c>
      <c r="C17" s="325" t="s">
        <v>148</v>
      </c>
      <c r="D17" s="425" t="s">
        <v>252</v>
      </c>
      <c r="E17" s="426" t="s">
        <v>883</v>
      </c>
      <c r="F17" s="427" t="s">
        <v>252</v>
      </c>
      <c r="G17" s="325" t="s">
        <v>3139</v>
      </c>
      <c r="H17" s="65"/>
    </row>
    <row r="18" spans="1:8" ht="11.25">
      <c r="A18" s="221"/>
      <c r="B18" s="132" t="s">
        <v>148</v>
      </c>
      <c r="C18" s="325" t="s">
        <v>148</v>
      </c>
      <c r="D18" s="425" t="s">
        <v>252</v>
      </c>
      <c r="E18" s="426" t="s">
        <v>883</v>
      </c>
      <c r="F18" s="427" t="s">
        <v>252</v>
      </c>
      <c r="G18" s="325" t="s">
        <v>3158</v>
      </c>
      <c r="H18" s="65"/>
    </row>
    <row r="19" spans="1:8" ht="11.25">
      <c r="A19" s="221">
        <v>12</v>
      </c>
      <c r="B19" s="132" t="s">
        <v>1107</v>
      </c>
      <c r="C19" s="325" t="s">
        <v>3159</v>
      </c>
      <c r="D19" s="422">
        <v>1</v>
      </c>
      <c r="E19" s="423">
        <v>74</v>
      </c>
      <c r="F19" s="424">
        <v>52</v>
      </c>
      <c r="G19" s="325" t="s">
        <v>3160</v>
      </c>
      <c r="H19" s="65"/>
    </row>
    <row r="20" spans="1:8" ht="11.25">
      <c r="A20" s="221">
        <v>13</v>
      </c>
      <c r="B20" s="432" t="s">
        <v>3704</v>
      </c>
      <c r="C20" s="325" t="s">
        <v>3161</v>
      </c>
      <c r="D20" s="422">
        <v>12</v>
      </c>
      <c r="E20" s="423">
        <v>30</v>
      </c>
      <c r="F20" s="424">
        <v>5</v>
      </c>
      <c r="G20" s="325" t="s">
        <v>3149</v>
      </c>
      <c r="H20" s="65"/>
    </row>
    <row r="21" spans="1:8" ht="11.25">
      <c r="A21" s="221">
        <v>14</v>
      </c>
      <c r="B21" s="132" t="s">
        <v>1116</v>
      </c>
      <c r="C21" s="325" t="s">
        <v>3162</v>
      </c>
      <c r="D21" s="422">
        <v>4</v>
      </c>
      <c r="E21" s="423">
        <v>63</v>
      </c>
      <c r="F21" s="424">
        <v>54</v>
      </c>
      <c r="G21" s="325" t="s">
        <v>3163</v>
      </c>
      <c r="H21" s="65"/>
    </row>
    <row r="22" spans="1:8" ht="11.25">
      <c r="A22" s="221">
        <v>15</v>
      </c>
      <c r="B22" s="132" t="s">
        <v>3164</v>
      </c>
      <c r="C22" s="325" t="s">
        <v>3165</v>
      </c>
      <c r="D22" s="422">
        <v>19</v>
      </c>
      <c r="E22" s="423">
        <v>12</v>
      </c>
      <c r="F22" s="424">
        <v>21</v>
      </c>
      <c r="G22" s="325" t="s">
        <v>3166</v>
      </c>
      <c r="H22" s="65"/>
    </row>
    <row r="23" spans="1:8" ht="11.25">
      <c r="A23" s="221">
        <v>16</v>
      </c>
      <c r="B23" s="132" t="s">
        <v>1128</v>
      </c>
      <c r="C23" s="325" t="s">
        <v>3167</v>
      </c>
      <c r="D23" s="422">
        <v>16</v>
      </c>
      <c r="E23" s="423">
        <v>19</v>
      </c>
      <c r="F23" s="424">
        <v>12</v>
      </c>
      <c r="G23" s="325" t="s">
        <v>3144</v>
      </c>
      <c r="H23" s="65"/>
    </row>
    <row r="24" spans="1:8" ht="11.25">
      <c r="A24" s="221">
        <v>17</v>
      </c>
      <c r="B24" s="132" t="s">
        <v>3168</v>
      </c>
      <c r="C24" s="325" t="s">
        <v>3169</v>
      </c>
      <c r="D24" s="422">
        <v>16</v>
      </c>
      <c r="E24" s="423">
        <v>21</v>
      </c>
      <c r="F24" s="424">
        <v>17</v>
      </c>
      <c r="G24" s="325" t="s">
        <v>3170</v>
      </c>
      <c r="H24" s="65"/>
    </row>
    <row r="25" spans="1:8" ht="11.25">
      <c r="A25" s="73" t="s">
        <v>2820</v>
      </c>
      <c r="B25" s="132" t="s">
        <v>3171</v>
      </c>
      <c r="C25" s="325" t="s">
        <v>3172</v>
      </c>
      <c r="D25" s="422">
        <v>18</v>
      </c>
      <c r="E25" s="423">
        <v>16</v>
      </c>
      <c r="F25" s="424">
        <v>19</v>
      </c>
      <c r="G25" s="325" t="s">
        <v>3151</v>
      </c>
      <c r="H25" s="65"/>
    </row>
    <row r="26" spans="1:8" ht="11.25">
      <c r="A26" s="221">
        <v>19</v>
      </c>
      <c r="B26" s="132" t="s">
        <v>3173</v>
      </c>
      <c r="C26" s="325" t="s">
        <v>3174</v>
      </c>
      <c r="D26" s="422">
        <v>23</v>
      </c>
      <c r="E26" s="423">
        <v>9</v>
      </c>
      <c r="F26" s="424">
        <v>2</v>
      </c>
      <c r="G26" s="325" t="s">
        <v>3175</v>
      </c>
      <c r="H26" s="65"/>
    </row>
    <row r="27" spans="1:8" ht="11.25">
      <c r="A27" s="221">
        <v>20</v>
      </c>
      <c r="B27" s="132" t="s">
        <v>3176</v>
      </c>
      <c r="C27" s="325" t="s">
        <v>3177</v>
      </c>
      <c r="D27" s="422">
        <v>11</v>
      </c>
      <c r="E27" s="423">
        <v>34</v>
      </c>
      <c r="F27" s="424">
        <v>43</v>
      </c>
      <c r="G27" s="325" t="s">
        <v>3133</v>
      </c>
      <c r="H27" s="65"/>
    </row>
    <row r="28" spans="1:8" ht="11.25">
      <c r="A28" s="221">
        <v>21</v>
      </c>
      <c r="B28" s="432" t="s">
        <v>3705</v>
      </c>
      <c r="C28" s="325" t="s">
        <v>3178</v>
      </c>
      <c r="D28" s="422">
        <v>10</v>
      </c>
      <c r="E28" s="423">
        <v>39</v>
      </c>
      <c r="F28" s="424">
        <v>37</v>
      </c>
      <c r="G28" s="325" t="s">
        <v>3179</v>
      </c>
      <c r="H28" s="65"/>
    </row>
    <row r="29" spans="1:8" ht="11.25">
      <c r="A29" s="221">
        <v>22</v>
      </c>
      <c r="B29" s="432" t="s">
        <v>3706</v>
      </c>
      <c r="C29" s="325" t="s">
        <v>3180</v>
      </c>
      <c r="D29" s="422">
        <v>8</v>
      </c>
      <c r="E29" s="423">
        <v>46</v>
      </c>
      <c r="F29" s="424">
        <v>20</v>
      </c>
      <c r="G29" s="325" t="s">
        <v>3181</v>
      </c>
      <c r="H29" s="65"/>
    </row>
    <row r="30" spans="1:8" ht="11.25">
      <c r="A30" s="221">
        <v>23</v>
      </c>
      <c r="B30" s="132" t="s">
        <v>1182</v>
      </c>
      <c r="C30" s="325" t="s">
        <v>3182</v>
      </c>
      <c r="D30" s="422">
        <v>4</v>
      </c>
      <c r="E30" s="423">
        <v>61</v>
      </c>
      <c r="F30" s="424">
        <v>33</v>
      </c>
      <c r="G30" s="325" t="s">
        <v>3183</v>
      </c>
      <c r="H30" s="65"/>
    </row>
    <row r="31" spans="1:8" ht="11.25">
      <c r="A31" s="221">
        <v>24</v>
      </c>
      <c r="B31" s="132" t="s">
        <v>1187</v>
      </c>
      <c r="C31" s="325" t="s">
        <v>3184</v>
      </c>
      <c r="D31" s="422">
        <v>2</v>
      </c>
      <c r="E31" s="423">
        <v>69</v>
      </c>
      <c r="F31" s="424">
        <v>60</v>
      </c>
      <c r="G31" s="325" t="s">
        <v>3160</v>
      </c>
      <c r="H31" s="65"/>
    </row>
    <row r="32" spans="1:8" ht="11.25">
      <c r="A32" s="221">
        <v>25</v>
      </c>
      <c r="B32" s="132" t="s">
        <v>3185</v>
      </c>
      <c r="C32" s="325" t="s">
        <v>3186</v>
      </c>
      <c r="D32" s="422">
        <v>12</v>
      </c>
      <c r="E32" s="423">
        <v>31</v>
      </c>
      <c r="F32" s="424">
        <v>57</v>
      </c>
      <c r="G32" s="325" t="s">
        <v>3132</v>
      </c>
      <c r="H32" s="65"/>
    </row>
    <row r="33" spans="1:8" ht="11.25">
      <c r="A33" s="221">
        <v>26</v>
      </c>
      <c r="B33" s="132" t="s">
        <v>3187</v>
      </c>
      <c r="C33" s="325" t="s">
        <v>3188</v>
      </c>
      <c r="D33" s="422">
        <v>12</v>
      </c>
      <c r="E33" s="423">
        <v>29</v>
      </c>
      <c r="F33" s="424">
        <v>3</v>
      </c>
      <c r="G33" s="325" t="s">
        <v>3189</v>
      </c>
      <c r="H33" s="65"/>
    </row>
    <row r="34" spans="1:8" ht="11.25">
      <c r="A34" s="221">
        <v>27</v>
      </c>
      <c r="B34" s="132" t="s">
        <v>1231</v>
      </c>
      <c r="C34" s="325" t="s">
        <v>3190</v>
      </c>
      <c r="D34" s="422">
        <v>10</v>
      </c>
      <c r="E34" s="423">
        <v>40</v>
      </c>
      <c r="F34" s="424">
        <v>41</v>
      </c>
      <c r="G34" s="325" t="s">
        <v>3157</v>
      </c>
      <c r="H34" s="65"/>
    </row>
    <row r="35" spans="1:8" ht="11.25">
      <c r="A35" s="221">
        <v>28</v>
      </c>
      <c r="B35" s="132" t="s">
        <v>3191</v>
      </c>
      <c r="C35" s="325" t="s">
        <v>3192</v>
      </c>
      <c r="D35" s="422">
        <v>11</v>
      </c>
      <c r="E35" s="423">
        <v>35</v>
      </c>
      <c r="F35" s="424">
        <v>63</v>
      </c>
      <c r="G35" s="325" t="s">
        <v>3132</v>
      </c>
      <c r="H35" s="65"/>
    </row>
    <row r="36" spans="1:8" ht="11.25">
      <c r="A36" s="221">
        <v>29</v>
      </c>
      <c r="B36" s="432" t="s">
        <v>3707</v>
      </c>
      <c r="C36" s="325" t="s">
        <v>3193</v>
      </c>
      <c r="D36" s="422">
        <v>7</v>
      </c>
      <c r="E36" s="423">
        <v>49</v>
      </c>
      <c r="F36" s="424">
        <v>42</v>
      </c>
      <c r="G36" s="325" t="s">
        <v>3157</v>
      </c>
      <c r="H36" s="65"/>
    </row>
    <row r="37" spans="1:8" ht="11.25">
      <c r="A37" s="221">
        <v>30</v>
      </c>
      <c r="B37" s="132" t="s">
        <v>3194</v>
      </c>
      <c r="C37" s="325" t="s">
        <v>3195</v>
      </c>
      <c r="D37" s="422">
        <v>1</v>
      </c>
      <c r="E37" s="423">
        <v>79</v>
      </c>
      <c r="F37" s="424">
        <v>79</v>
      </c>
      <c r="G37" s="325" t="s">
        <v>3132</v>
      </c>
      <c r="H37" s="65"/>
    </row>
    <row r="38" spans="1:8" ht="11.25">
      <c r="A38" s="73" t="s">
        <v>3196</v>
      </c>
      <c r="B38" s="132" t="s">
        <v>1298</v>
      </c>
      <c r="C38" s="325" t="s">
        <v>3197</v>
      </c>
      <c r="D38" s="422">
        <v>9</v>
      </c>
      <c r="E38" s="423">
        <v>43</v>
      </c>
      <c r="F38" s="424">
        <v>29</v>
      </c>
      <c r="G38" s="325" t="s">
        <v>3198</v>
      </c>
      <c r="H38" s="65"/>
    </row>
    <row r="39" spans="1:8" ht="11.25">
      <c r="A39" s="73" t="s">
        <v>3199</v>
      </c>
      <c r="B39" s="132" t="s">
        <v>3200</v>
      </c>
      <c r="C39" s="325" t="s">
        <v>3201</v>
      </c>
      <c r="D39" s="422">
        <v>18</v>
      </c>
      <c r="E39" s="423">
        <v>18</v>
      </c>
      <c r="F39" s="424">
        <v>31</v>
      </c>
      <c r="G39" s="325" t="s">
        <v>3198</v>
      </c>
      <c r="H39" s="65"/>
    </row>
    <row r="40" spans="1:8" ht="11.25">
      <c r="A40" s="221">
        <v>33</v>
      </c>
      <c r="B40" s="132" t="s">
        <v>3202</v>
      </c>
      <c r="C40" s="325" t="s">
        <v>3203</v>
      </c>
      <c r="D40" s="422">
        <v>6</v>
      </c>
      <c r="E40" s="423">
        <v>54</v>
      </c>
      <c r="F40" s="424">
        <v>70</v>
      </c>
      <c r="G40" s="325" t="s">
        <v>3132</v>
      </c>
      <c r="H40" s="65"/>
    </row>
    <row r="41" spans="1:8" ht="11.25">
      <c r="A41" s="221">
        <v>34</v>
      </c>
      <c r="B41" s="132" t="s">
        <v>3204</v>
      </c>
      <c r="C41" s="325" t="s">
        <v>3205</v>
      </c>
      <c r="D41" s="422">
        <v>6</v>
      </c>
      <c r="E41" s="423">
        <v>53</v>
      </c>
      <c r="F41" s="424">
        <v>69</v>
      </c>
      <c r="G41" s="325" t="s">
        <v>3132</v>
      </c>
      <c r="H41" s="65"/>
    </row>
    <row r="42" spans="1:8" ht="11.25">
      <c r="A42" s="221">
        <v>35</v>
      </c>
      <c r="B42" s="132" t="s">
        <v>3206</v>
      </c>
      <c r="C42" s="325" t="s">
        <v>3207</v>
      </c>
      <c r="D42" s="422">
        <v>23</v>
      </c>
      <c r="E42" s="423">
        <v>10</v>
      </c>
      <c r="F42" s="424">
        <v>22</v>
      </c>
      <c r="G42" s="325" t="s">
        <v>3208</v>
      </c>
      <c r="H42" s="65"/>
    </row>
    <row r="43" spans="1:8" ht="11.25">
      <c r="A43" s="221">
        <v>36</v>
      </c>
      <c r="B43" s="132" t="s">
        <v>3209</v>
      </c>
      <c r="C43" s="325" t="s">
        <v>3210</v>
      </c>
      <c r="D43" s="422">
        <v>19</v>
      </c>
      <c r="E43" s="423">
        <v>13</v>
      </c>
      <c r="F43" s="424">
        <v>30</v>
      </c>
      <c r="G43" s="325" t="s">
        <v>3208</v>
      </c>
      <c r="H43" s="65"/>
    </row>
    <row r="44" spans="1:8" ht="11.25">
      <c r="A44" s="73" t="s">
        <v>3211</v>
      </c>
      <c r="B44" s="432" t="s">
        <v>3708</v>
      </c>
      <c r="C44" s="325" t="s">
        <v>3212</v>
      </c>
      <c r="D44" s="422">
        <v>10</v>
      </c>
      <c r="E44" s="423">
        <v>38</v>
      </c>
      <c r="F44" s="424">
        <v>35</v>
      </c>
      <c r="G44" s="325" t="s">
        <v>3213</v>
      </c>
      <c r="H44" s="65"/>
    </row>
    <row r="45" spans="1:8" ht="11.25">
      <c r="A45" s="73" t="s">
        <v>3214</v>
      </c>
      <c r="B45" s="325" t="s">
        <v>1443</v>
      </c>
      <c r="C45" s="325" t="s">
        <v>3215</v>
      </c>
      <c r="D45" s="422">
        <v>14</v>
      </c>
      <c r="E45" s="423">
        <v>26</v>
      </c>
      <c r="F45" s="424">
        <v>27</v>
      </c>
      <c r="G45" s="298" t="s">
        <v>3151</v>
      </c>
      <c r="H45" s="65"/>
    </row>
    <row r="46" spans="1:8" ht="11.25">
      <c r="A46" s="221">
        <v>39</v>
      </c>
      <c r="B46" s="433" t="s">
        <v>3709</v>
      </c>
      <c r="C46" s="328" t="s">
        <v>3216</v>
      </c>
      <c r="D46" s="400">
        <v>6</v>
      </c>
      <c r="E46" s="400">
        <v>51</v>
      </c>
      <c r="F46" s="428">
        <v>45</v>
      </c>
      <c r="G46" s="143" t="s">
        <v>3217</v>
      </c>
      <c r="H46" s="65"/>
    </row>
    <row r="47" spans="1:8" ht="11.25">
      <c r="A47" s="221">
        <v>40</v>
      </c>
      <c r="B47" s="328" t="s">
        <v>3218</v>
      </c>
      <c r="C47" s="328" t="s">
        <v>3219</v>
      </c>
      <c r="D47" s="400">
        <v>10</v>
      </c>
      <c r="E47" s="400">
        <v>41</v>
      </c>
      <c r="F47" s="428">
        <v>59</v>
      </c>
      <c r="G47" s="143" t="s">
        <v>3132</v>
      </c>
      <c r="H47" s="65"/>
    </row>
    <row r="48" spans="1:8" ht="11.25">
      <c r="A48" s="221">
        <v>41</v>
      </c>
      <c r="B48" s="328" t="s">
        <v>3220</v>
      </c>
      <c r="C48" s="328" t="s">
        <v>3221</v>
      </c>
      <c r="D48" s="400">
        <v>13</v>
      </c>
      <c r="E48" s="400">
        <v>27</v>
      </c>
      <c r="F48" s="428">
        <v>32</v>
      </c>
      <c r="G48" s="143" t="s">
        <v>3133</v>
      </c>
      <c r="H48" s="65"/>
    </row>
    <row r="49" spans="1:8" ht="11.25">
      <c r="A49" s="221">
        <v>42</v>
      </c>
      <c r="B49" s="433" t="s">
        <v>3710</v>
      </c>
      <c r="C49" s="328" t="s">
        <v>3222</v>
      </c>
      <c r="D49" s="400">
        <v>8</v>
      </c>
      <c r="E49" s="400">
        <v>48</v>
      </c>
      <c r="F49" s="428">
        <v>38</v>
      </c>
      <c r="G49" s="143" t="s">
        <v>3223</v>
      </c>
      <c r="H49" s="65"/>
    </row>
    <row r="50" spans="1:8" ht="11.25">
      <c r="A50" s="221">
        <v>43</v>
      </c>
      <c r="B50" s="328" t="s">
        <v>3224</v>
      </c>
      <c r="C50" s="328" t="s">
        <v>3225</v>
      </c>
      <c r="D50" s="400">
        <v>9</v>
      </c>
      <c r="E50" s="400">
        <v>45</v>
      </c>
      <c r="F50" s="428">
        <v>66</v>
      </c>
      <c r="G50" s="143" t="s">
        <v>3132</v>
      </c>
      <c r="H50" s="65"/>
    </row>
    <row r="51" spans="1:8" ht="11.25">
      <c r="A51" s="221">
        <v>44</v>
      </c>
      <c r="B51" s="328" t="s">
        <v>3226</v>
      </c>
      <c r="C51" s="328" t="s">
        <v>3219</v>
      </c>
      <c r="D51" s="400">
        <v>19</v>
      </c>
      <c r="E51" s="400">
        <v>14</v>
      </c>
      <c r="F51" s="428">
        <v>44</v>
      </c>
      <c r="G51" s="143" t="s">
        <v>3132</v>
      </c>
      <c r="H51" s="65"/>
    </row>
    <row r="52" spans="1:8" ht="11.25">
      <c r="A52" s="221">
        <v>45</v>
      </c>
      <c r="B52" s="328" t="s">
        <v>3227</v>
      </c>
      <c r="C52" s="328" t="s">
        <v>3228</v>
      </c>
      <c r="D52" s="400">
        <v>11</v>
      </c>
      <c r="E52" s="400">
        <v>32</v>
      </c>
      <c r="F52" s="428">
        <v>25</v>
      </c>
      <c r="G52" s="143" t="s">
        <v>3229</v>
      </c>
      <c r="H52" s="65"/>
    </row>
    <row r="53" spans="1:8" ht="11.25">
      <c r="A53" s="221">
        <v>46</v>
      </c>
      <c r="B53" s="328" t="s">
        <v>3230</v>
      </c>
      <c r="C53" s="328" t="s">
        <v>3231</v>
      </c>
      <c r="D53" s="400">
        <v>2</v>
      </c>
      <c r="E53" s="400">
        <v>72</v>
      </c>
      <c r="F53" s="428">
        <v>74</v>
      </c>
      <c r="G53" s="143" t="s">
        <v>3132</v>
      </c>
      <c r="H53" s="65"/>
    </row>
    <row r="54" spans="1:8" ht="11.25">
      <c r="A54" s="221">
        <v>47</v>
      </c>
      <c r="B54" s="328" t="s">
        <v>1581</v>
      </c>
      <c r="C54" s="328" t="s">
        <v>3232</v>
      </c>
      <c r="D54" s="400">
        <v>18</v>
      </c>
      <c r="E54" s="400">
        <v>17</v>
      </c>
      <c r="F54" s="428">
        <v>24</v>
      </c>
      <c r="G54" s="143" t="s">
        <v>3233</v>
      </c>
      <c r="H54" s="65"/>
    </row>
    <row r="55" spans="1:8" ht="11.25">
      <c r="A55" s="221">
        <v>48</v>
      </c>
      <c r="B55" s="328" t="s">
        <v>3234</v>
      </c>
      <c r="C55" s="328" t="s">
        <v>3235</v>
      </c>
      <c r="D55" s="400">
        <v>5</v>
      </c>
      <c r="E55" s="400">
        <v>59</v>
      </c>
      <c r="F55" s="428">
        <v>53</v>
      </c>
      <c r="G55" s="143" t="s">
        <v>3175</v>
      </c>
      <c r="H55" s="65"/>
    </row>
    <row r="56" spans="1:8" ht="11.25">
      <c r="A56" s="221">
        <v>49</v>
      </c>
      <c r="B56" s="328" t="s">
        <v>3236</v>
      </c>
      <c r="C56" s="328" t="s">
        <v>3237</v>
      </c>
      <c r="D56" s="400">
        <v>2</v>
      </c>
      <c r="E56" s="400">
        <v>68</v>
      </c>
      <c r="F56" s="428">
        <v>55</v>
      </c>
      <c r="G56" s="143" t="s">
        <v>3170</v>
      </c>
      <c r="H56" s="65"/>
    </row>
    <row r="57" spans="1:8" ht="11.25">
      <c r="A57" s="221">
        <v>50</v>
      </c>
      <c r="B57" s="328" t="s">
        <v>3238</v>
      </c>
      <c r="C57" s="328" t="s">
        <v>3239</v>
      </c>
      <c r="D57" s="400">
        <v>43</v>
      </c>
      <c r="E57" s="400">
        <v>3</v>
      </c>
      <c r="F57" s="428">
        <v>11</v>
      </c>
      <c r="G57" s="143" t="s">
        <v>3157</v>
      </c>
      <c r="H57" s="65"/>
    </row>
    <row r="58" spans="1:8" ht="22.5">
      <c r="A58" s="221">
        <v>51</v>
      </c>
      <c r="B58" s="328" t="s">
        <v>3240</v>
      </c>
      <c r="C58" s="328" t="s">
        <v>3239</v>
      </c>
      <c r="D58" s="400">
        <v>38</v>
      </c>
      <c r="E58" s="400">
        <v>4</v>
      </c>
      <c r="F58" s="428">
        <v>9</v>
      </c>
      <c r="G58" s="143" t="s">
        <v>3233</v>
      </c>
      <c r="H58" s="65"/>
    </row>
    <row r="59" spans="1:8" ht="11.25">
      <c r="A59" s="221">
        <v>52</v>
      </c>
      <c r="B59" s="329" t="s">
        <v>3241</v>
      </c>
      <c r="C59" s="330" t="s">
        <v>3242</v>
      </c>
      <c r="D59" s="429">
        <v>5</v>
      </c>
      <c r="E59" s="430">
        <v>60</v>
      </c>
      <c r="F59" s="431">
        <v>71</v>
      </c>
      <c r="G59" s="330" t="s">
        <v>3132</v>
      </c>
      <c r="H59" s="65"/>
    </row>
    <row r="60" spans="1:8" ht="11.25">
      <c r="A60" s="73" t="s">
        <v>2829</v>
      </c>
      <c r="B60" s="132" t="s">
        <v>1693</v>
      </c>
      <c r="C60" s="325" t="s">
        <v>3205</v>
      </c>
      <c r="D60" s="422">
        <v>11</v>
      </c>
      <c r="E60" s="423">
        <v>33</v>
      </c>
      <c r="F60" s="424">
        <v>39</v>
      </c>
      <c r="G60" s="325" t="s">
        <v>3132</v>
      </c>
      <c r="H60" s="65"/>
    </row>
    <row r="61" spans="1:8" ht="15" customHeight="1">
      <c r="A61" s="74"/>
      <c r="B61" s="132"/>
      <c r="C61" s="298"/>
      <c r="D61" s="423"/>
      <c r="E61" s="423"/>
      <c r="F61" s="423"/>
      <c r="G61" s="298"/>
      <c r="H61" s="65"/>
    </row>
    <row r="62" spans="1:8" ht="30" customHeight="1">
      <c r="A62" s="535" t="s">
        <v>3717</v>
      </c>
      <c r="B62" s="535"/>
      <c r="C62" s="535"/>
      <c r="D62" s="535"/>
      <c r="E62" s="535"/>
      <c r="F62" s="535"/>
      <c r="G62" s="535"/>
      <c r="H62" s="65"/>
    </row>
    <row r="63" spans="1:8" ht="9" customHeight="1">
      <c r="A63" s="180"/>
      <c r="B63" s="180"/>
      <c r="C63" s="180"/>
      <c r="D63" s="323"/>
      <c r="E63" s="324"/>
      <c r="F63" s="324"/>
      <c r="G63" s="180"/>
      <c r="H63" s="65"/>
    </row>
    <row r="64" spans="1:7" s="43" customFormat="1" ht="30" customHeight="1">
      <c r="A64" s="569" t="s">
        <v>871</v>
      </c>
      <c r="B64" s="531" t="s">
        <v>872</v>
      </c>
      <c r="C64" s="607" t="s">
        <v>3716</v>
      </c>
      <c r="D64" s="533" t="s">
        <v>3130</v>
      </c>
      <c r="E64" s="560" t="s">
        <v>875</v>
      </c>
      <c r="F64" s="561"/>
      <c r="G64" s="582" t="s">
        <v>590</v>
      </c>
    </row>
    <row r="65" spans="1:7" ht="27.75" customHeight="1">
      <c r="A65" s="573"/>
      <c r="B65" s="532"/>
      <c r="C65" s="558"/>
      <c r="D65" s="558"/>
      <c r="E65" s="167" t="s">
        <v>3130</v>
      </c>
      <c r="F65" s="421" t="s">
        <v>66</v>
      </c>
      <c r="G65" s="608"/>
    </row>
    <row r="66" spans="1:7" ht="3" customHeight="1">
      <c r="A66" s="181"/>
      <c r="B66" s="66"/>
      <c r="C66" s="434"/>
      <c r="D66" s="313"/>
      <c r="E66" s="313"/>
      <c r="F66" s="435"/>
      <c r="G66" s="74"/>
    </row>
    <row r="67" spans="1:7" ht="11.25" customHeight="1">
      <c r="A67" s="221">
        <v>54</v>
      </c>
      <c r="B67" s="132" t="s">
        <v>3243</v>
      </c>
      <c r="C67" s="325" t="s">
        <v>3244</v>
      </c>
      <c r="D67" s="422">
        <v>29</v>
      </c>
      <c r="E67" s="423">
        <v>7</v>
      </c>
      <c r="F67" s="424">
        <v>8</v>
      </c>
      <c r="G67" s="325" t="s">
        <v>3149</v>
      </c>
    </row>
    <row r="68" spans="1:7" ht="11.25" customHeight="1">
      <c r="A68" s="221"/>
      <c r="B68" s="306" t="s">
        <v>148</v>
      </c>
      <c r="C68" s="306" t="s">
        <v>148</v>
      </c>
      <c r="D68" s="426" t="s">
        <v>252</v>
      </c>
      <c r="E68" s="426" t="s">
        <v>883</v>
      </c>
      <c r="F68" s="427" t="s">
        <v>252</v>
      </c>
      <c r="G68" s="298" t="s">
        <v>3163</v>
      </c>
    </row>
    <row r="69" spans="1:8" ht="11.25">
      <c r="A69" s="221">
        <v>55</v>
      </c>
      <c r="B69" s="132" t="s">
        <v>3245</v>
      </c>
      <c r="C69" s="325" t="s">
        <v>3246</v>
      </c>
      <c r="D69" s="422">
        <v>25</v>
      </c>
      <c r="E69" s="423">
        <v>8</v>
      </c>
      <c r="F69" s="424">
        <v>1</v>
      </c>
      <c r="G69" s="325" t="s">
        <v>3175</v>
      </c>
      <c r="H69" s="65"/>
    </row>
    <row r="70" spans="1:8" ht="11.25">
      <c r="A70" s="221">
        <v>56</v>
      </c>
      <c r="B70" s="132" t="s">
        <v>1710</v>
      </c>
      <c r="C70" s="325" t="s">
        <v>3247</v>
      </c>
      <c r="D70" s="422">
        <v>1</v>
      </c>
      <c r="E70" s="423">
        <v>81</v>
      </c>
      <c r="F70" s="424">
        <v>81</v>
      </c>
      <c r="G70" s="325" t="s">
        <v>3132</v>
      </c>
      <c r="H70" s="65"/>
    </row>
    <row r="71" spans="1:8" ht="11.25">
      <c r="A71" s="221">
        <v>57</v>
      </c>
      <c r="B71" s="132" t="s">
        <v>3248</v>
      </c>
      <c r="C71" s="325" t="s">
        <v>3249</v>
      </c>
      <c r="D71" s="422">
        <v>2</v>
      </c>
      <c r="E71" s="423">
        <v>71</v>
      </c>
      <c r="F71" s="424">
        <v>73</v>
      </c>
      <c r="G71" s="325" t="s">
        <v>3132</v>
      </c>
      <c r="H71" s="65"/>
    </row>
    <row r="72" spans="1:8" ht="11.25">
      <c r="A72" s="221">
        <v>58</v>
      </c>
      <c r="B72" s="132" t="s">
        <v>3250</v>
      </c>
      <c r="C72" s="325" t="s">
        <v>3219</v>
      </c>
      <c r="D72" s="422">
        <v>6</v>
      </c>
      <c r="E72" s="423">
        <v>52</v>
      </c>
      <c r="F72" s="424">
        <v>62</v>
      </c>
      <c r="G72" s="325" t="s">
        <v>3132</v>
      </c>
      <c r="H72" s="65"/>
    </row>
    <row r="73" spans="1:8" ht="11.25">
      <c r="A73" s="73" t="s">
        <v>2838</v>
      </c>
      <c r="B73" s="132" t="s">
        <v>1747</v>
      </c>
      <c r="C73" s="325" t="s">
        <v>3251</v>
      </c>
      <c r="D73" s="422">
        <v>10</v>
      </c>
      <c r="E73" s="423">
        <v>36</v>
      </c>
      <c r="F73" s="424">
        <v>10</v>
      </c>
      <c r="G73" s="325" t="s">
        <v>3175</v>
      </c>
      <c r="H73" s="65"/>
    </row>
    <row r="74" spans="1:8" ht="11.25">
      <c r="A74" s="221">
        <v>60</v>
      </c>
      <c r="B74" s="132" t="s">
        <v>3252</v>
      </c>
      <c r="C74" s="325" t="s">
        <v>3253</v>
      </c>
      <c r="D74" s="422">
        <v>13</v>
      </c>
      <c r="E74" s="423">
        <v>28</v>
      </c>
      <c r="F74" s="424">
        <v>47</v>
      </c>
      <c r="G74" s="325" t="s">
        <v>3147</v>
      </c>
      <c r="H74" s="65"/>
    </row>
    <row r="75" spans="1:8" ht="11.25">
      <c r="A75" s="221">
        <v>61</v>
      </c>
      <c r="B75" s="132" t="s">
        <v>3254</v>
      </c>
      <c r="C75" s="325" t="s">
        <v>3255</v>
      </c>
      <c r="D75" s="422">
        <v>5</v>
      </c>
      <c r="E75" s="423">
        <v>57</v>
      </c>
      <c r="F75" s="424">
        <v>49</v>
      </c>
      <c r="G75" s="325" t="s">
        <v>3229</v>
      </c>
      <c r="H75" s="65"/>
    </row>
    <row r="76" spans="1:8" ht="11.25">
      <c r="A76" s="221">
        <v>62</v>
      </c>
      <c r="B76" s="329" t="s">
        <v>3256</v>
      </c>
      <c r="C76" s="330" t="s">
        <v>3219</v>
      </c>
      <c r="D76" s="429">
        <v>2</v>
      </c>
      <c r="E76" s="430">
        <v>73</v>
      </c>
      <c r="F76" s="431">
        <v>78</v>
      </c>
      <c r="G76" s="330" t="s">
        <v>3132</v>
      </c>
      <c r="H76" s="65"/>
    </row>
    <row r="77" spans="1:8" ht="11.25">
      <c r="A77" s="221">
        <v>63</v>
      </c>
      <c r="B77" s="132" t="s">
        <v>1774</v>
      </c>
      <c r="C77" s="325" t="s">
        <v>3257</v>
      </c>
      <c r="D77" s="422">
        <v>1</v>
      </c>
      <c r="E77" s="423">
        <v>78</v>
      </c>
      <c r="F77" s="424">
        <v>76</v>
      </c>
      <c r="G77" s="325" t="s">
        <v>3132</v>
      </c>
      <c r="H77" s="65"/>
    </row>
    <row r="78" spans="1:8" ht="11.25">
      <c r="A78" s="221">
        <v>64</v>
      </c>
      <c r="B78" s="132" t="s">
        <v>3258</v>
      </c>
      <c r="C78" s="325" t="s">
        <v>3259</v>
      </c>
      <c r="D78" s="422">
        <v>15</v>
      </c>
      <c r="E78" s="423">
        <v>24</v>
      </c>
      <c r="F78" s="424">
        <v>26</v>
      </c>
      <c r="G78" s="325" t="s">
        <v>3166</v>
      </c>
      <c r="H78" s="65"/>
    </row>
    <row r="79" spans="1:8" ht="11.25">
      <c r="A79" s="221">
        <v>65</v>
      </c>
      <c r="B79" s="132" t="s">
        <v>3260</v>
      </c>
      <c r="C79" s="325" t="s">
        <v>3261</v>
      </c>
      <c r="D79" s="422">
        <v>54</v>
      </c>
      <c r="E79" s="423">
        <v>2</v>
      </c>
      <c r="F79" s="424">
        <v>6</v>
      </c>
      <c r="G79" s="325" t="s">
        <v>3147</v>
      </c>
      <c r="H79" s="65"/>
    </row>
    <row r="80" spans="1:11" ht="11.25">
      <c r="A80" s="221">
        <v>66</v>
      </c>
      <c r="B80" s="132" t="s">
        <v>3262</v>
      </c>
      <c r="C80" s="325" t="s">
        <v>3263</v>
      </c>
      <c r="D80" s="422">
        <v>1</v>
      </c>
      <c r="E80" s="423">
        <v>76</v>
      </c>
      <c r="F80" s="424">
        <v>61</v>
      </c>
      <c r="G80" s="325" t="s">
        <v>3183</v>
      </c>
      <c r="H80" s="65"/>
      <c r="K80" s="65"/>
    </row>
    <row r="81" spans="1:8" ht="11.25">
      <c r="A81" s="221">
        <v>67</v>
      </c>
      <c r="B81" s="132" t="s">
        <v>3264</v>
      </c>
      <c r="C81" s="325" t="s">
        <v>3265</v>
      </c>
      <c r="D81" s="422">
        <v>4</v>
      </c>
      <c r="E81" s="423">
        <v>65</v>
      </c>
      <c r="F81" s="424">
        <v>68</v>
      </c>
      <c r="G81" s="325" t="s">
        <v>3132</v>
      </c>
      <c r="H81" s="65"/>
    </row>
    <row r="82" spans="1:9" ht="11.25">
      <c r="A82" s="221">
        <v>68</v>
      </c>
      <c r="B82" s="132" t="s">
        <v>3266</v>
      </c>
      <c r="C82" s="325" t="s">
        <v>3138</v>
      </c>
      <c r="D82" s="422">
        <v>18</v>
      </c>
      <c r="E82" s="401">
        <v>15</v>
      </c>
      <c r="F82" s="401">
        <v>14</v>
      </c>
      <c r="G82" s="325" t="s">
        <v>3139</v>
      </c>
      <c r="H82" s="65"/>
      <c r="I82" s="65"/>
    </row>
    <row r="83" spans="1:9" ht="11.25">
      <c r="A83" s="221">
        <v>69</v>
      </c>
      <c r="B83" s="132" t="s">
        <v>3267</v>
      </c>
      <c r="C83" s="325" t="s">
        <v>3167</v>
      </c>
      <c r="D83" s="422">
        <v>21</v>
      </c>
      <c r="E83" s="401">
        <v>11</v>
      </c>
      <c r="F83" s="401">
        <v>16</v>
      </c>
      <c r="G83" s="325" t="s">
        <v>3133</v>
      </c>
      <c r="H83" s="65"/>
      <c r="I83" s="65"/>
    </row>
    <row r="84" spans="1:9" ht="11.25">
      <c r="A84" s="221">
        <v>70</v>
      </c>
      <c r="B84" s="132" t="s">
        <v>3268</v>
      </c>
      <c r="C84" s="325" t="s">
        <v>3269</v>
      </c>
      <c r="D84" s="422">
        <v>15</v>
      </c>
      <c r="E84" s="401">
        <v>25</v>
      </c>
      <c r="F84" s="401">
        <v>56</v>
      </c>
      <c r="G84" s="325" t="s">
        <v>3132</v>
      </c>
      <c r="H84" s="65"/>
      <c r="I84" s="65"/>
    </row>
    <row r="85" spans="1:9" ht="11.25">
      <c r="A85" s="221">
        <v>71</v>
      </c>
      <c r="B85" s="132" t="s">
        <v>3270</v>
      </c>
      <c r="C85" s="325" t="s">
        <v>3271</v>
      </c>
      <c r="D85" s="422">
        <v>36</v>
      </c>
      <c r="E85" s="401">
        <v>5</v>
      </c>
      <c r="F85" s="401">
        <v>13</v>
      </c>
      <c r="G85" s="325" t="s">
        <v>3208</v>
      </c>
      <c r="H85" s="65"/>
      <c r="I85" s="65"/>
    </row>
    <row r="86" spans="1:9" ht="11.25">
      <c r="A86" s="221">
        <v>72</v>
      </c>
      <c r="B86" s="132" t="s">
        <v>3272</v>
      </c>
      <c r="C86" s="325" t="s">
        <v>3273</v>
      </c>
      <c r="D86" s="422">
        <v>1</v>
      </c>
      <c r="E86" s="401">
        <v>77</v>
      </c>
      <c r="F86" s="401">
        <v>75</v>
      </c>
      <c r="G86" s="325" t="s">
        <v>3132</v>
      </c>
      <c r="H86" s="65"/>
      <c r="I86" s="65"/>
    </row>
    <row r="87" spans="1:9" ht="11.25">
      <c r="A87" s="221">
        <v>73</v>
      </c>
      <c r="B87" s="132" t="s">
        <v>3274</v>
      </c>
      <c r="C87" s="325" t="s">
        <v>3275</v>
      </c>
      <c r="D87" s="422">
        <v>6</v>
      </c>
      <c r="E87" s="401">
        <v>55</v>
      </c>
      <c r="F87" s="401">
        <v>72</v>
      </c>
      <c r="G87" s="325" t="s">
        <v>3132</v>
      </c>
      <c r="H87" s="65"/>
      <c r="I87" s="65"/>
    </row>
    <row r="88" spans="1:9" ht="11.25">
      <c r="A88" s="221">
        <v>74</v>
      </c>
      <c r="B88" s="132" t="s">
        <v>3276</v>
      </c>
      <c r="C88" s="325" t="s">
        <v>3219</v>
      </c>
      <c r="D88" s="422">
        <v>1</v>
      </c>
      <c r="E88" s="401">
        <v>80</v>
      </c>
      <c r="F88" s="401">
        <v>80</v>
      </c>
      <c r="G88" s="325" t="s">
        <v>3132</v>
      </c>
      <c r="H88" s="65"/>
      <c r="I88" s="65"/>
    </row>
    <row r="89" spans="1:9" ht="11.25">
      <c r="A89" s="221">
        <v>75</v>
      </c>
      <c r="B89" s="132" t="s">
        <v>3277</v>
      </c>
      <c r="C89" s="325" t="s">
        <v>3278</v>
      </c>
      <c r="D89" s="422">
        <v>1</v>
      </c>
      <c r="E89" s="401">
        <v>75</v>
      </c>
      <c r="F89" s="401">
        <v>58</v>
      </c>
      <c r="G89" s="325" t="s">
        <v>3160</v>
      </c>
      <c r="H89" s="65"/>
      <c r="I89" s="65"/>
    </row>
    <row r="90" spans="1:9" ht="11.25">
      <c r="A90" s="221">
        <v>76</v>
      </c>
      <c r="B90" s="132" t="s">
        <v>1964</v>
      </c>
      <c r="C90" s="325" t="s">
        <v>3184</v>
      </c>
      <c r="D90" s="422">
        <v>35</v>
      </c>
      <c r="E90" s="401">
        <v>6</v>
      </c>
      <c r="F90" s="401">
        <v>7</v>
      </c>
      <c r="G90" s="325" t="s">
        <v>3147</v>
      </c>
      <c r="H90" s="65"/>
      <c r="I90" s="65"/>
    </row>
    <row r="91" spans="1:9" ht="11.25">
      <c r="A91" s="221"/>
      <c r="B91" s="132" t="s">
        <v>148</v>
      </c>
      <c r="C91" s="325" t="s">
        <v>148</v>
      </c>
      <c r="D91" s="425" t="s">
        <v>252</v>
      </c>
      <c r="E91" s="402" t="s">
        <v>883</v>
      </c>
      <c r="F91" s="402" t="s">
        <v>252</v>
      </c>
      <c r="G91" s="325" t="s">
        <v>3279</v>
      </c>
      <c r="H91" s="65"/>
      <c r="I91" s="65"/>
    </row>
    <row r="92" spans="1:9" ht="11.25">
      <c r="A92" s="221">
        <v>77</v>
      </c>
      <c r="B92" s="432" t="s">
        <v>3711</v>
      </c>
      <c r="C92" s="325" t="s">
        <v>3280</v>
      </c>
      <c r="D92" s="422">
        <v>8</v>
      </c>
      <c r="E92" s="401">
        <v>47</v>
      </c>
      <c r="F92" s="401">
        <v>36</v>
      </c>
      <c r="G92" s="325" t="s">
        <v>3281</v>
      </c>
      <c r="H92" s="65"/>
      <c r="I92" s="65"/>
    </row>
    <row r="93" spans="1:9" ht="11.25">
      <c r="A93" s="221">
        <v>78</v>
      </c>
      <c r="B93" s="132" t="s">
        <v>3282</v>
      </c>
      <c r="C93" s="325" t="s">
        <v>3283</v>
      </c>
      <c r="D93" s="422">
        <v>4</v>
      </c>
      <c r="E93" s="401">
        <v>62</v>
      </c>
      <c r="F93" s="401">
        <v>40</v>
      </c>
      <c r="G93" s="325" t="s">
        <v>3183</v>
      </c>
      <c r="H93" s="65"/>
      <c r="I93" s="65"/>
    </row>
    <row r="94" spans="1:9" ht="11.25">
      <c r="A94" s="221">
        <v>79</v>
      </c>
      <c r="B94" s="132" t="s">
        <v>3284</v>
      </c>
      <c r="C94" s="325" t="s">
        <v>3285</v>
      </c>
      <c r="D94" s="422">
        <v>4</v>
      </c>
      <c r="E94" s="401">
        <v>64</v>
      </c>
      <c r="F94" s="401">
        <v>67</v>
      </c>
      <c r="G94" s="325" t="s">
        <v>3132</v>
      </c>
      <c r="H94" s="65"/>
      <c r="I94" s="65"/>
    </row>
    <row r="95" spans="1:9" ht="11.25">
      <c r="A95" s="221">
        <v>80</v>
      </c>
      <c r="B95" s="132" t="s">
        <v>3286</v>
      </c>
      <c r="C95" s="325" t="s">
        <v>3287</v>
      </c>
      <c r="D95" s="422">
        <v>5</v>
      </c>
      <c r="E95" s="401">
        <v>56</v>
      </c>
      <c r="F95" s="401">
        <v>46</v>
      </c>
      <c r="G95" s="325" t="s">
        <v>3198</v>
      </c>
      <c r="H95" s="65"/>
      <c r="I95" s="65"/>
    </row>
    <row r="96" spans="1:9" ht="11.25">
      <c r="A96" s="221">
        <v>81</v>
      </c>
      <c r="B96" s="132" t="s">
        <v>1992</v>
      </c>
      <c r="C96" s="325" t="s">
        <v>3288</v>
      </c>
      <c r="D96" s="422">
        <v>9</v>
      </c>
      <c r="E96" s="401">
        <v>44</v>
      </c>
      <c r="F96" s="401">
        <v>48</v>
      </c>
      <c r="G96" s="325" t="s">
        <v>3208</v>
      </c>
      <c r="H96" s="65"/>
      <c r="I96" s="65"/>
    </row>
    <row r="97" spans="1:9" ht="22.5">
      <c r="A97" s="221">
        <v>82</v>
      </c>
      <c r="B97" s="132" t="s">
        <v>3289</v>
      </c>
      <c r="C97" s="325" t="s">
        <v>3219</v>
      </c>
      <c r="D97" s="422">
        <v>3</v>
      </c>
      <c r="E97" s="401">
        <v>67</v>
      </c>
      <c r="F97" s="401">
        <v>77</v>
      </c>
      <c r="G97" s="325" t="s">
        <v>3132</v>
      </c>
      <c r="H97" s="65"/>
      <c r="I97" s="65"/>
    </row>
    <row r="98" spans="1:9" ht="3.75" customHeight="1">
      <c r="A98" s="223"/>
      <c r="B98" s="132"/>
      <c r="C98" s="298"/>
      <c r="D98" s="326"/>
      <c r="E98" s="232"/>
      <c r="F98" s="232"/>
      <c r="G98" s="298"/>
      <c r="H98" s="65"/>
      <c r="I98" s="65"/>
    </row>
    <row r="99" spans="1:9" ht="11.25">
      <c r="A99" s="223"/>
      <c r="B99" s="611" t="s">
        <v>68</v>
      </c>
      <c r="C99" s="611"/>
      <c r="D99" s="611"/>
      <c r="E99" s="611"/>
      <c r="F99" s="611"/>
      <c r="G99" s="611"/>
      <c r="H99" s="65"/>
      <c r="I99" s="65"/>
    </row>
    <row r="100" spans="1:9" ht="3" customHeight="1">
      <c r="A100" s="223"/>
      <c r="B100" s="331"/>
      <c r="C100" s="331"/>
      <c r="D100" s="332"/>
      <c r="E100" s="332"/>
      <c r="F100" s="332"/>
      <c r="G100" s="331"/>
      <c r="H100" s="65"/>
      <c r="I100" s="65"/>
    </row>
    <row r="101" spans="1:9" ht="11.25">
      <c r="A101" s="221">
        <v>83</v>
      </c>
      <c r="B101" s="132" t="s">
        <v>2477</v>
      </c>
      <c r="C101" s="327" t="s">
        <v>3290</v>
      </c>
      <c r="D101" s="401">
        <v>2</v>
      </c>
      <c r="E101" s="401">
        <v>17</v>
      </c>
      <c r="F101" s="401">
        <v>15</v>
      </c>
      <c r="G101" s="325" t="s">
        <v>3291</v>
      </c>
      <c r="H101" s="65"/>
      <c r="I101" s="65"/>
    </row>
    <row r="102" spans="1:9" ht="11.25">
      <c r="A102" s="221">
        <v>84</v>
      </c>
      <c r="B102" s="132" t="s">
        <v>2491</v>
      </c>
      <c r="C102" s="327" t="s">
        <v>3292</v>
      </c>
      <c r="D102" s="401">
        <v>1</v>
      </c>
      <c r="E102" s="401">
        <v>20</v>
      </c>
      <c r="F102" s="401">
        <v>20</v>
      </c>
      <c r="G102" s="325" t="s">
        <v>3160</v>
      </c>
      <c r="H102" s="65"/>
      <c r="I102" s="65"/>
    </row>
    <row r="103" spans="1:9" ht="11.25">
      <c r="A103" s="221">
        <v>85</v>
      </c>
      <c r="B103" s="132" t="s">
        <v>2513</v>
      </c>
      <c r="C103" s="327" t="s">
        <v>3293</v>
      </c>
      <c r="D103" s="401">
        <v>2</v>
      </c>
      <c r="E103" s="401">
        <v>11</v>
      </c>
      <c r="F103" s="401">
        <v>9</v>
      </c>
      <c r="G103" s="325" t="s">
        <v>3291</v>
      </c>
      <c r="H103" s="65"/>
      <c r="I103" s="65"/>
    </row>
    <row r="104" spans="1:9" ht="11.25">
      <c r="A104" s="221">
        <v>86</v>
      </c>
      <c r="B104" s="132" t="s">
        <v>2518</v>
      </c>
      <c r="C104" s="327" t="s">
        <v>3290</v>
      </c>
      <c r="D104" s="401">
        <v>2</v>
      </c>
      <c r="E104" s="401">
        <v>12</v>
      </c>
      <c r="F104" s="401">
        <v>10</v>
      </c>
      <c r="G104" s="325" t="s">
        <v>3291</v>
      </c>
      <c r="H104" s="65"/>
      <c r="I104" s="65"/>
    </row>
    <row r="105" spans="1:9" ht="11.25">
      <c r="A105" s="221">
        <v>87</v>
      </c>
      <c r="B105" s="132" t="s">
        <v>2519</v>
      </c>
      <c r="C105" s="327" t="s">
        <v>3294</v>
      </c>
      <c r="D105" s="401">
        <v>9</v>
      </c>
      <c r="E105" s="401">
        <v>1</v>
      </c>
      <c r="F105" s="401">
        <v>6</v>
      </c>
      <c r="G105" s="325" t="s">
        <v>3295</v>
      </c>
      <c r="H105" s="65"/>
      <c r="I105" s="65"/>
    </row>
    <row r="106" spans="1:9" ht="11.25">
      <c r="A106" s="221">
        <v>88</v>
      </c>
      <c r="B106" s="132" t="s">
        <v>2521</v>
      </c>
      <c r="C106" s="327" t="s">
        <v>3296</v>
      </c>
      <c r="D106" s="401">
        <v>1</v>
      </c>
      <c r="E106" s="401">
        <v>19</v>
      </c>
      <c r="F106" s="401">
        <v>19</v>
      </c>
      <c r="G106" s="325" t="s">
        <v>3291</v>
      </c>
      <c r="H106" s="65"/>
      <c r="I106" s="65"/>
    </row>
    <row r="107" spans="1:9" ht="11.25">
      <c r="A107" s="221">
        <v>89</v>
      </c>
      <c r="B107" s="132" t="s">
        <v>2531</v>
      </c>
      <c r="C107" s="327" t="s">
        <v>3297</v>
      </c>
      <c r="D107" s="401">
        <v>2</v>
      </c>
      <c r="E107" s="401">
        <v>13</v>
      </c>
      <c r="F107" s="401">
        <v>11</v>
      </c>
      <c r="G107" s="325" t="s">
        <v>3291</v>
      </c>
      <c r="H107" s="65"/>
      <c r="I107" s="65"/>
    </row>
    <row r="108" spans="1:9" ht="11.25">
      <c r="A108" s="221">
        <v>90</v>
      </c>
      <c r="B108" s="132" t="s">
        <v>2533</v>
      </c>
      <c r="C108" s="327" t="s">
        <v>3298</v>
      </c>
      <c r="D108" s="401">
        <v>1</v>
      </c>
      <c r="E108" s="401">
        <v>18</v>
      </c>
      <c r="F108" s="401">
        <v>18</v>
      </c>
      <c r="G108" s="325" t="s">
        <v>3291</v>
      </c>
      <c r="H108" s="65"/>
      <c r="I108" s="65"/>
    </row>
    <row r="109" spans="1:10" ht="11.25">
      <c r="A109" s="221">
        <v>91</v>
      </c>
      <c r="B109" s="132" t="s">
        <v>3299</v>
      </c>
      <c r="C109" s="327" t="s">
        <v>3300</v>
      </c>
      <c r="D109" s="401">
        <v>6</v>
      </c>
      <c r="E109" s="401">
        <v>7</v>
      </c>
      <c r="F109" s="401">
        <v>16</v>
      </c>
      <c r="G109" s="325" t="s">
        <v>3301</v>
      </c>
      <c r="H109" s="65"/>
      <c r="I109" s="65"/>
      <c r="J109" s="333"/>
    </row>
    <row r="110" spans="1:9" ht="11.25">
      <c r="A110" s="221">
        <v>92</v>
      </c>
      <c r="B110" s="132" t="s">
        <v>3302</v>
      </c>
      <c r="C110" s="327" t="s">
        <v>3303</v>
      </c>
      <c r="D110" s="401">
        <v>6</v>
      </c>
      <c r="E110" s="401">
        <v>4</v>
      </c>
      <c r="F110" s="401">
        <v>3</v>
      </c>
      <c r="G110" s="325" t="s">
        <v>3304</v>
      </c>
      <c r="H110" s="65"/>
      <c r="I110" s="65"/>
    </row>
    <row r="111" spans="1:9" ht="11.25">
      <c r="A111" s="221">
        <v>93</v>
      </c>
      <c r="B111" s="132" t="s">
        <v>2560</v>
      </c>
      <c r="C111" s="327" t="s">
        <v>3298</v>
      </c>
      <c r="D111" s="401">
        <v>4</v>
      </c>
      <c r="E111" s="401">
        <v>8</v>
      </c>
      <c r="F111" s="401">
        <v>7</v>
      </c>
      <c r="G111" s="325" t="s">
        <v>3175</v>
      </c>
      <c r="H111" s="65"/>
      <c r="I111" s="65"/>
    </row>
    <row r="112" spans="1:9" ht="11.25">
      <c r="A112" s="221">
        <v>94</v>
      </c>
      <c r="B112" s="132" t="s">
        <v>2563</v>
      </c>
      <c r="C112" s="327" t="s">
        <v>3298</v>
      </c>
      <c r="D112" s="401">
        <v>2</v>
      </c>
      <c r="E112" s="401">
        <v>16</v>
      </c>
      <c r="F112" s="401">
        <v>14</v>
      </c>
      <c r="G112" s="325" t="s">
        <v>3291</v>
      </c>
      <c r="H112" s="65"/>
      <c r="I112" s="65"/>
    </row>
    <row r="113" spans="1:9" ht="11.25">
      <c r="A113" s="221">
        <v>95</v>
      </c>
      <c r="B113" s="132" t="s">
        <v>2571</v>
      </c>
      <c r="C113" s="327" t="s">
        <v>3305</v>
      </c>
      <c r="D113" s="401">
        <v>3</v>
      </c>
      <c r="E113" s="401">
        <v>10</v>
      </c>
      <c r="F113" s="401">
        <v>17</v>
      </c>
      <c r="G113" s="325" t="s">
        <v>3163</v>
      </c>
      <c r="H113" s="65"/>
      <c r="I113" s="65"/>
    </row>
    <row r="114" spans="1:9" ht="11.25">
      <c r="A114" s="221"/>
      <c r="B114" s="132" t="s">
        <v>148</v>
      </c>
      <c r="C114" s="327" t="s">
        <v>148</v>
      </c>
      <c r="D114" s="402" t="s">
        <v>252</v>
      </c>
      <c r="E114" s="402" t="s">
        <v>883</v>
      </c>
      <c r="F114" s="402" t="s">
        <v>252</v>
      </c>
      <c r="G114" s="325" t="s">
        <v>3291</v>
      </c>
      <c r="H114" s="65"/>
      <c r="I114" s="65"/>
    </row>
    <row r="115" spans="1:9" ht="11.25">
      <c r="A115" s="221">
        <v>96</v>
      </c>
      <c r="B115" s="132" t="s">
        <v>3306</v>
      </c>
      <c r="C115" s="327" t="s">
        <v>3307</v>
      </c>
      <c r="D115" s="401">
        <v>3</v>
      </c>
      <c r="E115" s="401">
        <v>9</v>
      </c>
      <c r="F115" s="401">
        <v>8</v>
      </c>
      <c r="G115" s="325" t="s">
        <v>3291</v>
      </c>
      <c r="H115" s="65"/>
      <c r="I115" s="65"/>
    </row>
    <row r="116" spans="1:9" ht="11.25">
      <c r="A116" s="221">
        <v>97</v>
      </c>
      <c r="B116" s="132" t="s">
        <v>2591</v>
      </c>
      <c r="C116" s="327" t="s">
        <v>3303</v>
      </c>
      <c r="D116" s="401">
        <v>8</v>
      </c>
      <c r="E116" s="401">
        <v>2</v>
      </c>
      <c r="F116" s="401">
        <v>1</v>
      </c>
      <c r="G116" s="325" t="s">
        <v>3304</v>
      </c>
      <c r="H116" s="65"/>
      <c r="I116" s="65"/>
    </row>
    <row r="117" spans="1:9" ht="11.25">
      <c r="A117" s="221"/>
      <c r="B117" s="132" t="s">
        <v>148</v>
      </c>
      <c r="C117" s="327" t="s">
        <v>148</v>
      </c>
      <c r="D117" s="402" t="s">
        <v>252</v>
      </c>
      <c r="E117" s="402" t="s">
        <v>883</v>
      </c>
      <c r="F117" s="402" t="s">
        <v>252</v>
      </c>
      <c r="G117" s="325" t="s">
        <v>3291</v>
      </c>
      <c r="H117" s="65"/>
      <c r="I117" s="65"/>
    </row>
    <row r="118" spans="1:9" ht="11.25">
      <c r="A118" s="221">
        <v>98</v>
      </c>
      <c r="B118" s="132" t="s">
        <v>2593</v>
      </c>
      <c r="C118" s="327" t="s">
        <v>3293</v>
      </c>
      <c r="D118" s="401">
        <v>2</v>
      </c>
      <c r="E118" s="401">
        <v>14</v>
      </c>
      <c r="F118" s="401">
        <v>12</v>
      </c>
      <c r="G118" s="325" t="s">
        <v>3291</v>
      </c>
      <c r="H118" s="65"/>
      <c r="I118" s="65"/>
    </row>
    <row r="119" spans="1:9" ht="11.25">
      <c r="A119" s="221">
        <v>99</v>
      </c>
      <c r="B119" s="132" t="s">
        <v>2603</v>
      </c>
      <c r="C119" s="327" t="s">
        <v>3303</v>
      </c>
      <c r="D119" s="401">
        <v>6</v>
      </c>
      <c r="E119" s="401">
        <v>5</v>
      </c>
      <c r="F119" s="401">
        <v>4</v>
      </c>
      <c r="G119" s="325" t="s">
        <v>3304</v>
      </c>
      <c r="H119" s="65"/>
      <c r="I119" s="65"/>
    </row>
    <row r="120" spans="1:9" ht="11.25">
      <c r="A120" s="221">
        <v>100</v>
      </c>
      <c r="B120" s="132" t="s">
        <v>2610</v>
      </c>
      <c r="C120" s="327" t="s">
        <v>3308</v>
      </c>
      <c r="D120" s="401">
        <v>2</v>
      </c>
      <c r="E120" s="401">
        <v>15</v>
      </c>
      <c r="F120" s="401">
        <v>13</v>
      </c>
      <c r="G120" s="325" t="s">
        <v>3291</v>
      </c>
      <c r="H120" s="65"/>
      <c r="I120" s="65"/>
    </row>
    <row r="121" spans="1:9" ht="21.75" customHeight="1">
      <c r="A121" s="237">
        <v>101</v>
      </c>
      <c r="B121" s="360" t="s">
        <v>3309</v>
      </c>
      <c r="C121" s="436" t="s">
        <v>3303</v>
      </c>
      <c r="D121" s="438">
        <v>6</v>
      </c>
      <c r="E121" s="438">
        <v>6</v>
      </c>
      <c r="F121" s="438">
        <v>5</v>
      </c>
      <c r="G121" s="437" t="s">
        <v>3304</v>
      </c>
      <c r="H121" s="65"/>
      <c r="I121" s="65"/>
    </row>
    <row r="122" spans="1:9" ht="10.5" customHeight="1">
      <c r="A122" s="221">
        <v>102</v>
      </c>
      <c r="B122" s="298" t="s">
        <v>1938</v>
      </c>
      <c r="C122" s="327" t="s">
        <v>3303</v>
      </c>
      <c r="D122" s="401">
        <v>8</v>
      </c>
      <c r="E122" s="401">
        <v>3</v>
      </c>
      <c r="F122" s="401">
        <v>2</v>
      </c>
      <c r="G122" s="325" t="s">
        <v>3304</v>
      </c>
      <c r="H122" s="65"/>
      <c r="I122" s="65"/>
    </row>
    <row r="123" spans="1:11" ht="9.75" customHeight="1">
      <c r="A123" s="180"/>
      <c r="B123" s="180"/>
      <c r="C123" s="180"/>
      <c r="D123" s="323"/>
      <c r="E123" s="323"/>
      <c r="F123" s="323"/>
      <c r="G123" s="180"/>
      <c r="H123" s="65"/>
      <c r="I123" s="65"/>
      <c r="K123" s="65"/>
    </row>
    <row r="124" spans="1:11" ht="11.25">
      <c r="A124" s="223"/>
      <c r="B124" s="611" t="s">
        <v>593</v>
      </c>
      <c r="C124" s="611"/>
      <c r="D124" s="611"/>
      <c r="E124" s="611"/>
      <c r="F124" s="611"/>
      <c r="G124" s="611"/>
      <c r="H124" s="65"/>
      <c r="I124" s="65"/>
      <c r="K124" s="65"/>
    </row>
    <row r="125" spans="1:9" ht="6" customHeight="1">
      <c r="A125" s="223"/>
      <c r="B125" s="52"/>
      <c r="C125" s="52"/>
      <c r="D125" s="335"/>
      <c r="E125" s="335"/>
      <c r="F125" s="335"/>
      <c r="G125" s="52"/>
      <c r="H125" s="65"/>
      <c r="I125" s="65"/>
    </row>
    <row r="126" spans="1:12" ht="11.25">
      <c r="A126" s="221">
        <v>103</v>
      </c>
      <c r="B126" s="132" t="s">
        <v>2473</v>
      </c>
      <c r="C126" s="327" t="s">
        <v>3310</v>
      </c>
      <c r="D126" s="401">
        <v>27</v>
      </c>
      <c r="E126" s="401">
        <v>2</v>
      </c>
      <c r="F126" s="401">
        <v>2</v>
      </c>
      <c r="G126" s="325" t="s">
        <v>3163</v>
      </c>
      <c r="H126" s="65"/>
      <c r="I126" s="65"/>
      <c r="L126" s="65"/>
    </row>
    <row r="127" spans="1:9" ht="11.25">
      <c r="A127" s="221">
        <v>104</v>
      </c>
      <c r="B127" s="132" t="s">
        <v>3311</v>
      </c>
      <c r="C127" s="327" t="s">
        <v>3312</v>
      </c>
      <c r="D127" s="401">
        <v>19</v>
      </c>
      <c r="E127" s="401">
        <v>5</v>
      </c>
      <c r="F127" s="401">
        <v>1</v>
      </c>
      <c r="G127" s="325" t="s">
        <v>3175</v>
      </c>
      <c r="H127" s="65"/>
      <c r="I127" s="65"/>
    </row>
    <row r="128" spans="1:9" ht="11.25">
      <c r="A128" s="221">
        <v>105</v>
      </c>
      <c r="B128" s="132" t="s">
        <v>3313</v>
      </c>
      <c r="C128" s="327" t="s">
        <v>2741</v>
      </c>
      <c r="D128" s="401">
        <v>24</v>
      </c>
      <c r="E128" s="401">
        <v>4</v>
      </c>
      <c r="F128" s="401">
        <v>3</v>
      </c>
      <c r="G128" s="325" t="s">
        <v>3183</v>
      </c>
      <c r="H128" s="65"/>
      <c r="I128" s="65"/>
    </row>
    <row r="129" spans="1:9" ht="11.25">
      <c r="A129" s="221"/>
      <c r="B129" s="132" t="s">
        <v>148</v>
      </c>
      <c r="C129" s="327" t="s">
        <v>148</v>
      </c>
      <c r="D129" s="402" t="s">
        <v>252</v>
      </c>
      <c r="E129" s="402" t="s">
        <v>883</v>
      </c>
      <c r="F129" s="402" t="s">
        <v>252</v>
      </c>
      <c r="G129" s="325" t="s">
        <v>3175</v>
      </c>
      <c r="H129" s="65"/>
      <c r="I129" s="65"/>
    </row>
    <row r="130" spans="1:10" ht="11.25">
      <c r="A130" s="221">
        <v>106</v>
      </c>
      <c r="B130" s="432" t="s">
        <v>3712</v>
      </c>
      <c r="C130" s="327" t="s">
        <v>3314</v>
      </c>
      <c r="D130" s="401">
        <v>26</v>
      </c>
      <c r="E130" s="401">
        <v>3</v>
      </c>
      <c r="F130" s="401">
        <v>5</v>
      </c>
      <c r="G130" s="325" t="s">
        <v>3157</v>
      </c>
      <c r="H130" s="65"/>
      <c r="I130" s="65"/>
      <c r="J130" s="65"/>
    </row>
    <row r="131" spans="1:9" ht="11.25">
      <c r="A131" s="221">
        <v>107</v>
      </c>
      <c r="B131" s="132" t="s">
        <v>3315</v>
      </c>
      <c r="C131" s="327" t="s">
        <v>3316</v>
      </c>
      <c r="D131" s="401">
        <v>1</v>
      </c>
      <c r="E131" s="401">
        <v>13</v>
      </c>
      <c r="F131" s="401">
        <v>13</v>
      </c>
      <c r="G131" s="325" t="s">
        <v>3160</v>
      </c>
      <c r="H131" s="65"/>
      <c r="I131" s="65"/>
    </row>
    <row r="132" spans="1:9" ht="11.25">
      <c r="A132" s="221">
        <v>108</v>
      </c>
      <c r="B132" s="132" t="s">
        <v>3317</v>
      </c>
      <c r="C132" s="327" t="s">
        <v>3318</v>
      </c>
      <c r="D132" s="401">
        <v>15</v>
      </c>
      <c r="E132" s="401">
        <v>7</v>
      </c>
      <c r="F132" s="401">
        <v>9</v>
      </c>
      <c r="G132" s="325" t="s">
        <v>3132</v>
      </c>
      <c r="H132" s="65"/>
      <c r="I132" s="65"/>
    </row>
    <row r="133" spans="1:9" ht="22.5">
      <c r="A133" s="221">
        <v>109</v>
      </c>
      <c r="B133" s="132" t="s">
        <v>3319</v>
      </c>
      <c r="C133" s="327" t="s">
        <v>3320</v>
      </c>
      <c r="D133" s="401">
        <v>9</v>
      </c>
      <c r="E133" s="401">
        <v>8</v>
      </c>
      <c r="F133" s="401">
        <v>10</v>
      </c>
      <c r="G133" s="325" t="s">
        <v>3132</v>
      </c>
      <c r="H133" s="65"/>
      <c r="I133" s="65"/>
    </row>
    <row r="134" spans="1:9" ht="11.25" customHeight="1">
      <c r="A134" s="221">
        <v>110</v>
      </c>
      <c r="B134" s="132" t="s">
        <v>1577</v>
      </c>
      <c r="C134" s="327" t="s">
        <v>3321</v>
      </c>
      <c r="D134" s="401">
        <v>1</v>
      </c>
      <c r="E134" s="401">
        <v>12</v>
      </c>
      <c r="F134" s="401">
        <v>12</v>
      </c>
      <c r="G134" s="325" t="s">
        <v>3160</v>
      </c>
      <c r="H134" s="65"/>
      <c r="I134" s="65"/>
    </row>
    <row r="135" spans="1:10" ht="11.25" customHeight="1">
      <c r="A135" s="221"/>
      <c r="B135" s="132"/>
      <c r="C135" s="327"/>
      <c r="D135" s="401"/>
      <c r="E135" s="401"/>
      <c r="F135" s="401"/>
      <c r="G135" s="325"/>
      <c r="H135" s="65"/>
      <c r="I135" s="65"/>
      <c r="J135" s="65"/>
    </row>
    <row r="136" spans="1:10" ht="11.25" customHeight="1">
      <c r="A136" s="221">
        <v>111</v>
      </c>
      <c r="B136" s="432" t="s">
        <v>3713</v>
      </c>
      <c r="C136" s="327" t="s">
        <v>3322</v>
      </c>
      <c r="D136" s="401">
        <v>16</v>
      </c>
      <c r="E136" s="401">
        <v>6</v>
      </c>
      <c r="F136" s="401">
        <v>7</v>
      </c>
      <c r="G136" s="325" t="s">
        <v>3183</v>
      </c>
      <c r="H136" s="65"/>
      <c r="I136" s="65"/>
      <c r="J136" s="65"/>
    </row>
    <row r="137" spans="1:9" ht="11.25">
      <c r="A137" s="221">
        <v>112</v>
      </c>
      <c r="B137" s="132" t="s">
        <v>3323</v>
      </c>
      <c r="C137" s="327" t="s">
        <v>3312</v>
      </c>
      <c r="D137" s="401">
        <v>2</v>
      </c>
      <c r="E137" s="401">
        <v>11</v>
      </c>
      <c r="F137" s="401">
        <v>8</v>
      </c>
      <c r="G137" s="325" t="s">
        <v>3160</v>
      </c>
      <c r="H137" s="65"/>
      <c r="I137" s="65"/>
    </row>
    <row r="138" spans="1:9" ht="11.25">
      <c r="A138" s="221">
        <v>113</v>
      </c>
      <c r="B138" s="432" t="s">
        <v>3714</v>
      </c>
      <c r="C138" s="327" t="s">
        <v>3324</v>
      </c>
      <c r="D138" s="401">
        <v>32</v>
      </c>
      <c r="E138" s="401">
        <v>1</v>
      </c>
      <c r="F138" s="401">
        <v>4</v>
      </c>
      <c r="G138" s="325" t="s">
        <v>3147</v>
      </c>
      <c r="H138" s="65"/>
      <c r="I138" s="65"/>
    </row>
    <row r="139" spans="1:8" ht="11.25">
      <c r="A139" s="221">
        <v>114</v>
      </c>
      <c r="B139" s="132" t="s">
        <v>3325</v>
      </c>
      <c r="C139" s="327" t="s">
        <v>3326</v>
      </c>
      <c r="D139" s="401">
        <v>3</v>
      </c>
      <c r="E139" s="401">
        <v>9</v>
      </c>
      <c r="F139" s="401">
        <v>6</v>
      </c>
      <c r="G139" s="325" t="s">
        <v>3189</v>
      </c>
      <c r="H139" s="65"/>
    </row>
    <row r="140" spans="1:8" ht="11.25">
      <c r="A140" s="221">
        <v>115</v>
      </c>
      <c r="B140" s="132" t="s">
        <v>3327</v>
      </c>
      <c r="C140" s="327" t="s">
        <v>3328</v>
      </c>
      <c r="D140" s="401">
        <v>1</v>
      </c>
      <c r="E140" s="401">
        <v>14</v>
      </c>
      <c r="F140" s="401">
        <v>14</v>
      </c>
      <c r="G140" s="325" t="s">
        <v>3160</v>
      </c>
      <c r="H140" s="65"/>
    </row>
    <row r="141" spans="1:8" ht="11.25">
      <c r="A141" s="73" t="s">
        <v>3329</v>
      </c>
      <c r="B141" s="132" t="s">
        <v>3330</v>
      </c>
      <c r="C141" s="327" t="s">
        <v>3331</v>
      </c>
      <c r="D141" s="401">
        <v>3</v>
      </c>
      <c r="E141" s="401">
        <v>10</v>
      </c>
      <c r="F141" s="401">
        <v>11</v>
      </c>
      <c r="G141" s="325" t="s">
        <v>3183</v>
      </c>
      <c r="H141" s="65"/>
    </row>
    <row r="142" spans="1:7" ht="11.25" customHeight="1" hidden="1">
      <c r="A142" s="221">
        <v>10</v>
      </c>
      <c r="B142" s="92" t="s">
        <v>3332</v>
      </c>
      <c r="C142" s="83" t="s">
        <v>3303</v>
      </c>
      <c r="D142" s="336">
        <v>6</v>
      </c>
      <c r="E142" s="336">
        <v>6</v>
      </c>
      <c r="F142" s="336">
        <v>4</v>
      </c>
      <c r="G142" s="259" t="s">
        <v>3304</v>
      </c>
    </row>
    <row r="143" spans="1:8" ht="11.25" hidden="1">
      <c r="A143" s="223"/>
      <c r="B143" s="52"/>
      <c r="C143" s="52"/>
      <c r="D143" s="335"/>
      <c r="E143" s="335"/>
      <c r="F143" s="335"/>
      <c r="G143" s="259"/>
      <c r="H143" s="65"/>
    </row>
    <row r="144" spans="1:7" ht="30" customHeight="1" hidden="1">
      <c r="A144" s="563"/>
      <c r="B144" s="563"/>
      <c r="C144" s="563"/>
      <c r="D144" s="563"/>
      <c r="E144" s="563"/>
      <c r="F144" s="563"/>
      <c r="G144" s="563"/>
    </row>
    <row r="145" spans="1:7" ht="9" customHeight="1" hidden="1">
      <c r="A145" s="180"/>
      <c r="B145" s="180"/>
      <c r="C145" s="180"/>
      <c r="D145" s="323"/>
      <c r="E145" s="323"/>
      <c r="F145" s="323"/>
      <c r="G145" s="334"/>
    </row>
    <row r="146" spans="1:7" ht="25.5" customHeight="1" hidden="1">
      <c r="A146" s="563"/>
      <c r="B146" s="563"/>
      <c r="C146" s="563"/>
      <c r="D146" s="605"/>
      <c r="E146" s="605"/>
      <c r="F146" s="605"/>
      <c r="G146" s="606"/>
    </row>
    <row r="147" spans="1:7" ht="37.5" customHeight="1" hidden="1">
      <c r="A147" s="563"/>
      <c r="B147" s="563"/>
      <c r="C147" s="563"/>
      <c r="D147" s="605"/>
      <c r="E147" s="313"/>
      <c r="F147" s="313"/>
      <c r="G147" s="606"/>
    </row>
    <row r="148" spans="1:7" ht="12" customHeight="1" hidden="1">
      <c r="A148" s="74"/>
      <c r="B148" s="251"/>
      <c r="C148" s="251"/>
      <c r="D148" s="313"/>
      <c r="E148" s="313"/>
      <c r="F148" s="313"/>
      <c r="G148" s="337"/>
    </row>
    <row r="149" spans="1:7" ht="24" customHeight="1" hidden="1">
      <c r="A149" s="563"/>
      <c r="B149" s="563"/>
      <c r="C149" s="563"/>
      <c r="D149" s="563"/>
      <c r="E149" s="563"/>
      <c r="F149" s="563"/>
      <c r="G149" s="563"/>
    </row>
    <row r="150" spans="1:7" ht="6" customHeight="1" hidden="1">
      <c r="A150" s="180"/>
      <c r="B150" s="180"/>
      <c r="C150" s="180"/>
      <c r="D150" s="323"/>
      <c r="E150" s="323"/>
      <c r="F150" s="323"/>
      <c r="G150" s="334"/>
    </row>
    <row r="151" spans="1:7" ht="11.25" hidden="1">
      <c r="A151" s="223"/>
      <c r="B151" s="52"/>
      <c r="C151" s="52"/>
      <c r="D151" s="335"/>
      <c r="E151" s="335"/>
      <c r="F151" s="335"/>
      <c r="G151" s="259"/>
    </row>
    <row r="152" spans="1:7" ht="11.25" hidden="1">
      <c r="A152" s="223"/>
      <c r="B152" s="52"/>
      <c r="C152" s="52"/>
      <c r="D152" s="335"/>
      <c r="E152" s="335"/>
      <c r="F152" s="335"/>
      <c r="G152" s="259"/>
    </row>
    <row r="153" spans="1:7" ht="11.25" hidden="1">
      <c r="A153" s="223"/>
      <c r="B153" s="52"/>
      <c r="C153" s="52"/>
      <c r="D153" s="335"/>
      <c r="E153" s="335"/>
      <c r="F153" s="335"/>
      <c r="G153" s="259"/>
    </row>
    <row r="154" spans="1:7" ht="11.25" hidden="1">
      <c r="A154" s="223"/>
      <c r="B154" s="52"/>
      <c r="C154" s="52"/>
      <c r="D154" s="335"/>
      <c r="E154" s="335"/>
      <c r="F154" s="335"/>
      <c r="G154" s="259"/>
    </row>
    <row r="155" spans="1:7" ht="11.25" hidden="1">
      <c r="A155" s="223"/>
      <c r="B155" s="52"/>
      <c r="C155" s="52"/>
      <c r="D155" s="335"/>
      <c r="E155" s="335"/>
      <c r="F155" s="335"/>
      <c r="G155" s="259"/>
    </row>
    <row r="156" spans="1:7" ht="11.25" hidden="1">
      <c r="A156" s="184"/>
      <c r="B156" s="563"/>
      <c r="C156" s="563"/>
      <c r="D156" s="563"/>
      <c r="E156" s="563"/>
      <c r="F156" s="563"/>
      <c r="G156" s="175"/>
    </row>
    <row r="157" spans="1:7" ht="11.25" hidden="1">
      <c r="A157" s="184"/>
      <c r="B157" s="563"/>
      <c r="C157" s="563"/>
      <c r="D157" s="563"/>
      <c r="E157" s="563"/>
      <c r="F157" s="563"/>
      <c r="G157" s="175"/>
    </row>
    <row r="158" spans="1:7" ht="11.25">
      <c r="A158" s="184"/>
      <c r="B158" s="65"/>
      <c r="C158" s="65"/>
      <c r="D158" s="225"/>
      <c r="E158" s="225"/>
      <c r="F158" s="225"/>
      <c r="G158" s="338"/>
    </row>
    <row r="159" spans="1:7" ht="11.25">
      <c r="A159" s="184"/>
      <c r="B159" s="609" t="s">
        <v>3715</v>
      </c>
      <c r="C159" s="610"/>
      <c r="D159" s="610"/>
      <c r="E159" s="610"/>
      <c r="F159" s="610"/>
      <c r="G159" s="338"/>
    </row>
    <row r="160" spans="1:7" ht="11.25">
      <c r="A160" s="184"/>
      <c r="B160" s="65"/>
      <c r="C160" s="65"/>
      <c r="D160" s="225"/>
      <c r="E160" s="225"/>
      <c r="F160" s="225"/>
      <c r="G160" s="338"/>
    </row>
    <row r="161" spans="1:7" ht="11.25">
      <c r="A161" s="184"/>
      <c r="B161" s="65"/>
      <c r="C161" s="65"/>
      <c r="D161" s="225"/>
      <c r="E161" s="225"/>
      <c r="F161" s="225"/>
      <c r="G161" s="338"/>
    </row>
    <row r="162" spans="1:7" ht="11.25">
      <c r="A162" s="184"/>
      <c r="B162" s="65"/>
      <c r="C162" s="65"/>
      <c r="D162" s="225"/>
      <c r="E162" s="225"/>
      <c r="F162" s="225"/>
      <c r="G162" s="338"/>
    </row>
    <row r="163" spans="1:7" ht="11.25">
      <c r="A163" s="184"/>
      <c r="B163" s="65"/>
      <c r="C163" s="65"/>
      <c r="D163" s="225"/>
      <c r="E163" s="225"/>
      <c r="F163" s="225"/>
      <c r="G163" s="338"/>
    </row>
    <row r="164" spans="1:7" ht="11.25">
      <c r="A164" s="184"/>
      <c r="B164" s="65"/>
      <c r="C164" s="65"/>
      <c r="D164" s="225"/>
      <c r="E164" s="225"/>
      <c r="F164" s="225"/>
      <c r="G164" s="338"/>
    </row>
    <row r="165" spans="1:7" ht="11.25">
      <c r="A165" s="184"/>
      <c r="B165" s="65"/>
      <c r="C165" s="65"/>
      <c r="D165" s="225"/>
      <c r="E165" s="225"/>
      <c r="F165" s="225"/>
      <c r="G165" s="338"/>
    </row>
    <row r="166" spans="1:7" ht="11.25">
      <c r="A166" s="184"/>
      <c r="B166" s="65"/>
      <c r="C166" s="65"/>
      <c r="D166" s="225"/>
      <c r="E166" s="225"/>
      <c r="F166" s="225"/>
      <c r="G166" s="338"/>
    </row>
    <row r="167" spans="1:7" ht="11.25">
      <c r="A167" s="184"/>
      <c r="B167" s="65"/>
      <c r="C167" s="65"/>
      <c r="D167" s="225"/>
      <c r="E167" s="225"/>
      <c r="F167" s="225"/>
      <c r="G167" s="338"/>
    </row>
    <row r="168" spans="1:7" ht="11.25">
      <c r="A168" s="184"/>
      <c r="B168" s="65"/>
      <c r="C168" s="65"/>
      <c r="D168" s="225"/>
      <c r="E168" s="225"/>
      <c r="F168" s="225"/>
      <c r="G168" s="338"/>
    </row>
    <row r="169" spans="1:7" ht="11.25">
      <c r="A169" s="184"/>
      <c r="B169" s="65"/>
      <c r="C169" s="65"/>
      <c r="D169" s="225"/>
      <c r="E169" s="225"/>
      <c r="F169" s="225"/>
      <c r="G169" s="338"/>
    </row>
    <row r="170" spans="1:7" ht="11.25">
      <c r="A170" s="184"/>
      <c r="B170" s="65"/>
      <c r="C170" s="65"/>
      <c r="D170" s="225"/>
      <c r="E170" s="225"/>
      <c r="F170" s="225"/>
      <c r="G170" s="338"/>
    </row>
    <row r="171" spans="1:7" ht="11.25">
      <c r="A171" s="184"/>
      <c r="B171" s="65"/>
      <c r="C171" s="65"/>
      <c r="D171" s="225"/>
      <c r="E171" s="225"/>
      <c r="F171" s="225"/>
      <c r="G171" s="338"/>
    </row>
    <row r="172" spans="1:7" ht="11.25">
      <c r="A172" s="184"/>
      <c r="B172" s="65"/>
      <c r="C172" s="65"/>
      <c r="D172" s="225"/>
      <c r="E172" s="225"/>
      <c r="F172" s="225"/>
      <c r="G172" s="338"/>
    </row>
    <row r="173" spans="1:7" ht="11.25">
      <c r="A173" s="184"/>
      <c r="B173" s="65"/>
      <c r="C173" s="65"/>
      <c r="D173" s="225"/>
      <c r="E173" s="225"/>
      <c r="F173" s="225"/>
      <c r="G173" s="338"/>
    </row>
    <row r="174" spans="1:7" ht="11.25">
      <c r="A174" s="184"/>
      <c r="B174" s="65"/>
      <c r="C174" s="65"/>
      <c r="D174" s="225"/>
      <c r="E174" s="225"/>
      <c r="F174" s="225"/>
      <c r="G174" s="338"/>
    </row>
    <row r="175" spans="1:7" ht="11.25">
      <c r="A175" s="184"/>
      <c r="B175" s="65"/>
      <c r="C175" s="65"/>
      <c r="D175" s="225"/>
      <c r="E175" s="225"/>
      <c r="F175" s="225"/>
      <c r="G175" s="338"/>
    </row>
    <row r="176" spans="1:7" ht="11.25">
      <c r="A176" s="184"/>
      <c r="B176" s="65"/>
      <c r="C176" s="65"/>
      <c r="D176" s="225"/>
      <c r="E176" s="225"/>
      <c r="F176" s="225"/>
      <c r="G176" s="338"/>
    </row>
    <row r="177" spans="1:7" ht="11.25">
      <c r="A177" s="184"/>
      <c r="B177" s="65"/>
      <c r="C177" s="65"/>
      <c r="D177" s="225"/>
      <c r="E177" s="225"/>
      <c r="F177" s="225"/>
      <c r="G177" s="338"/>
    </row>
    <row r="178" spans="1:7" ht="11.25">
      <c r="A178" s="184"/>
      <c r="B178" s="65"/>
      <c r="C178" s="65"/>
      <c r="D178" s="225"/>
      <c r="E178" s="225"/>
      <c r="F178" s="225"/>
      <c r="G178" s="338"/>
    </row>
    <row r="179" spans="1:7" ht="11.25">
      <c r="A179" s="184"/>
      <c r="B179" s="65"/>
      <c r="C179" s="65"/>
      <c r="D179" s="225"/>
      <c r="E179" s="225"/>
      <c r="F179" s="225"/>
      <c r="G179" s="338"/>
    </row>
    <row r="180" spans="1:7" ht="11.25">
      <c r="A180" s="184"/>
      <c r="B180" s="65"/>
      <c r="C180" s="65"/>
      <c r="D180" s="225"/>
      <c r="E180" s="225"/>
      <c r="F180" s="225"/>
      <c r="G180" s="338"/>
    </row>
    <row r="181" spans="1:7" ht="11.25">
      <c r="A181" s="184"/>
      <c r="B181" s="65"/>
      <c r="C181" s="65"/>
      <c r="D181" s="225"/>
      <c r="E181" s="225"/>
      <c r="F181" s="225"/>
      <c r="G181" s="338"/>
    </row>
    <row r="182" spans="1:7" ht="11.25">
      <c r="A182" s="184"/>
      <c r="B182" s="65"/>
      <c r="C182" s="65"/>
      <c r="D182" s="225"/>
      <c r="E182" s="225"/>
      <c r="F182" s="225"/>
      <c r="G182" s="338"/>
    </row>
    <row r="183" spans="1:7" ht="11.25">
      <c r="A183" s="184"/>
      <c r="B183" s="65"/>
      <c r="C183" s="65"/>
      <c r="D183" s="225"/>
      <c r="E183" s="225"/>
      <c r="F183" s="225"/>
      <c r="G183" s="338"/>
    </row>
    <row r="184" spans="1:7" ht="11.25">
      <c r="A184" s="184"/>
      <c r="B184" s="65"/>
      <c r="C184" s="65"/>
      <c r="D184" s="225"/>
      <c r="E184" s="225"/>
      <c r="F184" s="225"/>
      <c r="G184" s="338"/>
    </row>
    <row r="185" spans="1:7" ht="11.25">
      <c r="A185" s="184"/>
      <c r="B185" s="65"/>
      <c r="C185" s="65"/>
      <c r="D185" s="225"/>
      <c r="E185" s="225"/>
      <c r="F185" s="225"/>
      <c r="G185" s="338"/>
    </row>
    <row r="186" spans="1:7" ht="11.25">
      <c r="A186" s="184"/>
      <c r="B186" s="65"/>
      <c r="C186" s="65"/>
      <c r="D186" s="225"/>
      <c r="E186" s="225"/>
      <c r="F186" s="225"/>
      <c r="G186" s="338"/>
    </row>
    <row r="187" spans="6:7" ht="11.25">
      <c r="F187" s="225"/>
      <c r="G187" s="338"/>
    </row>
    <row r="188" spans="6:7" ht="11.25">
      <c r="F188" s="225"/>
      <c r="G188" s="338"/>
    </row>
    <row r="189" spans="6:7" ht="11.25">
      <c r="F189" s="225"/>
      <c r="G189" s="338"/>
    </row>
    <row r="190" spans="6:7" ht="11.25">
      <c r="F190" s="225"/>
      <c r="G190" s="338"/>
    </row>
    <row r="191" spans="6:7" ht="11.25">
      <c r="F191" s="225"/>
      <c r="G191" s="338"/>
    </row>
    <row r="192" spans="6:7" ht="11.25">
      <c r="F192" s="225"/>
      <c r="G192" s="338"/>
    </row>
    <row r="193" spans="6:7" ht="11.25">
      <c r="F193" s="225"/>
      <c r="G193" s="338"/>
    </row>
    <row r="194" spans="6:7" ht="11.25">
      <c r="F194" s="225"/>
      <c r="G194" s="338"/>
    </row>
    <row r="195" spans="6:7" ht="11.25">
      <c r="F195" s="225"/>
      <c r="G195" s="338"/>
    </row>
    <row r="196" spans="6:7" ht="11.25">
      <c r="F196" s="225"/>
      <c r="G196" s="338"/>
    </row>
    <row r="197" spans="6:7" ht="11.25">
      <c r="F197" s="225"/>
      <c r="G197" s="338"/>
    </row>
    <row r="198" spans="6:7" ht="11.25">
      <c r="F198" s="225"/>
      <c r="G198" s="338"/>
    </row>
    <row r="199" spans="6:9" ht="11.25">
      <c r="F199" s="225"/>
      <c r="G199" s="338"/>
      <c r="I199" s="65"/>
    </row>
    <row r="200" spans="6:7" ht="11.25">
      <c r="F200" s="225"/>
      <c r="G200" s="338"/>
    </row>
    <row r="201" spans="6:7" ht="11.25">
      <c r="F201" s="225"/>
      <c r="G201" s="338"/>
    </row>
    <row r="202" spans="6:7" ht="11.25">
      <c r="F202" s="225"/>
      <c r="G202" s="338"/>
    </row>
    <row r="203" spans="6:7" ht="11.25">
      <c r="F203" s="225"/>
      <c r="G203" s="338"/>
    </row>
    <row r="204" spans="6:7" ht="11.25">
      <c r="F204" s="225"/>
      <c r="G204" s="338"/>
    </row>
    <row r="205" spans="6:7" ht="11.25">
      <c r="F205" s="225"/>
      <c r="G205" s="338"/>
    </row>
    <row r="206" spans="6:7" ht="11.25">
      <c r="F206" s="225"/>
      <c r="G206" s="338"/>
    </row>
    <row r="207" spans="6:7" ht="11.25">
      <c r="F207" s="225"/>
      <c r="G207" s="338"/>
    </row>
    <row r="208" spans="6:7" ht="11.25">
      <c r="F208" s="225"/>
      <c r="G208" s="338"/>
    </row>
    <row r="209" spans="6:7" ht="11.25">
      <c r="F209" s="225"/>
      <c r="G209" s="338"/>
    </row>
    <row r="210" spans="6:7" ht="11.25">
      <c r="F210" s="225"/>
      <c r="G210" s="338"/>
    </row>
    <row r="211" spans="6:7" ht="11.25">
      <c r="F211" s="225"/>
      <c r="G211" s="338"/>
    </row>
    <row r="212" spans="6:7" ht="11.25">
      <c r="F212" s="225"/>
      <c r="G212" s="338"/>
    </row>
    <row r="213" spans="6:7" ht="11.25">
      <c r="F213" s="225"/>
      <c r="G213" s="338"/>
    </row>
    <row r="214" spans="6:7" ht="11.25">
      <c r="F214" s="225"/>
      <c r="G214" s="338"/>
    </row>
    <row r="215" spans="6:7" ht="11.25">
      <c r="F215" s="225"/>
      <c r="G215" s="338"/>
    </row>
    <row r="216" spans="6:7" ht="11.25">
      <c r="F216" s="225"/>
      <c r="G216" s="338"/>
    </row>
    <row r="217" spans="6:7" ht="11.25">
      <c r="F217" s="225"/>
      <c r="G217" s="338"/>
    </row>
    <row r="218" spans="6:7" ht="11.25">
      <c r="F218" s="225"/>
      <c r="G218" s="338"/>
    </row>
    <row r="219" spans="6:7" ht="11.25">
      <c r="F219" s="225"/>
      <c r="G219" s="338"/>
    </row>
    <row r="220" spans="6:7" ht="11.25">
      <c r="F220" s="225"/>
      <c r="G220" s="338"/>
    </row>
    <row r="221" spans="6:7" ht="11.25">
      <c r="F221" s="225"/>
      <c r="G221" s="338"/>
    </row>
    <row r="222" spans="6:7" ht="11.25">
      <c r="F222" s="225"/>
      <c r="G222" s="338"/>
    </row>
    <row r="223" spans="6:7" ht="11.25">
      <c r="F223" s="225"/>
      <c r="G223" s="338"/>
    </row>
    <row r="224" spans="6:7" ht="11.25">
      <c r="F224" s="225"/>
      <c r="G224" s="338"/>
    </row>
    <row r="225" spans="6:7" ht="11.25">
      <c r="F225" s="225"/>
      <c r="G225" s="338"/>
    </row>
    <row r="226" spans="6:7" ht="11.25">
      <c r="F226" s="225"/>
      <c r="G226" s="338"/>
    </row>
    <row r="227" spans="6:7" ht="11.25">
      <c r="F227" s="225"/>
      <c r="G227" s="338"/>
    </row>
    <row r="228" spans="6:7" ht="11.25">
      <c r="F228" s="225"/>
      <c r="G228" s="338"/>
    </row>
    <row r="229" spans="6:7" ht="11.25">
      <c r="F229" s="225"/>
      <c r="G229" s="338"/>
    </row>
    <row r="230" spans="6:7" ht="11.25">
      <c r="F230" s="225"/>
      <c r="G230" s="338"/>
    </row>
    <row r="231" spans="6:7" ht="11.25">
      <c r="F231" s="225"/>
      <c r="G231" s="338"/>
    </row>
    <row r="232" spans="6:7" ht="11.25">
      <c r="F232" s="225"/>
      <c r="G232" s="338"/>
    </row>
    <row r="233" spans="6:7" ht="11.25">
      <c r="F233" s="225"/>
      <c r="G233" s="338"/>
    </row>
    <row r="234" spans="6:7" ht="11.25">
      <c r="F234" s="225"/>
      <c r="G234" s="338"/>
    </row>
    <row r="235" spans="6:7" ht="11.25">
      <c r="F235" s="225"/>
      <c r="G235" s="338"/>
    </row>
    <row r="236" spans="6:7" ht="11.25">
      <c r="F236" s="225"/>
      <c r="G236" s="338"/>
    </row>
  </sheetData>
  <sheetProtection/>
  <mergeCells count="27">
    <mergeCell ref="A62:G62"/>
    <mergeCell ref="A64:A65"/>
    <mergeCell ref="B64:B65"/>
    <mergeCell ref="C64:C65"/>
    <mergeCell ref="D64:D65"/>
    <mergeCell ref="E64:F64"/>
    <mergeCell ref="G64:G65"/>
    <mergeCell ref="A149:G149"/>
    <mergeCell ref="B156:F156"/>
    <mergeCell ref="B157:F157"/>
    <mergeCell ref="B159:F159"/>
    <mergeCell ref="B99:G99"/>
    <mergeCell ref="B124:G124"/>
    <mergeCell ref="A144:G144"/>
    <mergeCell ref="A146:A147"/>
    <mergeCell ref="B146:B147"/>
    <mergeCell ref="C146:C147"/>
    <mergeCell ref="D146:D147"/>
    <mergeCell ref="E146:F146"/>
    <mergeCell ref="G146:G147"/>
    <mergeCell ref="A1:G1"/>
    <mergeCell ref="A3:A4"/>
    <mergeCell ref="B3:B4"/>
    <mergeCell ref="C3:C4"/>
    <mergeCell ref="D3:D4"/>
    <mergeCell ref="E3:F3"/>
    <mergeCell ref="G3:G4"/>
  </mergeCells>
  <printOptions/>
  <pageMargins left="0.5905511811023623" right="0.5905511811023623" top="0.8661417322834646" bottom="0.8267716535433072" header="0.5118110236220472" footer="0.5118110236220472"/>
  <pageSetup firstPageNumber="60" useFirstPageNumber="1" fitToHeight="0" horizontalDpi="600" verticalDpi="600" orientation="portrait" paperSize="9" r:id="rId1"/>
  <headerFooter alignWithMargins="0">
    <oddHeader>&amp;C- &amp;P -</oddHeader>
    <oddFooter>&amp;L&amp;8––––––––––––––––––––
   &amp;X1)&amp;X Ortsgeschichtliches Werk. - &amp;X2)&amp;X Musical oder Singspiel.
</oddFooter>
  </headerFooter>
</worksheet>
</file>

<file path=xl/worksheets/sheet18.xml><?xml version="1.0" encoding="utf-8"?>
<worksheet xmlns="http://schemas.openxmlformats.org/spreadsheetml/2006/main" xmlns:r="http://schemas.openxmlformats.org/officeDocument/2006/relationships">
  <dimension ref="A1:G35"/>
  <sheetViews>
    <sheetView zoomScalePageLayoutView="0" workbookViewId="0" topLeftCell="A1">
      <selection activeCell="B7" sqref="B7"/>
    </sheetView>
  </sheetViews>
  <sheetFormatPr defaultColWidth="9.140625" defaultRowHeight="12.75"/>
  <cols>
    <col min="1" max="1" width="35.140625" style="64" customWidth="1"/>
    <col min="2" max="2" width="7.7109375" style="64" customWidth="1"/>
    <col min="3" max="3" width="9.57421875" style="64" customWidth="1"/>
    <col min="4" max="4" width="7.28125" style="64" customWidth="1"/>
    <col min="5" max="5" width="9.57421875" style="64" customWidth="1"/>
    <col min="6" max="6" width="7.7109375" style="64" customWidth="1"/>
    <col min="7" max="7" width="9.421875" style="64" customWidth="1"/>
    <col min="8" max="16384" width="9.140625" style="64" customWidth="1"/>
  </cols>
  <sheetData>
    <row r="1" spans="1:7" ht="28.5" customHeight="1">
      <c r="A1" s="528" t="s">
        <v>3333</v>
      </c>
      <c r="B1" s="528"/>
      <c r="C1" s="528"/>
      <c r="D1" s="528"/>
      <c r="E1" s="528"/>
      <c r="F1" s="528"/>
      <c r="G1" s="528"/>
    </row>
    <row r="2" spans="1:7" ht="4.5" customHeight="1">
      <c r="A2" s="52"/>
      <c r="B2" s="92"/>
      <c r="C2" s="92"/>
      <c r="D2" s="92"/>
      <c r="E2" s="92"/>
      <c r="F2" s="92"/>
      <c r="G2" s="92"/>
    </row>
    <row r="3" spans="1:7" ht="33.75" customHeight="1">
      <c r="A3" s="531" t="s">
        <v>3334</v>
      </c>
      <c r="B3" s="533" t="s">
        <v>3335</v>
      </c>
      <c r="C3" s="533"/>
      <c r="D3" s="533" t="s">
        <v>68</v>
      </c>
      <c r="E3" s="533"/>
      <c r="F3" s="570" t="s">
        <v>3336</v>
      </c>
      <c r="G3" s="570"/>
    </row>
    <row r="4" spans="1:7" ht="23.25" customHeight="1">
      <c r="A4" s="532"/>
      <c r="B4" s="68" t="s">
        <v>64</v>
      </c>
      <c r="C4" s="68" t="s">
        <v>97</v>
      </c>
      <c r="D4" s="68" t="s">
        <v>64</v>
      </c>
      <c r="E4" s="68" t="s">
        <v>97</v>
      </c>
      <c r="F4" s="68" t="s">
        <v>64</v>
      </c>
      <c r="G4" s="69" t="s">
        <v>97</v>
      </c>
    </row>
    <row r="5" spans="1:7" ht="11.25">
      <c r="A5" s="265" t="s">
        <v>148</v>
      </c>
      <c r="B5" s="252"/>
      <c r="C5" s="252"/>
      <c r="D5" s="252"/>
      <c r="E5" s="252"/>
      <c r="F5" s="252"/>
      <c r="G5" s="252"/>
    </row>
    <row r="6" spans="1:7" ht="14.25" customHeight="1">
      <c r="A6" s="75" t="s">
        <v>3337</v>
      </c>
      <c r="B6" s="52" t="s">
        <v>148</v>
      </c>
      <c r="C6" s="92" t="s">
        <v>148</v>
      </c>
      <c r="D6" s="92" t="s">
        <v>148</v>
      </c>
      <c r="E6" s="92" t="s">
        <v>148</v>
      </c>
      <c r="F6" s="92" t="s">
        <v>148</v>
      </c>
      <c r="G6" s="92" t="s">
        <v>148</v>
      </c>
    </row>
    <row r="7" spans="1:7" s="84" customFormat="1" ht="19.5" customHeight="1">
      <c r="A7" s="76" t="s">
        <v>3338</v>
      </c>
      <c r="B7" s="77">
        <v>15</v>
      </c>
      <c r="C7" s="78">
        <v>274</v>
      </c>
      <c r="D7" s="78" t="s">
        <v>83</v>
      </c>
      <c r="E7" s="78" t="s">
        <v>83</v>
      </c>
      <c r="F7" s="78">
        <v>1</v>
      </c>
      <c r="G7" s="78">
        <v>8</v>
      </c>
    </row>
    <row r="8" spans="1:7" ht="14.25" customHeight="1">
      <c r="A8" s="75" t="s">
        <v>3339</v>
      </c>
      <c r="B8" s="79" t="s">
        <v>148</v>
      </c>
      <c r="C8" s="80" t="s">
        <v>148</v>
      </c>
      <c r="D8" s="80" t="s">
        <v>148</v>
      </c>
      <c r="E8" s="80" t="s">
        <v>148</v>
      </c>
      <c r="F8" s="80" t="s">
        <v>148</v>
      </c>
      <c r="G8" s="80" t="s">
        <v>148</v>
      </c>
    </row>
    <row r="9" spans="1:7" s="84" customFormat="1" ht="19.5" customHeight="1">
      <c r="A9" s="76" t="s">
        <v>3340</v>
      </c>
      <c r="B9" s="77">
        <v>14</v>
      </c>
      <c r="C9" s="78">
        <v>105</v>
      </c>
      <c r="D9" s="78">
        <v>5</v>
      </c>
      <c r="E9" s="78">
        <v>21</v>
      </c>
      <c r="F9" s="78" t="s">
        <v>83</v>
      </c>
      <c r="G9" s="78" t="s">
        <v>83</v>
      </c>
    </row>
    <row r="10" spans="1:7" ht="14.25" customHeight="1" hidden="1">
      <c r="A10" s="75" t="s">
        <v>3341</v>
      </c>
      <c r="B10" s="79" t="s">
        <v>148</v>
      </c>
      <c r="C10" s="80" t="s">
        <v>148</v>
      </c>
      <c r="D10" s="80" t="s">
        <v>148</v>
      </c>
      <c r="E10" s="80" t="s">
        <v>148</v>
      </c>
      <c r="F10" s="80" t="s">
        <v>148</v>
      </c>
      <c r="G10" s="80" t="s">
        <v>148</v>
      </c>
    </row>
    <row r="11" spans="1:7" ht="14.25" customHeight="1" hidden="1">
      <c r="A11" s="83" t="s">
        <v>3342</v>
      </c>
      <c r="B11" s="81">
        <v>16</v>
      </c>
      <c r="C11" s="82">
        <v>18</v>
      </c>
      <c r="D11" s="82" t="s">
        <v>83</v>
      </c>
      <c r="E11" s="82" t="s">
        <v>83</v>
      </c>
      <c r="F11" s="82" t="s">
        <v>83</v>
      </c>
      <c r="G11" s="82" t="s">
        <v>83</v>
      </c>
    </row>
    <row r="12" spans="1:7" ht="14.25" customHeight="1">
      <c r="A12" s="75" t="s">
        <v>3343</v>
      </c>
      <c r="B12" s="79" t="s">
        <v>148</v>
      </c>
      <c r="C12" s="80" t="s">
        <v>148</v>
      </c>
      <c r="D12" s="80" t="s">
        <v>148</v>
      </c>
      <c r="E12" s="80" t="s">
        <v>148</v>
      </c>
      <c r="F12" s="80" t="s">
        <v>148</v>
      </c>
      <c r="G12" s="80" t="s">
        <v>148</v>
      </c>
    </row>
    <row r="13" spans="1:7" s="84" customFormat="1" ht="19.5" customHeight="1">
      <c r="A13" s="76" t="s">
        <v>3344</v>
      </c>
      <c r="B13" s="77">
        <v>15</v>
      </c>
      <c r="C13" s="78">
        <v>72</v>
      </c>
      <c r="D13" s="78">
        <v>1</v>
      </c>
      <c r="E13" s="78">
        <v>3</v>
      </c>
      <c r="F13" s="78" t="s">
        <v>83</v>
      </c>
      <c r="G13" s="78" t="s">
        <v>83</v>
      </c>
    </row>
    <row r="14" spans="1:7" ht="14.25" customHeight="1">
      <c r="A14" s="75" t="s">
        <v>3345</v>
      </c>
      <c r="B14" s="79" t="s">
        <v>148</v>
      </c>
      <c r="C14" s="80" t="s">
        <v>148</v>
      </c>
      <c r="D14" s="80" t="s">
        <v>148</v>
      </c>
      <c r="E14" s="80" t="s">
        <v>148</v>
      </c>
      <c r="F14" s="80" t="s">
        <v>148</v>
      </c>
      <c r="G14" s="80" t="s">
        <v>148</v>
      </c>
    </row>
    <row r="15" spans="1:7" ht="14.25" customHeight="1">
      <c r="A15" s="83" t="s">
        <v>3346</v>
      </c>
      <c r="B15" s="81">
        <v>4</v>
      </c>
      <c r="C15" s="82">
        <v>28</v>
      </c>
      <c r="D15" s="82" t="s">
        <v>83</v>
      </c>
      <c r="E15" s="82" t="s">
        <v>83</v>
      </c>
      <c r="F15" s="82">
        <v>1</v>
      </c>
      <c r="G15" s="82">
        <v>7</v>
      </c>
    </row>
    <row r="16" spans="1:7" ht="14.25" customHeight="1">
      <c r="A16" s="83" t="s">
        <v>3347</v>
      </c>
      <c r="B16" s="81">
        <v>13</v>
      </c>
      <c r="C16" s="82">
        <v>159</v>
      </c>
      <c r="D16" s="82">
        <v>5</v>
      </c>
      <c r="E16" s="82">
        <v>35</v>
      </c>
      <c r="F16" s="82" t="s">
        <v>83</v>
      </c>
      <c r="G16" s="82" t="s">
        <v>83</v>
      </c>
    </row>
    <row r="17" spans="1:7" s="84" customFormat="1" ht="19.5" customHeight="1">
      <c r="A17" s="76" t="s">
        <v>3348</v>
      </c>
      <c r="B17" s="77">
        <v>13</v>
      </c>
      <c r="C17" s="78">
        <v>20</v>
      </c>
      <c r="D17" s="78" t="s">
        <v>83</v>
      </c>
      <c r="E17" s="78" t="s">
        <v>83</v>
      </c>
      <c r="F17" s="78" t="s">
        <v>83</v>
      </c>
      <c r="G17" s="78" t="s">
        <v>83</v>
      </c>
    </row>
    <row r="18" spans="1:7" ht="14.25" customHeight="1">
      <c r="A18" s="75" t="s">
        <v>3349</v>
      </c>
      <c r="B18" s="79" t="s">
        <v>148</v>
      </c>
      <c r="C18" s="80" t="s">
        <v>148</v>
      </c>
      <c r="D18" s="80" t="s">
        <v>148</v>
      </c>
      <c r="E18" s="80" t="s">
        <v>148</v>
      </c>
      <c r="F18" s="80" t="s">
        <v>148</v>
      </c>
      <c r="G18" s="80" t="s">
        <v>148</v>
      </c>
    </row>
    <row r="19" spans="1:7" s="84" customFormat="1" ht="19.5" customHeight="1">
      <c r="A19" s="76" t="s">
        <v>3350</v>
      </c>
      <c r="B19" s="77">
        <v>10</v>
      </c>
      <c r="C19" s="78">
        <v>50</v>
      </c>
      <c r="D19" s="78" t="s">
        <v>83</v>
      </c>
      <c r="E19" s="78" t="s">
        <v>83</v>
      </c>
      <c r="F19" s="78">
        <v>1</v>
      </c>
      <c r="G19" s="78">
        <v>48</v>
      </c>
    </row>
    <row r="20" spans="1:7" s="85" customFormat="1" ht="14.25" customHeight="1">
      <c r="A20" s="75" t="s">
        <v>3351</v>
      </c>
      <c r="B20" s="79" t="s">
        <v>148</v>
      </c>
      <c r="C20" s="80" t="s">
        <v>148</v>
      </c>
      <c r="D20" s="80" t="s">
        <v>148</v>
      </c>
      <c r="E20" s="80" t="s">
        <v>148</v>
      </c>
      <c r="F20" s="80" t="s">
        <v>148</v>
      </c>
      <c r="G20" s="80" t="s">
        <v>148</v>
      </c>
    </row>
    <row r="21" spans="1:7" s="84" customFormat="1" ht="19.5" customHeight="1">
      <c r="A21" s="76" t="s">
        <v>3352</v>
      </c>
      <c r="B21" s="77">
        <v>14</v>
      </c>
      <c r="C21" s="78">
        <v>134</v>
      </c>
      <c r="D21" s="78" t="s">
        <v>83</v>
      </c>
      <c r="E21" s="78" t="s">
        <v>83</v>
      </c>
      <c r="F21" s="78">
        <v>4</v>
      </c>
      <c r="G21" s="78">
        <v>39</v>
      </c>
    </row>
    <row r="22" spans="1:7" s="85" customFormat="1" ht="14.25" customHeight="1">
      <c r="A22" s="75" t="s">
        <v>3353</v>
      </c>
      <c r="B22" s="79" t="s">
        <v>148</v>
      </c>
      <c r="C22" s="80" t="s">
        <v>148</v>
      </c>
      <c r="D22" s="80" t="s">
        <v>148</v>
      </c>
      <c r="E22" s="80" t="s">
        <v>148</v>
      </c>
      <c r="F22" s="80" t="s">
        <v>148</v>
      </c>
      <c r="G22" s="80" t="s">
        <v>148</v>
      </c>
    </row>
    <row r="23" spans="1:7" s="84" customFormat="1" ht="19.5" customHeight="1">
      <c r="A23" s="76" t="s">
        <v>3354</v>
      </c>
      <c r="B23" s="77">
        <v>20</v>
      </c>
      <c r="C23" s="78">
        <v>222</v>
      </c>
      <c r="D23" s="78" t="s">
        <v>83</v>
      </c>
      <c r="E23" s="78" t="s">
        <v>83</v>
      </c>
      <c r="F23" s="78" t="s">
        <v>83</v>
      </c>
      <c r="G23" s="78" t="s">
        <v>83</v>
      </c>
    </row>
    <row r="24" spans="1:7" ht="14.25" customHeight="1">
      <c r="A24" s="75" t="s">
        <v>3355</v>
      </c>
      <c r="B24" s="81"/>
      <c r="C24" s="82"/>
      <c r="D24" s="82"/>
      <c r="E24" s="82"/>
      <c r="F24" s="82"/>
      <c r="G24" s="82"/>
    </row>
    <row r="25" spans="1:7" s="84" customFormat="1" ht="19.5" customHeight="1">
      <c r="A25" s="76" t="s">
        <v>3356</v>
      </c>
      <c r="B25" s="77">
        <v>19</v>
      </c>
      <c r="C25" s="78">
        <v>37</v>
      </c>
      <c r="D25" s="78" t="s">
        <v>83</v>
      </c>
      <c r="E25" s="78" t="s">
        <v>83</v>
      </c>
      <c r="F25" s="78">
        <v>2</v>
      </c>
      <c r="G25" s="78">
        <v>3</v>
      </c>
    </row>
    <row r="26" spans="1:7" s="85" customFormat="1" ht="14.25" customHeight="1">
      <c r="A26" s="75" t="s">
        <v>3357</v>
      </c>
      <c r="B26" s="79" t="s">
        <v>148</v>
      </c>
      <c r="C26" s="80" t="s">
        <v>148</v>
      </c>
      <c r="D26" s="80" t="s">
        <v>148</v>
      </c>
      <c r="E26" s="80" t="s">
        <v>148</v>
      </c>
      <c r="F26" s="80" t="s">
        <v>148</v>
      </c>
      <c r="G26" s="80" t="s">
        <v>148</v>
      </c>
    </row>
    <row r="27" spans="1:7" s="84" customFormat="1" ht="19.5" customHeight="1">
      <c r="A27" s="83" t="s">
        <v>3358</v>
      </c>
      <c r="B27" s="81">
        <v>10</v>
      </c>
      <c r="C27" s="82">
        <v>97</v>
      </c>
      <c r="D27" s="82" t="s">
        <v>83</v>
      </c>
      <c r="E27" s="82" t="s">
        <v>83</v>
      </c>
      <c r="F27" s="82" t="s">
        <v>83</v>
      </c>
      <c r="G27" s="82" t="s">
        <v>83</v>
      </c>
    </row>
    <row r="28" spans="1:7" s="85" customFormat="1" ht="14.25" customHeight="1">
      <c r="A28" s="76" t="s">
        <v>3359</v>
      </c>
      <c r="B28" s="77">
        <v>15</v>
      </c>
      <c r="C28" s="78">
        <v>126</v>
      </c>
      <c r="D28" s="78"/>
      <c r="E28" s="78"/>
      <c r="F28" s="78" t="s">
        <v>83</v>
      </c>
      <c r="G28" s="78" t="s">
        <v>83</v>
      </c>
    </row>
    <row r="29" spans="1:7" s="85" customFormat="1" ht="14.25" customHeight="1">
      <c r="A29" s="75" t="s">
        <v>3360</v>
      </c>
      <c r="B29" s="93">
        <v>134</v>
      </c>
      <c r="C29" s="94">
        <v>1324</v>
      </c>
      <c r="D29" s="94">
        <v>8</v>
      </c>
      <c r="E29" s="94">
        <v>59</v>
      </c>
      <c r="F29" s="94">
        <v>9</v>
      </c>
      <c r="G29" s="94">
        <v>105</v>
      </c>
    </row>
    <row r="30" spans="1:7" s="84" customFormat="1" ht="19.5" customHeight="1">
      <c r="A30" s="92"/>
      <c r="B30" s="92"/>
      <c r="C30" s="92"/>
      <c r="D30" s="92"/>
      <c r="E30" s="92"/>
      <c r="F30" s="92"/>
      <c r="G30" s="92"/>
    </row>
    <row r="31" spans="1:7" s="85" customFormat="1" ht="14.25" customHeight="1">
      <c r="A31" s="604"/>
      <c r="B31" s="604"/>
      <c r="C31" s="604"/>
      <c r="D31" s="604"/>
      <c r="E31" s="604"/>
      <c r="F31" s="604"/>
      <c r="G31" s="604"/>
    </row>
    <row r="32" spans="1:7" ht="14.25" customHeight="1">
      <c r="A32" s="512"/>
      <c r="B32" s="512"/>
      <c r="C32" s="512"/>
      <c r="D32" s="512"/>
      <c r="E32" s="92"/>
      <c r="F32" s="92"/>
      <c r="G32" s="92"/>
    </row>
    <row r="33" spans="1:7" s="165" customFormat="1" ht="14.25" customHeight="1">
      <c r="A33" s="612"/>
      <c r="B33" s="604"/>
      <c r="C33" s="604"/>
      <c r="D33" s="604"/>
      <c r="E33" s="604"/>
      <c r="F33" s="604"/>
      <c r="G33" s="604"/>
    </row>
    <row r="34" ht="13.5" customHeight="1"/>
    <row r="35" spans="2:3" ht="11.25">
      <c r="B35" s="340"/>
      <c r="C35" s="340"/>
    </row>
  </sheetData>
  <sheetProtection/>
  <mergeCells count="8">
    <mergeCell ref="A32:D32"/>
    <mergeCell ref="A33:G33"/>
    <mergeCell ref="A1:G1"/>
    <mergeCell ref="A3:A4"/>
    <mergeCell ref="B3:C3"/>
    <mergeCell ref="D3:E3"/>
    <mergeCell ref="F3:G3"/>
    <mergeCell ref="A31:G31"/>
  </mergeCells>
  <printOptions/>
  <pageMargins left="0.7874015748031497" right="0.7874015748031497" top="0.8661417322834646" bottom="0.8267716535433072" header="0.5118110236220472" footer="0.5118110236220472"/>
  <pageSetup firstPageNumber="63" useFirstPageNumber="1" horizontalDpi="600" verticalDpi="600" orientation="portrait" paperSize="9" r:id="rId1"/>
  <headerFooter alignWithMargins="0">
    <oddHeader>&amp;C&amp;P</oddHeader>
    <oddFooter>&amp;L&amp;8______________
&amp;X1)&amp;X Jedes Werk, auch wenn es an mehreren Stellen aufgeführt wurde, ist in der Endsumme nur einmal gezählt.</oddFooter>
  </headerFooter>
</worksheet>
</file>

<file path=xl/worksheets/sheet19.xml><?xml version="1.0" encoding="utf-8"?>
<worksheet xmlns="http://schemas.openxmlformats.org/spreadsheetml/2006/main" xmlns:r="http://schemas.openxmlformats.org/officeDocument/2006/relationships">
  <dimension ref="A1:R531"/>
  <sheetViews>
    <sheetView zoomScaleSheetLayoutView="100" workbookViewId="0" topLeftCell="A1">
      <selection activeCell="C7" sqref="C7"/>
    </sheetView>
  </sheetViews>
  <sheetFormatPr defaultColWidth="9.140625" defaultRowHeight="12.75"/>
  <cols>
    <col min="1" max="1" width="48.421875" style="64" customWidth="1"/>
    <col min="2" max="2" width="26.421875" style="64" customWidth="1"/>
    <col min="3" max="3" width="10.8515625" style="64" customWidth="1"/>
    <col min="4" max="4" width="11.8515625" style="374" customWidth="1"/>
    <col min="5" max="16384" width="9.140625" style="64" customWidth="1"/>
  </cols>
  <sheetData>
    <row r="1" spans="1:4" s="341" customFormat="1" ht="26.25" customHeight="1">
      <c r="A1" s="528" t="s">
        <v>3361</v>
      </c>
      <c r="B1" s="528"/>
      <c r="C1" s="528"/>
      <c r="D1" s="528"/>
    </row>
    <row r="2" spans="1:4" ht="4.5" customHeight="1">
      <c r="A2" s="92"/>
      <c r="B2" s="92"/>
      <c r="C2" s="92"/>
      <c r="D2" s="197"/>
    </row>
    <row r="3" spans="1:4" ht="39" customHeight="1">
      <c r="A3" s="166" t="s">
        <v>3362</v>
      </c>
      <c r="B3" s="342" t="s">
        <v>3363</v>
      </c>
      <c r="C3" s="342" t="s">
        <v>3364</v>
      </c>
      <c r="D3" s="161" t="s">
        <v>65</v>
      </c>
    </row>
    <row r="4" spans="1:4" ht="12">
      <c r="A4" s="343" t="s">
        <v>148</v>
      </c>
      <c r="B4" s="343"/>
      <c r="C4" s="343"/>
      <c r="D4" s="344"/>
    </row>
    <row r="5" spans="1:4" s="43" customFormat="1" ht="19.5" customHeight="1">
      <c r="A5" s="528" t="s">
        <v>3335</v>
      </c>
      <c r="B5" s="528"/>
      <c r="C5" s="528"/>
      <c r="D5" s="528"/>
    </row>
    <row r="6" spans="1:4" s="43" customFormat="1" ht="19.5" customHeight="1">
      <c r="A6" s="63"/>
      <c r="B6" s="63"/>
      <c r="C6" s="63"/>
      <c r="D6" s="63"/>
    </row>
    <row r="7" spans="1:4" s="85" customFormat="1" ht="10.5" customHeight="1">
      <c r="A7" s="87" t="s">
        <v>3365</v>
      </c>
      <c r="B7" s="345" t="s">
        <v>3366</v>
      </c>
      <c r="C7" s="346" t="s">
        <v>883</v>
      </c>
      <c r="D7" s="81">
        <v>19</v>
      </c>
    </row>
    <row r="8" spans="1:4" s="86" customFormat="1" ht="12.75" customHeight="1">
      <c r="A8" s="76" t="s">
        <v>3367</v>
      </c>
      <c r="B8" s="347"/>
      <c r="C8" s="348" t="s">
        <v>3368</v>
      </c>
      <c r="D8" s="349" t="s">
        <v>3369</v>
      </c>
    </row>
    <row r="9" spans="1:4" s="86" customFormat="1" ht="12.75" customHeight="1">
      <c r="A9" s="76" t="s">
        <v>3370</v>
      </c>
      <c r="B9" s="347" t="s">
        <v>3371</v>
      </c>
      <c r="C9" s="348" t="s">
        <v>3372</v>
      </c>
      <c r="D9" s="349"/>
    </row>
    <row r="10" spans="1:4" s="86" customFormat="1" ht="4.5" customHeight="1">
      <c r="A10" s="76"/>
      <c r="B10" s="347"/>
      <c r="C10" s="348"/>
      <c r="D10" s="349"/>
    </row>
    <row r="11" spans="1:4" ht="10.5" customHeight="1">
      <c r="A11" s="87" t="s">
        <v>3373</v>
      </c>
      <c r="B11" s="345" t="s">
        <v>3374</v>
      </c>
      <c r="C11" s="346" t="s">
        <v>883</v>
      </c>
      <c r="D11" s="81">
        <v>6</v>
      </c>
    </row>
    <row r="12" spans="1:4" s="165" customFormat="1" ht="12.75" customHeight="1">
      <c r="A12" s="76" t="s">
        <v>3375</v>
      </c>
      <c r="B12" s="347" t="s">
        <v>3376</v>
      </c>
      <c r="C12" s="348" t="s">
        <v>3377</v>
      </c>
      <c r="D12" s="349" t="s">
        <v>3369</v>
      </c>
    </row>
    <row r="13" spans="1:4" s="86" customFormat="1" ht="4.5" customHeight="1">
      <c r="A13" s="76"/>
      <c r="B13" s="347"/>
      <c r="C13" s="348"/>
      <c r="D13" s="349"/>
    </row>
    <row r="14" spans="1:4" ht="12.75" customHeight="1">
      <c r="A14" s="87" t="s">
        <v>3378</v>
      </c>
      <c r="B14" s="345" t="s">
        <v>3379</v>
      </c>
      <c r="C14" s="346" t="s">
        <v>883</v>
      </c>
      <c r="D14" s="81">
        <v>5</v>
      </c>
    </row>
    <row r="15" spans="1:4" ht="12.75" customHeight="1">
      <c r="A15" s="76" t="s">
        <v>3370</v>
      </c>
      <c r="B15" s="347" t="s">
        <v>3380</v>
      </c>
      <c r="C15" s="348" t="s">
        <v>3372</v>
      </c>
      <c r="D15" s="349" t="s">
        <v>3369</v>
      </c>
    </row>
    <row r="16" spans="1:4" ht="4.5" customHeight="1">
      <c r="A16" s="76"/>
      <c r="B16" s="347"/>
      <c r="C16" s="348"/>
      <c r="D16" s="349"/>
    </row>
    <row r="17" spans="1:14" s="165" customFormat="1" ht="12.75" customHeight="1">
      <c r="A17" s="87" t="s">
        <v>3381</v>
      </c>
      <c r="B17" s="347" t="s">
        <v>3382</v>
      </c>
      <c r="C17" s="346" t="s">
        <v>883</v>
      </c>
      <c r="D17" s="81">
        <v>1</v>
      </c>
      <c r="H17" s="64"/>
      <c r="I17" s="64"/>
      <c r="J17" s="64"/>
      <c r="K17" s="64"/>
      <c r="L17" s="64"/>
      <c r="M17" s="64"/>
      <c r="N17" s="64"/>
    </row>
    <row r="18" spans="1:14" s="84" customFormat="1" ht="12.75" customHeight="1">
      <c r="A18" s="76" t="s">
        <v>3383</v>
      </c>
      <c r="B18" s="347"/>
      <c r="C18" s="346" t="s">
        <v>3377</v>
      </c>
      <c r="D18" s="77" t="s">
        <v>3369</v>
      </c>
      <c r="E18" s="350"/>
      <c r="H18" s="64"/>
      <c r="I18" s="64"/>
      <c r="J18" s="64"/>
      <c r="K18" s="64"/>
      <c r="L18" s="64"/>
      <c r="M18" s="64"/>
      <c r="N18" s="64"/>
    </row>
    <row r="19" spans="1:14" s="84" customFormat="1" ht="4.5" customHeight="1">
      <c r="A19" s="76"/>
      <c r="B19" s="347"/>
      <c r="C19" s="346"/>
      <c r="D19" s="77"/>
      <c r="E19" s="350"/>
      <c r="H19" s="64"/>
      <c r="I19" s="64"/>
      <c r="J19" s="64"/>
      <c r="K19" s="64"/>
      <c r="L19" s="64"/>
      <c r="M19" s="64"/>
      <c r="N19" s="64"/>
    </row>
    <row r="20" spans="1:14" ht="12.75" customHeight="1">
      <c r="A20" s="87" t="s">
        <v>3384</v>
      </c>
      <c r="B20" s="345" t="s">
        <v>3385</v>
      </c>
      <c r="C20" s="346" t="s">
        <v>883</v>
      </c>
      <c r="D20" s="81">
        <v>15</v>
      </c>
      <c r="H20" s="350"/>
      <c r="I20" s="350"/>
      <c r="J20" s="350"/>
      <c r="K20" s="350"/>
      <c r="L20" s="350"/>
      <c r="M20" s="350"/>
      <c r="N20" s="350"/>
    </row>
    <row r="21" spans="1:14" s="84" customFormat="1" ht="12.75" customHeight="1">
      <c r="A21" s="76" t="s">
        <v>3386</v>
      </c>
      <c r="B21" s="345" t="s">
        <v>3387</v>
      </c>
      <c r="C21" s="348" t="s">
        <v>3388</v>
      </c>
      <c r="D21" s="77" t="s">
        <v>3369</v>
      </c>
      <c r="H21" s="64"/>
      <c r="I21" s="64"/>
      <c r="J21" s="64"/>
      <c r="K21" s="64"/>
      <c r="L21" s="64"/>
      <c r="M21" s="64"/>
      <c r="N21" s="64"/>
    </row>
    <row r="22" spans="1:14" s="84" customFormat="1" ht="4.5" customHeight="1">
      <c r="A22" s="76"/>
      <c r="B22" s="345"/>
      <c r="C22" s="348"/>
      <c r="D22" s="77"/>
      <c r="H22" s="64"/>
      <c r="I22" s="64"/>
      <c r="J22" s="64"/>
      <c r="K22" s="64"/>
      <c r="L22" s="64"/>
      <c r="M22" s="64"/>
      <c r="N22" s="64"/>
    </row>
    <row r="23" spans="1:14" ht="12.75" customHeight="1">
      <c r="A23" s="87" t="s">
        <v>3389</v>
      </c>
      <c r="B23" s="345" t="s">
        <v>3390</v>
      </c>
      <c r="C23" s="346" t="s">
        <v>883</v>
      </c>
      <c r="D23" s="81">
        <v>9</v>
      </c>
      <c r="H23" s="351"/>
      <c r="I23" s="351"/>
      <c r="J23" s="351"/>
      <c r="K23" s="351"/>
      <c r="L23" s="351"/>
      <c r="M23" s="351"/>
      <c r="N23" s="351"/>
    </row>
    <row r="24" spans="1:14" s="70" customFormat="1" ht="12.75" customHeight="1">
      <c r="A24" s="76" t="s">
        <v>3391</v>
      </c>
      <c r="B24" s="347" t="s">
        <v>3392</v>
      </c>
      <c r="C24" s="348" t="s">
        <v>3393</v>
      </c>
      <c r="D24" s="81" t="s">
        <v>3369</v>
      </c>
      <c r="H24" s="64"/>
      <c r="I24" s="64"/>
      <c r="J24" s="64"/>
      <c r="K24" s="64"/>
      <c r="L24" s="64"/>
      <c r="M24" s="64"/>
      <c r="N24" s="64"/>
    </row>
    <row r="25" spans="1:14" s="70" customFormat="1" ht="4.5" customHeight="1">
      <c r="A25" s="76"/>
      <c r="B25" s="347"/>
      <c r="C25" s="348"/>
      <c r="D25" s="81"/>
      <c r="H25" s="64"/>
      <c r="I25" s="64"/>
      <c r="J25" s="64"/>
      <c r="K25" s="64"/>
      <c r="L25" s="64"/>
      <c r="M25" s="64"/>
      <c r="N25" s="64"/>
    </row>
    <row r="26" spans="1:14" ht="12.75" customHeight="1">
      <c r="A26" s="87" t="s">
        <v>3394</v>
      </c>
      <c r="B26" s="345" t="s">
        <v>3395</v>
      </c>
      <c r="C26" s="346" t="s">
        <v>883</v>
      </c>
      <c r="D26" s="81">
        <v>2</v>
      </c>
      <c r="H26" s="84"/>
      <c r="I26" s="84"/>
      <c r="J26" s="84"/>
      <c r="K26" s="84"/>
      <c r="L26" s="84"/>
      <c r="M26" s="84"/>
      <c r="N26" s="84"/>
    </row>
    <row r="27" spans="1:14" s="70" customFormat="1" ht="12.75" customHeight="1">
      <c r="A27" s="76" t="s">
        <v>3386</v>
      </c>
      <c r="B27" s="345" t="s">
        <v>3376</v>
      </c>
      <c r="C27" s="348" t="s">
        <v>3368</v>
      </c>
      <c r="D27" s="81" t="s">
        <v>3369</v>
      </c>
      <c r="H27" s="64"/>
      <c r="I27" s="64"/>
      <c r="J27" s="64"/>
      <c r="K27" s="64"/>
      <c r="L27" s="64"/>
      <c r="M27" s="64"/>
      <c r="N27" s="64"/>
    </row>
    <row r="28" spans="1:14" s="70" customFormat="1" ht="4.5" customHeight="1">
      <c r="A28" s="76"/>
      <c r="B28" s="345"/>
      <c r="C28" s="348"/>
      <c r="D28" s="81"/>
      <c r="H28" s="64"/>
      <c r="I28" s="64"/>
      <c r="J28" s="64"/>
      <c r="K28" s="64"/>
      <c r="L28" s="64"/>
      <c r="M28" s="64"/>
      <c r="N28" s="64"/>
    </row>
    <row r="29" spans="1:14" ht="10.5" customHeight="1">
      <c r="A29" s="87" t="s">
        <v>3396</v>
      </c>
      <c r="B29" s="345" t="s">
        <v>3397</v>
      </c>
      <c r="C29" s="346" t="s">
        <v>883</v>
      </c>
      <c r="D29" s="81">
        <v>6</v>
      </c>
      <c r="H29" s="84"/>
      <c r="I29" s="84"/>
      <c r="J29" s="84"/>
      <c r="K29" s="84"/>
      <c r="L29" s="84"/>
      <c r="M29" s="84"/>
      <c r="N29" s="84"/>
    </row>
    <row r="30" spans="1:14" s="351" customFormat="1" ht="12" customHeight="1">
      <c r="A30" s="76" t="s">
        <v>3398</v>
      </c>
      <c r="B30" s="345" t="s">
        <v>3376</v>
      </c>
      <c r="C30" s="348" t="s">
        <v>3393</v>
      </c>
      <c r="D30" s="81" t="s">
        <v>3369</v>
      </c>
      <c r="H30" s="64"/>
      <c r="I30" s="64"/>
      <c r="J30" s="64"/>
      <c r="K30" s="64"/>
      <c r="L30" s="64"/>
      <c r="M30" s="64"/>
      <c r="N30" s="64"/>
    </row>
    <row r="31" spans="1:14" s="351" customFormat="1" ht="4.5" customHeight="1">
      <c r="A31" s="76"/>
      <c r="B31" s="345"/>
      <c r="C31" s="348"/>
      <c r="D31" s="81"/>
      <c r="H31" s="64"/>
      <c r="I31" s="64"/>
      <c r="J31" s="64"/>
      <c r="K31" s="64"/>
      <c r="L31" s="64"/>
      <c r="M31" s="64"/>
      <c r="N31" s="64"/>
    </row>
    <row r="32" spans="1:14" ht="10.5" customHeight="1">
      <c r="A32" s="87" t="s">
        <v>3399</v>
      </c>
      <c r="B32" s="345" t="s">
        <v>3385</v>
      </c>
      <c r="C32" s="346" t="s">
        <v>883</v>
      </c>
      <c r="D32" s="81">
        <v>17</v>
      </c>
      <c r="H32" s="84"/>
      <c r="I32" s="84"/>
      <c r="J32" s="84"/>
      <c r="K32" s="84"/>
      <c r="L32" s="84"/>
      <c r="M32" s="84"/>
      <c r="N32" s="84"/>
    </row>
    <row r="33" spans="1:14" s="351" customFormat="1" ht="12" customHeight="1">
      <c r="A33" s="76" t="s">
        <v>3391</v>
      </c>
      <c r="B33" s="347" t="s">
        <v>3392</v>
      </c>
      <c r="C33" s="348" t="s">
        <v>3372</v>
      </c>
      <c r="D33" s="81" t="s">
        <v>3369</v>
      </c>
      <c r="H33" s="64"/>
      <c r="I33" s="64"/>
      <c r="J33" s="64"/>
      <c r="K33" s="64"/>
      <c r="L33" s="64"/>
      <c r="M33" s="64"/>
      <c r="N33" s="64"/>
    </row>
    <row r="34" spans="1:14" s="351" customFormat="1" ht="4.5" customHeight="1">
      <c r="A34" s="76"/>
      <c r="B34" s="347"/>
      <c r="C34" s="348"/>
      <c r="D34" s="81"/>
      <c r="H34" s="64"/>
      <c r="I34" s="64"/>
      <c r="J34" s="64"/>
      <c r="K34" s="64"/>
      <c r="L34" s="64"/>
      <c r="M34" s="64"/>
      <c r="N34" s="64"/>
    </row>
    <row r="35" spans="1:14" ht="12.75" customHeight="1">
      <c r="A35" s="87" t="s">
        <v>3400</v>
      </c>
      <c r="B35" s="345" t="s">
        <v>3401</v>
      </c>
      <c r="C35" s="346" t="s">
        <v>883</v>
      </c>
      <c r="D35" s="81">
        <v>24</v>
      </c>
      <c r="H35" s="84"/>
      <c r="I35" s="84"/>
      <c r="J35" s="84"/>
      <c r="K35" s="84"/>
      <c r="L35" s="84"/>
      <c r="M35" s="84"/>
      <c r="N35" s="84"/>
    </row>
    <row r="36" spans="1:14" s="70" customFormat="1" ht="12.75" customHeight="1">
      <c r="A36" s="76" t="s">
        <v>3367</v>
      </c>
      <c r="B36" s="345" t="s">
        <v>3376</v>
      </c>
      <c r="C36" s="348" t="s">
        <v>3368</v>
      </c>
      <c r="D36" s="81" t="s">
        <v>3369</v>
      </c>
      <c r="H36" s="64"/>
      <c r="I36" s="64"/>
      <c r="J36" s="64"/>
      <c r="K36" s="64"/>
      <c r="L36" s="64"/>
      <c r="M36" s="64"/>
      <c r="N36" s="64"/>
    </row>
    <row r="37" spans="1:14" s="70" customFormat="1" ht="4.5" customHeight="1">
      <c r="A37" s="76"/>
      <c r="B37" s="345"/>
      <c r="C37" s="348"/>
      <c r="D37" s="81"/>
      <c r="H37" s="64"/>
      <c r="I37" s="64"/>
      <c r="J37" s="64"/>
      <c r="K37" s="64"/>
      <c r="L37" s="64"/>
      <c r="M37" s="64"/>
      <c r="N37" s="64"/>
    </row>
    <row r="38" spans="1:4" ht="10.5" customHeight="1">
      <c r="A38" s="75" t="s">
        <v>3402</v>
      </c>
      <c r="B38" s="345" t="s">
        <v>3403</v>
      </c>
      <c r="C38" s="346" t="s">
        <v>883</v>
      </c>
      <c r="D38" s="81">
        <v>21</v>
      </c>
    </row>
    <row r="39" spans="1:14" s="84" customFormat="1" ht="12" customHeight="1">
      <c r="A39" s="76" t="s">
        <v>3367</v>
      </c>
      <c r="B39" s="347"/>
      <c r="C39" s="348" t="s">
        <v>3368</v>
      </c>
      <c r="D39" s="77" t="s">
        <v>3369</v>
      </c>
      <c r="H39" s="64"/>
      <c r="I39" s="64"/>
      <c r="J39" s="64"/>
      <c r="K39" s="64"/>
      <c r="L39" s="64"/>
      <c r="M39" s="64"/>
      <c r="N39" s="64"/>
    </row>
    <row r="40" spans="1:14" s="84" customFormat="1" ht="12" customHeight="1">
      <c r="A40" s="76" t="s">
        <v>3398</v>
      </c>
      <c r="B40" s="345" t="s">
        <v>3397</v>
      </c>
      <c r="C40" s="348" t="s">
        <v>3372</v>
      </c>
      <c r="D40" s="77"/>
      <c r="H40" s="64"/>
      <c r="I40" s="64"/>
      <c r="J40" s="64"/>
      <c r="K40" s="64"/>
      <c r="L40" s="64"/>
      <c r="M40" s="64"/>
      <c r="N40" s="64"/>
    </row>
    <row r="41" spans="1:14" s="84" customFormat="1" ht="4.5" customHeight="1">
      <c r="A41" s="76"/>
      <c r="B41" s="345"/>
      <c r="C41" s="348"/>
      <c r="D41" s="77"/>
      <c r="H41" s="64"/>
      <c r="I41" s="64"/>
      <c r="J41" s="64"/>
      <c r="K41" s="64"/>
      <c r="L41" s="64"/>
      <c r="M41" s="64"/>
      <c r="N41" s="64"/>
    </row>
    <row r="42" spans="1:4" ht="10.5" customHeight="1">
      <c r="A42" s="75" t="s">
        <v>3404</v>
      </c>
      <c r="B42" s="345" t="s">
        <v>3405</v>
      </c>
      <c r="C42" s="346" t="s">
        <v>883</v>
      </c>
      <c r="D42" s="81">
        <v>1</v>
      </c>
    </row>
    <row r="43" spans="1:14" s="70" customFormat="1" ht="12" customHeight="1">
      <c r="A43" s="76" t="s">
        <v>3406</v>
      </c>
      <c r="B43" s="347" t="s">
        <v>3407</v>
      </c>
      <c r="C43" s="348" t="s">
        <v>3372</v>
      </c>
      <c r="D43" s="81" t="s">
        <v>3369</v>
      </c>
      <c r="H43" s="84"/>
      <c r="I43" s="84"/>
      <c r="J43" s="84"/>
      <c r="K43" s="84"/>
      <c r="L43" s="84"/>
      <c r="M43" s="84"/>
      <c r="N43" s="84"/>
    </row>
    <row r="44" spans="1:14" s="70" customFormat="1" ht="4.5" customHeight="1">
      <c r="A44" s="76"/>
      <c r="B44" s="347"/>
      <c r="C44" s="348"/>
      <c r="D44" s="81"/>
      <c r="H44" s="84"/>
      <c r="I44" s="84"/>
      <c r="J44" s="84"/>
      <c r="K44" s="84"/>
      <c r="L44" s="84"/>
      <c r="M44" s="84"/>
      <c r="N44" s="84"/>
    </row>
    <row r="45" spans="1:4" ht="10.5" customHeight="1">
      <c r="A45" s="75" t="s">
        <v>3408</v>
      </c>
      <c r="B45" s="345" t="s">
        <v>3409</v>
      </c>
      <c r="C45" s="346" t="s">
        <v>883</v>
      </c>
      <c r="D45" s="81">
        <v>12</v>
      </c>
    </row>
    <row r="46" spans="1:14" s="84" customFormat="1" ht="12" customHeight="1">
      <c r="A46" s="76" t="s">
        <v>3406</v>
      </c>
      <c r="B46" s="347"/>
      <c r="C46" s="348" t="s">
        <v>3372</v>
      </c>
      <c r="D46" s="77" t="s">
        <v>3369</v>
      </c>
      <c r="H46" s="64"/>
      <c r="I46" s="64"/>
      <c r="J46" s="64"/>
      <c r="K46" s="64"/>
      <c r="L46" s="64"/>
      <c r="M46" s="64"/>
      <c r="N46" s="64"/>
    </row>
    <row r="47" spans="1:14" s="84" customFormat="1" ht="4.5" customHeight="1">
      <c r="A47" s="76"/>
      <c r="B47" s="347"/>
      <c r="C47" s="348"/>
      <c r="D47" s="77"/>
      <c r="H47" s="64"/>
      <c r="I47" s="64"/>
      <c r="J47" s="64"/>
      <c r="K47" s="64"/>
      <c r="L47" s="64"/>
      <c r="M47" s="64"/>
      <c r="N47" s="64"/>
    </row>
    <row r="48" spans="1:4" ht="10.5" customHeight="1">
      <c r="A48" s="75" t="s">
        <v>3410</v>
      </c>
      <c r="B48" s="345" t="s">
        <v>3390</v>
      </c>
      <c r="C48" s="346" t="s">
        <v>883</v>
      </c>
      <c r="D48" s="81">
        <v>4</v>
      </c>
    </row>
    <row r="49" spans="1:14" ht="12" customHeight="1">
      <c r="A49" s="83" t="s">
        <v>3411</v>
      </c>
      <c r="B49" s="345" t="s">
        <v>3412</v>
      </c>
      <c r="C49" s="346" t="s">
        <v>3368</v>
      </c>
      <c r="D49" s="81" t="s">
        <v>3369</v>
      </c>
      <c r="H49" s="84"/>
      <c r="I49" s="84"/>
      <c r="J49" s="84"/>
      <c r="K49" s="84"/>
      <c r="L49" s="84"/>
      <c r="M49" s="84"/>
      <c r="N49" s="84"/>
    </row>
    <row r="50" spans="1:14" s="351" customFormat="1" ht="4.5" customHeight="1">
      <c r="A50" s="76"/>
      <c r="B50" s="345"/>
      <c r="C50" s="348"/>
      <c r="D50" s="79"/>
      <c r="H50" s="64"/>
      <c r="I50" s="64"/>
      <c r="J50" s="64"/>
      <c r="K50" s="64"/>
      <c r="L50" s="64"/>
      <c r="M50" s="64"/>
      <c r="N50" s="64"/>
    </row>
    <row r="51" spans="1:14" ht="10.5" customHeight="1">
      <c r="A51" s="75" t="s">
        <v>3413</v>
      </c>
      <c r="B51" s="345" t="s">
        <v>3414</v>
      </c>
      <c r="C51" s="346" t="s">
        <v>883</v>
      </c>
      <c r="D51" s="81">
        <v>9</v>
      </c>
      <c r="H51" s="84"/>
      <c r="I51" s="84"/>
      <c r="J51" s="84"/>
      <c r="K51" s="84"/>
      <c r="L51" s="84"/>
      <c r="M51" s="84"/>
      <c r="N51" s="84"/>
    </row>
    <row r="52" spans="1:14" s="350" customFormat="1" ht="12" customHeight="1">
      <c r="A52" s="76" t="s">
        <v>3398</v>
      </c>
      <c r="B52" s="347" t="s">
        <v>3415</v>
      </c>
      <c r="C52" s="348" t="s">
        <v>3372</v>
      </c>
      <c r="D52" s="349" t="s">
        <v>3369</v>
      </c>
      <c r="H52" s="64"/>
      <c r="I52" s="64"/>
      <c r="J52" s="64"/>
      <c r="K52" s="64"/>
      <c r="L52" s="64"/>
      <c r="M52" s="64"/>
      <c r="N52" s="64"/>
    </row>
    <row r="53" spans="1:4" ht="10.5" customHeight="1">
      <c r="A53" s="75" t="s">
        <v>3416</v>
      </c>
      <c r="B53" s="345" t="s">
        <v>3417</v>
      </c>
      <c r="C53" s="346" t="s">
        <v>883</v>
      </c>
      <c r="D53" s="81">
        <v>9</v>
      </c>
    </row>
    <row r="54" spans="1:14" s="351" customFormat="1" ht="12" customHeight="1">
      <c r="A54" s="76" t="s">
        <v>3418</v>
      </c>
      <c r="B54" s="345" t="s">
        <v>3376</v>
      </c>
      <c r="C54" s="348" t="s">
        <v>3388</v>
      </c>
      <c r="D54" s="79" t="s">
        <v>3369</v>
      </c>
      <c r="H54" s="64"/>
      <c r="I54" s="64"/>
      <c r="J54" s="64"/>
      <c r="K54" s="64"/>
      <c r="L54" s="64"/>
      <c r="M54" s="64"/>
      <c r="N54" s="64"/>
    </row>
    <row r="55" spans="1:14" s="351" customFormat="1" ht="4.5" customHeight="1">
      <c r="A55" s="76"/>
      <c r="B55" s="345"/>
      <c r="C55" s="348"/>
      <c r="D55" s="79"/>
      <c r="H55" s="64"/>
      <c r="I55" s="64"/>
      <c r="J55" s="64"/>
      <c r="K55" s="64"/>
      <c r="L55" s="64"/>
      <c r="M55" s="64"/>
      <c r="N55" s="64"/>
    </row>
    <row r="56" spans="1:4" ht="10.5" customHeight="1">
      <c r="A56" s="75" t="s">
        <v>3419</v>
      </c>
      <c r="B56" s="345" t="s">
        <v>3420</v>
      </c>
      <c r="C56" s="346" t="s">
        <v>883</v>
      </c>
      <c r="D56" s="81">
        <v>3</v>
      </c>
    </row>
    <row r="57" spans="1:14" s="84" customFormat="1" ht="12" customHeight="1">
      <c r="A57" s="83" t="s">
        <v>3411</v>
      </c>
      <c r="B57" s="345" t="s">
        <v>3412</v>
      </c>
      <c r="C57" s="348" t="s">
        <v>3421</v>
      </c>
      <c r="D57" s="77" t="s">
        <v>3369</v>
      </c>
      <c r="H57" s="64"/>
      <c r="I57" s="64"/>
      <c r="J57" s="64"/>
      <c r="K57" s="64"/>
      <c r="L57" s="64"/>
      <c r="M57" s="64"/>
      <c r="N57" s="64"/>
    </row>
    <row r="58" spans="1:14" s="84" customFormat="1" ht="4.5" customHeight="1">
      <c r="A58" s="83"/>
      <c r="B58" s="345"/>
      <c r="C58" s="348"/>
      <c r="D58" s="77"/>
      <c r="H58" s="64"/>
      <c r="I58" s="64"/>
      <c r="J58" s="64"/>
      <c r="K58" s="64"/>
      <c r="L58" s="64"/>
      <c r="M58" s="64"/>
      <c r="N58" s="64"/>
    </row>
    <row r="59" spans="1:4" ht="10.5" customHeight="1">
      <c r="A59" s="75" t="s">
        <v>3422</v>
      </c>
      <c r="B59" s="345" t="s">
        <v>3423</v>
      </c>
      <c r="C59" s="346" t="s">
        <v>883</v>
      </c>
      <c r="D59" s="81">
        <v>12</v>
      </c>
    </row>
    <row r="60" spans="1:4" s="84" customFormat="1" ht="12" customHeight="1">
      <c r="A60" s="76" t="s">
        <v>3424</v>
      </c>
      <c r="B60" s="347" t="s">
        <v>3425</v>
      </c>
      <c r="C60" s="348" t="s">
        <v>3388</v>
      </c>
      <c r="D60" s="77" t="s">
        <v>3369</v>
      </c>
    </row>
    <row r="61" spans="1:4" s="84" customFormat="1" ht="4.5" customHeight="1">
      <c r="A61" s="76"/>
      <c r="B61" s="347"/>
      <c r="C61" s="348"/>
      <c r="D61" s="77"/>
    </row>
    <row r="62" spans="1:4" ht="10.5" customHeight="1">
      <c r="A62" s="75" t="s">
        <v>3426</v>
      </c>
      <c r="B62" s="345" t="s">
        <v>3427</v>
      </c>
      <c r="C62" s="346" t="s">
        <v>883</v>
      </c>
      <c r="D62" s="81">
        <v>6</v>
      </c>
    </row>
    <row r="63" spans="1:4" s="84" customFormat="1" ht="12" customHeight="1">
      <c r="A63" s="76" t="s">
        <v>3428</v>
      </c>
      <c r="B63" s="345" t="s">
        <v>3376</v>
      </c>
      <c r="C63" s="348" t="s">
        <v>3377</v>
      </c>
      <c r="D63" s="77" t="s">
        <v>3369</v>
      </c>
    </row>
    <row r="64" spans="1:4" s="84" customFormat="1" ht="4.5" customHeight="1">
      <c r="A64" s="76"/>
      <c r="B64" s="345"/>
      <c r="C64" s="348"/>
      <c r="D64" s="77"/>
    </row>
    <row r="65" spans="1:4" ht="12" customHeight="1">
      <c r="A65" s="75" t="s">
        <v>3429</v>
      </c>
      <c r="B65" s="345" t="s">
        <v>3430</v>
      </c>
      <c r="C65" s="346" t="s">
        <v>883</v>
      </c>
      <c r="D65" s="81">
        <v>3</v>
      </c>
    </row>
    <row r="66" spans="1:4" s="84" customFormat="1" ht="12" customHeight="1">
      <c r="A66" s="352" t="s">
        <v>3428</v>
      </c>
      <c r="B66" s="347" t="s">
        <v>3431</v>
      </c>
      <c r="C66" s="348" t="s">
        <v>3377</v>
      </c>
      <c r="D66" s="349" t="s">
        <v>3369</v>
      </c>
    </row>
    <row r="67" spans="1:4" s="84" customFormat="1" ht="4.5" customHeight="1">
      <c r="A67" s="352"/>
      <c r="B67" s="347"/>
      <c r="C67" s="348"/>
      <c r="D67" s="349"/>
    </row>
    <row r="68" spans="1:4" ht="12" customHeight="1">
      <c r="A68" s="75" t="s">
        <v>3432</v>
      </c>
      <c r="B68" s="345" t="s">
        <v>3433</v>
      </c>
      <c r="C68" s="346" t="s">
        <v>883</v>
      </c>
      <c r="D68" s="81">
        <v>1</v>
      </c>
    </row>
    <row r="69" spans="1:14" ht="12" customHeight="1">
      <c r="A69" s="76" t="s">
        <v>3383</v>
      </c>
      <c r="B69" s="345" t="s">
        <v>3376</v>
      </c>
      <c r="C69" s="348" t="s">
        <v>3377</v>
      </c>
      <c r="D69" s="81" t="s">
        <v>3369</v>
      </c>
      <c r="H69" s="84"/>
      <c r="I69" s="84"/>
      <c r="J69" s="84"/>
      <c r="K69" s="84"/>
      <c r="L69" s="84"/>
      <c r="M69" s="84"/>
      <c r="N69" s="84"/>
    </row>
    <row r="70" spans="1:14" ht="4.5" customHeight="1">
      <c r="A70" s="76"/>
      <c r="B70" s="345"/>
      <c r="C70" s="348"/>
      <c r="D70" s="81"/>
      <c r="H70" s="84"/>
      <c r="I70" s="84"/>
      <c r="J70" s="84"/>
      <c r="K70" s="84"/>
      <c r="L70" s="84"/>
      <c r="M70" s="84"/>
      <c r="N70" s="84"/>
    </row>
    <row r="71" spans="1:4" ht="10.5" customHeight="1">
      <c r="A71" s="75" t="s">
        <v>3434</v>
      </c>
      <c r="B71" s="345" t="s">
        <v>3390</v>
      </c>
      <c r="C71" s="346" t="s">
        <v>883</v>
      </c>
      <c r="D71" s="81">
        <v>3</v>
      </c>
    </row>
    <row r="72" spans="1:14" ht="10.5" customHeight="1">
      <c r="A72" s="83" t="s">
        <v>3411</v>
      </c>
      <c r="B72" s="345" t="s">
        <v>3412</v>
      </c>
      <c r="C72" s="346" t="s">
        <v>3368</v>
      </c>
      <c r="D72" s="81" t="s">
        <v>3369</v>
      </c>
      <c r="H72" s="84"/>
      <c r="I72" s="84"/>
      <c r="J72" s="84"/>
      <c r="K72" s="84"/>
      <c r="L72" s="84"/>
      <c r="M72" s="84"/>
      <c r="N72" s="84"/>
    </row>
    <row r="73" spans="1:14" ht="4.5" customHeight="1">
      <c r="A73" s="83"/>
      <c r="B73" s="345"/>
      <c r="C73" s="346"/>
      <c r="D73" s="81"/>
      <c r="H73" s="84"/>
      <c r="I73" s="84"/>
      <c r="J73" s="84"/>
      <c r="K73" s="84"/>
      <c r="L73" s="84"/>
      <c r="M73" s="84"/>
      <c r="N73" s="84"/>
    </row>
    <row r="74" spans="1:14" ht="10.5" customHeight="1">
      <c r="A74" s="75" t="s">
        <v>3435</v>
      </c>
      <c r="B74" s="345" t="s">
        <v>3436</v>
      </c>
      <c r="C74" s="353" t="s">
        <v>883</v>
      </c>
      <c r="D74" s="81">
        <v>2</v>
      </c>
      <c r="H74" s="84"/>
      <c r="I74" s="84"/>
      <c r="J74" s="84"/>
      <c r="K74" s="84"/>
      <c r="L74" s="84"/>
      <c r="M74" s="84"/>
      <c r="N74" s="84"/>
    </row>
    <row r="75" spans="1:14" ht="12" customHeight="1">
      <c r="A75" s="76" t="s">
        <v>3418</v>
      </c>
      <c r="B75" s="345" t="s">
        <v>3376</v>
      </c>
      <c r="C75" s="353" t="s">
        <v>3393</v>
      </c>
      <c r="D75" s="81" t="s">
        <v>3369</v>
      </c>
      <c r="H75" s="70"/>
      <c r="I75" s="70"/>
      <c r="J75" s="70"/>
      <c r="K75" s="70"/>
      <c r="L75" s="70"/>
      <c r="M75" s="70"/>
      <c r="N75" s="70"/>
    </row>
    <row r="76" spans="1:14" ht="4.5" customHeight="1">
      <c r="A76" s="76"/>
      <c r="B76" s="345"/>
      <c r="C76" s="353"/>
      <c r="D76" s="81"/>
      <c r="H76" s="70"/>
      <c r="I76" s="70"/>
      <c r="J76" s="70"/>
      <c r="K76" s="70"/>
      <c r="L76" s="70"/>
      <c r="M76" s="70"/>
      <c r="N76" s="70"/>
    </row>
    <row r="77" spans="1:14" ht="12" customHeight="1">
      <c r="A77" s="75" t="s">
        <v>3437</v>
      </c>
      <c r="B77" s="345" t="s">
        <v>3390</v>
      </c>
      <c r="C77" s="353" t="s">
        <v>883</v>
      </c>
      <c r="D77" s="81">
        <v>21</v>
      </c>
      <c r="H77" s="84"/>
      <c r="I77" s="84"/>
      <c r="J77" s="84"/>
      <c r="K77" s="84"/>
      <c r="L77" s="84"/>
      <c r="M77" s="84"/>
      <c r="N77" s="84"/>
    </row>
    <row r="78" spans="1:14" s="84" customFormat="1" ht="12.75" customHeight="1">
      <c r="A78" s="76" t="s">
        <v>3424</v>
      </c>
      <c r="B78" s="345" t="s">
        <v>3392</v>
      </c>
      <c r="C78" s="353" t="s">
        <v>3393</v>
      </c>
      <c r="D78" s="81" t="s">
        <v>3369</v>
      </c>
      <c r="H78" s="70"/>
      <c r="I78" s="70"/>
      <c r="J78" s="70"/>
      <c r="K78" s="70"/>
      <c r="L78" s="70"/>
      <c r="M78" s="70"/>
      <c r="N78" s="70"/>
    </row>
    <row r="79" spans="1:14" s="84" customFormat="1" ht="12" customHeight="1">
      <c r="A79" s="76" t="s">
        <v>3438</v>
      </c>
      <c r="B79" s="345"/>
      <c r="C79" s="353" t="s">
        <v>3372</v>
      </c>
      <c r="D79" s="81"/>
      <c r="H79" s="70"/>
      <c r="I79" s="70"/>
      <c r="J79" s="70"/>
      <c r="K79" s="70"/>
      <c r="L79" s="70"/>
      <c r="M79" s="70"/>
      <c r="N79" s="70"/>
    </row>
    <row r="80" spans="1:14" ht="26.25" customHeight="1">
      <c r="A80" s="536" t="s">
        <v>3439</v>
      </c>
      <c r="B80" s="536"/>
      <c r="C80" s="536"/>
      <c r="D80" s="536"/>
      <c r="G80" s="85"/>
      <c r="H80" s="84"/>
      <c r="I80" s="84"/>
      <c r="J80" s="84"/>
      <c r="K80" s="84"/>
      <c r="L80" s="84"/>
      <c r="M80" s="84"/>
      <c r="N80" s="84"/>
    </row>
    <row r="81" spans="1:14" ht="4.5" customHeight="1">
      <c r="A81" s="92"/>
      <c r="B81" s="92"/>
      <c r="C81" s="92"/>
      <c r="D81" s="197"/>
      <c r="H81" s="351"/>
      <c r="I81" s="351"/>
      <c r="J81" s="351"/>
      <c r="K81" s="351"/>
      <c r="L81" s="351"/>
      <c r="M81" s="351"/>
      <c r="N81" s="351"/>
    </row>
    <row r="82" spans="1:18" ht="39" customHeight="1">
      <c r="A82" s="166" t="s">
        <v>3362</v>
      </c>
      <c r="B82" s="342" t="s">
        <v>3363</v>
      </c>
      <c r="C82" s="342" t="s">
        <v>3364</v>
      </c>
      <c r="D82" s="161" t="s">
        <v>65</v>
      </c>
      <c r="G82" s="84"/>
      <c r="O82" s="84"/>
      <c r="P82" s="84"/>
      <c r="Q82" s="84"/>
      <c r="R82" s="84"/>
    </row>
    <row r="83" spans="1:18" ht="12" customHeight="1">
      <c r="A83" s="74"/>
      <c r="B83" s="74"/>
      <c r="C83" s="74"/>
      <c r="D83" s="74"/>
      <c r="G83" s="84"/>
      <c r="O83" s="84"/>
      <c r="P83" s="84"/>
      <c r="Q83" s="84"/>
      <c r="R83" s="84"/>
    </row>
    <row r="84" spans="1:14" ht="18" customHeight="1">
      <c r="A84" s="613" t="s">
        <v>3440</v>
      </c>
      <c r="B84" s="613"/>
      <c r="C84" s="613"/>
      <c r="D84" s="613"/>
      <c r="H84" s="351"/>
      <c r="I84" s="351"/>
      <c r="J84" s="351"/>
      <c r="K84" s="351"/>
      <c r="L84" s="351"/>
      <c r="M84" s="351"/>
      <c r="N84" s="351"/>
    </row>
    <row r="85" spans="1:14" s="84" customFormat="1" ht="4.5" customHeight="1">
      <c r="A85" s="76"/>
      <c r="B85" s="345"/>
      <c r="C85" s="81"/>
      <c r="D85" s="81"/>
      <c r="H85" s="64"/>
      <c r="I85" s="64"/>
      <c r="J85" s="64"/>
      <c r="K85" s="64"/>
      <c r="L85" s="64"/>
      <c r="M85" s="64"/>
      <c r="N85" s="64"/>
    </row>
    <row r="86" spans="1:18" ht="10.5" customHeight="1">
      <c r="A86" s="75" t="s">
        <v>3441</v>
      </c>
      <c r="B86" s="345" t="s">
        <v>2679</v>
      </c>
      <c r="C86" s="353" t="s">
        <v>883</v>
      </c>
      <c r="D86" s="81">
        <v>1</v>
      </c>
      <c r="G86" s="84"/>
      <c r="O86" s="84"/>
      <c r="P86" s="84"/>
      <c r="Q86" s="84"/>
      <c r="R86" s="84"/>
    </row>
    <row r="87" spans="1:18" s="84" customFormat="1" ht="12" customHeight="1">
      <c r="A87" s="352" t="s">
        <v>3442</v>
      </c>
      <c r="B87" s="347"/>
      <c r="C87" s="353" t="s">
        <v>3377</v>
      </c>
      <c r="D87" s="81" t="s">
        <v>3369</v>
      </c>
      <c r="G87" s="64"/>
      <c r="H87" s="351"/>
      <c r="I87" s="351"/>
      <c r="J87" s="351"/>
      <c r="K87" s="351"/>
      <c r="L87" s="351"/>
      <c r="M87" s="351"/>
      <c r="N87" s="351"/>
      <c r="O87" s="64"/>
      <c r="P87" s="64"/>
      <c r="Q87" s="64"/>
      <c r="R87" s="64"/>
    </row>
    <row r="88" spans="1:18" s="84" customFormat="1" ht="4.5" customHeight="1">
      <c r="A88" s="352"/>
      <c r="B88" s="347"/>
      <c r="C88" s="353"/>
      <c r="D88" s="81"/>
      <c r="G88" s="70"/>
      <c r="H88" s="64"/>
      <c r="I88" s="64"/>
      <c r="J88" s="64"/>
      <c r="K88" s="64"/>
      <c r="L88" s="64"/>
      <c r="M88" s="64"/>
      <c r="N88" s="64"/>
      <c r="O88" s="70"/>
      <c r="P88" s="70"/>
      <c r="Q88" s="70"/>
      <c r="R88" s="70"/>
    </row>
    <row r="89" spans="1:18" ht="10.5" customHeight="1">
      <c r="A89" s="75" t="s">
        <v>3443</v>
      </c>
      <c r="B89" s="345" t="s">
        <v>3444</v>
      </c>
      <c r="C89" s="353" t="s">
        <v>883</v>
      </c>
      <c r="D89" s="81">
        <v>11</v>
      </c>
      <c r="G89" s="70"/>
      <c r="O89" s="70"/>
      <c r="P89" s="70"/>
      <c r="Q89" s="70"/>
      <c r="R89" s="70"/>
    </row>
    <row r="90" spans="1:18" s="84" customFormat="1" ht="12" customHeight="1">
      <c r="A90" s="352" t="s">
        <v>3445</v>
      </c>
      <c r="B90" s="345" t="s">
        <v>3446</v>
      </c>
      <c r="C90" s="353" t="s">
        <v>3377</v>
      </c>
      <c r="D90" s="81"/>
      <c r="G90" s="64"/>
      <c r="H90" s="64"/>
      <c r="I90" s="64"/>
      <c r="J90" s="64"/>
      <c r="K90" s="64"/>
      <c r="L90" s="64"/>
      <c r="M90" s="64"/>
      <c r="N90" s="64"/>
      <c r="O90" s="64"/>
      <c r="P90" s="64"/>
      <c r="Q90" s="64"/>
      <c r="R90" s="64"/>
    </row>
    <row r="91" spans="1:18" s="84" customFormat="1" ht="4.5" customHeight="1">
      <c r="A91" s="352"/>
      <c r="B91" s="345"/>
      <c r="C91" s="353"/>
      <c r="D91" s="81"/>
      <c r="G91" s="64"/>
      <c r="H91" s="64"/>
      <c r="I91" s="64"/>
      <c r="J91" s="64"/>
      <c r="K91" s="64"/>
      <c r="L91" s="64"/>
      <c r="M91" s="64"/>
      <c r="N91" s="64"/>
      <c r="O91" s="64"/>
      <c r="P91" s="64"/>
      <c r="Q91" s="64"/>
      <c r="R91" s="64"/>
    </row>
    <row r="92" spans="1:4" ht="10.5" customHeight="1">
      <c r="A92" s="75" t="s">
        <v>3447</v>
      </c>
      <c r="B92" s="345" t="s">
        <v>3390</v>
      </c>
      <c r="C92" s="353" t="s">
        <v>883</v>
      </c>
      <c r="D92" s="81">
        <v>34</v>
      </c>
    </row>
    <row r="93" spans="1:18" s="84" customFormat="1" ht="12.75" customHeight="1">
      <c r="A93" s="76" t="s">
        <v>3367</v>
      </c>
      <c r="B93" s="347"/>
      <c r="C93" s="353" t="s">
        <v>3421</v>
      </c>
      <c r="D93" s="81"/>
      <c r="G93" s="351"/>
      <c r="H93" s="64"/>
      <c r="I93" s="64"/>
      <c r="J93" s="64"/>
      <c r="K93" s="64"/>
      <c r="L93" s="64"/>
      <c r="M93" s="64"/>
      <c r="N93" s="64"/>
      <c r="O93" s="351"/>
      <c r="P93" s="351"/>
      <c r="Q93" s="351"/>
      <c r="R93" s="351"/>
    </row>
    <row r="94" spans="1:18" s="84" customFormat="1" ht="12" customHeight="1">
      <c r="A94" s="76" t="s">
        <v>3424</v>
      </c>
      <c r="B94" s="347" t="s">
        <v>3392</v>
      </c>
      <c r="C94" s="353" t="s">
        <v>3372</v>
      </c>
      <c r="D94" s="81"/>
      <c r="G94" s="355"/>
      <c r="H94" s="64"/>
      <c r="I94" s="64"/>
      <c r="J94" s="64"/>
      <c r="K94" s="64"/>
      <c r="L94" s="64"/>
      <c r="M94" s="64"/>
      <c r="N94" s="64"/>
      <c r="O94" s="355"/>
      <c r="P94" s="355"/>
      <c r="Q94" s="355"/>
      <c r="R94" s="355"/>
    </row>
    <row r="95" spans="1:18" s="84" customFormat="1" ht="12.75" customHeight="1">
      <c r="A95" s="76" t="s">
        <v>3370</v>
      </c>
      <c r="B95" s="347" t="s">
        <v>3448</v>
      </c>
      <c r="C95" s="353" t="s">
        <v>3372</v>
      </c>
      <c r="D95" s="81"/>
      <c r="G95" s="355"/>
      <c r="H95" s="64"/>
      <c r="I95" s="64"/>
      <c r="J95" s="64"/>
      <c r="K95" s="64"/>
      <c r="L95" s="64"/>
      <c r="M95" s="64"/>
      <c r="N95" s="64"/>
      <c r="O95" s="355"/>
      <c r="P95" s="355"/>
      <c r="Q95" s="355"/>
      <c r="R95" s="355"/>
    </row>
    <row r="96" spans="1:18" s="84" customFormat="1" ht="12" customHeight="1">
      <c r="A96" s="76" t="s">
        <v>3438</v>
      </c>
      <c r="B96" s="347"/>
      <c r="C96" s="353" t="s">
        <v>3372</v>
      </c>
      <c r="D96" s="81"/>
      <c r="G96" s="351"/>
      <c r="H96" s="64"/>
      <c r="I96" s="64"/>
      <c r="J96" s="64"/>
      <c r="K96" s="64"/>
      <c r="L96" s="64"/>
      <c r="M96" s="64"/>
      <c r="N96" s="64"/>
      <c r="O96" s="351"/>
      <c r="P96" s="351"/>
      <c r="Q96" s="351"/>
      <c r="R96" s="351"/>
    </row>
    <row r="97" spans="1:14" s="84" customFormat="1" ht="4.5" customHeight="1">
      <c r="A97" s="76"/>
      <c r="B97" s="347"/>
      <c r="C97" s="353"/>
      <c r="D97" s="81"/>
      <c r="H97" s="64"/>
      <c r="I97" s="64"/>
      <c r="J97" s="64"/>
      <c r="K97" s="64"/>
      <c r="L97" s="64"/>
      <c r="M97" s="64"/>
      <c r="N97" s="64"/>
    </row>
    <row r="98" spans="1:18" ht="10.5" customHeight="1">
      <c r="A98" s="75" t="s">
        <v>3449</v>
      </c>
      <c r="B98" s="345" t="s">
        <v>3450</v>
      </c>
      <c r="C98" s="353" t="s">
        <v>883</v>
      </c>
      <c r="D98" s="81">
        <v>1</v>
      </c>
      <c r="G98" s="84"/>
      <c r="O98" s="84"/>
      <c r="P98" s="84"/>
      <c r="Q98" s="84"/>
      <c r="R98" s="84"/>
    </row>
    <row r="99" spans="1:18" s="84" customFormat="1" ht="14.25" customHeight="1">
      <c r="A99" s="76" t="s">
        <v>3451</v>
      </c>
      <c r="B99" s="347"/>
      <c r="C99" s="353" t="s">
        <v>3388</v>
      </c>
      <c r="D99" s="81" t="s">
        <v>3369</v>
      </c>
      <c r="G99" s="351"/>
      <c r="O99" s="351"/>
      <c r="P99" s="351"/>
      <c r="Q99" s="351"/>
      <c r="R99" s="351"/>
    </row>
    <row r="100" spans="1:18" s="84" customFormat="1" ht="4.5" customHeight="1">
      <c r="A100" s="76"/>
      <c r="B100" s="347"/>
      <c r="C100" s="353"/>
      <c r="D100" s="81"/>
      <c r="G100" s="64"/>
      <c r="H100" s="351"/>
      <c r="I100" s="351"/>
      <c r="J100" s="351"/>
      <c r="K100" s="351"/>
      <c r="L100" s="351"/>
      <c r="M100" s="351"/>
      <c r="N100" s="351"/>
      <c r="O100" s="64"/>
      <c r="P100" s="64"/>
      <c r="Q100" s="64"/>
      <c r="R100" s="64"/>
    </row>
    <row r="101" spans="1:14" ht="10.5" customHeight="1">
      <c r="A101" s="75" t="s">
        <v>3452</v>
      </c>
      <c r="B101" s="345" t="s">
        <v>3453</v>
      </c>
      <c r="C101" s="353" t="s">
        <v>883</v>
      </c>
      <c r="D101" s="81">
        <v>7</v>
      </c>
      <c r="H101" s="351"/>
      <c r="I101" s="351"/>
      <c r="J101" s="351"/>
      <c r="K101" s="351"/>
      <c r="L101" s="351"/>
      <c r="M101" s="351"/>
      <c r="N101" s="351"/>
    </row>
    <row r="102" spans="1:18" s="84" customFormat="1" ht="12" customHeight="1">
      <c r="A102" s="76" t="s">
        <v>3411</v>
      </c>
      <c r="B102" s="347" t="s">
        <v>3454</v>
      </c>
      <c r="C102" s="353" t="s">
        <v>3372</v>
      </c>
      <c r="D102" s="81" t="s">
        <v>3369</v>
      </c>
      <c r="G102" s="351"/>
      <c r="H102" s="64"/>
      <c r="I102" s="64"/>
      <c r="J102" s="64"/>
      <c r="K102" s="64"/>
      <c r="L102" s="64"/>
      <c r="M102" s="64"/>
      <c r="N102" s="64"/>
      <c r="O102" s="351"/>
      <c r="P102" s="351"/>
      <c r="Q102" s="351"/>
      <c r="R102" s="351"/>
    </row>
    <row r="103" spans="1:14" s="84" customFormat="1" ht="4.5" customHeight="1">
      <c r="A103" s="76"/>
      <c r="B103" s="347"/>
      <c r="C103" s="353"/>
      <c r="D103" s="81"/>
      <c r="H103" s="351"/>
      <c r="I103" s="351"/>
      <c r="J103" s="351"/>
      <c r="K103" s="351"/>
      <c r="L103" s="351"/>
      <c r="M103" s="351"/>
      <c r="N103" s="351"/>
    </row>
    <row r="104" spans="1:4" ht="10.5" customHeight="1">
      <c r="A104" s="75" t="s">
        <v>3455</v>
      </c>
      <c r="B104" s="345" t="s">
        <v>3456</v>
      </c>
      <c r="C104" s="353" t="s">
        <v>883</v>
      </c>
      <c r="D104" s="81">
        <v>11</v>
      </c>
    </row>
    <row r="105" spans="1:18" s="84" customFormat="1" ht="12" customHeight="1">
      <c r="A105" s="76" t="s">
        <v>3428</v>
      </c>
      <c r="B105" s="347" t="s">
        <v>3457</v>
      </c>
      <c r="C105" s="353" t="s">
        <v>3372</v>
      </c>
      <c r="D105" s="81" t="s">
        <v>3369</v>
      </c>
      <c r="G105" s="64"/>
      <c r="H105" s="64"/>
      <c r="I105" s="64"/>
      <c r="J105" s="64"/>
      <c r="K105" s="64"/>
      <c r="L105" s="64"/>
      <c r="M105" s="64"/>
      <c r="N105" s="64"/>
      <c r="O105" s="64"/>
      <c r="P105" s="64"/>
      <c r="Q105" s="64"/>
      <c r="R105" s="64"/>
    </row>
    <row r="106" spans="1:18" s="84" customFormat="1" ht="4.5" customHeight="1">
      <c r="A106" s="76"/>
      <c r="B106" s="347"/>
      <c r="C106" s="353"/>
      <c r="D106" s="81"/>
      <c r="G106" s="64"/>
      <c r="H106" s="64"/>
      <c r="I106" s="64"/>
      <c r="J106" s="64"/>
      <c r="K106" s="64"/>
      <c r="L106" s="64"/>
      <c r="M106" s="64"/>
      <c r="N106" s="64"/>
      <c r="O106" s="64"/>
      <c r="P106" s="64"/>
      <c r="Q106" s="64"/>
      <c r="R106" s="64"/>
    </row>
    <row r="107" spans="1:18" s="70" customFormat="1" ht="10.5" customHeight="1">
      <c r="A107" s="75" t="s">
        <v>3458</v>
      </c>
      <c r="B107" s="345" t="s">
        <v>3459</v>
      </c>
      <c r="C107" s="353" t="s">
        <v>883</v>
      </c>
      <c r="D107" s="81">
        <v>1</v>
      </c>
      <c r="G107" s="64"/>
      <c r="H107" s="64"/>
      <c r="I107" s="64"/>
      <c r="J107" s="64"/>
      <c r="K107" s="64"/>
      <c r="L107" s="64"/>
      <c r="M107" s="64"/>
      <c r="N107" s="64"/>
      <c r="O107" s="64"/>
      <c r="P107" s="64"/>
      <c r="Q107" s="64"/>
      <c r="R107" s="64"/>
    </row>
    <row r="108" spans="1:18" s="84" customFormat="1" ht="12" customHeight="1">
      <c r="A108" s="76" t="s">
        <v>3460</v>
      </c>
      <c r="B108" s="347"/>
      <c r="C108" s="353" t="s">
        <v>3393</v>
      </c>
      <c r="D108" s="81" t="s">
        <v>3369</v>
      </c>
      <c r="G108" s="64"/>
      <c r="H108" s="64"/>
      <c r="I108" s="64"/>
      <c r="J108" s="64"/>
      <c r="K108" s="64"/>
      <c r="L108" s="64"/>
      <c r="M108" s="64"/>
      <c r="N108" s="64"/>
      <c r="O108" s="64"/>
      <c r="P108" s="64"/>
      <c r="Q108" s="64"/>
      <c r="R108" s="64"/>
    </row>
    <row r="109" spans="1:18" s="84" customFormat="1" ht="4.5" customHeight="1">
      <c r="A109" s="76"/>
      <c r="B109" s="347"/>
      <c r="C109" s="353"/>
      <c r="D109" s="81"/>
      <c r="G109" s="351"/>
      <c r="O109" s="351"/>
      <c r="P109" s="351"/>
      <c r="Q109" s="351"/>
      <c r="R109" s="351"/>
    </row>
    <row r="110" spans="1:18" s="170" customFormat="1" ht="10.5" customHeight="1">
      <c r="A110" s="75" t="s">
        <v>3461</v>
      </c>
      <c r="B110" s="345" t="s">
        <v>3462</v>
      </c>
      <c r="C110" s="356" t="s">
        <v>883</v>
      </c>
      <c r="D110" s="81">
        <v>15</v>
      </c>
      <c r="G110" s="64"/>
      <c r="H110" s="70"/>
      <c r="I110" s="70"/>
      <c r="J110" s="70"/>
      <c r="K110" s="70"/>
      <c r="L110" s="70"/>
      <c r="M110" s="70"/>
      <c r="N110" s="70"/>
      <c r="O110" s="64"/>
      <c r="P110" s="64"/>
      <c r="Q110" s="64"/>
      <c r="R110" s="64"/>
    </row>
    <row r="111" spans="1:18" s="84" customFormat="1" ht="12" customHeight="1">
      <c r="A111" s="76" t="s">
        <v>3463</v>
      </c>
      <c r="B111" s="347"/>
      <c r="C111" s="353" t="s">
        <v>3368</v>
      </c>
      <c r="D111" s="81" t="s">
        <v>3369</v>
      </c>
      <c r="G111" s="64"/>
      <c r="H111" s="70"/>
      <c r="I111" s="70"/>
      <c r="J111" s="70"/>
      <c r="K111" s="70"/>
      <c r="L111" s="70"/>
      <c r="M111" s="70"/>
      <c r="N111" s="70"/>
      <c r="O111" s="64"/>
      <c r="P111" s="64"/>
      <c r="Q111" s="64"/>
      <c r="R111" s="64"/>
    </row>
    <row r="112" spans="1:18" s="84" customFormat="1" ht="4.5" customHeight="1">
      <c r="A112" s="76"/>
      <c r="B112" s="347"/>
      <c r="C112" s="353"/>
      <c r="D112" s="81"/>
      <c r="G112" s="64"/>
      <c r="O112" s="64"/>
      <c r="P112" s="64"/>
      <c r="Q112" s="64"/>
      <c r="R112" s="64"/>
    </row>
    <row r="113" spans="1:14" s="70" customFormat="1" ht="10.5" customHeight="1">
      <c r="A113" s="75" t="s">
        <v>3464</v>
      </c>
      <c r="B113" s="345" t="s">
        <v>3465</v>
      </c>
      <c r="C113" s="353" t="s">
        <v>883</v>
      </c>
      <c r="D113" s="81">
        <v>5</v>
      </c>
      <c r="H113" s="64"/>
      <c r="I113" s="64"/>
      <c r="J113" s="64"/>
      <c r="K113" s="64"/>
      <c r="L113" s="64"/>
      <c r="M113" s="64"/>
      <c r="N113" s="64"/>
    </row>
    <row r="114" spans="1:18" ht="12" customHeight="1">
      <c r="A114" s="76" t="s">
        <v>3428</v>
      </c>
      <c r="B114" s="345"/>
      <c r="C114" s="353" t="s">
        <v>3377</v>
      </c>
      <c r="D114" s="81" t="s">
        <v>3369</v>
      </c>
      <c r="G114" s="70"/>
      <c r="O114" s="70"/>
      <c r="P114" s="70"/>
      <c r="Q114" s="70"/>
      <c r="R114" s="70"/>
    </row>
    <row r="115" spans="1:14" ht="4.5" customHeight="1">
      <c r="A115" s="76"/>
      <c r="B115" s="345"/>
      <c r="C115" s="353"/>
      <c r="D115" s="81"/>
      <c r="H115" s="70"/>
      <c r="I115" s="70"/>
      <c r="J115" s="70"/>
      <c r="K115" s="70"/>
      <c r="L115" s="70"/>
      <c r="M115" s="70"/>
      <c r="N115" s="70"/>
    </row>
    <row r="116" spans="1:14" s="351" customFormat="1" ht="12" customHeight="1">
      <c r="A116" s="75" t="s">
        <v>3466</v>
      </c>
      <c r="B116" s="345" t="s">
        <v>3467</v>
      </c>
      <c r="C116" s="353" t="s">
        <v>883</v>
      </c>
      <c r="D116" s="81">
        <v>1</v>
      </c>
      <c r="H116" s="64"/>
      <c r="I116" s="64"/>
      <c r="J116" s="64"/>
      <c r="K116" s="64"/>
      <c r="L116" s="64"/>
      <c r="M116" s="64"/>
      <c r="N116" s="64"/>
    </row>
    <row r="117" spans="1:18" ht="12" customHeight="1">
      <c r="A117" s="229" t="s">
        <v>3468</v>
      </c>
      <c r="B117" s="345" t="s">
        <v>3376</v>
      </c>
      <c r="C117" s="353" t="s">
        <v>3368</v>
      </c>
      <c r="D117" s="81" t="s">
        <v>3369</v>
      </c>
      <c r="G117" s="351"/>
      <c r="O117" s="351"/>
      <c r="P117" s="351"/>
      <c r="Q117" s="351"/>
      <c r="R117" s="351"/>
    </row>
    <row r="118" spans="1:18" ht="4.5" customHeight="1">
      <c r="A118" s="229"/>
      <c r="B118" s="345"/>
      <c r="C118" s="353"/>
      <c r="D118" s="81"/>
      <c r="G118" s="351"/>
      <c r="O118" s="351"/>
      <c r="P118" s="351"/>
      <c r="Q118" s="351"/>
      <c r="R118" s="351"/>
    </row>
    <row r="119" spans="1:14" ht="12" customHeight="1">
      <c r="A119" s="75" t="s">
        <v>3469</v>
      </c>
      <c r="B119" s="345" t="s">
        <v>3470</v>
      </c>
      <c r="C119" s="353" t="s">
        <v>883</v>
      </c>
      <c r="D119" s="81">
        <v>12</v>
      </c>
      <c r="H119" s="70"/>
      <c r="I119" s="70"/>
      <c r="J119" s="70"/>
      <c r="K119" s="70"/>
      <c r="L119" s="70"/>
      <c r="M119" s="70"/>
      <c r="N119" s="70"/>
    </row>
    <row r="120" spans="1:18" s="84" customFormat="1" ht="12" customHeight="1">
      <c r="A120" s="76" t="s">
        <v>3451</v>
      </c>
      <c r="B120" s="347"/>
      <c r="C120" s="353" t="s">
        <v>3368</v>
      </c>
      <c r="D120" s="81" t="s">
        <v>3369</v>
      </c>
      <c r="G120" s="64"/>
      <c r="H120" s="70"/>
      <c r="I120" s="70"/>
      <c r="J120" s="70"/>
      <c r="K120" s="70"/>
      <c r="L120" s="70"/>
      <c r="M120" s="70"/>
      <c r="N120" s="70"/>
      <c r="O120" s="64"/>
      <c r="P120" s="64"/>
      <c r="Q120" s="64"/>
      <c r="R120" s="64"/>
    </row>
    <row r="121" spans="1:18" s="84" customFormat="1" ht="4.5" customHeight="1">
      <c r="A121" s="76"/>
      <c r="B121" s="347"/>
      <c r="C121" s="353"/>
      <c r="D121" s="81"/>
      <c r="G121" s="64"/>
      <c r="H121" s="70"/>
      <c r="I121" s="70"/>
      <c r="J121" s="70"/>
      <c r="K121" s="70"/>
      <c r="L121" s="70"/>
      <c r="M121" s="70"/>
      <c r="N121" s="70"/>
      <c r="O121" s="64"/>
      <c r="P121" s="64"/>
      <c r="Q121" s="64"/>
      <c r="R121" s="64"/>
    </row>
    <row r="122" spans="1:14" ht="10.5" customHeight="1">
      <c r="A122" s="75" t="s">
        <v>3471</v>
      </c>
      <c r="B122" s="345" t="s">
        <v>3472</v>
      </c>
      <c r="C122" s="353" t="s">
        <v>883</v>
      </c>
      <c r="D122" s="81">
        <v>3</v>
      </c>
      <c r="H122" s="70"/>
      <c r="I122" s="70"/>
      <c r="J122" s="70"/>
      <c r="K122" s="70"/>
      <c r="L122" s="70"/>
      <c r="M122" s="70"/>
      <c r="N122" s="70"/>
    </row>
    <row r="123" spans="1:18" s="84" customFormat="1" ht="12" customHeight="1">
      <c r="A123" s="352" t="s">
        <v>3445</v>
      </c>
      <c r="B123" s="347" t="s">
        <v>3454</v>
      </c>
      <c r="C123" s="353" t="s">
        <v>3377</v>
      </c>
      <c r="D123" s="81" t="s">
        <v>3369</v>
      </c>
      <c r="G123" s="64"/>
      <c r="H123" s="70"/>
      <c r="I123" s="70"/>
      <c r="J123" s="70"/>
      <c r="K123" s="70"/>
      <c r="L123" s="70"/>
      <c r="M123" s="70"/>
      <c r="N123" s="70"/>
      <c r="O123" s="64"/>
      <c r="P123" s="64"/>
      <c r="Q123" s="64"/>
      <c r="R123" s="64"/>
    </row>
    <row r="124" spans="1:18" s="84" customFormat="1" ht="4.5" customHeight="1">
      <c r="A124" s="352"/>
      <c r="B124" s="347"/>
      <c r="C124" s="353"/>
      <c r="D124" s="81"/>
      <c r="G124" s="64"/>
      <c r="H124" s="70"/>
      <c r="I124" s="70"/>
      <c r="J124" s="70"/>
      <c r="K124" s="70"/>
      <c r="L124" s="70"/>
      <c r="M124" s="70"/>
      <c r="N124" s="70"/>
      <c r="O124" s="64"/>
      <c r="P124" s="64"/>
      <c r="Q124" s="64"/>
      <c r="R124" s="64"/>
    </row>
    <row r="125" spans="1:14" ht="10.5" customHeight="1">
      <c r="A125" s="75" t="s">
        <v>3473</v>
      </c>
      <c r="B125" s="345" t="s">
        <v>3474</v>
      </c>
      <c r="C125" s="353" t="s">
        <v>883</v>
      </c>
      <c r="D125" s="81">
        <v>6</v>
      </c>
      <c r="H125" s="70"/>
      <c r="I125" s="70"/>
      <c r="J125" s="70"/>
      <c r="K125" s="70"/>
      <c r="L125" s="70"/>
      <c r="M125" s="70"/>
      <c r="N125" s="70"/>
    </row>
    <row r="126" spans="1:18" s="70" customFormat="1" ht="12" customHeight="1">
      <c r="A126" s="352" t="s">
        <v>3451</v>
      </c>
      <c r="B126" s="345" t="s">
        <v>3376</v>
      </c>
      <c r="C126" s="353" t="s">
        <v>3393</v>
      </c>
      <c r="D126" s="81" t="s">
        <v>3369</v>
      </c>
      <c r="G126" s="64"/>
      <c r="O126" s="64"/>
      <c r="P126" s="64"/>
      <c r="Q126" s="64"/>
      <c r="R126" s="64"/>
    </row>
    <row r="127" spans="1:18" s="70" customFormat="1" ht="4.5" customHeight="1">
      <c r="A127" s="352"/>
      <c r="B127" s="345"/>
      <c r="C127" s="353"/>
      <c r="D127" s="81"/>
      <c r="G127" s="64"/>
      <c r="O127" s="64"/>
      <c r="P127" s="64"/>
      <c r="Q127" s="64"/>
      <c r="R127" s="64"/>
    </row>
    <row r="128" spans="1:14" ht="10.5" customHeight="1">
      <c r="A128" s="75" t="s">
        <v>3475</v>
      </c>
      <c r="B128" s="345" t="s">
        <v>3476</v>
      </c>
      <c r="C128" s="353" t="s">
        <v>883</v>
      </c>
      <c r="D128" s="81">
        <v>12</v>
      </c>
      <c r="H128" s="70"/>
      <c r="I128" s="70"/>
      <c r="J128" s="70"/>
      <c r="K128" s="70"/>
      <c r="L128" s="70"/>
      <c r="M128" s="70"/>
      <c r="N128" s="70"/>
    </row>
    <row r="129" spans="1:14" ht="12.75" customHeight="1">
      <c r="A129" s="229" t="s">
        <v>3463</v>
      </c>
      <c r="B129" s="345" t="s">
        <v>3376</v>
      </c>
      <c r="C129" s="353" t="s">
        <v>3368</v>
      </c>
      <c r="D129" s="81" t="s">
        <v>3369</v>
      </c>
      <c r="H129" s="70"/>
      <c r="I129" s="70"/>
      <c r="J129" s="70"/>
      <c r="K129" s="70"/>
      <c r="L129" s="70"/>
      <c r="M129" s="70"/>
      <c r="N129" s="70"/>
    </row>
    <row r="130" spans="1:14" ht="4.5" customHeight="1">
      <c r="A130" s="229"/>
      <c r="B130" s="345"/>
      <c r="C130" s="353"/>
      <c r="D130" s="81"/>
      <c r="H130" s="70"/>
      <c r="I130" s="70"/>
      <c r="J130" s="70"/>
      <c r="K130" s="70"/>
      <c r="L130" s="70"/>
      <c r="M130" s="70"/>
      <c r="N130" s="70"/>
    </row>
    <row r="131" spans="1:18" s="351" customFormat="1" ht="12" customHeight="1">
      <c r="A131" s="75" t="s">
        <v>3477</v>
      </c>
      <c r="B131" s="345" t="s">
        <v>3478</v>
      </c>
      <c r="C131" s="353" t="s">
        <v>883</v>
      </c>
      <c r="D131" s="81">
        <v>3</v>
      </c>
      <c r="G131" s="64"/>
      <c r="H131" s="70"/>
      <c r="I131" s="70"/>
      <c r="J131" s="70"/>
      <c r="K131" s="70"/>
      <c r="L131" s="70"/>
      <c r="M131" s="70"/>
      <c r="N131" s="70"/>
      <c r="O131" s="64"/>
      <c r="P131" s="64"/>
      <c r="Q131" s="64"/>
      <c r="R131" s="64"/>
    </row>
    <row r="132" spans="1:18" s="355" customFormat="1" ht="12" customHeight="1">
      <c r="A132" s="76" t="s">
        <v>3438</v>
      </c>
      <c r="B132" s="347"/>
      <c r="C132" s="353" t="s">
        <v>3393</v>
      </c>
      <c r="D132" s="81" t="s">
        <v>3369</v>
      </c>
      <c r="G132" s="64"/>
      <c r="H132" s="70"/>
      <c r="I132" s="70"/>
      <c r="J132" s="70"/>
      <c r="K132" s="70"/>
      <c r="L132" s="70"/>
      <c r="M132" s="70"/>
      <c r="N132" s="70"/>
      <c r="O132" s="64"/>
      <c r="P132" s="64"/>
      <c r="Q132" s="64"/>
      <c r="R132" s="64"/>
    </row>
    <row r="133" spans="1:18" s="355" customFormat="1" ht="4.5" customHeight="1">
      <c r="A133" s="76"/>
      <c r="B133" s="347"/>
      <c r="C133" s="353"/>
      <c r="D133" s="81"/>
      <c r="G133" s="64"/>
      <c r="H133" s="84"/>
      <c r="I133" s="84"/>
      <c r="J133" s="84"/>
      <c r="K133" s="84"/>
      <c r="L133" s="84"/>
      <c r="M133" s="84"/>
      <c r="N133" s="84"/>
      <c r="O133" s="64"/>
      <c r="P133" s="64"/>
      <c r="Q133" s="64"/>
      <c r="R133" s="64"/>
    </row>
    <row r="134" spans="1:18" s="351" customFormat="1" ht="10.5" customHeight="1">
      <c r="A134" s="75" t="s">
        <v>3479</v>
      </c>
      <c r="B134" s="345" t="s">
        <v>3480</v>
      </c>
      <c r="C134" s="353" t="s">
        <v>883</v>
      </c>
      <c r="D134" s="81">
        <v>19</v>
      </c>
      <c r="G134" s="64"/>
      <c r="H134" s="70"/>
      <c r="I134" s="70"/>
      <c r="J134" s="70"/>
      <c r="K134" s="70"/>
      <c r="L134" s="70"/>
      <c r="M134" s="70"/>
      <c r="N134" s="70"/>
      <c r="O134" s="64"/>
      <c r="P134" s="64"/>
      <c r="Q134" s="64"/>
      <c r="R134" s="64"/>
    </row>
    <row r="135" spans="1:18" s="84" customFormat="1" ht="12" customHeight="1">
      <c r="A135" s="352" t="s">
        <v>3481</v>
      </c>
      <c r="B135" s="347" t="s">
        <v>3482</v>
      </c>
      <c r="C135" s="353" t="s">
        <v>3368</v>
      </c>
      <c r="D135" s="81" t="s">
        <v>3369</v>
      </c>
      <c r="G135" s="64"/>
      <c r="H135" s="70"/>
      <c r="I135" s="70"/>
      <c r="J135" s="70"/>
      <c r="K135" s="70"/>
      <c r="L135" s="70"/>
      <c r="M135" s="70"/>
      <c r="N135" s="70"/>
      <c r="O135" s="64"/>
      <c r="P135" s="64"/>
      <c r="Q135" s="64"/>
      <c r="R135" s="64"/>
    </row>
    <row r="136" spans="1:18" s="84" customFormat="1" ht="4.5" customHeight="1">
      <c r="A136" s="352"/>
      <c r="B136" s="347"/>
      <c r="C136" s="353"/>
      <c r="D136" s="81"/>
      <c r="G136" s="351"/>
      <c r="H136" s="64"/>
      <c r="I136" s="64"/>
      <c r="J136" s="64"/>
      <c r="K136" s="64"/>
      <c r="L136" s="64"/>
      <c r="M136" s="64"/>
      <c r="N136" s="64"/>
      <c r="O136" s="351"/>
      <c r="P136" s="351"/>
      <c r="Q136" s="351"/>
      <c r="R136" s="351"/>
    </row>
    <row r="137" spans="1:18" s="351" customFormat="1" ht="12" customHeight="1">
      <c r="A137" s="75" t="s">
        <v>3483</v>
      </c>
      <c r="B137" s="345" t="s">
        <v>3484</v>
      </c>
      <c r="C137" s="353" t="s">
        <v>883</v>
      </c>
      <c r="D137" s="81">
        <v>2</v>
      </c>
      <c r="G137" s="64"/>
      <c r="H137" s="70"/>
      <c r="I137" s="70"/>
      <c r="J137" s="70"/>
      <c r="K137" s="70"/>
      <c r="L137" s="70"/>
      <c r="M137" s="70"/>
      <c r="N137" s="70"/>
      <c r="O137" s="64"/>
      <c r="P137" s="64"/>
      <c r="Q137" s="64"/>
      <c r="R137" s="64"/>
    </row>
    <row r="138" spans="1:14" ht="12" customHeight="1">
      <c r="A138" s="352" t="s">
        <v>3442</v>
      </c>
      <c r="B138" s="345" t="s">
        <v>3376</v>
      </c>
      <c r="C138" s="353" t="s">
        <v>3372</v>
      </c>
      <c r="D138" s="81" t="s">
        <v>3369</v>
      </c>
      <c r="H138" s="70"/>
      <c r="I138" s="70"/>
      <c r="J138" s="70"/>
      <c r="K138" s="70"/>
      <c r="L138" s="70"/>
      <c r="M138" s="70"/>
      <c r="N138" s="70"/>
    </row>
    <row r="139" spans="1:14" ht="4.5" customHeight="1">
      <c r="A139" s="352"/>
      <c r="B139" s="345"/>
      <c r="C139" s="353"/>
      <c r="D139" s="81"/>
      <c r="H139" s="357"/>
      <c r="I139" s="357"/>
      <c r="J139" s="357"/>
      <c r="K139" s="357"/>
      <c r="L139" s="357"/>
      <c r="M139" s="357"/>
      <c r="N139" s="357"/>
    </row>
    <row r="140" spans="1:18" s="351" customFormat="1" ht="10.5" customHeight="1">
      <c r="A140" s="75" t="s">
        <v>3485</v>
      </c>
      <c r="B140" s="345" t="s">
        <v>3486</v>
      </c>
      <c r="C140" s="353" t="s">
        <v>883</v>
      </c>
      <c r="D140" s="81">
        <v>13</v>
      </c>
      <c r="G140" s="84"/>
      <c r="H140" s="64"/>
      <c r="I140" s="64"/>
      <c r="J140" s="64"/>
      <c r="K140" s="64"/>
      <c r="L140" s="64"/>
      <c r="M140" s="64"/>
      <c r="N140" s="64"/>
      <c r="O140" s="84"/>
      <c r="P140" s="84"/>
      <c r="Q140" s="84"/>
      <c r="R140" s="84"/>
    </row>
    <row r="141" spans="1:14" s="84" customFormat="1" ht="19.5" customHeight="1">
      <c r="A141" s="352" t="s">
        <v>3451</v>
      </c>
      <c r="B141" s="347"/>
      <c r="C141" s="353" t="s">
        <v>3393</v>
      </c>
      <c r="D141" s="81" t="s">
        <v>3369</v>
      </c>
      <c r="H141" s="64"/>
      <c r="I141" s="64"/>
      <c r="J141" s="64"/>
      <c r="K141" s="64"/>
      <c r="L141" s="64"/>
      <c r="M141" s="64"/>
      <c r="N141" s="64"/>
    </row>
    <row r="142" spans="1:18" ht="12" customHeight="1">
      <c r="A142" s="75" t="s">
        <v>3487</v>
      </c>
      <c r="B142" s="345" t="s">
        <v>3480</v>
      </c>
      <c r="C142" s="358"/>
      <c r="D142" s="81" t="s">
        <v>671</v>
      </c>
      <c r="G142" s="84"/>
      <c r="O142" s="84"/>
      <c r="P142" s="84"/>
      <c r="Q142" s="84"/>
      <c r="R142" s="84"/>
    </row>
    <row r="143" spans="1:18" ht="12" customHeight="1">
      <c r="A143" s="359" t="s">
        <v>3468</v>
      </c>
      <c r="B143" s="358"/>
      <c r="C143" s="353" t="s">
        <v>3372</v>
      </c>
      <c r="D143" s="354"/>
      <c r="G143" s="84"/>
      <c r="O143" s="84"/>
      <c r="P143" s="84"/>
      <c r="Q143" s="84"/>
      <c r="R143" s="84"/>
    </row>
    <row r="144" spans="1:18" ht="4.5" customHeight="1">
      <c r="A144" s="359"/>
      <c r="B144" s="358"/>
      <c r="C144" s="358"/>
      <c r="D144" s="354"/>
      <c r="G144" s="84"/>
      <c r="O144" s="84"/>
      <c r="P144" s="84"/>
      <c r="Q144" s="84"/>
      <c r="R144" s="84"/>
    </row>
    <row r="145" spans="1:18" s="351" customFormat="1" ht="10.5" customHeight="1">
      <c r="A145" s="75" t="s">
        <v>3488</v>
      </c>
      <c r="B145" s="345" t="s">
        <v>3489</v>
      </c>
      <c r="C145" s="353" t="s">
        <v>883</v>
      </c>
      <c r="D145" s="81">
        <v>3</v>
      </c>
      <c r="G145" s="64"/>
      <c r="H145" s="64"/>
      <c r="I145" s="64"/>
      <c r="J145" s="64"/>
      <c r="K145" s="64"/>
      <c r="L145" s="64"/>
      <c r="M145" s="64"/>
      <c r="N145" s="64"/>
      <c r="O145" s="64"/>
      <c r="P145" s="64"/>
      <c r="Q145" s="64"/>
      <c r="R145" s="64"/>
    </row>
    <row r="146" spans="1:18" ht="12" customHeight="1">
      <c r="A146" s="352" t="s">
        <v>3406</v>
      </c>
      <c r="B146" s="345" t="s">
        <v>3490</v>
      </c>
      <c r="C146" s="353" t="s">
        <v>3368</v>
      </c>
      <c r="D146" s="81" t="s">
        <v>3369</v>
      </c>
      <c r="G146" s="84"/>
      <c r="O146" s="84"/>
      <c r="P146" s="84"/>
      <c r="Q146" s="84"/>
      <c r="R146" s="84"/>
    </row>
    <row r="147" spans="1:18" ht="4.5" customHeight="1">
      <c r="A147" s="352"/>
      <c r="B147" s="345"/>
      <c r="C147" s="353"/>
      <c r="D147" s="81"/>
      <c r="G147" s="84"/>
      <c r="O147" s="84"/>
      <c r="P147" s="84"/>
      <c r="Q147" s="84"/>
      <c r="R147" s="84"/>
    </row>
    <row r="148" spans="1:4" ht="10.5" customHeight="1">
      <c r="A148" s="75" t="s">
        <v>3491</v>
      </c>
      <c r="B148" s="345" t="s">
        <v>3492</v>
      </c>
      <c r="C148" s="353" t="s">
        <v>883</v>
      </c>
      <c r="D148" s="81">
        <v>2</v>
      </c>
    </row>
    <row r="149" spans="1:18" s="70" customFormat="1" ht="12" customHeight="1">
      <c r="A149" s="352" t="s">
        <v>3445</v>
      </c>
      <c r="B149" s="347" t="s">
        <v>3454</v>
      </c>
      <c r="C149" s="353" t="s">
        <v>3393</v>
      </c>
      <c r="D149" s="81" t="s">
        <v>3369</v>
      </c>
      <c r="G149" s="84"/>
      <c r="H149" s="64"/>
      <c r="I149" s="64"/>
      <c r="J149" s="64"/>
      <c r="K149" s="64"/>
      <c r="L149" s="64"/>
      <c r="M149" s="64"/>
      <c r="N149" s="64"/>
      <c r="O149" s="84"/>
      <c r="P149" s="84"/>
      <c r="Q149" s="84"/>
      <c r="R149" s="84"/>
    </row>
    <row r="150" spans="1:18" s="70" customFormat="1" ht="4.5" customHeight="1">
      <c r="A150" s="352"/>
      <c r="B150" s="347"/>
      <c r="C150" s="353"/>
      <c r="D150" s="81"/>
      <c r="G150" s="84"/>
      <c r="H150" s="64"/>
      <c r="I150" s="64"/>
      <c r="J150" s="64"/>
      <c r="K150" s="64"/>
      <c r="L150" s="64"/>
      <c r="M150" s="64"/>
      <c r="N150" s="64"/>
      <c r="O150" s="84"/>
      <c r="P150" s="84"/>
      <c r="Q150" s="84"/>
      <c r="R150" s="84"/>
    </row>
    <row r="151" spans="1:4" ht="12" customHeight="1">
      <c r="A151" s="75" t="s">
        <v>3493</v>
      </c>
      <c r="B151" s="345" t="s">
        <v>3486</v>
      </c>
      <c r="C151" s="353" t="s">
        <v>883</v>
      </c>
      <c r="D151" s="81">
        <v>34</v>
      </c>
    </row>
    <row r="152" spans="1:18" s="351" customFormat="1" ht="10.5" customHeight="1">
      <c r="A152" s="229" t="s">
        <v>3451</v>
      </c>
      <c r="B152" s="345"/>
      <c r="C152" s="353" t="s">
        <v>3393</v>
      </c>
      <c r="D152" s="81" t="s">
        <v>3369</v>
      </c>
      <c r="G152" s="84"/>
      <c r="H152" s="64"/>
      <c r="I152" s="64"/>
      <c r="J152" s="64"/>
      <c r="K152" s="64"/>
      <c r="L152" s="64"/>
      <c r="M152" s="64"/>
      <c r="N152" s="64"/>
      <c r="O152" s="84"/>
      <c r="P152" s="84"/>
      <c r="Q152" s="84"/>
      <c r="R152" s="84"/>
    </row>
    <row r="153" spans="1:18" s="351" customFormat="1" ht="4.5" customHeight="1">
      <c r="A153" s="229"/>
      <c r="B153" s="345"/>
      <c r="C153" s="353"/>
      <c r="D153" s="81"/>
      <c r="G153" s="84"/>
      <c r="H153" s="64"/>
      <c r="I153" s="64"/>
      <c r="J153" s="64"/>
      <c r="K153" s="64"/>
      <c r="L153" s="64"/>
      <c r="M153" s="64"/>
      <c r="N153" s="64"/>
      <c r="O153" s="84"/>
      <c r="P153" s="84"/>
      <c r="Q153" s="84"/>
      <c r="R153" s="84"/>
    </row>
    <row r="154" spans="1:18" s="351" customFormat="1" ht="12" customHeight="1">
      <c r="A154" s="75" t="s">
        <v>3494</v>
      </c>
      <c r="B154" s="345" t="s">
        <v>3470</v>
      </c>
      <c r="C154" s="353" t="s">
        <v>883</v>
      </c>
      <c r="D154" s="81">
        <v>17</v>
      </c>
      <c r="G154" s="64"/>
      <c r="H154" s="64"/>
      <c r="I154" s="64"/>
      <c r="J154" s="64"/>
      <c r="K154" s="64"/>
      <c r="L154" s="64"/>
      <c r="M154" s="64"/>
      <c r="N154" s="64"/>
      <c r="O154" s="64"/>
      <c r="P154" s="64"/>
      <c r="Q154" s="64"/>
      <c r="R154" s="64"/>
    </row>
    <row r="155" spans="1:18" ht="13.5" customHeight="1">
      <c r="A155" s="352" t="s">
        <v>3451</v>
      </c>
      <c r="B155" s="345" t="s">
        <v>3376</v>
      </c>
      <c r="C155" s="353" t="s">
        <v>3393</v>
      </c>
      <c r="D155" s="81" t="s">
        <v>3369</v>
      </c>
      <c r="G155" s="92"/>
      <c r="O155" s="92"/>
      <c r="P155" s="92"/>
      <c r="Q155" s="92"/>
      <c r="R155" s="92"/>
    </row>
    <row r="156" spans="1:18" ht="0.75" customHeight="1">
      <c r="A156" s="74"/>
      <c r="B156" s="74"/>
      <c r="C156" s="74"/>
      <c r="D156" s="74"/>
      <c r="G156" s="84"/>
      <c r="O156" s="84"/>
      <c r="P156" s="84"/>
      <c r="Q156" s="84"/>
      <c r="R156" s="84"/>
    </row>
    <row r="157" spans="1:18" ht="18" customHeight="1">
      <c r="A157" s="613" t="s">
        <v>3440</v>
      </c>
      <c r="B157" s="613"/>
      <c r="C157" s="613"/>
      <c r="D157" s="613"/>
      <c r="G157" s="84"/>
      <c r="O157" s="84"/>
      <c r="P157" s="84"/>
      <c r="Q157" s="84"/>
      <c r="R157" s="84"/>
    </row>
    <row r="158" spans="1:18" ht="4.5" customHeight="1">
      <c r="A158" s="352"/>
      <c r="B158" s="345"/>
      <c r="C158" s="261"/>
      <c r="D158" s="81"/>
      <c r="G158" s="92"/>
      <c r="O158" s="92"/>
      <c r="P158" s="92"/>
      <c r="Q158" s="92"/>
      <c r="R158" s="92"/>
    </row>
    <row r="159" spans="1:4" ht="12" customHeight="1">
      <c r="A159" s="75" t="s">
        <v>3495</v>
      </c>
      <c r="B159" s="345" t="s">
        <v>3390</v>
      </c>
      <c r="C159" s="261"/>
      <c r="D159" s="81">
        <v>43</v>
      </c>
    </row>
    <row r="160" spans="1:18" ht="12" customHeight="1">
      <c r="A160" s="132" t="s">
        <v>3424</v>
      </c>
      <c r="B160" s="345" t="s">
        <v>3496</v>
      </c>
      <c r="C160" s="261" t="s">
        <v>3372</v>
      </c>
      <c r="D160" s="81"/>
      <c r="G160" s="92"/>
      <c r="O160" s="92"/>
      <c r="P160" s="92"/>
      <c r="Q160" s="92"/>
      <c r="R160" s="92"/>
    </row>
    <row r="161" spans="1:4" ht="12" customHeight="1">
      <c r="A161" s="360" t="s">
        <v>3428</v>
      </c>
      <c r="B161" s="345" t="s">
        <v>3457</v>
      </c>
      <c r="C161" s="261" t="s">
        <v>3372</v>
      </c>
      <c r="D161" s="81"/>
    </row>
    <row r="162" spans="1:4" ht="12" customHeight="1">
      <c r="A162" s="360" t="s">
        <v>3481</v>
      </c>
      <c r="B162" s="347" t="s">
        <v>3371</v>
      </c>
      <c r="C162" s="361" t="s">
        <v>3372</v>
      </c>
      <c r="D162" s="81"/>
    </row>
    <row r="163" spans="1:18" ht="4.5" customHeight="1">
      <c r="A163" s="360"/>
      <c r="B163" s="347"/>
      <c r="C163" s="361"/>
      <c r="D163" s="81"/>
      <c r="G163" s="70"/>
      <c r="O163" s="70"/>
      <c r="P163" s="70"/>
      <c r="Q163" s="70"/>
      <c r="R163" s="70"/>
    </row>
    <row r="164" spans="1:14" ht="12" customHeight="1">
      <c r="A164" s="75" t="s">
        <v>3497</v>
      </c>
      <c r="B164" s="347" t="s">
        <v>3498</v>
      </c>
      <c r="C164" s="361"/>
      <c r="D164" s="81">
        <v>4</v>
      </c>
      <c r="H164" s="84"/>
      <c r="I164" s="84"/>
      <c r="J164" s="84"/>
      <c r="K164" s="84"/>
      <c r="L164" s="84"/>
      <c r="M164" s="84"/>
      <c r="N164" s="84"/>
    </row>
    <row r="165" spans="1:14" ht="12" customHeight="1">
      <c r="A165" s="360" t="s">
        <v>3468</v>
      </c>
      <c r="B165" s="347"/>
      <c r="C165" s="361" t="s">
        <v>3377</v>
      </c>
      <c r="D165" s="81"/>
      <c r="H165" s="84"/>
      <c r="I165" s="84"/>
      <c r="J165" s="84"/>
      <c r="K165" s="84"/>
      <c r="L165" s="84"/>
      <c r="M165" s="84"/>
      <c r="N165" s="84"/>
    </row>
    <row r="166" spans="1:18" ht="4.5" customHeight="1">
      <c r="A166" s="360"/>
      <c r="B166" s="347"/>
      <c r="C166" s="361"/>
      <c r="D166" s="81"/>
      <c r="G166" s="70"/>
      <c r="O166" s="70"/>
      <c r="P166" s="70"/>
      <c r="Q166" s="70"/>
      <c r="R166" s="70"/>
    </row>
    <row r="167" spans="1:18" ht="12" customHeight="1">
      <c r="A167" s="75" t="s">
        <v>3499</v>
      </c>
      <c r="B167" s="347" t="s">
        <v>3476</v>
      </c>
      <c r="C167" s="361"/>
      <c r="D167" s="81">
        <v>39</v>
      </c>
      <c r="G167" s="84"/>
      <c r="H167" s="84"/>
      <c r="I167" s="84"/>
      <c r="J167" s="84"/>
      <c r="K167" s="84"/>
      <c r="L167" s="84"/>
      <c r="M167" s="84"/>
      <c r="N167" s="84"/>
      <c r="O167" s="84"/>
      <c r="P167" s="84"/>
      <c r="Q167" s="84"/>
      <c r="R167" s="84"/>
    </row>
    <row r="168" spans="1:18" ht="12" customHeight="1">
      <c r="A168" s="132" t="s">
        <v>3463</v>
      </c>
      <c r="B168" s="347"/>
      <c r="C168" s="361" t="s">
        <v>3368</v>
      </c>
      <c r="D168" s="81"/>
      <c r="G168" s="84"/>
      <c r="H168" s="84"/>
      <c r="I168" s="84"/>
      <c r="J168" s="84"/>
      <c r="K168" s="84"/>
      <c r="L168" s="84"/>
      <c r="M168" s="84"/>
      <c r="N168" s="84"/>
      <c r="O168" s="84"/>
      <c r="P168" s="84"/>
      <c r="Q168" s="84"/>
      <c r="R168" s="84"/>
    </row>
    <row r="169" spans="1:18" ht="12.75" customHeight="1">
      <c r="A169" s="132" t="s">
        <v>3451</v>
      </c>
      <c r="B169" s="347"/>
      <c r="C169" s="361"/>
      <c r="D169" s="81"/>
      <c r="G169" s="70"/>
      <c r="O169" s="70"/>
      <c r="P169" s="70"/>
      <c r="Q169" s="70"/>
      <c r="R169" s="70"/>
    </row>
    <row r="170" spans="1:4" ht="4.5" customHeight="1">
      <c r="A170" s="132"/>
      <c r="B170" s="347"/>
      <c r="C170" s="361"/>
      <c r="D170" s="81"/>
    </row>
    <row r="171" spans="1:4" ht="12" customHeight="1">
      <c r="A171" s="75" t="s">
        <v>3500</v>
      </c>
      <c r="B171" s="345" t="s">
        <v>3501</v>
      </c>
      <c r="C171" s="261" t="s">
        <v>883</v>
      </c>
      <c r="D171" s="81">
        <v>34</v>
      </c>
    </row>
    <row r="172" spans="1:18" ht="12" customHeight="1">
      <c r="A172" s="352" t="s">
        <v>3481</v>
      </c>
      <c r="B172" s="347" t="s">
        <v>3380</v>
      </c>
      <c r="C172" s="261" t="s">
        <v>3393</v>
      </c>
      <c r="D172" s="81" t="s">
        <v>3369</v>
      </c>
      <c r="G172" s="70"/>
      <c r="O172" s="70"/>
      <c r="P172" s="70"/>
      <c r="Q172" s="70"/>
      <c r="R172" s="70"/>
    </row>
    <row r="173" spans="1:18" ht="4.5" customHeight="1">
      <c r="A173" s="352"/>
      <c r="B173" s="347"/>
      <c r="C173" s="261"/>
      <c r="D173" s="81"/>
      <c r="G173" s="70"/>
      <c r="O173" s="70"/>
      <c r="P173" s="70"/>
      <c r="Q173" s="70"/>
      <c r="R173" s="70"/>
    </row>
    <row r="174" spans="1:18" s="351" customFormat="1" ht="10.5" customHeight="1">
      <c r="A174" s="75" t="s">
        <v>3502</v>
      </c>
      <c r="B174" s="345" t="s">
        <v>3503</v>
      </c>
      <c r="C174" s="261" t="s">
        <v>883</v>
      </c>
      <c r="D174" s="81">
        <v>3</v>
      </c>
      <c r="G174" s="84"/>
      <c r="H174" s="64"/>
      <c r="I174" s="64"/>
      <c r="J174" s="64"/>
      <c r="K174" s="64"/>
      <c r="L174" s="64"/>
      <c r="M174" s="64"/>
      <c r="N174" s="64"/>
      <c r="O174" s="84"/>
      <c r="P174" s="84"/>
      <c r="Q174" s="84"/>
      <c r="R174" s="84"/>
    </row>
    <row r="175" spans="1:18" ht="12" customHeight="1">
      <c r="A175" s="229" t="s">
        <v>3424</v>
      </c>
      <c r="B175" s="345" t="s">
        <v>3496</v>
      </c>
      <c r="C175" s="261" t="s">
        <v>3372</v>
      </c>
      <c r="D175" s="81" t="s">
        <v>3369</v>
      </c>
      <c r="G175" s="351"/>
      <c r="O175" s="351"/>
      <c r="P175" s="351"/>
      <c r="Q175" s="351"/>
      <c r="R175" s="351"/>
    </row>
    <row r="176" spans="1:4" ht="4.5" customHeight="1">
      <c r="A176" s="229"/>
      <c r="B176" s="345"/>
      <c r="C176" s="261"/>
      <c r="D176" s="81"/>
    </row>
    <row r="177" spans="1:4" ht="12" customHeight="1">
      <c r="A177" s="75" t="s">
        <v>3504</v>
      </c>
      <c r="B177" s="345" t="s">
        <v>3505</v>
      </c>
      <c r="C177" s="261" t="s">
        <v>883</v>
      </c>
      <c r="D177" s="81">
        <v>8</v>
      </c>
    </row>
    <row r="178" spans="1:18" s="84" customFormat="1" ht="12.75" customHeight="1">
      <c r="A178" s="76" t="s">
        <v>3386</v>
      </c>
      <c r="B178" s="347"/>
      <c r="C178" s="261" t="s">
        <v>3377</v>
      </c>
      <c r="D178" s="81" t="s">
        <v>3369</v>
      </c>
      <c r="G178" s="64"/>
      <c r="H178" s="64"/>
      <c r="I178" s="64"/>
      <c r="J178" s="64"/>
      <c r="K178" s="64"/>
      <c r="L178" s="64"/>
      <c r="M178" s="64"/>
      <c r="N178" s="64"/>
      <c r="O178" s="64"/>
      <c r="P178" s="64"/>
      <c r="Q178" s="64"/>
      <c r="R178" s="64"/>
    </row>
    <row r="179" spans="1:18" s="84" customFormat="1" ht="4.5" customHeight="1">
      <c r="A179" s="76"/>
      <c r="B179" s="347"/>
      <c r="C179" s="261"/>
      <c r="D179" s="81"/>
      <c r="G179" s="64"/>
      <c r="H179" s="64"/>
      <c r="I179" s="64"/>
      <c r="J179" s="64"/>
      <c r="K179" s="64"/>
      <c r="L179" s="64"/>
      <c r="M179" s="64"/>
      <c r="N179" s="64"/>
      <c r="O179" s="64"/>
      <c r="P179" s="64"/>
      <c r="Q179" s="64"/>
      <c r="R179" s="64"/>
    </row>
    <row r="180" spans="1:18" s="84" customFormat="1" ht="12.75" customHeight="1">
      <c r="A180" s="75" t="s">
        <v>3506</v>
      </c>
      <c r="B180" s="347" t="s">
        <v>3507</v>
      </c>
      <c r="C180" s="261"/>
      <c r="D180" s="81">
        <v>12</v>
      </c>
      <c r="G180" s="64"/>
      <c r="H180" s="64"/>
      <c r="I180" s="64"/>
      <c r="J180" s="64"/>
      <c r="K180" s="64"/>
      <c r="L180" s="64"/>
      <c r="M180" s="64"/>
      <c r="N180" s="64"/>
      <c r="O180" s="64"/>
      <c r="P180" s="64"/>
      <c r="Q180" s="64"/>
      <c r="R180" s="64"/>
    </row>
    <row r="181" spans="1:18" s="84" customFormat="1" ht="11.25" customHeight="1">
      <c r="A181" s="229" t="s">
        <v>3468</v>
      </c>
      <c r="B181" s="347"/>
      <c r="C181" s="261" t="s">
        <v>3377</v>
      </c>
      <c r="D181" s="81"/>
      <c r="G181" s="64"/>
      <c r="H181" s="64"/>
      <c r="I181" s="64"/>
      <c r="J181" s="64"/>
      <c r="K181" s="64"/>
      <c r="L181" s="64"/>
      <c r="M181" s="64"/>
      <c r="N181" s="64"/>
      <c r="O181" s="64"/>
      <c r="P181" s="64"/>
      <c r="Q181" s="64"/>
      <c r="R181" s="64"/>
    </row>
    <row r="182" spans="1:4" s="84" customFormat="1" ht="9.75" customHeight="1">
      <c r="A182" s="229" t="s">
        <v>3406</v>
      </c>
      <c r="B182" s="347" t="s">
        <v>3508</v>
      </c>
      <c r="C182" s="261" t="s">
        <v>3377</v>
      </c>
      <c r="D182" s="81"/>
    </row>
    <row r="183" spans="1:4" s="84" customFormat="1" ht="12" customHeight="1">
      <c r="A183" s="229" t="s">
        <v>3442</v>
      </c>
      <c r="B183" s="347"/>
      <c r="C183" s="261" t="s">
        <v>3377</v>
      </c>
      <c r="D183" s="81"/>
    </row>
    <row r="184" spans="1:18" s="84" customFormat="1" ht="3.75" customHeight="1">
      <c r="A184" s="229"/>
      <c r="B184" s="347"/>
      <c r="C184" s="261"/>
      <c r="D184" s="81"/>
      <c r="G184" s="64"/>
      <c r="H184" s="64"/>
      <c r="I184" s="64"/>
      <c r="J184" s="64"/>
      <c r="K184" s="64"/>
      <c r="L184" s="64"/>
      <c r="M184" s="64"/>
      <c r="N184" s="64"/>
      <c r="O184" s="64"/>
      <c r="P184" s="64"/>
      <c r="Q184" s="64"/>
      <c r="R184" s="64"/>
    </row>
    <row r="185" spans="1:18" ht="10.5" customHeight="1">
      <c r="A185" s="75" t="s">
        <v>3509</v>
      </c>
      <c r="B185" s="345" t="s">
        <v>3474</v>
      </c>
      <c r="C185" s="261" t="s">
        <v>883</v>
      </c>
      <c r="D185" s="81">
        <v>4</v>
      </c>
      <c r="G185" s="84"/>
      <c r="H185" s="362"/>
      <c r="I185" s="362"/>
      <c r="J185" s="362"/>
      <c r="K185" s="362"/>
      <c r="L185" s="362"/>
      <c r="M185" s="362"/>
      <c r="N185" s="362"/>
      <c r="O185" s="84"/>
      <c r="P185" s="84"/>
      <c r="Q185" s="84"/>
      <c r="R185" s="84"/>
    </row>
    <row r="186" spans="1:14" s="84" customFormat="1" ht="12" customHeight="1">
      <c r="A186" s="229" t="s">
        <v>3481</v>
      </c>
      <c r="B186" s="347" t="s">
        <v>3482</v>
      </c>
      <c r="C186" s="261" t="s">
        <v>3368</v>
      </c>
      <c r="D186" s="81" t="s">
        <v>3369</v>
      </c>
      <c r="H186" s="362"/>
      <c r="I186" s="362"/>
      <c r="J186" s="362"/>
      <c r="K186" s="362"/>
      <c r="L186" s="362"/>
      <c r="M186" s="362"/>
      <c r="N186" s="362"/>
    </row>
    <row r="187" spans="1:18" s="84" customFormat="1" ht="4.5" customHeight="1">
      <c r="A187" s="229"/>
      <c r="B187" s="347"/>
      <c r="C187" s="261"/>
      <c r="D187" s="81"/>
      <c r="G187" s="64"/>
      <c r="H187" s="64"/>
      <c r="I187" s="64"/>
      <c r="J187" s="64"/>
      <c r="K187" s="64"/>
      <c r="L187" s="64"/>
      <c r="M187" s="64"/>
      <c r="N187" s="64"/>
      <c r="O187" s="64"/>
      <c r="P187" s="64"/>
      <c r="Q187" s="64"/>
      <c r="R187" s="64"/>
    </row>
    <row r="188" spans="1:4" ht="10.5" customHeight="1">
      <c r="A188" s="75" t="s">
        <v>3510</v>
      </c>
      <c r="B188" s="345" t="s">
        <v>3401</v>
      </c>
      <c r="C188" s="261" t="s">
        <v>883</v>
      </c>
      <c r="D188" s="81">
        <v>2</v>
      </c>
    </row>
    <row r="189" spans="1:18" s="84" customFormat="1" ht="13.5" customHeight="1">
      <c r="A189" s="360" t="s">
        <v>3511</v>
      </c>
      <c r="B189" s="347"/>
      <c r="C189" s="261" t="s">
        <v>3372</v>
      </c>
      <c r="D189" s="81" t="s">
        <v>3369</v>
      </c>
      <c r="G189" s="64"/>
      <c r="H189" s="64"/>
      <c r="I189" s="64"/>
      <c r="J189" s="64"/>
      <c r="K189" s="64"/>
      <c r="L189" s="64"/>
      <c r="M189" s="64"/>
      <c r="N189" s="64"/>
      <c r="O189" s="64"/>
      <c r="P189" s="64"/>
      <c r="Q189" s="64"/>
      <c r="R189" s="64"/>
    </row>
    <row r="190" spans="1:18" s="84" customFormat="1" ht="4.5" customHeight="1">
      <c r="A190" s="360"/>
      <c r="B190" s="347"/>
      <c r="C190" s="261"/>
      <c r="D190" s="81"/>
      <c r="G190" s="64"/>
      <c r="H190" s="64"/>
      <c r="I190" s="64"/>
      <c r="J190" s="64"/>
      <c r="K190" s="64"/>
      <c r="L190" s="64"/>
      <c r="M190" s="64"/>
      <c r="N190" s="64"/>
      <c r="O190" s="64"/>
      <c r="P190" s="64"/>
      <c r="Q190" s="64"/>
      <c r="R190" s="64"/>
    </row>
    <row r="191" spans="1:14" ht="10.5" customHeight="1">
      <c r="A191" s="75" t="s">
        <v>3512</v>
      </c>
      <c r="B191" s="345" t="s">
        <v>3513</v>
      </c>
      <c r="C191" s="261" t="s">
        <v>883</v>
      </c>
      <c r="D191" s="81">
        <v>2</v>
      </c>
      <c r="H191" s="84"/>
      <c r="I191" s="84"/>
      <c r="J191" s="84"/>
      <c r="K191" s="84"/>
      <c r="L191" s="84"/>
      <c r="M191" s="84"/>
      <c r="N191" s="84"/>
    </row>
    <row r="192" spans="1:18" s="84" customFormat="1" ht="12" customHeight="1">
      <c r="A192" s="352" t="s">
        <v>3442</v>
      </c>
      <c r="B192" s="347"/>
      <c r="C192" s="261" t="s">
        <v>3393</v>
      </c>
      <c r="D192" s="81" t="s">
        <v>3369</v>
      </c>
      <c r="G192" s="64"/>
      <c r="O192" s="64"/>
      <c r="P192" s="64"/>
      <c r="Q192" s="64"/>
      <c r="R192" s="64"/>
    </row>
    <row r="193" spans="1:18" s="84" customFormat="1" ht="4.5" customHeight="1">
      <c r="A193" s="352"/>
      <c r="B193" s="347"/>
      <c r="C193" s="261"/>
      <c r="D193" s="81"/>
      <c r="G193" s="64"/>
      <c r="H193" s="64"/>
      <c r="I193" s="64"/>
      <c r="J193" s="64"/>
      <c r="K193" s="64"/>
      <c r="L193" s="64"/>
      <c r="M193" s="64"/>
      <c r="N193" s="64"/>
      <c r="O193" s="64"/>
      <c r="P193" s="64"/>
      <c r="Q193" s="64"/>
      <c r="R193" s="64"/>
    </row>
    <row r="194" spans="1:4" ht="10.5" customHeight="1">
      <c r="A194" s="75" t="s">
        <v>3514</v>
      </c>
      <c r="B194" s="345" t="s">
        <v>3515</v>
      </c>
      <c r="C194" s="261" t="s">
        <v>883</v>
      </c>
      <c r="D194" s="81">
        <v>3</v>
      </c>
    </row>
    <row r="195" spans="1:18" s="92" customFormat="1" ht="12" customHeight="1">
      <c r="A195" s="76" t="s">
        <v>3445</v>
      </c>
      <c r="B195" s="347" t="s">
        <v>3446</v>
      </c>
      <c r="C195" s="261" t="s">
        <v>3368</v>
      </c>
      <c r="D195" s="81" t="s">
        <v>3369</v>
      </c>
      <c r="E195" s="52"/>
      <c r="G195" s="64"/>
      <c r="H195" s="64"/>
      <c r="I195" s="64"/>
      <c r="J195" s="64"/>
      <c r="K195" s="64"/>
      <c r="L195" s="64"/>
      <c r="M195" s="64"/>
      <c r="N195" s="64"/>
      <c r="O195" s="64"/>
      <c r="P195" s="64"/>
      <c r="Q195" s="64"/>
      <c r="R195" s="64"/>
    </row>
    <row r="196" spans="1:18" s="92" customFormat="1" ht="4.5" customHeight="1">
      <c r="A196" s="76"/>
      <c r="B196" s="347"/>
      <c r="C196" s="261"/>
      <c r="D196" s="81"/>
      <c r="E196" s="52"/>
      <c r="G196" s="64"/>
      <c r="H196" s="64"/>
      <c r="I196" s="64"/>
      <c r="J196" s="64"/>
      <c r="K196" s="64"/>
      <c r="L196" s="64"/>
      <c r="M196" s="64"/>
      <c r="N196" s="64"/>
      <c r="O196" s="64"/>
      <c r="P196" s="64"/>
      <c r="Q196" s="64"/>
      <c r="R196" s="64"/>
    </row>
    <row r="197" spans="1:4" ht="10.5" customHeight="1">
      <c r="A197" s="75" t="s">
        <v>3516</v>
      </c>
      <c r="B197" s="345" t="s">
        <v>3484</v>
      </c>
      <c r="C197" s="261" t="s">
        <v>883</v>
      </c>
      <c r="D197" s="81">
        <v>2</v>
      </c>
    </row>
    <row r="198" spans="1:18" s="92" customFormat="1" ht="12" customHeight="1">
      <c r="A198" s="229" t="s">
        <v>3442</v>
      </c>
      <c r="B198" s="345" t="s">
        <v>3376</v>
      </c>
      <c r="C198" s="261" t="s">
        <v>3393</v>
      </c>
      <c r="D198" s="81" t="s">
        <v>3369</v>
      </c>
      <c r="E198" s="52"/>
      <c r="G198" s="64"/>
      <c r="H198" s="64"/>
      <c r="I198" s="64"/>
      <c r="J198" s="64"/>
      <c r="K198" s="64"/>
      <c r="L198" s="64"/>
      <c r="M198" s="64"/>
      <c r="N198" s="64"/>
      <c r="O198" s="64"/>
      <c r="P198" s="64"/>
      <c r="Q198" s="64"/>
      <c r="R198" s="64"/>
    </row>
    <row r="199" spans="1:4" ht="4.5" customHeight="1">
      <c r="A199" s="73"/>
      <c r="B199" s="363"/>
      <c r="C199" s="73"/>
      <c r="D199" s="74"/>
    </row>
    <row r="200" spans="1:18" s="70" customFormat="1" ht="10.5" customHeight="1">
      <c r="A200" s="75" t="s">
        <v>3517</v>
      </c>
      <c r="B200" s="345" t="s">
        <v>3385</v>
      </c>
      <c r="C200" s="261" t="s">
        <v>883</v>
      </c>
      <c r="D200" s="81">
        <v>7</v>
      </c>
      <c r="G200" s="64"/>
      <c r="H200" s="64"/>
      <c r="I200" s="64"/>
      <c r="J200" s="64"/>
      <c r="K200" s="64"/>
      <c r="L200" s="64"/>
      <c r="M200" s="64"/>
      <c r="N200" s="64"/>
      <c r="O200" s="64"/>
      <c r="P200" s="64"/>
      <c r="Q200" s="64"/>
      <c r="R200" s="64"/>
    </row>
    <row r="201" spans="1:18" s="70" customFormat="1" ht="10.5" customHeight="1">
      <c r="A201" s="229" t="s">
        <v>3442</v>
      </c>
      <c r="B201" s="345"/>
      <c r="C201" s="261"/>
      <c r="D201" s="81"/>
      <c r="G201" s="64"/>
      <c r="H201" s="64"/>
      <c r="I201" s="64"/>
      <c r="J201" s="64"/>
      <c r="K201" s="64"/>
      <c r="L201" s="64"/>
      <c r="M201" s="64"/>
      <c r="N201" s="64"/>
      <c r="O201" s="64"/>
      <c r="P201" s="64"/>
      <c r="Q201" s="64"/>
      <c r="R201" s="64"/>
    </row>
    <row r="202" spans="1:18" ht="4.5" customHeight="1">
      <c r="A202" s="352"/>
      <c r="B202" s="345"/>
      <c r="C202" s="261"/>
      <c r="D202" s="81"/>
      <c r="G202" s="84"/>
      <c r="O202" s="84"/>
      <c r="P202" s="84"/>
      <c r="Q202" s="84"/>
      <c r="R202" s="84"/>
    </row>
    <row r="203" spans="1:18" s="70" customFormat="1" ht="10.5" customHeight="1">
      <c r="A203" s="75" t="s">
        <v>3518</v>
      </c>
      <c r="B203" s="345" t="s">
        <v>3395</v>
      </c>
      <c r="C203" s="261" t="s">
        <v>883</v>
      </c>
      <c r="D203" s="81">
        <v>7</v>
      </c>
      <c r="G203" s="84"/>
      <c r="H203" s="64"/>
      <c r="I203" s="64"/>
      <c r="J203" s="64"/>
      <c r="K203" s="64"/>
      <c r="L203" s="64"/>
      <c r="M203" s="64"/>
      <c r="N203" s="64"/>
      <c r="O203" s="84"/>
      <c r="P203" s="84"/>
      <c r="Q203" s="84"/>
      <c r="R203" s="84"/>
    </row>
    <row r="204" spans="1:18" s="84" customFormat="1" ht="12" customHeight="1">
      <c r="A204" s="76" t="s">
        <v>3386</v>
      </c>
      <c r="B204" s="347"/>
      <c r="C204" s="261" t="s">
        <v>3368</v>
      </c>
      <c r="D204" s="81" t="s">
        <v>3369</v>
      </c>
      <c r="G204" s="64"/>
      <c r="H204" s="64"/>
      <c r="I204" s="64"/>
      <c r="J204" s="64"/>
      <c r="K204" s="64"/>
      <c r="L204" s="64"/>
      <c r="M204" s="64"/>
      <c r="N204" s="64"/>
      <c r="O204" s="64"/>
      <c r="P204" s="64"/>
      <c r="Q204" s="64"/>
      <c r="R204" s="64"/>
    </row>
    <row r="205" spans="1:18" s="84" customFormat="1" ht="4.5" customHeight="1">
      <c r="A205" s="76"/>
      <c r="B205" s="347"/>
      <c r="C205" s="261"/>
      <c r="D205" s="81"/>
      <c r="G205" s="64"/>
      <c r="H205" s="64"/>
      <c r="I205" s="64"/>
      <c r="J205" s="64"/>
      <c r="K205" s="64"/>
      <c r="L205" s="64"/>
      <c r="M205" s="64"/>
      <c r="N205" s="64"/>
      <c r="O205" s="64"/>
      <c r="P205" s="64"/>
      <c r="Q205" s="64"/>
      <c r="R205" s="64"/>
    </row>
    <row r="206" spans="1:18" s="70" customFormat="1" ht="10.5" customHeight="1">
      <c r="A206" s="75" t="s">
        <v>3519</v>
      </c>
      <c r="B206" s="345" t="s">
        <v>3520</v>
      </c>
      <c r="C206" s="261" t="s">
        <v>883</v>
      </c>
      <c r="D206" s="81">
        <v>2</v>
      </c>
      <c r="G206" s="64"/>
      <c r="H206" s="64"/>
      <c r="I206" s="64"/>
      <c r="J206" s="64"/>
      <c r="K206" s="64"/>
      <c r="L206" s="64"/>
      <c r="M206" s="64"/>
      <c r="N206" s="64"/>
      <c r="O206" s="64"/>
      <c r="P206" s="64"/>
      <c r="Q206" s="64"/>
      <c r="R206" s="64"/>
    </row>
    <row r="207" spans="1:4" ht="12" customHeight="1">
      <c r="A207" s="76" t="s">
        <v>3424</v>
      </c>
      <c r="B207" s="345" t="s">
        <v>3521</v>
      </c>
      <c r="C207" s="261" t="s">
        <v>3377</v>
      </c>
      <c r="D207" s="81" t="s">
        <v>3369</v>
      </c>
    </row>
    <row r="208" spans="1:14" ht="4.5" customHeight="1">
      <c r="A208" s="76"/>
      <c r="B208" s="345"/>
      <c r="C208" s="261"/>
      <c r="D208" s="81"/>
      <c r="H208" s="84"/>
      <c r="I208" s="84"/>
      <c r="J208" s="84"/>
      <c r="K208" s="84"/>
      <c r="L208" s="84"/>
      <c r="M208" s="84"/>
      <c r="N208" s="84"/>
    </row>
    <row r="209" spans="1:18" s="70" customFormat="1" ht="10.5" customHeight="1">
      <c r="A209" s="75" t="s">
        <v>3522</v>
      </c>
      <c r="B209" s="345" t="s">
        <v>3480</v>
      </c>
      <c r="C209" s="261" t="s">
        <v>883</v>
      </c>
      <c r="D209" s="81">
        <v>47</v>
      </c>
      <c r="G209" s="64"/>
      <c r="H209" s="84"/>
      <c r="I209" s="84"/>
      <c r="J209" s="84"/>
      <c r="K209" s="84"/>
      <c r="L209" s="84"/>
      <c r="M209" s="84"/>
      <c r="N209" s="84"/>
      <c r="O209" s="64"/>
      <c r="P209" s="64"/>
      <c r="Q209" s="64"/>
      <c r="R209" s="64"/>
    </row>
    <row r="210" spans="1:18" s="70" customFormat="1" ht="4.5" customHeight="1">
      <c r="A210" s="170"/>
      <c r="B210" s="345"/>
      <c r="C210" s="261"/>
      <c r="D210" s="81"/>
      <c r="G210" s="64"/>
      <c r="H210" s="64"/>
      <c r="I210" s="64"/>
      <c r="J210" s="64"/>
      <c r="K210" s="64"/>
      <c r="L210" s="64"/>
      <c r="M210" s="64"/>
      <c r="N210" s="64"/>
      <c r="O210" s="64"/>
      <c r="P210" s="64"/>
      <c r="Q210" s="64"/>
      <c r="R210" s="64"/>
    </row>
    <row r="211" spans="1:4" s="84" customFormat="1" ht="10.5" customHeight="1">
      <c r="A211" s="229" t="s">
        <v>3463</v>
      </c>
      <c r="B211" s="345" t="s">
        <v>3482</v>
      </c>
      <c r="C211" s="261" t="s">
        <v>3368</v>
      </c>
      <c r="D211" s="81" t="s">
        <v>3369</v>
      </c>
    </row>
    <row r="212" spans="1:18" s="351" customFormat="1" ht="10.5" customHeight="1">
      <c r="A212" s="229" t="s">
        <v>3481</v>
      </c>
      <c r="B212" s="345"/>
      <c r="C212" s="261" t="s">
        <v>3372</v>
      </c>
      <c r="D212" s="81"/>
      <c r="G212" s="84"/>
      <c r="H212" s="84"/>
      <c r="I212" s="84"/>
      <c r="J212" s="84"/>
      <c r="K212" s="84"/>
      <c r="L212" s="84"/>
      <c r="M212" s="84"/>
      <c r="N212" s="84"/>
      <c r="O212" s="84"/>
      <c r="P212" s="84"/>
      <c r="Q212" s="84"/>
      <c r="R212" s="84"/>
    </row>
    <row r="213" spans="1:4" ht="9.75" customHeight="1">
      <c r="A213" s="229" t="s">
        <v>3442</v>
      </c>
      <c r="B213" s="345"/>
      <c r="C213" s="261" t="s">
        <v>3393</v>
      </c>
      <c r="D213" s="81" t="s">
        <v>3369</v>
      </c>
    </row>
    <row r="214" spans="1:18" ht="4.5" customHeight="1">
      <c r="A214" s="229"/>
      <c r="B214" s="345"/>
      <c r="C214" s="261"/>
      <c r="D214" s="81"/>
      <c r="G214" s="362"/>
      <c r="O214" s="362"/>
      <c r="P214" s="362"/>
      <c r="Q214" s="362"/>
      <c r="R214" s="362"/>
    </row>
    <row r="215" spans="1:18" ht="10.5" customHeight="1">
      <c r="A215" s="75" t="s">
        <v>3523</v>
      </c>
      <c r="B215" s="345" t="s">
        <v>3524</v>
      </c>
      <c r="C215" s="261" t="s">
        <v>883</v>
      </c>
      <c r="D215" s="81">
        <v>16</v>
      </c>
      <c r="G215" s="362"/>
      <c r="O215" s="362"/>
      <c r="P215" s="362"/>
      <c r="Q215" s="362"/>
      <c r="R215" s="362"/>
    </row>
    <row r="216" spans="1:4" ht="10.5" customHeight="1">
      <c r="A216" s="76" t="s">
        <v>3386</v>
      </c>
      <c r="B216" s="345" t="s">
        <v>3376</v>
      </c>
      <c r="C216" s="261" t="s">
        <v>3368</v>
      </c>
      <c r="D216" s="81" t="s">
        <v>3369</v>
      </c>
    </row>
    <row r="217" spans="1:4" ht="4.5" customHeight="1">
      <c r="A217" s="76"/>
      <c r="B217" s="347"/>
      <c r="C217" s="261" t="s">
        <v>3393</v>
      </c>
      <c r="D217" s="81" t="s">
        <v>3369</v>
      </c>
    </row>
    <row r="218" spans="1:4" ht="12" customHeight="1">
      <c r="A218" s="75" t="s">
        <v>3525</v>
      </c>
      <c r="B218" s="345" t="s">
        <v>3526</v>
      </c>
      <c r="C218" s="261" t="s">
        <v>883</v>
      </c>
      <c r="D218" s="81">
        <v>18</v>
      </c>
    </row>
    <row r="219" spans="1:14" s="84" customFormat="1" ht="12" customHeight="1">
      <c r="A219" s="352" t="s">
        <v>3460</v>
      </c>
      <c r="B219" s="347"/>
      <c r="C219" s="261" t="s">
        <v>3372</v>
      </c>
      <c r="D219" s="81" t="s">
        <v>3369</v>
      </c>
      <c r="H219" s="64"/>
      <c r="I219" s="64"/>
      <c r="J219" s="64"/>
      <c r="K219" s="64"/>
      <c r="L219" s="64"/>
      <c r="M219" s="64"/>
      <c r="N219" s="64"/>
    </row>
    <row r="220" spans="1:4" ht="12" customHeight="1">
      <c r="A220" s="352" t="s">
        <v>3445</v>
      </c>
      <c r="B220" s="345" t="s">
        <v>3446</v>
      </c>
      <c r="C220" s="261" t="s">
        <v>3372</v>
      </c>
      <c r="D220" s="81" t="s">
        <v>3369</v>
      </c>
    </row>
    <row r="221" spans="1:4" ht="4.5" customHeight="1">
      <c r="A221" s="352"/>
      <c r="B221" s="345"/>
      <c r="C221" s="261"/>
      <c r="D221" s="81"/>
    </row>
    <row r="222" spans="1:4" ht="10.5" customHeight="1">
      <c r="A222" s="75" t="s">
        <v>3527</v>
      </c>
      <c r="B222" s="345" t="s">
        <v>3528</v>
      </c>
      <c r="C222" s="261" t="s">
        <v>883</v>
      </c>
      <c r="D222" s="81">
        <v>9</v>
      </c>
    </row>
    <row r="223" spans="1:18" s="84" customFormat="1" ht="12" customHeight="1">
      <c r="A223" s="76" t="s">
        <v>3428</v>
      </c>
      <c r="B223" s="347" t="s">
        <v>3457</v>
      </c>
      <c r="C223" s="261" t="s">
        <v>3393</v>
      </c>
      <c r="D223" s="81" t="s">
        <v>3369</v>
      </c>
      <c r="G223" s="64"/>
      <c r="H223" s="64"/>
      <c r="I223" s="64"/>
      <c r="J223" s="64"/>
      <c r="K223" s="64"/>
      <c r="L223" s="64"/>
      <c r="M223" s="64"/>
      <c r="N223" s="64"/>
      <c r="O223" s="64"/>
      <c r="P223" s="64"/>
      <c r="Q223" s="64"/>
      <c r="R223" s="64"/>
    </row>
    <row r="224" spans="1:18" s="84" customFormat="1" ht="4.5" customHeight="1">
      <c r="A224" s="76"/>
      <c r="B224" s="347"/>
      <c r="C224" s="261"/>
      <c r="D224" s="81"/>
      <c r="G224" s="64"/>
      <c r="H224" s="64"/>
      <c r="I224" s="64"/>
      <c r="J224" s="64"/>
      <c r="K224" s="64"/>
      <c r="L224" s="64"/>
      <c r="M224" s="64"/>
      <c r="N224" s="64"/>
      <c r="O224" s="64"/>
      <c r="P224" s="64"/>
      <c r="Q224" s="64"/>
      <c r="R224" s="64"/>
    </row>
    <row r="225" spans="1:4" ht="10.5" customHeight="1">
      <c r="A225" s="75" t="s">
        <v>3529</v>
      </c>
      <c r="B225" s="345" t="s">
        <v>3530</v>
      </c>
      <c r="C225" s="261" t="s">
        <v>883</v>
      </c>
      <c r="D225" s="81">
        <v>1</v>
      </c>
    </row>
    <row r="226" spans="1:4" ht="12" customHeight="1">
      <c r="A226" s="352" t="s">
        <v>3468</v>
      </c>
      <c r="B226" s="345" t="s">
        <v>3376</v>
      </c>
      <c r="C226" s="261" t="s">
        <v>3388</v>
      </c>
      <c r="D226" s="81" t="s">
        <v>3369</v>
      </c>
    </row>
    <row r="227" spans="1:4" ht="4.5" customHeight="1">
      <c r="A227" s="352"/>
      <c r="B227" s="345"/>
      <c r="C227" s="261"/>
      <c r="D227" s="81"/>
    </row>
    <row r="228" spans="1:4" ht="10.5" customHeight="1">
      <c r="A228" s="75" t="s">
        <v>3531</v>
      </c>
      <c r="B228" s="345" t="s">
        <v>3401</v>
      </c>
      <c r="C228" s="261" t="s">
        <v>883</v>
      </c>
      <c r="D228" s="81">
        <v>1</v>
      </c>
    </row>
    <row r="229" spans="1:14" ht="12" customHeight="1">
      <c r="A229" s="76" t="s">
        <v>3451</v>
      </c>
      <c r="B229" s="345" t="s">
        <v>3376</v>
      </c>
      <c r="C229" s="261" t="s">
        <v>3393</v>
      </c>
      <c r="D229" s="81" t="s">
        <v>3369</v>
      </c>
      <c r="H229" s="84"/>
      <c r="I229" s="84"/>
      <c r="J229" s="84"/>
      <c r="K229" s="84"/>
      <c r="L229" s="84"/>
      <c r="M229" s="84"/>
      <c r="N229" s="84"/>
    </row>
    <row r="230" spans="1:14" ht="4.5" customHeight="1">
      <c r="A230" s="76"/>
      <c r="B230" s="345"/>
      <c r="C230" s="261"/>
      <c r="D230" s="81"/>
      <c r="H230" s="84"/>
      <c r="I230" s="84"/>
      <c r="J230" s="84"/>
      <c r="K230" s="84"/>
      <c r="L230" s="84"/>
      <c r="M230" s="84"/>
      <c r="N230" s="84"/>
    </row>
    <row r="231" spans="1:4" ht="12" customHeight="1">
      <c r="A231" s="75" t="s">
        <v>3532</v>
      </c>
      <c r="B231" s="345" t="s">
        <v>3533</v>
      </c>
      <c r="C231" s="261" t="s">
        <v>883</v>
      </c>
      <c r="D231" s="81">
        <v>21</v>
      </c>
    </row>
    <row r="232" spans="1:4" ht="12" customHeight="1">
      <c r="A232" s="352" t="s">
        <v>3463</v>
      </c>
      <c r="B232" s="345" t="s">
        <v>3376</v>
      </c>
      <c r="C232" s="261" t="s">
        <v>3368</v>
      </c>
      <c r="D232" s="81" t="s">
        <v>3369</v>
      </c>
    </row>
    <row r="233" spans="1:4" ht="18" customHeight="1">
      <c r="A233" s="613" t="s">
        <v>3440</v>
      </c>
      <c r="B233" s="613"/>
      <c r="C233" s="613"/>
      <c r="D233" s="613"/>
    </row>
    <row r="234" spans="1:18" s="84" customFormat="1" ht="4.5" customHeight="1">
      <c r="A234" s="352"/>
      <c r="B234" s="347"/>
      <c r="C234" s="353"/>
      <c r="D234" s="81"/>
      <c r="G234" s="64"/>
      <c r="H234" s="64"/>
      <c r="I234" s="64"/>
      <c r="J234" s="64"/>
      <c r="K234" s="64"/>
      <c r="L234" s="64"/>
      <c r="M234" s="64"/>
      <c r="N234" s="64"/>
      <c r="O234" s="64"/>
      <c r="P234" s="64"/>
      <c r="Q234" s="64"/>
      <c r="R234" s="64"/>
    </row>
    <row r="235" spans="1:4" ht="4.5" customHeight="1">
      <c r="A235" s="352"/>
      <c r="B235" s="345"/>
      <c r="C235" s="353"/>
      <c r="D235" s="81"/>
    </row>
    <row r="236" spans="1:14" ht="10.5" customHeight="1">
      <c r="A236" s="75" t="s">
        <v>3534</v>
      </c>
      <c r="B236" s="345" t="s">
        <v>3535</v>
      </c>
      <c r="C236" s="353" t="s">
        <v>883</v>
      </c>
      <c r="D236" s="81">
        <v>3</v>
      </c>
      <c r="H236" s="84"/>
      <c r="I236" s="84"/>
      <c r="J236" s="84"/>
      <c r="K236" s="84"/>
      <c r="L236" s="84"/>
      <c r="M236" s="84"/>
      <c r="N236" s="84"/>
    </row>
    <row r="237" spans="1:4" ht="12" customHeight="1">
      <c r="A237" s="76" t="s">
        <v>3451</v>
      </c>
      <c r="B237" s="345" t="s">
        <v>3376</v>
      </c>
      <c r="C237" s="353" t="s">
        <v>3368</v>
      </c>
      <c r="D237" s="81" t="s">
        <v>3369</v>
      </c>
    </row>
    <row r="238" spans="1:4" ht="4.5" customHeight="1">
      <c r="A238" s="76"/>
      <c r="B238" s="345"/>
      <c r="C238" s="353"/>
      <c r="D238" s="81"/>
    </row>
    <row r="239" spans="1:4" ht="10.5" customHeight="1">
      <c r="A239" s="75" t="s">
        <v>3536</v>
      </c>
      <c r="B239" s="345" t="s">
        <v>3537</v>
      </c>
      <c r="C239" s="353" t="s">
        <v>883</v>
      </c>
      <c r="D239" s="81">
        <v>2</v>
      </c>
    </row>
    <row r="240" spans="1:4" ht="12" customHeight="1">
      <c r="A240" s="352" t="s">
        <v>3468</v>
      </c>
      <c r="B240" s="345" t="s">
        <v>3376</v>
      </c>
      <c r="C240" s="353" t="s">
        <v>3393</v>
      </c>
      <c r="D240" s="81" t="s">
        <v>3369</v>
      </c>
    </row>
    <row r="241" spans="1:4" ht="4.5" customHeight="1">
      <c r="A241" s="352"/>
      <c r="B241" s="345"/>
      <c r="C241" s="353"/>
      <c r="D241" s="81"/>
    </row>
    <row r="242" spans="1:4" ht="10.5" customHeight="1">
      <c r="A242" s="75" t="s">
        <v>3538</v>
      </c>
      <c r="B242" s="345" t="s">
        <v>3539</v>
      </c>
      <c r="C242" s="353" t="s">
        <v>883</v>
      </c>
      <c r="D242" s="81">
        <v>1</v>
      </c>
    </row>
    <row r="243" spans="1:14" s="84" customFormat="1" ht="12" customHeight="1">
      <c r="A243" s="352" t="s">
        <v>3468</v>
      </c>
      <c r="B243" s="347"/>
      <c r="C243" s="353" t="s">
        <v>3393</v>
      </c>
      <c r="D243" s="81" t="s">
        <v>3369</v>
      </c>
      <c r="H243" s="64"/>
      <c r="I243" s="64"/>
      <c r="J243" s="64"/>
      <c r="K243" s="64"/>
      <c r="L243" s="64"/>
      <c r="M243" s="64"/>
      <c r="N243" s="64"/>
    </row>
    <row r="244" spans="1:18" s="84" customFormat="1" ht="4.5" customHeight="1">
      <c r="A244" s="352"/>
      <c r="B244" s="347"/>
      <c r="C244" s="353"/>
      <c r="D244" s="81"/>
      <c r="G244" s="64"/>
      <c r="H244" s="64"/>
      <c r="I244" s="64"/>
      <c r="J244" s="64"/>
      <c r="K244" s="64"/>
      <c r="L244" s="64"/>
      <c r="M244" s="64"/>
      <c r="N244" s="64"/>
      <c r="O244" s="64"/>
      <c r="P244" s="64"/>
      <c r="Q244" s="64"/>
      <c r="R244" s="64"/>
    </row>
    <row r="245" spans="1:4" ht="10.5" customHeight="1">
      <c r="A245" s="75" t="s">
        <v>3540</v>
      </c>
      <c r="B245" s="345" t="s">
        <v>3541</v>
      </c>
      <c r="C245" s="353" t="s">
        <v>883</v>
      </c>
      <c r="D245" s="81">
        <v>1</v>
      </c>
    </row>
    <row r="246" spans="1:18" ht="12" customHeight="1">
      <c r="A246" s="352" t="s">
        <v>3442</v>
      </c>
      <c r="B246" s="345" t="s">
        <v>3376</v>
      </c>
      <c r="C246" s="353" t="s">
        <v>3388</v>
      </c>
      <c r="D246" s="81" t="s">
        <v>3369</v>
      </c>
      <c r="G246" s="84"/>
      <c r="O246" s="84"/>
      <c r="P246" s="84"/>
      <c r="Q246" s="84"/>
      <c r="R246" s="84"/>
    </row>
    <row r="247" spans="1:14" ht="4.5" customHeight="1">
      <c r="A247" s="352"/>
      <c r="B247" s="345"/>
      <c r="C247" s="353"/>
      <c r="D247" s="81"/>
      <c r="H247" s="84"/>
      <c r="I247" s="84"/>
      <c r="J247" s="84"/>
      <c r="K247" s="84"/>
      <c r="L247" s="84"/>
      <c r="M247" s="84"/>
      <c r="N247" s="84"/>
    </row>
    <row r="248" spans="1:4" ht="10.5" customHeight="1">
      <c r="A248" s="75" t="s">
        <v>3542</v>
      </c>
      <c r="B248" s="345" t="s">
        <v>3431</v>
      </c>
      <c r="C248" s="353" t="s">
        <v>883</v>
      </c>
      <c r="D248" s="81">
        <v>2</v>
      </c>
    </row>
    <row r="249" spans="1:4" ht="12" customHeight="1">
      <c r="A249" s="352" t="s">
        <v>3428</v>
      </c>
      <c r="B249" s="345" t="s">
        <v>3376</v>
      </c>
      <c r="C249" s="353" t="s">
        <v>3377</v>
      </c>
      <c r="D249" s="81" t="s">
        <v>3369</v>
      </c>
    </row>
    <row r="250" spans="1:18" ht="4.5" customHeight="1">
      <c r="A250" s="352"/>
      <c r="B250" s="345"/>
      <c r="C250" s="353"/>
      <c r="D250" s="81"/>
      <c r="G250" s="84"/>
      <c r="H250" s="84"/>
      <c r="I250" s="84"/>
      <c r="J250" s="84"/>
      <c r="K250" s="84"/>
      <c r="L250" s="84"/>
      <c r="M250" s="84"/>
      <c r="N250" s="84"/>
      <c r="O250" s="84"/>
      <c r="P250" s="84"/>
      <c r="Q250" s="84"/>
      <c r="R250" s="84"/>
    </row>
    <row r="251" spans="1:4" ht="10.5" customHeight="1">
      <c r="A251" s="75" t="s">
        <v>3543</v>
      </c>
      <c r="B251" s="345" t="s">
        <v>3486</v>
      </c>
      <c r="C251" s="353" t="s">
        <v>883</v>
      </c>
      <c r="D251" s="81">
        <v>16</v>
      </c>
    </row>
    <row r="252" spans="1:18" s="84" customFormat="1" ht="12" customHeight="1">
      <c r="A252" s="352" t="s">
        <v>3451</v>
      </c>
      <c r="B252" s="347"/>
      <c r="C252" s="353" t="s">
        <v>3372</v>
      </c>
      <c r="D252" s="81" t="s">
        <v>3369</v>
      </c>
      <c r="G252" s="64"/>
      <c r="H252" s="64"/>
      <c r="I252" s="64"/>
      <c r="J252" s="64"/>
      <c r="K252" s="64"/>
      <c r="L252" s="64"/>
      <c r="M252" s="64"/>
      <c r="N252" s="64"/>
      <c r="O252" s="64"/>
      <c r="P252" s="64"/>
      <c r="Q252" s="64"/>
      <c r="R252" s="64"/>
    </row>
    <row r="253" spans="1:14" s="84" customFormat="1" ht="4.5" customHeight="1">
      <c r="A253" s="352"/>
      <c r="B253" s="347"/>
      <c r="C253" s="353"/>
      <c r="D253" s="81"/>
      <c r="H253" s="64"/>
      <c r="I253" s="64"/>
      <c r="J253" s="64"/>
      <c r="K253" s="64"/>
      <c r="L253" s="64"/>
      <c r="M253" s="64"/>
      <c r="N253" s="64"/>
    </row>
    <row r="254" spans="1:18" ht="10.5" customHeight="1">
      <c r="A254" s="75" t="s">
        <v>3544</v>
      </c>
      <c r="B254" s="345" t="s">
        <v>3545</v>
      </c>
      <c r="C254" s="353" t="s">
        <v>883</v>
      </c>
      <c r="D254" s="81">
        <v>18</v>
      </c>
      <c r="G254" s="84"/>
      <c r="O254" s="84"/>
      <c r="P254" s="84"/>
      <c r="Q254" s="84"/>
      <c r="R254" s="84"/>
    </row>
    <row r="255" spans="1:18" s="362" customFormat="1" ht="12" customHeight="1">
      <c r="A255" s="352" t="s">
        <v>3386</v>
      </c>
      <c r="B255" s="347"/>
      <c r="C255" s="353" t="s">
        <v>3368</v>
      </c>
      <c r="D255" s="81" t="s">
        <v>3369</v>
      </c>
      <c r="G255" s="64"/>
      <c r="H255" s="64"/>
      <c r="I255" s="64"/>
      <c r="J255" s="64"/>
      <c r="K255" s="64"/>
      <c r="L255" s="64"/>
      <c r="M255" s="64"/>
      <c r="N255" s="64"/>
      <c r="O255" s="64"/>
      <c r="P255" s="64"/>
      <c r="Q255" s="64"/>
      <c r="R255" s="64"/>
    </row>
    <row r="256" spans="1:18" s="362" customFormat="1" ht="4.5" customHeight="1">
      <c r="A256" s="352"/>
      <c r="B256" s="347"/>
      <c r="C256" s="353"/>
      <c r="D256" s="81"/>
      <c r="G256" s="64"/>
      <c r="H256" s="64"/>
      <c r="I256" s="64"/>
      <c r="J256" s="64"/>
      <c r="K256" s="64"/>
      <c r="L256" s="64"/>
      <c r="M256" s="64"/>
      <c r="N256" s="64"/>
      <c r="O256" s="64"/>
      <c r="P256" s="64"/>
      <c r="Q256" s="64"/>
      <c r="R256" s="64"/>
    </row>
    <row r="257" spans="1:18" ht="10.5" customHeight="1">
      <c r="A257" s="75" t="s">
        <v>3546</v>
      </c>
      <c r="B257" s="345" t="s">
        <v>3505</v>
      </c>
      <c r="C257" s="353" t="s">
        <v>883</v>
      </c>
      <c r="D257" s="81">
        <v>3</v>
      </c>
      <c r="G257" s="84"/>
      <c r="O257" s="84"/>
      <c r="P257" s="84"/>
      <c r="Q257" s="84"/>
      <c r="R257" s="84"/>
    </row>
    <row r="258" spans="1:4" ht="10.5" customHeight="1">
      <c r="A258" s="229" t="s">
        <v>3386</v>
      </c>
      <c r="B258" s="345" t="s">
        <v>3376</v>
      </c>
      <c r="C258" s="353" t="s">
        <v>3368</v>
      </c>
      <c r="D258" s="81" t="s">
        <v>3369</v>
      </c>
    </row>
    <row r="259" spans="1:4" ht="4.5" customHeight="1">
      <c r="A259" s="83"/>
      <c r="B259" s="345"/>
      <c r="C259" s="353"/>
      <c r="D259" s="81" t="s">
        <v>3369</v>
      </c>
    </row>
    <row r="260" spans="1:4" ht="10.5" customHeight="1">
      <c r="A260" s="75" t="s">
        <v>3547</v>
      </c>
      <c r="B260" s="345" t="s">
        <v>3390</v>
      </c>
      <c r="C260" s="353" t="s">
        <v>883</v>
      </c>
      <c r="D260" s="81">
        <v>53</v>
      </c>
    </row>
    <row r="261" spans="1:4" ht="10.5" customHeight="1">
      <c r="A261" s="364" t="s">
        <v>3463</v>
      </c>
      <c r="B261" s="345" t="s">
        <v>3376</v>
      </c>
      <c r="C261" s="353" t="s">
        <v>3368</v>
      </c>
      <c r="D261" s="81" t="s">
        <v>3369</v>
      </c>
    </row>
    <row r="262" spans="1:4" ht="10.5" customHeight="1">
      <c r="A262" s="364" t="s">
        <v>3445</v>
      </c>
      <c r="B262" s="345" t="s">
        <v>3548</v>
      </c>
      <c r="C262" s="353" t="s">
        <v>3368</v>
      </c>
      <c r="D262" s="81"/>
    </row>
    <row r="263" spans="1:4" ht="12" customHeight="1">
      <c r="A263" s="352" t="s">
        <v>3481</v>
      </c>
      <c r="B263" s="347" t="s">
        <v>3482</v>
      </c>
      <c r="C263" s="353" t="s">
        <v>3388</v>
      </c>
      <c r="D263" s="81" t="s">
        <v>3369</v>
      </c>
    </row>
    <row r="264" spans="1:4" ht="4.5" customHeight="1">
      <c r="A264" s="352"/>
      <c r="B264" s="347"/>
      <c r="C264" s="353"/>
      <c r="D264" s="81"/>
    </row>
    <row r="265" spans="1:4" ht="10.5" customHeight="1">
      <c r="A265" s="75" t="s">
        <v>3549</v>
      </c>
      <c r="B265" s="345" t="s">
        <v>3385</v>
      </c>
      <c r="C265" s="353" t="s">
        <v>883</v>
      </c>
      <c r="D265" s="81">
        <v>3</v>
      </c>
    </row>
    <row r="266" spans="1:4" ht="12" customHeight="1">
      <c r="A266" s="352" t="s">
        <v>3442</v>
      </c>
      <c r="B266" s="345" t="s">
        <v>3376</v>
      </c>
      <c r="C266" s="353" t="s">
        <v>3393</v>
      </c>
      <c r="D266" s="81" t="s">
        <v>3369</v>
      </c>
    </row>
    <row r="267" spans="1:4" ht="4.5" customHeight="1">
      <c r="A267" s="352"/>
      <c r="B267" s="345"/>
      <c r="C267" s="353"/>
      <c r="D267" s="81"/>
    </row>
    <row r="268" spans="1:4" ht="10.5" customHeight="1">
      <c r="A268" s="75" t="s">
        <v>3550</v>
      </c>
      <c r="B268" s="345" t="s">
        <v>3551</v>
      </c>
      <c r="C268" s="353" t="s">
        <v>883</v>
      </c>
      <c r="D268" s="81">
        <v>11</v>
      </c>
    </row>
    <row r="269" spans="1:4" ht="12" customHeight="1">
      <c r="A269" s="352" t="s">
        <v>3460</v>
      </c>
      <c r="B269" s="345" t="s">
        <v>3376</v>
      </c>
      <c r="C269" s="353" t="s">
        <v>3372</v>
      </c>
      <c r="D269" s="81" t="s">
        <v>3369</v>
      </c>
    </row>
    <row r="270" spans="1:4" ht="4.5" customHeight="1">
      <c r="A270" s="352"/>
      <c r="B270" s="345"/>
      <c r="C270" s="353"/>
      <c r="D270" s="81"/>
    </row>
    <row r="271" spans="1:18" ht="10.5" customHeight="1">
      <c r="A271" s="75" t="s">
        <v>3552</v>
      </c>
      <c r="B271" s="345" t="s">
        <v>3380</v>
      </c>
      <c r="C271" s="353" t="s">
        <v>883</v>
      </c>
      <c r="D271" s="81">
        <v>18</v>
      </c>
      <c r="G271" s="84"/>
      <c r="O271" s="84"/>
      <c r="P271" s="84"/>
      <c r="Q271" s="84"/>
      <c r="R271" s="84"/>
    </row>
    <row r="272" spans="1:18" ht="12" customHeight="1">
      <c r="A272" s="352" t="s">
        <v>3481</v>
      </c>
      <c r="B272" s="345" t="s">
        <v>3376</v>
      </c>
      <c r="C272" s="353" t="s">
        <v>3393</v>
      </c>
      <c r="D272" s="81" t="s">
        <v>3369</v>
      </c>
      <c r="G272" s="84"/>
      <c r="O272" s="84"/>
      <c r="P272" s="84"/>
      <c r="Q272" s="84"/>
      <c r="R272" s="84"/>
    </row>
    <row r="273" spans="1:4" ht="4.5" customHeight="1">
      <c r="A273" s="352"/>
      <c r="B273" s="345"/>
      <c r="C273" s="353"/>
      <c r="D273" s="81"/>
    </row>
    <row r="274" spans="1:18" ht="10.5" customHeight="1">
      <c r="A274" s="75" t="s">
        <v>3553</v>
      </c>
      <c r="B274" s="345" t="s">
        <v>3554</v>
      </c>
      <c r="C274" s="353" t="s">
        <v>883</v>
      </c>
      <c r="D274" s="81">
        <v>1</v>
      </c>
      <c r="G274" s="84"/>
      <c r="O274" s="84"/>
      <c r="P274" s="84"/>
      <c r="Q274" s="84"/>
      <c r="R274" s="84"/>
    </row>
    <row r="275" spans="1:18" ht="12" customHeight="1">
      <c r="A275" s="352" t="s">
        <v>3442</v>
      </c>
      <c r="B275" s="345" t="s">
        <v>3376</v>
      </c>
      <c r="C275" s="353" t="s">
        <v>3388</v>
      </c>
      <c r="D275" s="81" t="s">
        <v>3369</v>
      </c>
      <c r="G275" s="84"/>
      <c r="O275" s="84"/>
      <c r="P275" s="84"/>
      <c r="Q275" s="84"/>
      <c r="R275" s="84"/>
    </row>
    <row r="276" spans="1:14" ht="4.5" customHeight="1">
      <c r="A276" s="352"/>
      <c r="B276" s="345"/>
      <c r="C276" s="353"/>
      <c r="D276" s="81"/>
      <c r="H276" s="84"/>
      <c r="I276" s="84"/>
      <c r="J276" s="84"/>
      <c r="K276" s="84"/>
      <c r="L276" s="84"/>
      <c r="M276" s="84"/>
      <c r="N276" s="84"/>
    </row>
    <row r="277" spans="1:4" ht="10.5" customHeight="1">
      <c r="A277" s="75" t="s">
        <v>3555</v>
      </c>
      <c r="B277" s="345" t="s">
        <v>3556</v>
      </c>
      <c r="C277" s="353" t="s">
        <v>883</v>
      </c>
      <c r="D277" s="81">
        <v>8</v>
      </c>
    </row>
    <row r="278" spans="1:18" s="84" customFormat="1" ht="10.5" customHeight="1">
      <c r="A278" s="229" t="s">
        <v>3424</v>
      </c>
      <c r="B278" s="347" t="s">
        <v>3521</v>
      </c>
      <c r="C278" s="353" t="s">
        <v>3377</v>
      </c>
      <c r="D278" s="81" t="s">
        <v>3369</v>
      </c>
      <c r="G278" s="64"/>
      <c r="H278" s="64"/>
      <c r="I278" s="64"/>
      <c r="J278" s="64"/>
      <c r="K278" s="64"/>
      <c r="L278" s="64"/>
      <c r="M278" s="64"/>
      <c r="N278" s="64"/>
      <c r="O278" s="64"/>
      <c r="P278" s="64"/>
      <c r="Q278" s="64"/>
      <c r="R278" s="64"/>
    </row>
    <row r="279" spans="1:4" ht="10.5" customHeight="1">
      <c r="A279" s="229" t="s">
        <v>3557</v>
      </c>
      <c r="B279" s="345"/>
      <c r="C279" s="353" t="s">
        <v>3368</v>
      </c>
      <c r="D279" s="81"/>
    </row>
    <row r="280" spans="1:14" ht="4.5" customHeight="1">
      <c r="A280" s="229"/>
      <c r="B280" s="345"/>
      <c r="C280" s="353"/>
      <c r="D280" s="81"/>
      <c r="H280" s="84"/>
      <c r="I280" s="84"/>
      <c r="J280" s="84"/>
      <c r="K280" s="84"/>
      <c r="L280" s="84"/>
      <c r="M280" s="84"/>
      <c r="N280" s="84"/>
    </row>
    <row r="281" spans="1:18" s="84" customFormat="1" ht="12" customHeight="1">
      <c r="A281" s="75" t="s">
        <v>3558</v>
      </c>
      <c r="B281" s="347" t="s">
        <v>3480</v>
      </c>
      <c r="C281" s="353"/>
      <c r="D281" s="81"/>
      <c r="G281" s="64"/>
      <c r="H281" s="64"/>
      <c r="I281" s="64"/>
      <c r="J281" s="64"/>
      <c r="K281" s="64"/>
      <c r="L281" s="64"/>
      <c r="M281" s="64"/>
      <c r="N281" s="64"/>
      <c r="O281" s="64"/>
      <c r="P281" s="64"/>
      <c r="Q281" s="64"/>
      <c r="R281" s="64"/>
    </row>
    <row r="282" spans="1:4" ht="10.5" customHeight="1">
      <c r="A282" s="229" t="s">
        <v>3406</v>
      </c>
      <c r="B282" s="345" t="s">
        <v>3559</v>
      </c>
      <c r="C282" s="353" t="s">
        <v>3377</v>
      </c>
      <c r="D282" s="81">
        <v>21</v>
      </c>
    </row>
    <row r="283" spans="1:14" ht="10.5" customHeight="1">
      <c r="A283" s="352" t="s">
        <v>3481</v>
      </c>
      <c r="B283" s="345" t="s">
        <v>3482</v>
      </c>
      <c r="C283" s="353" t="s">
        <v>3393</v>
      </c>
      <c r="D283" s="81" t="s">
        <v>3369</v>
      </c>
      <c r="H283" s="84"/>
      <c r="I283" s="84"/>
      <c r="J283" s="84"/>
      <c r="K283" s="84"/>
      <c r="L283" s="84"/>
      <c r="M283" s="84"/>
      <c r="N283" s="84"/>
    </row>
    <row r="284" spans="1:4" ht="10.5" customHeight="1">
      <c r="A284" s="229" t="s">
        <v>3442</v>
      </c>
      <c r="B284" s="345"/>
      <c r="C284" s="353" t="s">
        <v>3372</v>
      </c>
      <c r="D284" s="81"/>
    </row>
    <row r="285" spans="1:18" s="84" customFormat="1" ht="14.25" customHeight="1">
      <c r="A285" s="352" t="s">
        <v>3460</v>
      </c>
      <c r="B285" s="365" t="s">
        <v>3526</v>
      </c>
      <c r="C285" s="353" t="s">
        <v>3393</v>
      </c>
      <c r="D285" s="89" t="s">
        <v>3369</v>
      </c>
      <c r="G285" s="64"/>
      <c r="H285" s="64"/>
      <c r="I285" s="64"/>
      <c r="J285" s="64"/>
      <c r="K285" s="64"/>
      <c r="L285" s="64"/>
      <c r="M285" s="64"/>
      <c r="N285" s="64"/>
      <c r="O285" s="64"/>
      <c r="P285" s="64"/>
      <c r="Q285" s="64"/>
      <c r="R285" s="64"/>
    </row>
    <row r="286" spans="1:18" s="84" customFormat="1" ht="4.5" customHeight="1">
      <c r="A286" s="352"/>
      <c r="B286" s="365"/>
      <c r="C286" s="353"/>
      <c r="D286" s="89"/>
      <c r="G286" s="64"/>
      <c r="H286" s="64"/>
      <c r="I286" s="64"/>
      <c r="J286" s="64"/>
      <c r="K286" s="64"/>
      <c r="L286" s="64"/>
      <c r="M286" s="64"/>
      <c r="N286" s="64"/>
      <c r="O286" s="64"/>
      <c r="P286" s="64"/>
      <c r="Q286" s="64"/>
      <c r="R286" s="64"/>
    </row>
    <row r="287" spans="1:4" ht="10.5" customHeight="1">
      <c r="A287" s="75" t="s">
        <v>3560</v>
      </c>
      <c r="B287" s="347" t="s">
        <v>3480</v>
      </c>
      <c r="C287" s="353" t="s">
        <v>883</v>
      </c>
      <c r="D287" s="81">
        <v>20</v>
      </c>
    </row>
    <row r="288" spans="1:14" s="84" customFormat="1" ht="12" customHeight="1">
      <c r="A288" s="352" t="s">
        <v>3463</v>
      </c>
      <c r="B288" s="347" t="s">
        <v>3561</v>
      </c>
      <c r="C288" s="353" t="s">
        <v>3368</v>
      </c>
      <c r="D288" s="81" t="s">
        <v>3369</v>
      </c>
      <c r="H288" s="64"/>
      <c r="I288" s="64"/>
      <c r="J288" s="64"/>
      <c r="K288" s="64"/>
      <c r="L288" s="64"/>
      <c r="M288" s="64"/>
      <c r="N288" s="64"/>
    </row>
    <row r="289" spans="1:18" s="84" customFormat="1" ht="4.5" customHeight="1">
      <c r="A289" s="352"/>
      <c r="B289" s="347"/>
      <c r="C289" s="353"/>
      <c r="D289" s="81"/>
      <c r="G289" s="64"/>
      <c r="H289" s="64"/>
      <c r="I289" s="64"/>
      <c r="J289" s="64"/>
      <c r="K289" s="64"/>
      <c r="L289" s="64"/>
      <c r="M289" s="64"/>
      <c r="N289" s="64"/>
      <c r="O289" s="64"/>
      <c r="P289" s="64"/>
      <c r="Q289" s="64"/>
      <c r="R289" s="64"/>
    </row>
    <row r="290" spans="1:4" ht="10.5" customHeight="1">
      <c r="A290" s="75" t="s">
        <v>3562</v>
      </c>
      <c r="B290" s="345" t="s">
        <v>3563</v>
      </c>
      <c r="C290" s="353" t="s">
        <v>883</v>
      </c>
      <c r="D290" s="81">
        <v>6</v>
      </c>
    </row>
    <row r="291" spans="1:4" ht="10.5" customHeight="1">
      <c r="A291" s="229" t="s">
        <v>3428</v>
      </c>
      <c r="B291" s="345" t="s">
        <v>3564</v>
      </c>
      <c r="C291" s="353" t="s">
        <v>3393</v>
      </c>
      <c r="D291" s="81" t="s">
        <v>3369</v>
      </c>
    </row>
    <row r="292" spans="1:18" s="84" customFormat="1" ht="6.75" customHeight="1">
      <c r="A292" s="76"/>
      <c r="B292" s="347"/>
      <c r="C292" s="353"/>
      <c r="D292" s="81" t="s">
        <v>3369</v>
      </c>
      <c r="G292" s="64"/>
      <c r="H292" s="64"/>
      <c r="I292" s="64"/>
      <c r="J292" s="64"/>
      <c r="K292" s="64"/>
      <c r="L292" s="64"/>
      <c r="M292" s="64"/>
      <c r="N292" s="64"/>
      <c r="O292" s="64"/>
      <c r="P292" s="64"/>
      <c r="Q292" s="64"/>
      <c r="R292" s="64"/>
    </row>
    <row r="293" spans="1:4" ht="10.5" customHeight="1">
      <c r="A293" s="75" t="s">
        <v>3565</v>
      </c>
      <c r="B293" s="347" t="s">
        <v>3566</v>
      </c>
      <c r="C293" s="353" t="s">
        <v>883</v>
      </c>
      <c r="D293" s="81">
        <v>1</v>
      </c>
    </row>
    <row r="294" spans="1:4" ht="12" customHeight="1">
      <c r="A294" s="352" t="s">
        <v>3468</v>
      </c>
      <c r="B294" s="345" t="s">
        <v>3376</v>
      </c>
      <c r="C294" s="353" t="s">
        <v>3393</v>
      </c>
      <c r="D294" s="81" t="s">
        <v>3369</v>
      </c>
    </row>
    <row r="295" spans="1:4" ht="4.5" customHeight="1">
      <c r="A295" s="352"/>
      <c r="B295" s="345"/>
      <c r="C295" s="353"/>
      <c r="D295" s="81"/>
    </row>
    <row r="296" spans="1:4" ht="10.5" customHeight="1">
      <c r="A296" s="75" t="s">
        <v>3567</v>
      </c>
      <c r="B296" s="345" t="s">
        <v>3568</v>
      </c>
      <c r="C296" s="353" t="s">
        <v>883</v>
      </c>
      <c r="D296" s="81">
        <v>3</v>
      </c>
    </row>
    <row r="297" spans="1:4" ht="12" customHeight="1">
      <c r="A297" s="352" t="s">
        <v>3442</v>
      </c>
      <c r="B297" s="345" t="s">
        <v>3376</v>
      </c>
      <c r="C297" s="353" t="s">
        <v>3393</v>
      </c>
      <c r="D297" s="81" t="s">
        <v>3369</v>
      </c>
    </row>
    <row r="298" spans="1:4" ht="4.5" customHeight="1">
      <c r="A298" s="352"/>
      <c r="B298" s="345"/>
      <c r="C298" s="353"/>
      <c r="D298" s="81"/>
    </row>
    <row r="299" spans="1:4" ht="10.5" customHeight="1">
      <c r="A299" s="75" t="s">
        <v>3569</v>
      </c>
      <c r="B299" s="345" t="s">
        <v>3570</v>
      </c>
      <c r="C299" s="353" t="s">
        <v>883</v>
      </c>
      <c r="D299" s="81">
        <v>3</v>
      </c>
    </row>
    <row r="300" spans="1:4" ht="12" customHeight="1">
      <c r="A300" s="352" t="s">
        <v>3424</v>
      </c>
      <c r="B300" s="347" t="s">
        <v>3571</v>
      </c>
      <c r="C300" s="353" t="s">
        <v>3372</v>
      </c>
      <c r="D300" s="81" t="s">
        <v>3369</v>
      </c>
    </row>
    <row r="301" spans="1:4" ht="4.5" customHeight="1">
      <c r="A301" s="352"/>
      <c r="B301" s="347"/>
      <c r="C301" s="353"/>
      <c r="D301" s="81"/>
    </row>
    <row r="302" spans="1:4" ht="10.5" customHeight="1">
      <c r="A302" s="75" t="s">
        <v>3572</v>
      </c>
      <c r="B302" s="345" t="s">
        <v>3385</v>
      </c>
      <c r="C302" s="353" t="s">
        <v>883</v>
      </c>
      <c r="D302" s="81">
        <v>6</v>
      </c>
    </row>
    <row r="303" spans="1:4" ht="12" customHeight="1">
      <c r="A303" s="352" t="s">
        <v>3445</v>
      </c>
      <c r="B303" s="345" t="s">
        <v>3446</v>
      </c>
      <c r="C303" s="353" t="s">
        <v>3393</v>
      </c>
      <c r="D303" s="81" t="s">
        <v>3369</v>
      </c>
    </row>
    <row r="304" spans="1:4" ht="4.5" customHeight="1">
      <c r="A304" s="352"/>
      <c r="B304" s="345"/>
      <c r="C304" s="353"/>
      <c r="D304" s="81"/>
    </row>
    <row r="305" spans="1:4" ht="10.5" customHeight="1">
      <c r="A305" s="75" t="s">
        <v>3573</v>
      </c>
      <c r="B305" s="345" t="s">
        <v>3551</v>
      </c>
      <c r="C305" s="353" t="s">
        <v>883</v>
      </c>
      <c r="D305" s="81">
        <v>7</v>
      </c>
    </row>
    <row r="306" spans="1:4" ht="12" customHeight="1">
      <c r="A306" s="352" t="s">
        <v>3460</v>
      </c>
      <c r="B306" s="345" t="s">
        <v>3376</v>
      </c>
      <c r="C306" s="353" t="s">
        <v>3393</v>
      </c>
      <c r="D306" s="81" t="s">
        <v>3369</v>
      </c>
    </row>
    <row r="307" spans="1:18" ht="4.5" customHeight="1">
      <c r="A307" s="352"/>
      <c r="B307" s="345"/>
      <c r="C307" s="353"/>
      <c r="D307" s="81"/>
      <c r="G307" s="84"/>
      <c r="O307" s="84"/>
      <c r="P307" s="84"/>
      <c r="Q307" s="84"/>
      <c r="R307" s="84"/>
    </row>
    <row r="308" spans="1:18" ht="10.5" customHeight="1">
      <c r="A308" s="75" t="s">
        <v>3574</v>
      </c>
      <c r="B308" s="345" t="s">
        <v>3446</v>
      </c>
      <c r="C308" s="353" t="s">
        <v>883</v>
      </c>
      <c r="D308" s="81">
        <v>6</v>
      </c>
      <c r="G308" s="84"/>
      <c r="O308" s="84"/>
      <c r="P308" s="84"/>
      <c r="Q308" s="84"/>
      <c r="R308" s="84"/>
    </row>
    <row r="309" spans="1:18" s="84" customFormat="1" ht="12" customHeight="1">
      <c r="A309" s="352" t="s">
        <v>3445</v>
      </c>
      <c r="B309" s="347"/>
      <c r="C309" s="353" t="s">
        <v>3372</v>
      </c>
      <c r="D309" s="81" t="s">
        <v>3369</v>
      </c>
      <c r="G309" s="64"/>
      <c r="H309" s="64"/>
      <c r="I309" s="64"/>
      <c r="J309" s="64"/>
      <c r="K309" s="64"/>
      <c r="L309" s="64"/>
      <c r="M309" s="64"/>
      <c r="N309" s="64"/>
      <c r="O309" s="64"/>
      <c r="P309" s="64"/>
      <c r="Q309" s="64"/>
      <c r="R309" s="64"/>
    </row>
    <row r="310" spans="1:18" s="84" customFormat="1" ht="4.5" customHeight="1">
      <c r="A310" s="352"/>
      <c r="B310" s="347"/>
      <c r="C310" s="353"/>
      <c r="D310" s="81"/>
      <c r="G310" s="64"/>
      <c r="H310" s="64"/>
      <c r="I310" s="64"/>
      <c r="J310" s="64"/>
      <c r="K310" s="64"/>
      <c r="L310" s="64"/>
      <c r="M310" s="64"/>
      <c r="N310" s="64"/>
      <c r="O310" s="64"/>
      <c r="P310" s="64"/>
      <c r="Q310" s="64"/>
      <c r="R310" s="64"/>
    </row>
    <row r="311" spans="1:4" ht="10.5" customHeight="1">
      <c r="A311" s="75" t="s">
        <v>3575</v>
      </c>
      <c r="B311" s="345" t="s">
        <v>3551</v>
      </c>
      <c r="C311" s="353" t="s">
        <v>883</v>
      </c>
      <c r="D311" s="81">
        <v>2</v>
      </c>
    </row>
    <row r="312" spans="1:18" s="84" customFormat="1" ht="12" customHeight="1">
      <c r="A312" s="352" t="s">
        <v>3460</v>
      </c>
      <c r="B312" s="347"/>
      <c r="C312" s="353" t="s">
        <v>3372</v>
      </c>
      <c r="D312" s="81" t="s">
        <v>3369</v>
      </c>
      <c r="G312" s="64"/>
      <c r="H312" s="64"/>
      <c r="I312" s="64"/>
      <c r="J312" s="64"/>
      <c r="K312" s="64"/>
      <c r="L312" s="64"/>
      <c r="M312" s="64"/>
      <c r="N312" s="64"/>
      <c r="O312" s="64"/>
      <c r="P312" s="64"/>
      <c r="Q312" s="64"/>
      <c r="R312" s="64"/>
    </row>
    <row r="313" spans="1:18" s="84" customFormat="1" ht="19.5" customHeight="1">
      <c r="A313" s="88"/>
      <c r="B313" s="269"/>
      <c r="C313" s="81"/>
      <c r="D313" s="81" t="s">
        <v>3369</v>
      </c>
      <c r="G313" s="64"/>
      <c r="H313" s="64"/>
      <c r="I313" s="64"/>
      <c r="J313" s="64"/>
      <c r="K313" s="64"/>
      <c r="L313" s="64"/>
      <c r="M313" s="64"/>
      <c r="N313" s="64"/>
      <c r="O313" s="64"/>
      <c r="P313" s="64"/>
      <c r="Q313" s="64"/>
      <c r="R313" s="64"/>
    </row>
    <row r="314" spans="1:4" ht="18" customHeight="1">
      <c r="A314" s="613" t="s">
        <v>3440</v>
      </c>
      <c r="B314" s="613"/>
      <c r="C314" s="613"/>
      <c r="D314" s="613"/>
    </row>
    <row r="315" spans="1:18" ht="10.5" customHeight="1">
      <c r="A315" s="75" t="s">
        <v>3576</v>
      </c>
      <c r="B315" s="345" t="s">
        <v>3577</v>
      </c>
      <c r="C315" s="261" t="s">
        <v>883</v>
      </c>
      <c r="D315" s="81">
        <v>2</v>
      </c>
      <c r="G315" s="84"/>
      <c r="O315" s="84"/>
      <c r="P315" s="84"/>
      <c r="Q315" s="84"/>
      <c r="R315" s="84"/>
    </row>
    <row r="316" spans="1:4" ht="19.5" customHeight="1">
      <c r="A316" s="352" t="s">
        <v>3442</v>
      </c>
      <c r="B316" s="345" t="s">
        <v>3376</v>
      </c>
      <c r="C316" s="261" t="s">
        <v>3372</v>
      </c>
      <c r="D316" s="81" t="s">
        <v>3369</v>
      </c>
    </row>
    <row r="317" spans="1:18" ht="10.5" customHeight="1">
      <c r="A317" s="75" t="s">
        <v>3578</v>
      </c>
      <c r="B317" s="345" t="s">
        <v>3551</v>
      </c>
      <c r="C317" s="261" t="s">
        <v>883</v>
      </c>
      <c r="D317" s="81">
        <v>8</v>
      </c>
      <c r="G317" s="84"/>
      <c r="O317" s="84"/>
      <c r="P317" s="84"/>
      <c r="Q317" s="84"/>
      <c r="R317" s="84"/>
    </row>
    <row r="318" spans="1:4" ht="16.5" customHeight="1">
      <c r="A318" s="352" t="s">
        <v>3460</v>
      </c>
      <c r="B318" s="345" t="s">
        <v>3376</v>
      </c>
      <c r="C318" s="261" t="s">
        <v>3372</v>
      </c>
      <c r="D318" s="81" t="s">
        <v>3369</v>
      </c>
    </row>
    <row r="319" spans="1:4" ht="10.5" customHeight="1">
      <c r="A319" s="75" t="s">
        <v>3579</v>
      </c>
      <c r="B319" s="345" t="s">
        <v>3580</v>
      </c>
      <c r="C319" s="261" t="s">
        <v>883</v>
      </c>
      <c r="D319" s="81">
        <v>3</v>
      </c>
    </row>
    <row r="320" spans="1:4" ht="10.5" customHeight="1">
      <c r="A320" s="229" t="s">
        <v>3386</v>
      </c>
      <c r="B320" s="345"/>
      <c r="C320" s="261" t="s">
        <v>3368</v>
      </c>
      <c r="D320" s="81" t="s">
        <v>3369</v>
      </c>
    </row>
    <row r="321" spans="1:4" ht="4.5" customHeight="1">
      <c r="A321" s="229"/>
      <c r="B321" s="345"/>
      <c r="C321" s="261"/>
      <c r="D321" s="81"/>
    </row>
    <row r="322" spans="1:4" ht="11.25">
      <c r="A322" s="75" t="s">
        <v>3581</v>
      </c>
      <c r="B322" s="345" t="s">
        <v>3533</v>
      </c>
      <c r="C322" s="261"/>
      <c r="D322" s="81">
        <v>10</v>
      </c>
    </row>
    <row r="323" spans="1:4" ht="10.5" customHeight="1">
      <c r="A323" s="352" t="s">
        <v>3557</v>
      </c>
      <c r="B323" s="345"/>
      <c r="C323" s="261" t="s">
        <v>3377</v>
      </c>
      <c r="D323" s="81"/>
    </row>
    <row r="324" spans="1:4" ht="4.5" customHeight="1">
      <c r="A324" s="352"/>
      <c r="B324" s="345"/>
      <c r="C324" s="261"/>
      <c r="D324" s="81"/>
    </row>
    <row r="325" spans="1:4" ht="12" customHeight="1">
      <c r="A325" s="75" t="s">
        <v>3582</v>
      </c>
      <c r="B325" s="345" t="s">
        <v>3583</v>
      </c>
      <c r="C325" s="261"/>
      <c r="D325" s="81">
        <v>3</v>
      </c>
    </row>
    <row r="326" spans="1:4" ht="12" customHeight="1">
      <c r="A326" s="352" t="s">
        <v>3468</v>
      </c>
      <c r="B326" s="345"/>
      <c r="C326" s="261" t="s">
        <v>3372</v>
      </c>
      <c r="D326" s="81"/>
    </row>
    <row r="327" spans="1:4" ht="4.5" customHeight="1">
      <c r="A327" s="352"/>
      <c r="B327" s="345"/>
      <c r="C327" s="261"/>
      <c r="D327" s="81"/>
    </row>
    <row r="328" spans="1:4" ht="10.5" customHeight="1">
      <c r="A328" s="75" t="s">
        <v>3584</v>
      </c>
      <c r="B328" s="345" t="s">
        <v>3482</v>
      </c>
      <c r="C328" s="261" t="s">
        <v>883</v>
      </c>
      <c r="D328" s="81">
        <v>4</v>
      </c>
    </row>
    <row r="329" spans="1:4" ht="12.75" customHeight="1">
      <c r="A329" s="352" t="s">
        <v>3481</v>
      </c>
      <c r="B329" s="345" t="s">
        <v>3376</v>
      </c>
      <c r="C329" s="261" t="s">
        <v>3393</v>
      </c>
      <c r="D329" s="81" t="s">
        <v>3369</v>
      </c>
    </row>
    <row r="330" spans="1:4" ht="4.5" customHeight="1">
      <c r="A330" s="352"/>
      <c r="B330" s="345"/>
      <c r="C330" s="261"/>
      <c r="D330" s="81"/>
    </row>
    <row r="331" spans="1:4" ht="10.5" customHeight="1">
      <c r="A331" s="75" t="s">
        <v>3585</v>
      </c>
      <c r="B331" s="345" t="s">
        <v>3385</v>
      </c>
      <c r="C331" s="261" t="s">
        <v>883</v>
      </c>
      <c r="D331" s="81">
        <v>9</v>
      </c>
    </row>
    <row r="332" spans="1:4" ht="12" customHeight="1">
      <c r="A332" s="352" t="s">
        <v>3481</v>
      </c>
      <c r="B332" s="347" t="s">
        <v>3482</v>
      </c>
      <c r="C332" s="261" t="s">
        <v>3372</v>
      </c>
      <c r="D332" s="81" t="s">
        <v>3369</v>
      </c>
    </row>
    <row r="333" spans="1:4" ht="4.5" customHeight="1">
      <c r="A333" s="352"/>
      <c r="B333" s="347"/>
      <c r="C333" s="261"/>
      <c r="D333" s="81"/>
    </row>
    <row r="334" spans="1:4" ht="10.5" customHeight="1">
      <c r="A334" s="75" t="s">
        <v>3586</v>
      </c>
      <c r="B334" s="345" t="s">
        <v>3551</v>
      </c>
      <c r="C334" s="261" t="s">
        <v>883</v>
      </c>
      <c r="D334" s="81">
        <v>1</v>
      </c>
    </row>
    <row r="335" spans="1:14" ht="12" customHeight="1">
      <c r="A335" s="352" t="s">
        <v>3460</v>
      </c>
      <c r="B335" s="345" t="s">
        <v>3376</v>
      </c>
      <c r="C335" s="261" t="s">
        <v>3377</v>
      </c>
      <c r="D335" s="81" t="s">
        <v>3369</v>
      </c>
      <c r="H335" s="84"/>
      <c r="I335" s="84"/>
      <c r="J335" s="84"/>
      <c r="K335" s="84"/>
      <c r="L335" s="84"/>
      <c r="M335" s="84"/>
      <c r="N335" s="84"/>
    </row>
    <row r="336" spans="1:4" ht="4.5" customHeight="1">
      <c r="A336" s="352"/>
      <c r="B336" s="345"/>
      <c r="C336" s="261"/>
      <c r="D336" s="81"/>
    </row>
    <row r="337" spans="1:4" ht="10.5" customHeight="1">
      <c r="A337" s="75" t="s">
        <v>3587</v>
      </c>
      <c r="B337" s="345" t="s">
        <v>3588</v>
      </c>
      <c r="C337" s="261" t="s">
        <v>883</v>
      </c>
      <c r="D337" s="81">
        <v>2</v>
      </c>
    </row>
    <row r="338" spans="1:4" ht="12" customHeight="1">
      <c r="A338" s="352" t="s">
        <v>3481</v>
      </c>
      <c r="B338" s="345" t="s">
        <v>3376</v>
      </c>
      <c r="C338" s="261" t="s">
        <v>3393</v>
      </c>
      <c r="D338" s="81" t="s">
        <v>3369</v>
      </c>
    </row>
    <row r="339" spans="1:4" ht="4.5" customHeight="1">
      <c r="A339" s="352"/>
      <c r="B339" s="345"/>
      <c r="C339" s="261"/>
      <c r="D339" s="81"/>
    </row>
    <row r="340" spans="1:4" ht="10.5" customHeight="1">
      <c r="A340" s="75" t="s">
        <v>3589</v>
      </c>
      <c r="B340" s="345" t="s">
        <v>3590</v>
      </c>
      <c r="C340" s="261" t="s">
        <v>883</v>
      </c>
      <c r="D340" s="81">
        <v>13</v>
      </c>
    </row>
    <row r="341" spans="1:4" ht="12" customHeight="1">
      <c r="A341" s="352" t="s">
        <v>3406</v>
      </c>
      <c r="B341" s="347" t="s">
        <v>3591</v>
      </c>
      <c r="C341" s="261" t="s">
        <v>3368</v>
      </c>
      <c r="D341" s="81" t="s">
        <v>3369</v>
      </c>
    </row>
    <row r="342" spans="1:4" ht="4.5" customHeight="1">
      <c r="A342" s="352"/>
      <c r="B342" s="347"/>
      <c r="C342" s="261"/>
      <c r="D342" s="81"/>
    </row>
    <row r="343" spans="1:4" ht="10.5" customHeight="1">
      <c r="A343" s="75" t="s">
        <v>3592</v>
      </c>
      <c r="B343" s="345" t="s">
        <v>3436</v>
      </c>
      <c r="C343" s="261" t="s">
        <v>883</v>
      </c>
      <c r="D343" s="81">
        <v>19</v>
      </c>
    </row>
    <row r="344" spans="1:18" s="84" customFormat="1" ht="12" customHeight="1">
      <c r="A344" s="352" t="s">
        <v>3460</v>
      </c>
      <c r="B344" s="347" t="s">
        <v>3593</v>
      </c>
      <c r="C344" s="261" t="s">
        <v>3393</v>
      </c>
      <c r="D344" s="81" t="s">
        <v>3369</v>
      </c>
      <c r="G344" s="64"/>
      <c r="H344" s="64"/>
      <c r="I344" s="64"/>
      <c r="J344" s="64"/>
      <c r="K344" s="64"/>
      <c r="L344" s="64"/>
      <c r="M344" s="64"/>
      <c r="N344" s="64"/>
      <c r="O344" s="64"/>
      <c r="P344" s="64"/>
      <c r="Q344" s="64"/>
      <c r="R344" s="64"/>
    </row>
    <row r="345" spans="1:18" s="84" customFormat="1" ht="4.5" customHeight="1">
      <c r="A345" s="352"/>
      <c r="B345" s="347"/>
      <c r="C345" s="261"/>
      <c r="D345" s="81"/>
      <c r="G345" s="64"/>
      <c r="H345" s="64"/>
      <c r="I345" s="64"/>
      <c r="J345" s="64"/>
      <c r="K345" s="64"/>
      <c r="L345" s="64"/>
      <c r="M345" s="64"/>
      <c r="N345" s="64"/>
      <c r="O345" s="64"/>
      <c r="P345" s="64"/>
      <c r="Q345" s="64"/>
      <c r="R345" s="64"/>
    </row>
    <row r="346" spans="1:4" ht="10.5" customHeight="1">
      <c r="A346" s="75" t="s">
        <v>3594</v>
      </c>
      <c r="B346" s="345" t="s">
        <v>3595</v>
      </c>
      <c r="C346" s="261"/>
      <c r="D346" s="81">
        <v>4</v>
      </c>
    </row>
    <row r="347" spans="1:4" ht="12" customHeight="1">
      <c r="A347" s="352" t="s">
        <v>3481</v>
      </c>
      <c r="B347" s="347" t="s">
        <v>3448</v>
      </c>
      <c r="C347" s="261" t="s">
        <v>3372</v>
      </c>
      <c r="D347" s="81" t="s">
        <v>3369</v>
      </c>
    </row>
    <row r="348" spans="1:4" ht="4.5" customHeight="1">
      <c r="A348" s="352"/>
      <c r="B348" s="347"/>
      <c r="C348" s="261"/>
      <c r="D348" s="81"/>
    </row>
    <row r="349" spans="1:4" ht="10.5" customHeight="1">
      <c r="A349" s="75" t="s">
        <v>3596</v>
      </c>
      <c r="B349" s="345" t="s">
        <v>3597</v>
      </c>
      <c r="C349" s="261" t="s">
        <v>883</v>
      </c>
      <c r="D349" s="81">
        <v>3</v>
      </c>
    </row>
    <row r="350" spans="1:18" s="84" customFormat="1" ht="12" customHeight="1">
      <c r="A350" s="352" t="s">
        <v>3481</v>
      </c>
      <c r="B350" s="347" t="s">
        <v>3482</v>
      </c>
      <c r="C350" s="261" t="s">
        <v>3372</v>
      </c>
      <c r="D350" s="81" t="s">
        <v>3369</v>
      </c>
      <c r="G350" s="64"/>
      <c r="H350" s="64"/>
      <c r="I350" s="64"/>
      <c r="J350" s="64"/>
      <c r="K350" s="64"/>
      <c r="L350" s="64"/>
      <c r="M350" s="64"/>
      <c r="N350" s="64"/>
      <c r="O350" s="64"/>
      <c r="P350" s="64"/>
      <c r="Q350" s="64"/>
      <c r="R350" s="64"/>
    </row>
    <row r="351" spans="1:18" s="84" customFormat="1" ht="4.5" customHeight="1">
      <c r="A351" s="352"/>
      <c r="B351" s="347"/>
      <c r="C351" s="261"/>
      <c r="D351" s="81"/>
      <c r="G351" s="64"/>
      <c r="H351" s="64"/>
      <c r="I351" s="64"/>
      <c r="J351" s="64"/>
      <c r="K351" s="64"/>
      <c r="L351" s="64"/>
      <c r="M351" s="64"/>
      <c r="N351" s="64"/>
      <c r="O351" s="64"/>
      <c r="P351" s="64"/>
      <c r="Q351" s="64"/>
      <c r="R351" s="64"/>
    </row>
    <row r="352" spans="1:4" ht="10.5" customHeight="1">
      <c r="A352" s="75" t="s">
        <v>3598</v>
      </c>
      <c r="B352" s="345" t="s">
        <v>3599</v>
      </c>
      <c r="C352" s="261" t="s">
        <v>883</v>
      </c>
      <c r="D352" s="81">
        <v>15</v>
      </c>
    </row>
    <row r="353" spans="1:18" s="84" customFormat="1" ht="12" customHeight="1">
      <c r="A353" s="352" t="s">
        <v>3428</v>
      </c>
      <c r="B353" s="347" t="s">
        <v>3600</v>
      </c>
      <c r="C353" s="261" t="s">
        <v>3393</v>
      </c>
      <c r="D353" s="81" t="s">
        <v>3369</v>
      </c>
      <c r="G353" s="64"/>
      <c r="H353" s="64"/>
      <c r="I353" s="64"/>
      <c r="J353" s="64"/>
      <c r="K353" s="64"/>
      <c r="L353" s="64"/>
      <c r="M353" s="64"/>
      <c r="N353" s="64"/>
      <c r="O353" s="64"/>
      <c r="P353" s="64"/>
      <c r="Q353" s="64"/>
      <c r="R353" s="64"/>
    </row>
    <row r="354" spans="1:4" ht="12" customHeight="1" hidden="1">
      <c r="A354" s="229" t="s">
        <v>3601</v>
      </c>
      <c r="B354" s="366"/>
      <c r="C354" s="261"/>
      <c r="D354" s="81"/>
    </row>
    <row r="355" spans="1:4" ht="12" customHeight="1" hidden="1">
      <c r="A355" s="354"/>
      <c r="B355" s="366"/>
      <c r="C355" s="261"/>
      <c r="D355" s="81"/>
    </row>
    <row r="356" spans="1:4" ht="12" customHeight="1" hidden="1">
      <c r="A356" s="354"/>
      <c r="B356" s="366"/>
      <c r="C356" s="261"/>
      <c r="D356" s="81"/>
    </row>
    <row r="357" spans="1:4" ht="12" customHeight="1" hidden="1">
      <c r="A357" s="354"/>
      <c r="B357" s="366"/>
      <c r="C357" s="261"/>
      <c r="D357" s="81"/>
    </row>
    <row r="358" spans="1:4" ht="12" customHeight="1" hidden="1">
      <c r="A358" s="354"/>
      <c r="B358" s="366"/>
      <c r="C358" s="261"/>
      <c r="D358" s="81"/>
    </row>
    <row r="359" spans="1:18" ht="12" customHeight="1" hidden="1">
      <c r="A359" s="354"/>
      <c r="B359" s="366"/>
      <c r="C359" s="261"/>
      <c r="D359" s="81"/>
      <c r="G359" s="84"/>
      <c r="O359" s="84"/>
      <c r="P359" s="84"/>
      <c r="Q359" s="84"/>
      <c r="R359" s="84"/>
    </row>
    <row r="360" spans="1:4" ht="12" customHeight="1" hidden="1">
      <c r="A360" s="354"/>
      <c r="B360" s="366"/>
      <c r="C360" s="261"/>
      <c r="D360" s="81"/>
    </row>
    <row r="361" spans="1:4" ht="12" customHeight="1" hidden="1">
      <c r="A361" s="354"/>
      <c r="B361" s="366"/>
      <c r="C361" s="261"/>
      <c r="D361" s="81"/>
    </row>
    <row r="362" spans="1:4" ht="12" customHeight="1" hidden="1">
      <c r="A362" s="354"/>
      <c r="B362" s="366"/>
      <c r="C362" s="261"/>
      <c r="D362" s="81"/>
    </row>
    <row r="363" spans="1:4" ht="12" customHeight="1" hidden="1">
      <c r="A363" s="354"/>
      <c r="B363" s="366"/>
      <c r="C363" s="261"/>
      <c r="D363" s="81"/>
    </row>
    <row r="364" spans="1:14" ht="12" customHeight="1" hidden="1">
      <c r="A364" s="354"/>
      <c r="B364" s="366"/>
      <c r="C364" s="261"/>
      <c r="D364" s="81"/>
      <c r="H364" s="84"/>
      <c r="I364" s="84"/>
      <c r="J364" s="84"/>
      <c r="K364" s="84"/>
      <c r="L364" s="84"/>
      <c r="M364" s="84"/>
      <c r="N364" s="84"/>
    </row>
    <row r="365" spans="1:14" ht="12" customHeight="1" hidden="1">
      <c r="A365" s="354"/>
      <c r="B365" s="366"/>
      <c r="C365" s="261"/>
      <c r="D365" s="81"/>
      <c r="H365" s="84"/>
      <c r="I365" s="84"/>
      <c r="J365" s="84"/>
      <c r="K365" s="84"/>
      <c r="L365" s="84"/>
      <c r="M365" s="84"/>
      <c r="N365" s="84"/>
    </row>
    <row r="366" spans="1:4" ht="12" customHeight="1" hidden="1">
      <c r="A366" s="354"/>
      <c r="B366" s="366"/>
      <c r="C366" s="261"/>
      <c r="D366" s="81"/>
    </row>
    <row r="367" spans="1:14" ht="12" customHeight="1" hidden="1">
      <c r="A367" s="354"/>
      <c r="B367" s="366"/>
      <c r="C367" s="261"/>
      <c r="D367" s="81"/>
      <c r="H367" s="84"/>
      <c r="I367" s="84"/>
      <c r="J367" s="84"/>
      <c r="K367" s="84"/>
      <c r="L367" s="84"/>
      <c r="M367" s="84"/>
      <c r="N367" s="84"/>
    </row>
    <row r="368" spans="1:14" ht="12" customHeight="1" hidden="1">
      <c r="A368" s="354"/>
      <c r="B368" s="366"/>
      <c r="C368" s="261"/>
      <c r="D368" s="81"/>
      <c r="H368" s="84"/>
      <c r="I368" s="84"/>
      <c r="J368" s="84"/>
      <c r="K368" s="84"/>
      <c r="L368" s="84"/>
      <c r="M368" s="84"/>
      <c r="N368" s="84"/>
    </row>
    <row r="369" spans="1:14" ht="12" customHeight="1" hidden="1">
      <c r="A369" s="354"/>
      <c r="B369" s="366"/>
      <c r="C369" s="261"/>
      <c r="D369" s="81"/>
      <c r="H369" s="84"/>
      <c r="I369" s="84"/>
      <c r="J369" s="84"/>
      <c r="K369" s="84"/>
      <c r="L369" s="84"/>
      <c r="M369" s="84"/>
      <c r="N369" s="84"/>
    </row>
    <row r="370" spans="1:4" ht="12" customHeight="1" hidden="1">
      <c r="A370" s="354"/>
      <c r="B370" s="366"/>
      <c r="C370" s="261"/>
      <c r="D370" s="81"/>
    </row>
    <row r="371" spans="1:14" ht="12" customHeight="1" hidden="1">
      <c r="A371" s="354"/>
      <c r="B371" s="366"/>
      <c r="C371" s="261"/>
      <c r="D371" s="81"/>
      <c r="H371" s="84"/>
      <c r="I371" s="84"/>
      <c r="J371" s="84"/>
      <c r="K371" s="84"/>
      <c r="L371" s="84"/>
      <c r="M371" s="84"/>
      <c r="N371" s="84"/>
    </row>
    <row r="372" spans="1:4" ht="12" customHeight="1" hidden="1">
      <c r="A372" s="354"/>
      <c r="B372" s="366"/>
      <c r="C372" s="261"/>
      <c r="D372" s="81"/>
    </row>
    <row r="373" spans="1:14" ht="12" customHeight="1" hidden="1">
      <c r="A373" s="354"/>
      <c r="B373" s="366"/>
      <c r="C373" s="261"/>
      <c r="D373" s="81"/>
      <c r="H373" s="84"/>
      <c r="I373" s="84"/>
      <c r="J373" s="84"/>
      <c r="K373" s="84"/>
      <c r="L373" s="84"/>
      <c r="M373" s="84"/>
      <c r="N373" s="84"/>
    </row>
    <row r="374" spans="1:4" ht="12" customHeight="1" hidden="1">
      <c r="A374" s="354"/>
      <c r="B374" s="366"/>
      <c r="C374" s="261"/>
      <c r="D374" s="81"/>
    </row>
    <row r="375" spans="1:14" ht="12" customHeight="1" hidden="1">
      <c r="A375" s="354"/>
      <c r="B375" s="366"/>
      <c r="C375" s="261"/>
      <c r="D375" s="81"/>
      <c r="H375" s="84"/>
      <c r="I375" s="84"/>
      <c r="J375" s="84"/>
      <c r="K375" s="84"/>
      <c r="L375" s="84"/>
      <c r="M375" s="84"/>
      <c r="N375" s="84"/>
    </row>
    <row r="376" spans="1:4" ht="12" customHeight="1" hidden="1">
      <c r="A376" s="354"/>
      <c r="B376" s="366"/>
      <c r="C376" s="261"/>
      <c r="D376" s="81"/>
    </row>
    <row r="377" spans="1:4" ht="12" customHeight="1" hidden="1">
      <c r="A377" s="354"/>
      <c r="B377" s="366"/>
      <c r="C377" s="261"/>
      <c r="D377" s="81"/>
    </row>
    <row r="378" spans="1:4" ht="12" customHeight="1" hidden="1">
      <c r="A378" s="354"/>
      <c r="B378" s="366"/>
      <c r="C378" s="261"/>
      <c r="D378" s="81"/>
    </row>
    <row r="379" spans="1:4" ht="12" customHeight="1" hidden="1">
      <c r="A379" s="354"/>
      <c r="B379" s="366"/>
      <c r="C379" s="261"/>
      <c r="D379" s="81"/>
    </row>
    <row r="380" spans="1:14" ht="12" customHeight="1" hidden="1">
      <c r="A380" s="354"/>
      <c r="B380" s="366"/>
      <c r="C380" s="261"/>
      <c r="D380" s="81"/>
      <c r="H380" s="84"/>
      <c r="I380" s="84"/>
      <c r="J380" s="84"/>
      <c r="K380" s="84"/>
      <c r="L380" s="84"/>
      <c r="M380" s="84"/>
      <c r="N380" s="84"/>
    </row>
    <row r="381" spans="1:4" ht="12" customHeight="1" hidden="1">
      <c r="A381" s="354"/>
      <c r="B381" s="366"/>
      <c r="C381" s="261"/>
      <c r="D381" s="81"/>
    </row>
    <row r="382" spans="1:4" ht="12" customHeight="1" hidden="1">
      <c r="A382" s="354"/>
      <c r="B382" s="366"/>
      <c r="C382" s="261"/>
      <c r="D382" s="81"/>
    </row>
    <row r="383" spans="1:4" ht="12" customHeight="1" hidden="1">
      <c r="A383" s="354"/>
      <c r="B383" s="366"/>
      <c r="C383" s="261"/>
      <c r="D383" s="81"/>
    </row>
    <row r="384" spans="1:4" ht="12" customHeight="1" hidden="1">
      <c r="A384" s="354"/>
      <c r="B384" s="366"/>
      <c r="C384" s="261"/>
      <c r="D384" s="81"/>
    </row>
    <row r="385" spans="1:4" ht="12" customHeight="1" hidden="1">
      <c r="A385" s="354"/>
      <c r="B385" s="366"/>
      <c r="C385" s="261"/>
      <c r="D385" s="81"/>
    </row>
    <row r="386" spans="1:14" ht="12" customHeight="1" hidden="1">
      <c r="A386" s="354"/>
      <c r="B386" s="366"/>
      <c r="C386" s="261"/>
      <c r="D386" s="81"/>
      <c r="H386" s="84"/>
      <c r="I386" s="84"/>
      <c r="J386" s="84"/>
      <c r="K386" s="84"/>
      <c r="L386" s="84"/>
      <c r="M386" s="84"/>
      <c r="N386" s="84"/>
    </row>
    <row r="387" spans="1:4" ht="12" customHeight="1" hidden="1">
      <c r="A387" s="354"/>
      <c r="B387" s="366"/>
      <c r="C387" s="261"/>
      <c r="D387" s="81"/>
    </row>
    <row r="388" spans="1:4" ht="10.5" customHeight="1">
      <c r="A388" s="229" t="s">
        <v>3386</v>
      </c>
      <c r="B388" s="345"/>
      <c r="C388" s="261" t="s">
        <v>3368</v>
      </c>
      <c r="D388" s="81"/>
    </row>
    <row r="389" spans="1:4" ht="5.25" customHeight="1">
      <c r="A389" s="76"/>
      <c r="B389" s="345" t="s">
        <v>3376</v>
      </c>
      <c r="C389" s="261"/>
      <c r="D389" s="81" t="s">
        <v>3369</v>
      </c>
    </row>
    <row r="390" spans="1:14" ht="10.5" customHeight="1">
      <c r="A390" s="75" t="s">
        <v>3602</v>
      </c>
      <c r="B390" s="345" t="s">
        <v>3603</v>
      </c>
      <c r="C390" s="261" t="s">
        <v>883</v>
      </c>
      <c r="D390" s="81">
        <v>28</v>
      </c>
      <c r="H390" s="84"/>
      <c r="I390" s="84"/>
      <c r="J390" s="84"/>
      <c r="K390" s="84"/>
      <c r="L390" s="84"/>
      <c r="M390" s="84"/>
      <c r="N390" s="84"/>
    </row>
    <row r="391" spans="1:18" ht="12" customHeight="1">
      <c r="A391" s="352" t="s">
        <v>3428</v>
      </c>
      <c r="B391" s="347" t="s">
        <v>3604</v>
      </c>
      <c r="C391" s="261" t="s">
        <v>3393</v>
      </c>
      <c r="D391" s="81" t="s">
        <v>3369</v>
      </c>
      <c r="G391" s="84"/>
      <c r="O391" s="84"/>
      <c r="P391" s="84"/>
      <c r="Q391" s="84"/>
      <c r="R391" s="84"/>
    </row>
    <row r="392" spans="1:18" ht="4.5" customHeight="1">
      <c r="A392" s="352"/>
      <c r="B392" s="347"/>
      <c r="C392" s="261"/>
      <c r="D392" s="81"/>
      <c r="G392" s="84"/>
      <c r="O392" s="84"/>
      <c r="P392" s="84"/>
      <c r="Q392" s="84"/>
      <c r="R392" s="84"/>
    </row>
    <row r="393" spans="1:14" ht="10.5" customHeight="1">
      <c r="A393" s="75" t="s">
        <v>3605</v>
      </c>
      <c r="B393" s="345" t="s">
        <v>3606</v>
      </c>
      <c r="C393" s="261" t="s">
        <v>883</v>
      </c>
      <c r="D393" s="81">
        <v>1</v>
      </c>
      <c r="H393" s="84"/>
      <c r="I393" s="84"/>
      <c r="J393" s="84"/>
      <c r="K393" s="84"/>
      <c r="L393" s="84"/>
      <c r="M393" s="84"/>
      <c r="N393" s="84"/>
    </row>
    <row r="394" spans="1:18" ht="12" customHeight="1">
      <c r="A394" s="352" t="s">
        <v>3445</v>
      </c>
      <c r="B394" s="347" t="s">
        <v>3446</v>
      </c>
      <c r="C394" s="261" t="s">
        <v>3393</v>
      </c>
      <c r="D394" s="81" t="s">
        <v>3369</v>
      </c>
      <c r="G394" s="84"/>
      <c r="O394" s="84"/>
      <c r="P394" s="84"/>
      <c r="Q394" s="84"/>
      <c r="R394" s="84"/>
    </row>
    <row r="395" spans="1:18" ht="4.5" customHeight="1">
      <c r="A395" s="352"/>
      <c r="B395" s="347"/>
      <c r="C395" s="261"/>
      <c r="D395" s="81"/>
      <c r="G395" s="84"/>
      <c r="O395" s="84"/>
      <c r="P395" s="84"/>
      <c r="Q395" s="84"/>
      <c r="R395" s="84"/>
    </row>
    <row r="396" spans="1:14" ht="10.5" customHeight="1">
      <c r="A396" s="75" t="s">
        <v>3607</v>
      </c>
      <c r="B396" s="345" t="s">
        <v>3608</v>
      </c>
      <c r="C396" s="261" t="s">
        <v>883</v>
      </c>
      <c r="D396" s="81">
        <v>16</v>
      </c>
      <c r="H396" s="84"/>
      <c r="I396" s="84"/>
      <c r="J396" s="84"/>
      <c r="K396" s="84"/>
      <c r="L396" s="84"/>
      <c r="M396" s="84"/>
      <c r="N396" s="84"/>
    </row>
    <row r="397" spans="1:14" s="84" customFormat="1" ht="12" customHeight="1">
      <c r="A397" s="352" t="s">
        <v>3406</v>
      </c>
      <c r="B397" s="347"/>
      <c r="C397" s="261" t="s">
        <v>3372</v>
      </c>
      <c r="D397" s="81" t="s">
        <v>3369</v>
      </c>
      <c r="H397" s="64"/>
      <c r="I397" s="64"/>
      <c r="J397" s="64"/>
      <c r="K397" s="64"/>
      <c r="L397" s="64"/>
      <c r="M397" s="64"/>
      <c r="N397" s="64"/>
    </row>
    <row r="398" spans="1:18" ht="10.5" customHeight="1">
      <c r="A398" s="229" t="s">
        <v>3481</v>
      </c>
      <c r="B398" s="345" t="s">
        <v>3482</v>
      </c>
      <c r="C398" s="261" t="s">
        <v>3372</v>
      </c>
      <c r="D398" s="81"/>
      <c r="G398" s="84"/>
      <c r="O398" s="84"/>
      <c r="P398" s="84"/>
      <c r="Q398" s="84"/>
      <c r="R398" s="84"/>
    </row>
    <row r="399" spans="1:4" ht="14.25" customHeight="1">
      <c r="A399" s="229" t="s">
        <v>3442</v>
      </c>
      <c r="B399" s="345" t="s">
        <v>3376</v>
      </c>
      <c r="C399" s="261" t="s">
        <v>3372</v>
      </c>
      <c r="D399" s="81" t="s">
        <v>3369</v>
      </c>
    </row>
    <row r="400" spans="1:4" ht="4.5" customHeight="1">
      <c r="A400" s="229"/>
      <c r="B400" s="345"/>
      <c r="C400" s="261"/>
      <c r="D400" s="81"/>
    </row>
    <row r="401" spans="1:18" ht="10.5" customHeight="1">
      <c r="A401" s="75" t="s">
        <v>3609</v>
      </c>
      <c r="B401" s="345" t="s">
        <v>3385</v>
      </c>
      <c r="C401" s="261" t="s">
        <v>883</v>
      </c>
      <c r="D401" s="81">
        <v>1</v>
      </c>
      <c r="G401" s="84"/>
      <c r="O401" s="84"/>
      <c r="P401" s="84"/>
      <c r="Q401" s="84"/>
      <c r="R401" s="84"/>
    </row>
    <row r="402" spans="1:4" ht="12" customHeight="1">
      <c r="A402" s="352" t="s">
        <v>3442</v>
      </c>
      <c r="B402" s="345" t="s">
        <v>3376</v>
      </c>
      <c r="C402" s="261" t="s">
        <v>3377</v>
      </c>
      <c r="D402" s="81" t="s">
        <v>3369</v>
      </c>
    </row>
    <row r="403" spans="1:18" ht="4.5" customHeight="1">
      <c r="A403" s="352"/>
      <c r="B403" s="345"/>
      <c r="C403" s="261"/>
      <c r="D403" s="81"/>
      <c r="G403" s="84"/>
      <c r="O403" s="84"/>
      <c r="P403" s="84"/>
      <c r="Q403" s="84"/>
      <c r="R403" s="84"/>
    </row>
    <row r="404" spans="1:14" ht="10.5" customHeight="1">
      <c r="A404" s="75" t="s">
        <v>3610</v>
      </c>
      <c r="B404" s="345" t="s">
        <v>3480</v>
      </c>
      <c r="C404" s="261" t="s">
        <v>883</v>
      </c>
      <c r="D404" s="81">
        <v>13</v>
      </c>
      <c r="H404" s="84"/>
      <c r="I404" s="84"/>
      <c r="J404" s="84"/>
      <c r="K404" s="84"/>
      <c r="L404" s="84"/>
      <c r="M404" s="84"/>
      <c r="N404" s="84"/>
    </row>
    <row r="405" spans="1:18" ht="12" customHeight="1">
      <c r="A405" s="352" t="s">
        <v>3445</v>
      </c>
      <c r="B405" s="345" t="s">
        <v>3446</v>
      </c>
      <c r="C405" s="261" t="s">
        <v>3372</v>
      </c>
      <c r="D405" s="81" t="s">
        <v>3369</v>
      </c>
      <c r="G405" s="84"/>
      <c r="O405" s="84"/>
      <c r="P405" s="84"/>
      <c r="Q405" s="84"/>
      <c r="R405" s="84"/>
    </row>
    <row r="406" spans="1:4" ht="4.5" customHeight="1">
      <c r="A406" s="352"/>
      <c r="B406" s="345"/>
      <c r="C406" s="261"/>
      <c r="D406" s="81"/>
    </row>
    <row r="407" spans="1:4" ht="12" customHeight="1">
      <c r="A407" s="75" t="s">
        <v>3611</v>
      </c>
      <c r="B407" s="345" t="s">
        <v>3480</v>
      </c>
      <c r="C407" s="261"/>
      <c r="D407" s="81">
        <v>59</v>
      </c>
    </row>
    <row r="408" spans="1:4" ht="10.5" customHeight="1">
      <c r="A408" s="229" t="s">
        <v>3463</v>
      </c>
      <c r="B408" s="345"/>
      <c r="C408" s="261" t="s">
        <v>3368</v>
      </c>
      <c r="D408" s="81"/>
    </row>
    <row r="409" spans="1:14" ht="9.75" customHeight="1">
      <c r="A409" s="352" t="s">
        <v>3424</v>
      </c>
      <c r="B409" s="345" t="s">
        <v>3496</v>
      </c>
      <c r="C409" s="261" t="s">
        <v>3377</v>
      </c>
      <c r="D409" s="81" t="s">
        <v>3369</v>
      </c>
      <c r="H409" s="84"/>
      <c r="I409" s="84"/>
      <c r="J409" s="84"/>
      <c r="K409" s="84"/>
      <c r="L409" s="84"/>
      <c r="M409" s="84"/>
      <c r="N409" s="84"/>
    </row>
    <row r="410" spans="1:18" ht="12" customHeight="1">
      <c r="A410" s="352" t="s">
        <v>3445</v>
      </c>
      <c r="B410" s="345" t="s">
        <v>3446</v>
      </c>
      <c r="C410" s="261" t="s">
        <v>3368</v>
      </c>
      <c r="D410" s="81"/>
      <c r="G410" s="84"/>
      <c r="O410" s="84"/>
      <c r="P410" s="84"/>
      <c r="Q410" s="84"/>
      <c r="R410" s="84"/>
    </row>
    <row r="411" spans="1:18" ht="9.75" customHeight="1">
      <c r="A411" s="229" t="s">
        <v>3481</v>
      </c>
      <c r="B411" s="345" t="s">
        <v>3612</v>
      </c>
      <c r="C411" s="261" t="s">
        <v>3393</v>
      </c>
      <c r="D411" s="81" t="s">
        <v>3369</v>
      </c>
      <c r="G411" s="84"/>
      <c r="O411" s="84"/>
      <c r="P411" s="84"/>
      <c r="Q411" s="84"/>
      <c r="R411" s="84"/>
    </row>
    <row r="412" spans="1:4" ht="4.5" customHeight="1">
      <c r="A412" s="75"/>
      <c r="B412" s="345"/>
      <c r="C412" s="261" t="s">
        <v>883</v>
      </c>
      <c r="D412" s="81"/>
    </row>
    <row r="413" spans="1:4" ht="12" customHeight="1">
      <c r="A413" s="75" t="s">
        <v>3613</v>
      </c>
      <c r="B413" s="345" t="s">
        <v>3614</v>
      </c>
      <c r="C413" s="261"/>
      <c r="D413" s="81">
        <v>2</v>
      </c>
    </row>
    <row r="414" spans="1:4" ht="9" customHeight="1">
      <c r="A414" s="229" t="s">
        <v>3451</v>
      </c>
      <c r="B414" s="345"/>
      <c r="C414" s="261" t="s">
        <v>3377</v>
      </c>
      <c r="D414" s="81"/>
    </row>
    <row r="415" spans="1:18" ht="13.5" customHeight="1">
      <c r="A415" s="75" t="s">
        <v>3615</v>
      </c>
      <c r="B415" s="345" t="s">
        <v>3616</v>
      </c>
      <c r="C415" s="261"/>
      <c r="D415" s="81">
        <v>1</v>
      </c>
      <c r="G415" s="84"/>
      <c r="O415" s="84"/>
      <c r="P415" s="84"/>
      <c r="Q415" s="84"/>
      <c r="R415" s="84"/>
    </row>
    <row r="416" spans="1:18" ht="10.5" customHeight="1">
      <c r="A416" s="229" t="s">
        <v>3406</v>
      </c>
      <c r="B416" s="345"/>
      <c r="C416" s="261" t="s">
        <v>3372</v>
      </c>
      <c r="D416" s="81"/>
      <c r="G416" s="84"/>
      <c r="O416" s="84"/>
      <c r="P416" s="84"/>
      <c r="Q416" s="84"/>
      <c r="R416" s="84"/>
    </row>
    <row r="417" spans="1:4" ht="4.5" customHeight="1">
      <c r="A417" s="76"/>
      <c r="B417" s="345"/>
      <c r="C417" s="261"/>
      <c r="D417" s="81" t="s">
        <v>3369</v>
      </c>
    </row>
    <row r="418" spans="1:18" ht="10.5" customHeight="1">
      <c r="A418" s="75" t="s">
        <v>3617</v>
      </c>
      <c r="B418" s="345" t="s">
        <v>3618</v>
      </c>
      <c r="C418" s="261" t="s">
        <v>3377</v>
      </c>
      <c r="D418" s="81">
        <v>2</v>
      </c>
      <c r="G418" s="84"/>
      <c r="O418" s="84"/>
      <c r="P418" s="84"/>
      <c r="Q418" s="84"/>
      <c r="R418" s="84"/>
    </row>
    <row r="419" spans="1:18" ht="12" customHeight="1">
      <c r="A419" s="352" t="s">
        <v>3468</v>
      </c>
      <c r="B419" s="345" t="s">
        <v>3619</v>
      </c>
      <c r="C419" s="261" t="s">
        <v>3388</v>
      </c>
      <c r="D419" s="81" t="s">
        <v>3369</v>
      </c>
      <c r="G419" s="84"/>
      <c r="O419" s="84"/>
      <c r="P419" s="84"/>
      <c r="Q419" s="84"/>
      <c r="R419" s="84"/>
    </row>
    <row r="420" spans="1:4" ht="12" customHeight="1">
      <c r="A420" s="367" t="s">
        <v>3406</v>
      </c>
      <c r="B420" s="368"/>
      <c r="C420" s="261" t="s">
        <v>883</v>
      </c>
      <c r="D420" s="81"/>
    </row>
    <row r="421" spans="1:6" ht="4.5" customHeight="1">
      <c r="A421" s="73"/>
      <c r="B421" s="363"/>
      <c r="C421" s="73"/>
      <c r="D421" s="74"/>
      <c r="F421" s="65"/>
    </row>
    <row r="422" spans="1:18" ht="12" customHeight="1">
      <c r="A422" s="75" t="s">
        <v>3620</v>
      </c>
      <c r="B422" s="345" t="s">
        <v>3621</v>
      </c>
      <c r="C422" s="261"/>
      <c r="D422" s="81">
        <v>5</v>
      </c>
      <c r="F422" s="65"/>
      <c r="G422" s="84"/>
      <c r="H422" s="84"/>
      <c r="I422" s="84"/>
      <c r="J422" s="84"/>
      <c r="K422" s="84"/>
      <c r="L422" s="84"/>
      <c r="M422" s="84"/>
      <c r="N422" s="84"/>
      <c r="O422" s="84"/>
      <c r="P422" s="84"/>
      <c r="Q422" s="84"/>
      <c r="R422" s="84"/>
    </row>
    <row r="423" spans="1:4" ht="12" customHeight="1">
      <c r="A423" s="229" t="s">
        <v>3406</v>
      </c>
      <c r="B423" s="345" t="s">
        <v>3591</v>
      </c>
      <c r="C423" s="261" t="s">
        <v>3368</v>
      </c>
      <c r="D423" s="81"/>
    </row>
    <row r="424" spans="1:4" ht="9" customHeight="1">
      <c r="A424" s="229"/>
      <c r="B424" s="313"/>
      <c r="C424" s="81"/>
      <c r="D424" s="81"/>
    </row>
    <row r="425" spans="1:4" ht="18" customHeight="1">
      <c r="A425" s="613" t="s">
        <v>3440</v>
      </c>
      <c r="B425" s="613"/>
      <c r="C425" s="613"/>
      <c r="D425" s="613"/>
    </row>
    <row r="426" spans="1:4" ht="9" customHeight="1">
      <c r="A426" s="229"/>
      <c r="B426" s="345"/>
      <c r="C426" s="261"/>
      <c r="D426" s="81"/>
    </row>
    <row r="427" spans="1:14" ht="10.5" customHeight="1">
      <c r="A427" s="75" t="s">
        <v>3622</v>
      </c>
      <c r="B427" s="345" t="s">
        <v>3623</v>
      </c>
      <c r="C427" s="261" t="s">
        <v>883</v>
      </c>
      <c r="D427" s="81">
        <v>7</v>
      </c>
      <c r="H427" s="84"/>
      <c r="I427" s="84"/>
      <c r="J427" s="84"/>
      <c r="K427" s="84"/>
      <c r="L427" s="84"/>
      <c r="M427" s="84"/>
      <c r="N427" s="84"/>
    </row>
    <row r="428" spans="1:18" s="84" customFormat="1" ht="12" customHeight="1">
      <c r="A428" s="352" t="s">
        <v>3463</v>
      </c>
      <c r="B428" s="347"/>
      <c r="C428" s="261" t="s">
        <v>3368</v>
      </c>
      <c r="D428" s="81" t="s">
        <v>3369</v>
      </c>
      <c r="G428" s="64"/>
      <c r="O428" s="64"/>
      <c r="P428" s="64"/>
      <c r="Q428" s="64"/>
      <c r="R428" s="64"/>
    </row>
    <row r="429" spans="1:18" s="84" customFormat="1" ht="4.5" customHeight="1">
      <c r="A429" s="352"/>
      <c r="B429" s="347"/>
      <c r="C429" s="261"/>
      <c r="D429" s="81"/>
      <c r="G429" s="64"/>
      <c r="H429" s="64"/>
      <c r="I429" s="64"/>
      <c r="J429" s="64"/>
      <c r="K429" s="64"/>
      <c r="L429" s="64"/>
      <c r="M429" s="64"/>
      <c r="N429" s="64"/>
      <c r="O429" s="64"/>
      <c r="P429" s="64"/>
      <c r="Q429" s="64"/>
      <c r="R429" s="64"/>
    </row>
    <row r="430" spans="1:14" ht="10.5" customHeight="1">
      <c r="A430" s="75" t="s">
        <v>3624</v>
      </c>
      <c r="B430" s="345" t="s">
        <v>3625</v>
      </c>
      <c r="C430" s="261" t="s">
        <v>883</v>
      </c>
      <c r="D430" s="81">
        <v>2</v>
      </c>
      <c r="H430" s="84"/>
      <c r="I430" s="84"/>
      <c r="J430" s="84"/>
      <c r="K430" s="84"/>
      <c r="L430" s="84"/>
      <c r="M430" s="84"/>
      <c r="N430" s="84"/>
    </row>
    <row r="431" spans="1:18" s="84" customFormat="1" ht="12" customHeight="1">
      <c r="A431" s="352" t="s">
        <v>3468</v>
      </c>
      <c r="B431" s="347"/>
      <c r="C431" s="261" t="s">
        <v>3393</v>
      </c>
      <c r="D431" s="81" t="s">
        <v>3369</v>
      </c>
      <c r="G431" s="64"/>
      <c r="H431" s="64"/>
      <c r="I431" s="64"/>
      <c r="J431" s="64"/>
      <c r="K431" s="64"/>
      <c r="L431" s="64"/>
      <c r="M431" s="64"/>
      <c r="N431" s="64"/>
      <c r="O431" s="64"/>
      <c r="P431" s="64"/>
      <c r="Q431" s="64"/>
      <c r="R431" s="64"/>
    </row>
    <row r="432" spans="1:18" s="84" customFormat="1" ht="4.5" customHeight="1">
      <c r="A432" s="352"/>
      <c r="B432" s="347"/>
      <c r="C432" s="261"/>
      <c r="D432" s="81"/>
      <c r="G432" s="64"/>
      <c r="H432" s="64"/>
      <c r="I432" s="64"/>
      <c r="J432" s="64"/>
      <c r="K432" s="64"/>
      <c r="L432" s="64"/>
      <c r="M432" s="64"/>
      <c r="N432" s="64"/>
      <c r="O432" s="64"/>
      <c r="P432" s="64"/>
      <c r="Q432" s="64"/>
      <c r="R432" s="64"/>
    </row>
    <row r="433" spans="1:18" ht="10.5" customHeight="1">
      <c r="A433" s="75" t="s">
        <v>3626</v>
      </c>
      <c r="B433" s="345" t="s">
        <v>3486</v>
      </c>
      <c r="C433" s="261" t="s">
        <v>883</v>
      </c>
      <c r="D433" s="81">
        <v>24</v>
      </c>
      <c r="G433" s="84"/>
      <c r="O433" s="84"/>
      <c r="P433" s="84"/>
      <c r="Q433" s="84"/>
      <c r="R433" s="84"/>
    </row>
    <row r="434" spans="1:18" s="84" customFormat="1" ht="12" customHeight="1">
      <c r="A434" s="352" t="s">
        <v>3451</v>
      </c>
      <c r="B434" s="347"/>
      <c r="C434" s="261" t="s">
        <v>3393</v>
      </c>
      <c r="D434" s="81" t="s">
        <v>3369</v>
      </c>
      <c r="G434" s="64"/>
      <c r="H434" s="64"/>
      <c r="I434" s="64"/>
      <c r="J434" s="64"/>
      <c r="K434" s="64"/>
      <c r="L434" s="64"/>
      <c r="M434" s="64"/>
      <c r="N434" s="64"/>
      <c r="O434" s="64"/>
      <c r="P434" s="64"/>
      <c r="Q434" s="64"/>
      <c r="R434" s="64"/>
    </row>
    <row r="435" spans="1:18" s="84" customFormat="1" ht="4.5" customHeight="1">
      <c r="A435" s="352"/>
      <c r="B435" s="347"/>
      <c r="C435" s="261"/>
      <c r="D435" s="81"/>
      <c r="G435" s="64"/>
      <c r="H435" s="64"/>
      <c r="I435" s="64"/>
      <c r="J435" s="64"/>
      <c r="K435" s="64"/>
      <c r="L435" s="64"/>
      <c r="M435" s="64"/>
      <c r="N435" s="64"/>
      <c r="O435" s="64"/>
      <c r="P435" s="64"/>
      <c r="Q435" s="64"/>
      <c r="R435" s="64"/>
    </row>
    <row r="436" spans="1:14" ht="10.5" customHeight="1">
      <c r="A436" s="75" t="s">
        <v>3627</v>
      </c>
      <c r="B436" s="345" t="s">
        <v>3486</v>
      </c>
      <c r="C436" s="261" t="s">
        <v>883</v>
      </c>
      <c r="D436" s="81">
        <v>3</v>
      </c>
      <c r="H436" s="84"/>
      <c r="I436" s="84"/>
      <c r="J436" s="84"/>
      <c r="K436" s="84"/>
      <c r="L436" s="84"/>
      <c r="M436" s="84"/>
      <c r="N436" s="84"/>
    </row>
    <row r="437" spans="1:14" s="84" customFormat="1" ht="12" customHeight="1">
      <c r="A437" s="352" t="s">
        <v>3451</v>
      </c>
      <c r="B437" s="347"/>
      <c r="C437" s="261" t="s">
        <v>3393</v>
      </c>
      <c r="D437" s="81" t="s">
        <v>3369</v>
      </c>
      <c r="H437" s="64"/>
      <c r="I437" s="64"/>
      <c r="J437" s="64"/>
      <c r="K437" s="64"/>
      <c r="L437" s="64"/>
      <c r="M437" s="64"/>
      <c r="N437" s="64"/>
    </row>
    <row r="438" spans="1:18" s="84" customFormat="1" ht="4.5" customHeight="1">
      <c r="A438" s="352"/>
      <c r="B438" s="347"/>
      <c r="C438" s="261"/>
      <c r="D438" s="81"/>
      <c r="G438" s="64"/>
      <c r="O438" s="64"/>
      <c r="P438" s="64"/>
      <c r="Q438" s="64"/>
      <c r="R438" s="64"/>
    </row>
    <row r="439" spans="1:4" ht="10.5" customHeight="1">
      <c r="A439" s="75" t="s">
        <v>3628</v>
      </c>
      <c r="B439" s="345" t="s">
        <v>3390</v>
      </c>
      <c r="C439" s="261" t="s">
        <v>883</v>
      </c>
      <c r="D439" s="81">
        <v>23</v>
      </c>
    </row>
    <row r="440" spans="1:18" s="84" customFormat="1" ht="12.75" customHeight="1">
      <c r="A440" s="352" t="s">
        <v>3463</v>
      </c>
      <c r="B440" s="345" t="s">
        <v>3376</v>
      </c>
      <c r="C440" s="261" t="s">
        <v>3368</v>
      </c>
      <c r="D440" s="81" t="s">
        <v>3369</v>
      </c>
      <c r="G440" s="64"/>
      <c r="H440" s="64"/>
      <c r="I440" s="64"/>
      <c r="J440" s="64"/>
      <c r="K440" s="64"/>
      <c r="L440" s="64"/>
      <c r="M440" s="64"/>
      <c r="N440" s="64"/>
      <c r="O440" s="64"/>
      <c r="P440" s="64"/>
      <c r="Q440" s="64"/>
      <c r="R440" s="64"/>
    </row>
    <row r="441" spans="1:4" ht="10.5" customHeight="1">
      <c r="A441" s="229" t="s">
        <v>3424</v>
      </c>
      <c r="B441" s="345" t="s">
        <v>3392</v>
      </c>
      <c r="C441" s="261" t="s">
        <v>3372</v>
      </c>
      <c r="D441" s="81"/>
    </row>
    <row r="442" spans="1:14" s="84" customFormat="1" ht="4.5" customHeight="1">
      <c r="A442" s="76"/>
      <c r="B442" s="347"/>
      <c r="C442" s="261"/>
      <c r="D442" s="81" t="s">
        <v>3369</v>
      </c>
      <c r="H442" s="64"/>
      <c r="I442" s="64"/>
      <c r="J442" s="64"/>
      <c r="K442" s="64"/>
      <c r="L442" s="64"/>
      <c r="M442" s="64"/>
      <c r="N442" s="64"/>
    </row>
    <row r="443" spans="1:18" ht="10.5" customHeight="1">
      <c r="A443" s="75" t="s">
        <v>3629</v>
      </c>
      <c r="B443" s="345" t="s">
        <v>2679</v>
      </c>
      <c r="C443" s="261"/>
      <c r="D443" s="81">
        <v>7</v>
      </c>
      <c r="G443" s="84"/>
      <c r="O443" s="84"/>
      <c r="P443" s="84"/>
      <c r="Q443" s="84"/>
      <c r="R443" s="84"/>
    </row>
    <row r="444" spans="1:4" ht="12" customHeight="1">
      <c r="A444" s="352" t="s">
        <v>3557</v>
      </c>
      <c r="B444" s="345" t="s">
        <v>3630</v>
      </c>
      <c r="C444" s="261" t="s">
        <v>3377</v>
      </c>
      <c r="D444" s="81"/>
    </row>
    <row r="445" spans="1:14" ht="4.5" customHeight="1">
      <c r="A445" s="352"/>
      <c r="B445" s="345"/>
      <c r="C445" s="261"/>
      <c r="D445" s="81"/>
      <c r="H445" s="84"/>
      <c r="I445" s="84"/>
      <c r="J445" s="84"/>
      <c r="K445" s="84"/>
      <c r="L445" s="84"/>
      <c r="M445" s="84"/>
      <c r="N445" s="84"/>
    </row>
    <row r="446" spans="1:14" ht="10.5" customHeight="1">
      <c r="A446" s="75" t="s">
        <v>3631</v>
      </c>
      <c r="B446" s="345" t="s">
        <v>3632</v>
      </c>
      <c r="C446" s="261"/>
      <c r="D446" s="81">
        <v>2</v>
      </c>
      <c r="H446" s="84"/>
      <c r="I446" s="84"/>
      <c r="J446" s="84"/>
      <c r="K446" s="84"/>
      <c r="L446" s="84"/>
      <c r="M446" s="84"/>
      <c r="N446" s="84"/>
    </row>
    <row r="447" spans="1:18" s="84" customFormat="1" ht="12" customHeight="1">
      <c r="A447" s="352" t="s">
        <v>3424</v>
      </c>
      <c r="B447" s="347"/>
      <c r="C447" s="261" t="s">
        <v>3377</v>
      </c>
      <c r="D447" s="81"/>
      <c r="G447" s="64"/>
      <c r="H447" s="64"/>
      <c r="I447" s="64"/>
      <c r="J447" s="64"/>
      <c r="K447" s="64"/>
      <c r="L447" s="64"/>
      <c r="M447" s="64"/>
      <c r="N447" s="64"/>
      <c r="O447" s="64"/>
      <c r="P447" s="64"/>
      <c r="Q447" s="64"/>
      <c r="R447" s="64"/>
    </row>
    <row r="448" spans="1:14" s="84" customFormat="1" ht="4.5" customHeight="1">
      <c r="A448" s="352"/>
      <c r="B448" s="347"/>
      <c r="C448" s="261"/>
      <c r="D448" s="81"/>
      <c r="H448" s="64"/>
      <c r="I448" s="64"/>
      <c r="J448" s="64"/>
      <c r="K448" s="64"/>
      <c r="L448" s="64"/>
      <c r="M448" s="64"/>
      <c r="N448" s="64"/>
    </row>
    <row r="449" spans="1:18" ht="10.5" customHeight="1">
      <c r="A449" s="75" t="s">
        <v>3633</v>
      </c>
      <c r="B449" s="345" t="s">
        <v>3431</v>
      </c>
      <c r="C449" s="261"/>
      <c r="D449" s="81">
        <v>21</v>
      </c>
      <c r="G449" s="84"/>
      <c r="O449" s="84"/>
      <c r="P449" s="84"/>
      <c r="Q449" s="84"/>
      <c r="R449" s="84"/>
    </row>
    <row r="450" spans="1:4" ht="10.5" customHeight="1">
      <c r="A450" s="229" t="s">
        <v>3428</v>
      </c>
      <c r="B450" s="345"/>
      <c r="C450" s="261" t="s">
        <v>3372</v>
      </c>
      <c r="D450" s="81"/>
    </row>
    <row r="451" spans="1:18" ht="4.5" customHeight="1">
      <c r="A451" s="83"/>
      <c r="B451" s="345"/>
      <c r="C451" s="261"/>
      <c r="D451" s="81"/>
      <c r="G451" s="84"/>
      <c r="O451" s="84"/>
      <c r="P451" s="84"/>
      <c r="Q451" s="84"/>
      <c r="R451" s="84"/>
    </row>
    <row r="452" spans="1:4" ht="10.5" customHeight="1">
      <c r="A452" s="75" t="s">
        <v>3634</v>
      </c>
      <c r="B452" s="345" t="s">
        <v>3635</v>
      </c>
      <c r="C452" s="261"/>
      <c r="D452" s="81">
        <v>17</v>
      </c>
    </row>
    <row r="453" spans="1:14" s="84" customFormat="1" ht="12" customHeight="1">
      <c r="A453" s="352" t="s">
        <v>3463</v>
      </c>
      <c r="B453" s="347"/>
      <c r="C453" s="261" t="s">
        <v>3368</v>
      </c>
      <c r="D453" s="81"/>
      <c r="H453" s="64"/>
      <c r="I453" s="64"/>
      <c r="J453" s="64"/>
      <c r="K453" s="64"/>
      <c r="L453" s="64"/>
      <c r="M453" s="64"/>
      <c r="N453" s="64"/>
    </row>
    <row r="454" spans="1:18" s="84" customFormat="1" ht="4.5" customHeight="1">
      <c r="A454" s="352"/>
      <c r="B454" s="347"/>
      <c r="C454" s="261"/>
      <c r="D454" s="81"/>
      <c r="G454" s="64"/>
      <c r="H454" s="64"/>
      <c r="I454" s="64"/>
      <c r="J454" s="64"/>
      <c r="K454" s="64"/>
      <c r="L454" s="64"/>
      <c r="M454" s="64"/>
      <c r="N454" s="64"/>
      <c r="O454" s="64"/>
      <c r="P454" s="64"/>
      <c r="Q454" s="64"/>
      <c r="R454" s="64"/>
    </row>
    <row r="455" spans="1:18" ht="10.5" customHeight="1">
      <c r="A455" s="75" t="s">
        <v>3636</v>
      </c>
      <c r="B455" s="345" t="s">
        <v>3637</v>
      </c>
      <c r="C455" s="261"/>
      <c r="D455" s="81">
        <v>18</v>
      </c>
      <c r="G455" s="84"/>
      <c r="O455" s="84"/>
      <c r="P455" s="84"/>
      <c r="Q455" s="84"/>
      <c r="R455" s="84"/>
    </row>
    <row r="456" spans="1:18" s="84" customFormat="1" ht="12" customHeight="1">
      <c r="A456" s="352" t="s">
        <v>3460</v>
      </c>
      <c r="B456" s="347"/>
      <c r="C456" s="261" t="s">
        <v>3372</v>
      </c>
      <c r="D456" s="81"/>
      <c r="G456" s="64"/>
      <c r="H456" s="64"/>
      <c r="I456" s="64"/>
      <c r="J456" s="64"/>
      <c r="K456" s="64"/>
      <c r="L456" s="64"/>
      <c r="M456" s="64"/>
      <c r="N456" s="64"/>
      <c r="O456" s="64"/>
      <c r="P456" s="64"/>
      <c r="Q456" s="64"/>
      <c r="R456" s="64"/>
    </row>
    <row r="457" spans="1:18" s="84" customFormat="1" ht="4.5" customHeight="1">
      <c r="A457" s="352"/>
      <c r="B457" s="347"/>
      <c r="C457" s="261"/>
      <c r="D457" s="81"/>
      <c r="G457" s="64"/>
      <c r="H457" s="64"/>
      <c r="I457" s="64"/>
      <c r="J457" s="64"/>
      <c r="K457" s="64"/>
      <c r="L457" s="64"/>
      <c r="M457" s="64"/>
      <c r="N457" s="64"/>
      <c r="O457" s="64"/>
      <c r="P457" s="64"/>
      <c r="Q457" s="64"/>
      <c r="R457" s="64"/>
    </row>
    <row r="458" spans="1:4" ht="10.5" customHeight="1">
      <c r="A458" s="369" t="s">
        <v>3638</v>
      </c>
      <c r="B458" s="345" t="s">
        <v>3639</v>
      </c>
      <c r="C458" s="261" t="s">
        <v>883</v>
      </c>
      <c r="D458" s="81">
        <v>12</v>
      </c>
    </row>
    <row r="459" spans="1:18" s="84" customFormat="1" ht="12" customHeight="1">
      <c r="A459" s="352" t="s">
        <v>3386</v>
      </c>
      <c r="B459" s="347" t="s">
        <v>3640</v>
      </c>
      <c r="C459" s="261" t="s">
        <v>3377</v>
      </c>
      <c r="D459" s="81" t="s">
        <v>3369</v>
      </c>
      <c r="G459" s="64"/>
      <c r="H459" s="64"/>
      <c r="I459" s="64"/>
      <c r="J459" s="64"/>
      <c r="K459" s="64"/>
      <c r="L459" s="64"/>
      <c r="M459" s="64"/>
      <c r="N459" s="64"/>
      <c r="O459" s="64"/>
      <c r="P459" s="64"/>
      <c r="Q459" s="64"/>
      <c r="R459" s="64"/>
    </row>
    <row r="460" spans="1:18" s="84" customFormat="1" ht="4.5" customHeight="1">
      <c r="A460" s="352"/>
      <c r="B460" s="347"/>
      <c r="C460" s="261"/>
      <c r="D460" s="81"/>
      <c r="G460" s="64"/>
      <c r="H460" s="64"/>
      <c r="I460" s="64"/>
      <c r="J460" s="64"/>
      <c r="K460" s="64"/>
      <c r="L460" s="64"/>
      <c r="M460" s="64"/>
      <c r="N460" s="64"/>
      <c r="O460" s="64"/>
      <c r="P460" s="64"/>
      <c r="Q460" s="64"/>
      <c r="R460" s="64"/>
    </row>
    <row r="461" spans="1:4" ht="10.5" customHeight="1">
      <c r="A461" s="370" t="s">
        <v>3641</v>
      </c>
      <c r="B461" s="345" t="s">
        <v>3526</v>
      </c>
      <c r="C461" s="261" t="s">
        <v>883</v>
      </c>
      <c r="D461" s="81">
        <v>21</v>
      </c>
    </row>
    <row r="462" spans="1:18" s="84" customFormat="1" ht="12" customHeight="1">
      <c r="A462" s="360" t="s">
        <v>3460</v>
      </c>
      <c r="B462" s="347"/>
      <c r="C462" s="261" t="s">
        <v>3393</v>
      </c>
      <c r="D462" s="81" t="s">
        <v>3369</v>
      </c>
      <c r="G462" s="64"/>
      <c r="H462" s="64"/>
      <c r="I462" s="64"/>
      <c r="J462" s="64"/>
      <c r="K462" s="64"/>
      <c r="L462" s="64"/>
      <c r="M462" s="64"/>
      <c r="N462" s="64"/>
      <c r="O462" s="64"/>
      <c r="P462" s="64"/>
      <c r="Q462" s="64"/>
      <c r="R462" s="64"/>
    </row>
    <row r="463" spans="1:14" s="84" customFormat="1" ht="4.5" customHeight="1">
      <c r="A463" s="360"/>
      <c r="B463" s="347"/>
      <c r="C463" s="261"/>
      <c r="D463" s="81"/>
      <c r="H463" s="64"/>
      <c r="I463" s="64"/>
      <c r="J463" s="64"/>
      <c r="K463" s="64"/>
      <c r="L463" s="64"/>
      <c r="M463" s="64"/>
      <c r="N463" s="64"/>
    </row>
    <row r="464" spans="1:14" ht="10.5" customHeight="1">
      <c r="A464" s="370" t="s">
        <v>3642</v>
      </c>
      <c r="B464" s="345" t="s">
        <v>3385</v>
      </c>
      <c r="C464" s="261" t="s">
        <v>883</v>
      </c>
      <c r="D464" s="81">
        <v>2</v>
      </c>
      <c r="H464" s="84"/>
      <c r="I464" s="84"/>
      <c r="J464" s="84"/>
      <c r="K464" s="84"/>
      <c r="L464" s="84"/>
      <c r="M464" s="84"/>
      <c r="N464" s="84"/>
    </row>
    <row r="465" spans="1:14" ht="12" customHeight="1">
      <c r="A465" s="360" t="s">
        <v>3460</v>
      </c>
      <c r="B465" s="345" t="s">
        <v>3376</v>
      </c>
      <c r="C465" s="261" t="s">
        <v>3377</v>
      </c>
      <c r="D465" s="81" t="s">
        <v>3369</v>
      </c>
      <c r="H465" s="84"/>
      <c r="I465" s="84"/>
      <c r="J465" s="84"/>
      <c r="K465" s="84"/>
      <c r="L465" s="84"/>
      <c r="M465" s="84"/>
      <c r="N465" s="84"/>
    </row>
    <row r="466" spans="1:18" ht="4.5" customHeight="1">
      <c r="A466" s="360"/>
      <c r="B466" s="345"/>
      <c r="C466" s="261"/>
      <c r="D466" s="81"/>
      <c r="G466" s="84"/>
      <c r="O466" s="84"/>
      <c r="P466" s="84"/>
      <c r="Q466" s="84"/>
      <c r="R466" s="84"/>
    </row>
    <row r="467" spans="1:4" ht="10.5" customHeight="1">
      <c r="A467" s="370" t="s">
        <v>3643</v>
      </c>
      <c r="B467" s="345" t="s">
        <v>3644</v>
      </c>
      <c r="C467" s="261" t="s">
        <v>883</v>
      </c>
      <c r="D467" s="81">
        <v>10</v>
      </c>
    </row>
    <row r="468" spans="1:4" ht="12" customHeight="1">
      <c r="A468" s="360" t="s">
        <v>3481</v>
      </c>
      <c r="B468" s="345" t="s">
        <v>3371</v>
      </c>
      <c r="C468" s="261" t="s">
        <v>3372</v>
      </c>
      <c r="D468" s="81" t="s">
        <v>3369</v>
      </c>
    </row>
    <row r="469" spans="1:4" ht="10.5" customHeight="1">
      <c r="A469" s="132" t="s">
        <v>3460</v>
      </c>
      <c r="B469" s="345" t="s">
        <v>3526</v>
      </c>
      <c r="C469" s="261" t="s">
        <v>3372</v>
      </c>
      <c r="D469" s="81"/>
    </row>
    <row r="470" spans="1:4" ht="5.25" customHeight="1">
      <c r="A470" s="132"/>
      <c r="B470" s="345"/>
      <c r="C470" s="261"/>
      <c r="D470" s="81"/>
    </row>
    <row r="471" spans="1:18" s="84" customFormat="1" ht="15" customHeight="1">
      <c r="A471" s="370" t="s">
        <v>3645</v>
      </c>
      <c r="B471" s="345" t="s">
        <v>3646</v>
      </c>
      <c r="C471" s="261"/>
      <c r="D471" s="81">
        <v>2</v>
      </c>
      <c r="G471" s="64"/>
      <c r="H471" s="64"/>
      <c r="I471" s="64"/>
      <c r="J471" s="64"/>
      <c r="K471" s="64"/>
      <c r="L471" s="64"/>
      <c r="M471" s="64"/>
      <c r="N471" s="64"/>
      <c r="O471" s="64"/>
      <c r="P471" s="64"/>
      <c r="Q471" s="64"/>
      <c r="R471" s="64"/>
    </row>
    <row r="472" spans="1:18" ht="10.5" customHeight="1">
      <c r="A472" s="360" t="s">
        <v>3442</v>
      </c>
      <c r="B472" s="345"/>
      <c r="C472" s="261" t="s">
        <v>3372</v>
      </c>
      <c r="D472" s="81"/>
      <c r="G472" s="84"/>
      <c r="O472" s="84"/>
      <c r="P472" s="84"/>
      <c r="Q472" s="84"/>
      <c r="R472" s="84"/>
    </row>
    <row r="473" spans="1:18" ht="6.75" customHeight="1">
      <c r="A473" s="76"/>
      <c r="B473" s="345" t="s">
        <v>3376</v>
      </c>
      <c r="C473" s="261"/>
      <c r="D473" s="81" t="s">
        <v>3369</v>
      </c>
      <c r="G473" s="84"/>
      <c r="O473" s="84"/>
      <c r="P473" s="84"/>
      <c r="Q473" s="84"/>
      <c r="R473" s="84"/>
    </row>
    <row r="474" spans="1:18" s="84" customFormat="1" ht="19.5" customHeight="1">
      <c r="A474" s="587" t="s">
        <v>68</v>
      </c>
      <c r="B474" s="587"/>
      <c r="C474" s="587"/>
      <c r="D474" s="587"/>
      <c r="G474" s="64"/>
      <c r="O474" s="64"/>
      <c r="P474" s="64"/>
      <c r="Q474" s="64"/>
      <c r="R474" s="64"/>
    </row>
    <row r="475" spans="1:14" ht="10.5" customHeight="1">
      <c r="A475" s="370" t="s">
        <v>3647</v>
      </c>
      <c r="B475" s="345" t="s">
        <v>3648</v>
      </c>
      <c r="C475" s="261"/>
      <c r="D475" s="81">
        <v>7</v>
      </c>
      <c r="H475" s="84"/>
      <c r="I475" s="84"/>
      <c r="J475" s="84"/>
      <c r="K475" s="84"/>
      <c r="L475" s="84"/>
      <c r="M475" s="84"/>
      <c r="N475" s="84"/>
    </row>
    <row r="476" spans="1:14" ht="12.75" customHeight="1">
      <c r="A476" s="132" t="s">
        <v>3451</v>
      </c>
      <c r="B476" s="345"/>
      <c r="C476" s="261" t="s">
        <v>3377</v>
      </c>
      <c r="D476" s="81"/>
      <c r="H476" s="84"/>
      <c r="I476" s="84"/>
      <c r="J476" s="84"/>
      <c r="K476" s="84"/>
      <c r="L476" s="84"/>
      <c r="M476" s="84"/>
      <c r="N476" s="84"/>
    </row>
    <row r="477" spans="1:4" ht="4.5" customHeight="1">
      <c r="A477" s="132"/>
      <c r="B477" s="345"/>
      <c r="C477" s="261"/>
      <c r="D477" s="81"/>
    </row>
    <row r="478" spans="1:4" ht="10.5" customHeight="1">
      <c r="A478" s="370" t="s">
        <v>3649</v>
      </c>
      <c r="B478" s="345" t="s">
        <v>3650</v>
      </c>
      <c r="C478" s="261"/>
      <c r="D478" s="81">
        <v>4</v>
      </c>
    </row>
    <row r="479" spans="1:18" s="84" customFormat="1" ht="12" customHeight="1">
      <c r="A479" s="360" t="s">
        <v>3424</v>
      </c>
      <c r="B479" s="347" t="s">
        <v>3425</v>
      </c>
      <c r="C479" s="261" t="s">
        <v>3377</v>
      </c>
      <c r="D479" s="81"/>
      <c r="G479" s="64"/>
      <c r="O479" s="64"/>
      <c r="P479" s="64"/>
      <c r="Q479" s="64"/>
      <c r="R479" s="64"/>
    </row>
    <row r="480" spans="1:18" s="84" customFormat="1" ht="4.5" customHeight="1">
      <c r="A480" s="360"/>
      <c r="B480" s="347"/>
      <c r="C480" s="261"/>
      <c r="D480" s="81"/>
      <c r="G480" s="64"/>
      <c r="H480" s="64"/>
      <c r="I480" s="64"/>
      <c r="J480" s="64"/>
      <c r="K480" s="64"/>
      <c r="L480" s="64"/>
      <c r="M480" s="64"/>
      <c r="N480" s="64"/>
      <c r="O480" s="64"/>
      <c r="P480" s="64"/>
      <c r="Q480" s="64"/>
      <c r="R480" s="64"/>
    </row>
    <row r="481" spans="1:4" ht="10.5" customHeight="1">
      <c r="A481" s="370" t="s">
        <v>3651</v>
      </c>
      <c r="B481" s="345" t="s">
        <v>3648</v>
      </c>
      <c r="C481" s="261"/>
      <c r="D481" s="81">
        <v>2</v>
      </c>
    </row>
    <row r="482" spans="1:4" ht="14.25" customHeight="1">
      <c r="A482" s="132" t="s">
        <v>3424</v>
      </c>
      <c r="B482" s="347" t="s">
        <v>3652</v>
      </c>
      <c r="C482" s="261" t="s">
        <v>3377</v>
      </c>
      <c r="D482" s="81"/>
    </row>
    <row r="483" spans="1:4" ht="4.5" customHeight="1">
      <c r="A483" s="132"/>
      <c r="B483" s="347"/>
      <c r="C483" s="261"/>
      <c r="D483" s="81"/>
    </row>
    <row r="484" spans="1:4" ht="10.5" customHeight="1">
      <c r="A484" s="370" t="s">
        <v>3653</v>
      </c>
      <c r="B484" s="345" t="s">
        <v>3654</v>
      </c>
      <c r="C484" s="261"/>
      <c r="D484" s="81">
        <v>5</v>
      </c>
    </row>
    <row r="485" spans="1:18" s="84" customFormat="1" ht="12" customHeight="1">
      <c r="A485" s="360" t="s">
        <v>3424</v>
      </c>
      <c r="B485" s="347" t="s">
        <v>3521</v>
      </c>
      <c r="C485" s="261" t="s">
        <v>3377</v>
      </c>
      <c r="D485" s="81"/>
      <c r="G485" s="64"/>
      <c r="H485" s="64"/>
      <c r="I485" s="64"/>
      <c r="J485" s="64"/>
      <c r="K485" s="64"/>
      <c r="L485" s="64"/>
      <c r="M485" s="64"/>
      <c r="N485" s="64"/>
      <c r="O485" s="64"/>
      <c r="P485" s="64"/>
      <c r="Q485" s="64"/>
      <c r="R485" s="64"/>
    </row>
    <row r="486" spans="1:14" s="84" customFormat="1" ht="4.5" customHeight="1">
      <c r="A486" s="360"/>
      <c r="B486" s="347"/>
      <c r="C486" s="261"/>
      <c r="D486" s="81"/>
      <c r="H486" s="64"/>
      <c r="I486" s="64"/>
      <c r="J486" s="64"/>
      <c r="K486" s="64"/>
      <c r="L486" s="64"/>
      <c r="M486" s="64"/>
      <c r="N486" s="64"/>
    </row>
    <row r="487" spans="1:18" ht="10.5" customHeight="1">
      <c r="A487" s="370" t="s">
        <v>3655</v>
      </c>
      <c r="B487" s="345" t="s">
        <v>3648</v>
      </c>
      <c r="C487" s="261"/>
      <c r="D487" s="81">
        <v>8</v>
      </c>
      <c r="G487" s="84"/>
      <c r="O487" s="84"/>
      <c r="P487" s="84"/>
      <c r="Q487" s="84"/>
      <c r="R487" s="84"/>
    </row>
    <row r="488" spans="1:18" s="84" customFormat="1" ht="12" customHeight="1">
      <c r="A488" s="360" t="s">
        <v>3424</v>
      </c>
      <c r="B488" s="347" t="s">
        <v>3425</v>
      </c>
      <c r="C488" s="261" t="s">
        <v>3377</v>
      </c>
      <c r="D488" s="81"/>
      <c r="G488" s="64"/>
      <c r="H488" s="64"/>
      <c r="I488" s="64"/>
      <c r="J488" s="64"/>
      <c r="K488" s="64"/>
      <c r="L488" s="64"/>
      <c r="M488" s="64"/>
      <c r="N488" s="64"/>
      <c r="O488" s="64"/>
      <c r="P488" s="64"/>
      <c r="Q488" s="64"/>
      <c r="R488" s="64"/>
    </row>
    <row r="489" spans="1:4" ht="12" customHeight="1">
      <c r="A489" s="132" t="s">
        <v>3451</v>
      </c>
      <c r="B489" s="345"/>
      <c r="C489" s="261" t="s">
        <v>3377</v>
      </c>
      <c r="D489" s="81"/>
    </row>
    <row r="490" spans="1:14" ht="4.5" customHeight="1">
      <c r="A490" s="75"/>
      <c r="B490" s="345"/>
      <c r="C490" s="261"/>
      <c r="D490" s="81"/>
      <c r="H490" s="85"/>
      <c r="I490" s="85"/>
      <c r="J490" s="85"/>
      <c r="K490" s="85"/>
      <c r="L490" s="85"/>
      <c r="M490" s="85"/>
      <c r="N490" s="85"/>
    </row>
    <row r="491" spans="1:4" ht="10.5" customHeight="1">
      <c r="A491" s="370" t="s">
        <v>3656</v>
      </c>
      <c r="B491" s="345" t="s">
        <v>3654</v>
      </c>
      <c r="C491" s="261"/>
      <c r="D491" s="81">
        <v>29</v>
      </c>
    </row>
    <row r="492" spans="1:18" ht="10.5" customHeight="1">
      <c r="A492" s="132" t="s">
        <v>3424</v>
      </c>
      <c r="B492" s="345" t="s">
        <v>3521</v>
      </c>
      <c r="C492" s="261" t="s">
        <v>3377</v>
      </c>
      <c r="D492" s="81"/>
      <c r="G492" s="84"/>
      <c r="H492" s="84"/>
      <c r="I492" s="84"/>
      <c r="J492" s="84"/>
      <c r="K492" s="84"/>
      <c r="L492" s="84"/>
      <c r="M492" s="84"/>
      <c r="N492" s="84"/>
      <c r="O492" s="84"/>
      <c r="P492" s="84"/>
      <c r="Q492" s="84"/>
      <c r="R492" s="84"/>
    </row>
    <row r="493" spans="1:4" ht="11.25" customHeight="1">
      <c r="A493" s="360" t="s">
        <v>3445</v>
      </c>
      <c r="B493" s="345" t="s">
        <v>3657</v>
      </c>
      <c r="C493" s="261" t="s">
        <v>3368</v>
      </c>
      <c r="D493" s="81"/>
    </row>
    <row r="494" spans="1:18" ht="10.5" customHeight="1">
      <c r="A494" s="132" t="s">
        <v>3451</v>
      </c>
      <c r="B494" s="345"/>
      <c r="C494" s="261" t="s">
        <v>3368</v>
      </c>
      <c r="D494" s="81"/>
      <c r="G494" s="84"/>
      <c r="H494" s="84"/>
      <c r="I494" s="84"/>
      <c r="J494" s="84"/>
      <c r="K494" s="84"/>
      <c r="L494" s="84"/>
      <c r="M494" s="84"/>
      <c r="N494" s="84"/>
      <c r="O494" s="84"/>
      <c r="P494" s="84"/>
      <c r="Q494" s="84"/>
      <c r="R494" s="84"/>
    </row>
    <row r="495" spans="1:4" ht="4.5" customHeight="1">
      <c r="A495" s="132"/>
      <c r="B495" s="345"/>
      <c r="C495" s="261"/>
      <c r="D495" s="81"/>
    </row>
    <row r="496" spans="1:14" s="84" customFormat="1" ht="12" customHeight="1">
      <c r="A496" s="370" t="s">
        <v>3658</v>
      </c>
      <c r="B496" s="347" t="s">
        <v>3654</v>
      </c>
      <c r="C496" s="261"/>
      <c r="D496" s="81">
        <v>2</v>
      </c>
      <c r="H496" s="64"/>
      <c r="I496" s="64"/>
      <c r="J496" s="64"/>
      <c r="K496" s="64"/>
      <c r="L496" s="64"/>
      <c r="M496" s="64"/>
      <c r="N496" s="64"/>
    </row>
    <row r="497" spans="1:4" ht="12" customHeight="1">
      <c r="A497" s="132" t="s">
        <v>3451</v>
      </c>
      <c r="B497" s="345"/>
      <c r="C497" s="261" t="s">
        <v>3377</v>
      </c>
      <c r="D497" s="81"/>
    </row>
    <row r="498" spans="1:14" ht="4.5" customHeight="1">
      <c r="A498" s="132"/>
      <c r="B498" s="345"/>
      <c r="C498" s="261"/>
      <c r="D498" s="81"/>
      <c r="H498" s="84"/>
      <c r="I498" s="84"/>
      <c r="J498" s="84"/>
      <c r="K498" s="84"/>
      <c r="L498" s="84"/>
      <c r="M498" s="84"/>
      <c r="N498" s="84"/>
    </row>
    <row r="499" spans="1:14" s="84" customFormat="1" ht="12" customHeight="1">
      <c r="A499" s="370" t="s">
        <v>3659</v>
      </c>
      <c r="B499" s="345" t="s">
        <v>3660</v>
      </c>
      <c r="C499" s="261"/>
      <c r="D499" s="81">
        <v>2</v>
      </c>
      <c r="H499" s="64"/>
      <c r="I499" s="64"/>
      <c r="J499" s="64"/>
      <c r="K499" s="64"/>
      <c r="L499" s="64"/>
      <c r="M499" s="64"/>
      <c r="N499" s="64"/>
    </row>
    <row r="500" spans="1:4" ht="10.5" customHeight="1">
      <c r="A500" s="132" t="s">
        <v>3451</v>
      </c>
      <c r="B500" s="345"/>
      <c r="C500" s="261" t="s">
        <v>3377</v>
      </c>
      <c r="D500" s="81"/>
    </row>
    <row r="501" spans="1:18" ht="13.5" customHeight="1">
      <c r="A501" s="74"/>
      <c r="B501" s="74"/>
      <c r="C501" s="74"/>
      <c r="D501" s="74"/>
      <c r="G501" s="84"/>
      <c r="H501" s="84"/>
      <c r="I501" s="84"/>
      <c r="J501" s="84"/>
      <c r="K501" s="84"/>
      <c r="L501" s="84"/>
      <c r="M501" s="84"/>
      <c r="N501" s="84"/>
      <c r="O501" s="84"/>
      <c r="P501" s="84"/>
      <c r="Q501" s="84"/>
      <c r="R501" s="84"/>
    </row>
    <row r="502" spans="1:4" ht="10.5" customHeight="1">
      <c r="A502" s="587" t="s">
        <v>3336</v>
      </c>
      <c r="B502" s="587"/>
      <c r="C502" s="587"/>
      <c r="D502" s="587"/>
    </row>
    <row r="503" spans="1:14" ht="9" customHeight="1">
      <c r="A503" s="88"/>
      <c r="B503" s="313"/>
      <c r="C503" s="81"/>
      <c r="D503" s="81"/>
      <c r="H503" s="84"/>
      <c r="I503" s="84"/>
      <c r="J503" s="84"/>
      <c r="K503" s="84"/>
      <c r="L503" s="84"/>
      <c r="M503" s="84"/>
      <c r="N503" s="84"/>
    </row>
    <row r="504" spans="1:4" ht="10.5" customHeight="1">
      <c r="A504" s="371" t="s">
        <v>3661</v>
      </c>
      <c r="B504" s="345" t="s">
        <v>3374</v>
      </c>
      <c r="C504" s="353"/>
      <c r="D504" s="81">
        <v>7</v>
      </c>
    </row>
    <row r="505" spans="1:18" s="84" customFormat="1" ht="11.25" customHeight="1">
      <c r="A505" s="359" t="s">
        <v>3557</v>
      </c>
      <c r="B505" s="347"/>
      <c r="C505" s="353" t="s">
        <v>3377</v>
      </c>
      <c r="D505" s="81"/>
      <c r="G505" s="64"/>
      <c r="O505" s="64"/>
      <c r="P505" s="64"/>
      <c r="Q505" s="64"/>
      <c r="R505" s="64"/>
    </row>
    <row r="506" spans="1:18" s="84" customFormat="1" ht="4.5" customHeight="1">
      <c r="A506" s="359"/>
      <c r="B506" s="347"/>
      <c r="C506" s="353"/>
      <c r="D506" s="81"/>
      <c r="G506" s="64"/>
      <c r="H506" s="64"/>
      <c r="I506" s="64"/>
      <c r="J506" s="64"/>
      <c r="K506" s="64"/>
      <c r="L506" s="64"/>
      <c r="M506" s="64"/>
      <c r="N506" s="64"/>
      <c r="O506" s="64"/>
      <c r="P506" s="64"/>
      <c r="Q506" s="64"/>
      <c r="R506" s="64"/>
    </row>
    <row r="507" spans="1:14" ht="10.5" customHeight="1">
      <c r="A507" s="371" t="s">
        <v>3662</v>
      </c>
      <c r="B507" s="345" t="s">
        <v>3663</v>
      </c>
      <c r="C507" s="353"/>
      <c r="D507" s="81">
        <v>9</v>
      </c>
      <c r="H507" s="85"/>
      <c r="I507" s="85"/>
      <c r="J507" s="85"/>
      <c r="K507" s="85"/>
      <c r="L507" s="85"/>
      <c r="M507" s="85"/>
      <c r="N507" s="85"/>
    </row>
    <row r="508" spans="1:4" ht="12.75" customHeight="1">
      <c r="A508" s="306" t="s">
        <v>3428</v>
      </c>
      <c r="B508" s="345" t="s">
        <v>3564</v>
      </c>
      <c r="C508" s="353" t="s">
        <v>3372</v>
      </c>
      <c r="D508" s="81"/>
    </row>
    <row r="509" spans="1:14" ht="4.5" customHeight="1">
      <c r="A509" s="306"/>
      <c r="B509" s="345"/>
      <c r="C509" s="353"/>
      <c r="D509" s="81"/>
      <c r="H509" s="84"/>
      <c r="I509" s="84"/>
      <c r="J509" s="84"/>
      <c r="K509" s="84"/>
      <c r="L509" s="84"/>
      <c r="M509" s="84"/>
      <c r="N509" s="84"/>
    </row>
    <row r="510" spans="1:18" ht="12" customHeight="1">
      <c r="A510" s="371" t="s">
        <v>3664</v>
      </c>
      <c r="B510" s="345" t="s">
        <v>3663</v>
      </c>
      <c r="C510" s="353"/>
      <c r="D510" s="81">
        <v>5</v>
      </c>
      <c r="G510" s="85"/>
      <c r="H510" s="84"/>
      <c r="I510" s="84"/>
      <c r="J510" s="84"/>
      <c r="K510" s="84"/>
      <c r="L510" s="84"/>
      <c r="M510" s="84"/>
      <c r="N510" s="84"/>
      <c r="O510" s="85"/>
      <c r="P510" s="85"/>
      <c r="Q510" s="85"/>
      <c r="R510" s="85"/>
    </row>
    <row r="511" spans="1:14" ht="12" customHeight="1">
      <c r="A511" s="359" t="s">
        <v>3428</v>
      </c>
      <c r="B511" s="345" t="s">
        <v>3564</v>
      </c>
      <c r="C511" s="353" t="s">
        <v>3372</v>
      </c>
      <c r="D511" s="81"/>
      <c r="H511" s="84"/>
      <c r="I511" s="84"/>
      <c r="J511" s="84"/>
      <c r="K511" s="84"/>
      <c r="L511" s="84"/>
      <c r="M511" s="84"/>
      <c r="N511" s="84"/>
    </row>
    <row r="512" spans="1:18" ht="4.5" customHeight="1">
      <c r="A512" s="359"/>
      <c r="B512" s="345"/>
      <c r="C512" s="353"/>
      <c r="D512" s="81"/>
      <c r="G512" s="84"/>
      <c r="O512" s="84"/>
      <c r="P512" s="84"/>
      <c r="Q512" s="84"/>
      <c r="R512" s="84"/>
    </row>
    <row r="513" spans="1:14" ht="10.5" customHeight="1">
      <c r="A513" s="371" t="s">
        <v>3665</v>
      </c>
      <c r="B513" s="345" t="s">
        <v>3666</v>
      </c>
      <c r="C513" s="353"/>
      <c r="D513" s="81">
        <v>8</v>
      </c>
      <c r="H513" s="84"/>
      <c r="I513" s="84"/>
      <c r="J513" s="84"/>
      <c r="K513" s="84"/>
      <c r="L513" s="84"/>
      <c r="M513" s="84"/>
      <c r="N513" s="84"/>
    </row>
    <row r="514" spans="1:18" ht="12" customHeight="1">
      <c r="A514" s="359" t="s">
        <v>3463</v>
      </c>
      <c r="B514" s="347" t="s">
        <v>3667</v>
      </c>
      <c r="C514" s="353" t="s">
        <v>3377</v>
      </c>
      <c r="D514" s="81"/>
      <c r="G514" s="84"/>
      <c r="O514" s="84"/>
      <c r="P514" s="84"/>
      <c r="Q514" s="84"/>
      <c r="R514" s="84"/>
    </row>
    <row r="515" spans="1:14" ht="4.5" customHeight="1">
      <c r="A515" s="359"/>
      <c r="B515" s="347"/>
      <c r="C515" s="353"/>
      <c r="D515" s="81"/>
      <c r="H515" s="84"/>
      <c r="I515" s="84"/>
      <c r="J515" s="84"/>
      <c r="K515" s="84"/>
      <c r="L515" s="84"/>
      <c r="M515" s="84"/>
      <c r="N515" s="84"/>
    </row>
    <row r="516" spans="1:18" ht="12" customHeight="1">
      <c r="A516" s="371" t="s">
        <v>3668</v>
      </c>
      <c r="B516" s="345" t="s">
        <v>3669</v>
      </c>
      <c r="C516" s="353"/>
      <c r="D516" s="81">
        <v>1</v>
      </c>
      <c r="G516" s="84"/>
      <c r="O516" s="84"/>
      <c r="P516" s="84"/>
      <c r="Q516" s="84"/>
      <c r="R516" s="84"/>
    </row>
    <row r="517" spans="1:4" ht="13.5" customHeight="1">
      <c r="A517" s="306" t="s">
        <v>3442</v>
      </c>
      <c r="B517" s="345"/>
      <c r="C517" s="353" t="s">
        <v>3377</v>
      </c>
      <c r="D517" s="81"/>
    </row>
    <row r="518" spans="1:4" ht="4.5" customHeight="1">
      <c r="A518" s="306"/>
      <c r="B518" s="345"/>
      <c r="C518" s="353"/>
      <c r="D518" s="81"/>
    </row>
    <row r="519" spans="1:14" ht="10.5" customHeight="1">
      <c r="A519" s="371" t="s">
        <v>3670</v>
      </c>
      <c r="B519" s="345" t="s">
        <v>3663</v>
      </c>
      <c r="C519" s="353"/>
      <c r="D519" s="81">
        <v>8</v>
      </c>
      <c r="H519" s="84"/>
      <c r="I519" s="84"/>
      <c r="J519" s="84"/>
      <c r="K519" s="84"/>
      <c r="L519" s="84"/>
      <c r="M519" s="84"/>
      <c r="N519" s="84"/>
    </row>
    <row r="520" spans="1:18" s="84" customFormat="1" ht="12" customHeight="1">
      <c r="A520" s="359" t="s">
        <v>3428</v>
      </c>
      <c r="B520" s="347" t="s">
        <v>3564</v>
      </c>
      <c r="C520" s="353" t="s">
        <v>3372</v>
      </c>
      <c r="D520" s="81"/>
      <c r="G520" s="64"/>
      <c r="H520" s="64"/>
      <c r="I520" s="64"/>
      <c r="J520" s="64"/>
      <c r="K520" s="64"/>
      <c r="L520" s="64"/>
      <c r="M520" s="64"/>
      <c r="N520" s="64"/>
      <c r="O520" s="64"/>
      <c r="P520" s="64"/>
      <c r="Q520" s="64"/>
      <c r="R520" s="64"/>
    </row>
    <row r="521" spans="1:18" s="84" customFormat="1" ht="4.5" customHeight="1">
      <c r="A521" s="359"/>
      <c r="B521" s="347"/>
      <c r="C521" s="353"/>
      <c r="D521" s="81"/>
      <c r="G521" s="64"/>
      <c r="H521" s="64"/>
      <c r="I521" s="64"/>
      <c r="J521" s="64"/>
      <c r="K521" s="64"/>
      <c r="L521" s="64"/>
      <c r="M521" s="64"/>
      <c r="N521" s="64"/>
      <c r="O521" s="64"/>
      <c r="P521" s="64"/>
      <c r="Q521" s="64"/>
      <c r="R521" s="64"/>
    </row>
    <row r="522" spans="1:18" ht="10.5" customHeight="1">
      <c r="A522" s="371" t="s">
        <v>3671</v>
      </c>
      <c r="B522" s="345" t="s">
        <v>3672</v>
      </c>
      <c r="C522" s="353"/>
      <c r="D522" s="81">
        <v>2</v>
      </c>
      <c r="G522" s="84"/>
      <c r="O522" s="84"/>
      <c r="P522" s="84"/>
      <c r="Q522" s="84"/>
      <c r="R522" s="84"/>
    </row>
    <row r="523" spans="1:14" ht="12" customHeight="1">
      <c r="A523" s="359" t="s">
        <v>3442</v>
      </c>
      <c r="B523" s="345"/>
      <c r="C523" s="353" t="s">
        <v>3372</v>
      </c>
      <c r="D523" s="81"/>
      <c r="H523" s="84"/>
      <c r="I523" s="84"/>
      <c r="J523" s="84"/>
      <c r="K523" s="84"/>
      <c r="L523" s="84"/>
      <c r="M523" s="84"/>
      <c r="N523" s="84"/>
    </row>
    <row r="524" spans="1:4" ht="4.5" customHeight="1">
      <c r="A524" s="359"/>
      <c r="B524" s="345"/>
      <c r="C524" s="353"/>
      <c r="D524" s="81"/>
    </row>
    <row r="525" spans="1:18" ht="12" customHeight="1">
      <c r="A525" s="371" t="s">
        <v>3673</v>
      </c>
      <c r="B525" s="345" t="s">
        <v>3663</v>
      </c>
      <c r="C525" s="353"/>
      <c r="D525" s="81">
        <v>17</v>
      </c>
      <c r="G525" s="84"/>
      <c r="O525" s="84"/>
      <c r="P525" s="84"/>
      <c r="Q525" s="84"/>
      <c r="R525" s="84"/>
    </row>
    <row r="526" spans="1:4" ht="12" customHeight="1">
      <c r="A526" s="306" t="s">
        <v>3428</v>
      </c>
      <c r="B526" s="345" t="s">
        <v>3564</v>
      </c>
      <c r="C526" s="353" t="s">
        <v>3372</v>
      </c>
      <c r="D526" s="81"/>
    </row>
    <row r="527" spans="1:18" ht="4.5" customHeight="1">
      <c r="A527" s="306"/>
      <c r="B527" s="345"/>
      <c r="C527" s="353"/>
      <c r="D527" s="81"/>
      <c r="G527" s="84"/>
      <c r="O527" s="84"/>
      <c r="P527" s="84"/>
      <c r="Q527" s="84"/>
      <c r="R527" s="84"/>
    </row>
    <row r="528" spans="1:4" ht="12" customHeight="1">
      <c r="A528" s="371" t="s">
        <v>3674</v>
      </c>
      <c r="B528" s="372" t="s">
        <v>3478</v>
      </c>
      <c r="C528" s="353"/>
      <c r="D528" s="81">
        <v>48</v>
      </c>
    </row>
    <row r="529" spans="1:18" ht="10.5" customHeight="1">
      <c r="A529" s="359" t="s">
        <v>3406</v>
      </c>
      <c r="B529" s="345"/>
      <c r="C529" s="353" t="s">
        <v>3372</v>
      </c>
      <c r="D529" s="81"/>
      <c r="G529" s="84"/>
      <c r="O529" s="84"/>
      <c r="P529" s="84"/>
      <c r="Q529" s="84"/>
      <c r="R529" s="84"/>
    </row>
    <row r="530" spans="1:18" s="84" customFormat="1" ht="19.5" customHeight="1">
      <c r="A530" s="88"/>
      <c r="B530" s="313"/>
      <c r="C530" s="81"/>
      <c r="D530" s="81"/>
      <c r="G530" s="64"/>
      <c r="H530" s="64"/>
      <c r="I530" s="64"/>
      <c r="J530" s="64"/>
      <c r="K530" s="64"/>
      <c r="L530" s="64"/>
      <c r="M530" s="64"/>
      <c r="N530" s="64"/>
      <c r="O530" s="64"/>
      <c r="P530" s="64"/>
      <c r="Q530" s="64"/>
      <c r="R530" s="64"/>
    </row>
    <row r="531" spans="1:18" ht="10.5" customHeight="1">
      <c r="A531" s="170"/>
      <c r="B531" s="313"/>
      <c r="C531" s="81"/>
      <c r="D531" s="81"/>
      <c r="G531" s="373"/>
      <c r="H531" s="43"/>
      <c r="I531" s="43"/>
      <c r="J531" s="43"/>
      <c r="K531" s="43"/>
      <c r="L531" s="43"/>
      <c r="M531" s="43"/>
      <c r="N531" s="43"/>
      <c r="O531" s="373"/>
      <c r="P531" s="373"/>
      <c r="Q531" s="373"/>
      <c r="R531" s="373"/>
    </row>
  </sheetData>
  <sheetProtection/>
  <mergeCells count="10">
    <mergeCell ref="A314:D314"/>
    <mergeCell ref="A425:D425"/>
    <mergeCell ref="A474:D474"/>
    <mergeCell ref="A502:D502"/>
    <mergeCell ref="A1:D1"/>
    <mergeCell ref="A5:D5"/>
    <mergeCell ref="A80:D80"/>
    <mergeCell ref="A84:D84"/>
    <mergeCell ref="A157:D157"/>
    <mergeCell ref="A233:D233"/>
  </mergeCells>
  <printOptions/>
  <pageMargins left="0.5905511811023623" right="0.5905511811023623" top="0.8661417322834646" bottom="0.8267716535433072" header="0.5118110236220472" footer="0.5118110236220472"/>
  <pageSetup firstPageNumber="64" useFirstPageNumber="1" horizontalDpi="600" verticalDpi="600" orientation="portrait" paperSize="9" scale="86" r:id="rId1"/>
  <headerFooter alignWithMargins="0">
    <oddHeader>&amp;C&amp;9- &amp;P -</oddHeader>
    <oddFooter>&amp;L____________________&amp;8&amp;X
     1)&amp;X B = Erwachsene und Kinder, E = Erwachsene, K = Kinder</oddFooter>
  </headerFooter>
  <rowBreaks count="5" manualBreakCount="5">
    <brk id="79" max="3" man="1"/>
    <brk id="155" max="3" man="1"/>
    <brk id="232" max="3" man="1"/>
    <brk id="424" max="3" man="1"/>
    <brk id="500" max="3" man="1"/>
  </rowBreaks>
</worksheet>
</file>

<file path=xl/worksheets/sheet2.xml><?xml version="1.0" encoding="utf-8"?>
<worksheet xmlns="http://schemas.openxmlformats.org/spreadsheetml/2006/main" xmlns:r="http://schemas.openxmlformats.org/officeDocument/2006/relationships">
  <dimension ref="A1:P73"/>
  <sheetViews>
    <sheetView zoomScale="130" zoomScaleNormal="130" zoomScalePageLayoutView="0" workbookViewId="0" topLeftCell="A1">
      <selection activeCell="C9" sqref="C9"/>
    </sheetView>
  </sheetViews>
  <sheetFormatPr defaultColWidth="11.421875" defaultRowHeight="12.75"/>
  <cols>
    <col min="1" max="2" width="10.7109375" style="18" customWidth="1"/>
    <col min="3" max="10" width="7.8515625" style="18" customWidth="1"/>
    <col min="11" max="16384" width="11.421875" style="18" customWidth="1"/>
  </cols>
  <sheetData>
    <row r="1" spans="1:10" ht="11.25">
      <c r="A1" s="479" t="s">
        <v>1</v>
      </c>
      <c r="B1" s="479"/>
      <c r="C1" s="479"/>
      <c r="D1" s="479"/>
      <c r="E1" s="479"/>
      <c r="F1" s="479"/>
      <c r="G1" s="479"/>
      <c r="H1" s="479"/>
      <c r="I1" s="479"/>
      <c r="J1" s="479"/>
    </row>
    <row r="2" spans="1:10" ht="11.25">
      <c r="A2" s="479" t="s">
        <v>54</v>
      </c>
      <c r="B2" s="479"/>
      <c r="C2" s="479"/>
      <c r="D2" s="479"/>
      <c r="E2" s="479"/>
      <c r="F2" s="479"/>
      <c r="G2" s="479"/>
      <c r="H2" s="479"/>
      <c r="I2" s="479"/>
      <c r="J2" s="479"/>
    </row>
    <row r="3" spans="1:10" ht="11.25">
      <c r="A3" s="480" t="s">
        <v>55</v>
      </c>
      <c r="B3" s="480"/>
      <c r="C3" s="480"/>
      <c r="D3" s="480"/>
      <c r="E3" s="480"/>
      <c r="F3" s="480"/>
      <c r="G3" s="480"/>
      <c r="H3" s="480"/>
      <c r="I3" s="480"/>
      <c r="J3" s="480"/>
    </row>
    <row r="4" spans="1:11" ht="7.5" customHeight="1">
      <c r="A4" s="19"/>
      <c r="B4" s="19"/>
      <c r="C4" s="20"/>
      <c r="D4" s="20"/>
      <c r="E4" s="20"/>
      <c r="F4" s="20"/>
      <c r="G4" s="20"/>
      <c r="K4" s="20"/>
    </row>
    <row r="5" spans="1:11" ht="12" customHeight="1">
      <c r="A5" s="481" t="s">
        <v>56</v>
      </c>
      <c r="B5" s="482"/>
      <c r="C5" s="487" t="s">
        <v>57</v>
      </c>
      <c r="D5" s="482"/>
      <c r="E5" s="487" t="s">
        <v>58</v>
      </c>
      <c r="F5" s="482"/>
      <c r="G5" s="487" t="s">
        <v>59</v>
      </c>
      <c r="H5" s="482"/>
      <c r="I5" s="487" t="s">
        <v>60</v>
      </c>
      <c r="J5" s="481"/>
      <c r="K5" s="20"/>
    </row>
    <row r="6" spans="1:11" ht="12" customHeight="1">
      <c r="A6" s="483"/>
      <c r="B6" s="484"/>
      <c r="C6" s="488"/>
      <c r="D6" s="486"/>
      <c r="E6" s="488"/>
      <c r="F6" s="486"/>
      <c r="G6" s="488"/>
      <c r="H6" s="486"/>
      <c r="I6" s="488"/>
      <c r="J6" s="485"/>
      <c r="K6" s="20"/>
    </row>
    <row r="7" spans="1:11" ht="12" customHeight="1">
      <c r="A7" s="485"/>
      <c r="B7" s="486"/>
      <c r="C7" s="22" t="s">
        <v>61</v>
      </c>
      <c r="D7" s="22" t="s">
        <v>62</v>
      </c>
      <c r="E7" s="22" t="s">
        <v>61</v>
      </c>
      <c r="F7" s="22" t="s">
        <v>62</v>
      </c>
      <c r="G7" s="22" t="s">
        <v>61</v>
      </c>
      <c r="H7" s="22" t="s">
        <v>62</v>
      </c>
      <c r="I7" s="22" t="s">
        <v>61</v>
      </c>
      <c r="J7" s="22" t="s">
        <v>62</v>
      </c>
      <c r="K7" s="20"/>
    </row>
    <row r="8" spans="1:11" ht="12" customHeight="1">
      <c r="A8" s="23"/>
      <c r="B8" s="24"/>
      <c r="I8" s="20"/>
      <c r="K8" s="20"/>
    </row>
    <row r="9" spans="1:11" ht="12" customHeight="1">
      <c r="A9" s="20" t="s">
        <v>63</v>
      </c>
      <c r="B9" s="25" t="s">
        <v>64</v>
      </c>
      <c r="C9" s="18">
        <v>675</v>
      </c>
      <c r="D9" s="18">
        <v>655</v>
      </c>
      <c r="E9" s="18">
        <v>89</v>
      </c>
      <c r="F9" s="18">
        <v>81</v>
      </c>
      <c r="G9" s="18">
        <v>179</v>
      </c>
      <c r="H9" s="18">
        <v>134</v>
      </c>
      <c r="I9" s="18">
        <v>943</v>
      </c>
      <c r="J9" s="18">
        <f>SUM(D9+F9+H9+K7)</f>
        <v>870</v>
      </c>
      <c r="K9" s="20"/>
    </row>
    <row r="10" spans="1:11" ht="12" customHeight="1">
      <c r="A10" s="20"/>
      <c r="B10" s="26" t="s">
        <v>65</v>
      </c>
      <c r="C10" s="18">
        <v>7278</v>
      </c>
      <c r="D10" s="18">
        <v>7419</v>
      </c>
      <c r="E10" s="18">
        <v>1089</v>
      </c>
      <c r="F10" s="18">
        <v>982</v>
      </c>
      <c r="G10" s="18">
        <v>1687</v>
      </c>
      <c r="H10" s="18">
        <v>1324</v>
      </c>
      <c r="I10" s="18">
        <f>SUM(C10+E10+G10+K8)</f>
        <v>10054</v>
      </c>
      <c r="J10" s="18">
        <f>SUM(D10+F10+H10+L8)</f>
        <v>9725</v>
      </c>
      <c r="K10" s="20"/>
    </row>
    <row r="11" spans="1:11" ht="12" customHeight="1">
      <c r="A11" s="20"/>
      <c r="B11" s="26" t="s">
        <v>66</v>
      </c>
      <c r="C11" s="18">
        <v>1510714</v>
      </c>
      <c r="D11" s="18">
        <v>1690734</v>
      </c>
      <c r="E11" s="18">
        <v>824091</v>
      </c>
      <c r="F11" s="18">
        <v>425158</v>
      </c>
      <c r="G11" s="18">
        <v>170680</v>
      </c>
      <c r="H11" s="18">
        <v>143162</v>
      </c>
      <c r="I11" s="18">
        <f>SUM(C11+E11+G11+K11)</f>
        <v>2505485</v>
      </c>
      <c r="J11" s="18">
        <f>SUM(D11+F11+H11+L11)</f>
        <v>2259054</v>
      </c>
      <c r="K11" s="20"/>
    </row>
    <row r="12" spans="1:11" ht="12" customHeight="1">
      <c r="A12" s="20"/>
      <c r="B12" s="26" t="s">
        <v>67</v>
      </c>
      <c r="C12" s="18">
        <v>7278</v>
      </c>
      <c r="D12" s="18">
        <v>7419</v>
      </c>
      <c r="E12" s="18">
        <v>1089</v>
      </c>
      <c r="F12" s="18">
        <v>982</v>
      </c>
      <c r="G12" s="18">
        <v>1687</v>
      </c>
      <c r="H12" s="18">
        <v>1324</v>
      </c>
      <c r="I12" s="18">
        <f>SUM(C12+E12+G12+0)</f>
        <v>10054</v>
      </c>
      <c r="J12" s="18">
        <f>SUM(D12+F12+H12+0)</f>
        <v>9725</v>
      </c>
      <c r="K12" s="20"/>
    </row>
    <row r="13" spans="1:11" ht="12" customHeight="1">
      <c r="A13" s="20"/>
      <c r="B13" s="26"/>
      <c r="K13" s="20"/>
    </row>
    <row r="14" spans="1:11" ht="12" customHeight="1">
      <c r="A14" s="20" t="s">
        <v>68</v>
      </c>
      <c r="B14" s="26" t="s">
        <v>64</v>
      </c>
      <c r="C14" s="18">
        <v>100</v>
      </c>
      <c r="D14" s="18">
        <v>83</v>
      </c>
      <c r="E14" s="18">
        <v>26</v>
      </c>
      <c r="F14" s="18">
        <v>20</v>
      </c>
      <c r="G14" s="18">
        <v>7</v>
      </c>
      <c r="H14" s="18">
        <v>8</v>
      </c>
      <c r="I14" s="18">
        <v>121</v>
      </c>
      <c r="J14" s="18">
        <f>SUM(D14+F14+H14+0)</f>
        <v>111</v>
      </c>
      <c r="K14" s="20"/>
    </row>
    <row r="15" spans="1:11" ht="12" customHeight="1">
      <c r="A15" s="20"/>
      <c r="B15" s="26" t="s">
        <v>65</v>
      </c>
      <c r="C15" s="18">
        <v>891</v>
      </c>
      <c r="D15" s="18">
        <v>816</v>
      </c>
      <c r="E15" s="18">
        <v>97</v>
      </c>
      <c r="F15" s="18">
        <v>76</v>
      </c>
      <c r="G15" s="18">
        <v>70</v>
      </c>
      <c r="H15" s="18">
        <v>59</v>
      </c>
      <c r="I15" s="18">
        <v>969</v>
      </c>
      <c r="J15" s="18">
        <f>SUM(D15+F15+H15+0)</f>
        <v>951</v>
      </c>
      <c r="K15" s="20"/>
    </row>
    <row r="16" spans="1:11" ht="12" customHeight="1">
      <c r="A16" s="20"/>
      <c r="B16" s="26" t="s">
        <v>66</v>
      </c>
      <c r="C16" s="18">
        <v>659948</v>
      </c>
      <c r="D16" s="18">
        <v>640590</v>
      </c>
      <c r="E16" s="18">
        <v>150003</v>
      </c>
      <c r="F16" s="18">
        <v>127133</v>
      </c>
      <c r="G16" s="18">
        <v>4986</v>
      </c>
      <c r="H16" s="18">
        <v>3484</v>
      </c>
      <c r="I16" s="18">
        <v>674284</v>
      </c>
      <c r="J16" s="18">
        <f>SUM(D16+F16+H16+0)</f>
        <v>771207</v>
      </c>
      <c r="K16" s="20"/>
    </row>
    <row r="17" spans="1:11" ht="12" customHeight="1">
      <c r="A17" s="20"/>
      <c r="B17" s="26" t="s">
        <v>67</v>
      </c>
      <c r="C17" s="18">
        <v>891</v>
      </c>
      <c r="D17" s="18">
        <v>816</v>
      </c>
      <c r="E17" s="18">
        <v>97</v>
      </c>
      <c r="F17" s="18">
        <v>76</v>
      </c>
      <c r="G17" s="18">
        <v>70</v>
      </c>
      <c r="H17" s="18">
        <v>59</v>
      </c>
      <c r="I17" s="18">
        <v>969</v>
      </c>
      <c r="J17" s="18">
        <f>SUM(D17+F17+H17+0)</f>
        <v>951</v>
      </c>
      <c r="K17" s="20"/>
    </row>
    <row r="18" spans="1:2" ht="12" customHeight="1">
      <c r="A18" s="20"/>
      <c r="B18" s="26"/>
    </row>
    <row r="19" spans="1:10" ht="12" customHeight="1">
      <c r="A19" s="20" t="s">
        <v>69</v>
      </c>
      <c r="B19" s="26" t="s">
        <v>64</v>
      </c>
      <c r="C19" s="18">
        <v>73</v>
      </c>
      <c r="D19" s="18">
        <v>70</v>
      </c>
      <c r="E19" s="18">
        <v>13</v>
      </c>
      <c r="F19" s="18">
        <v>14</v>
      </c>
      <c r="G19" s="18">
        <v>7</v>
      </c>
      <c r="H19" s="18">
        <v>9</v>
      </c>
      <c r="I19" s="18">
        <v>84</v>
      </c>
      <c r="J19" s="18">
        <f>SUM(D19+F19+H19+0)</f>
        <v>93</v>
      </c>
    </row>
    <row r="20" spans="1:10" ht="12" customHeight="1">
      <c r="A20" s="27" t="s">
        <v>70</v>
      </c>
      <c r="B20" s="26" t="s">
        <v>65</v>
      </c>
      <c r="C20" s="18">
        <v>910</v>
      </c>
      <c r="D20" s="18">
        <v>790</v>
      </c>
      <c r="E20" s="18">
        <v>156</v>
      </c>
      <c r="F20" s="18">
        <v>179</v>
      </c>
      <c r="G20" s="18">
        <v>87</v>
      </c>
      <c r="H20" s="18">
        <v>105</v>
      </c>
      <c r="I20" s="18">
        <v>1034</v>
      </c>
      <c r="J20" s="18">
        <f>SUM(D20+F20+H20+0)</f>
        <v>1074</v>
      </c>
    </row>
    <row r="21" spans="1:10" ht="12" customHeight="1">
      <c r="A21" s="27" t="s">
        <v>71</v>
      </c>
      <c r="B21" s="26" t="s">
        <v>66</v>
      </c>
      <c r="C21" s="18">
        <v>449252</v>
      </c>
      <c r="D21" s="18">
        <v>310993</v>
      </c>
      <c r="E21" s="18">
        <v>118723</v>
      </c>
      <c r="F21" s="18">
        <v>115384</v>
      </c>
      <c r="G21" s="18">
        <v>9229</v>
      </c>
      <c r="H21" s="18">
        <v>9411</v>
      </c>
      <c r="I21" s="18">
        <v>518901</v>
      </c>
      <c r="J21" s="18">
        <f>SUM(D21+F21+H21+0)</f>
        <v>435788</v>
      </c>
    </row>
    <row r="22" spans="1:11" ht="12" customHeight="1">
      <c r="A22" s="20"/>
      <c r="B22" s="26" t="s">
        <v>67</v>
      </c>
      <c r="C22" s="18">
        <v>910</v>
      </c>
      <c r="D22" s="18">
        <v>790</v>
      </c>
      <c r="E22" s="18">
        <v>156</v>
      </c>
      <c r="F22" s="18">
        <v>179</v>
      </c>
      <c r="G22" s="18">
        <v>87</v>
      </c>
      <c r="H22" s="18">
        <v>105</v>
      </c>
      <c r="I22" s="18">
        <v>1034</v>
      </c>
      <c r="J22" s="18">
        <f>SUM(D22+F22+H22+0)</f>
        <v>1074</v>
      </c>
      <c r="K22" s="20"/>
    </row>
    <row r="23" spans="1:2" ht="12" customHeight="1">
      <c r="A23" s="20"/>
      <c r="B23" s="26"/>
    </row>
    <row r="24" spans="1:10" ht="12" customHeight="1">
      <c r="A24" s="20" t="s">
        <v>72</v>
      </c>
      <c r="B24" s="26" t="s">
        <v>64</v>
      </c>
      <c r="C24" s="18">
        <v>848</v>
      </c>
      <c r="D24" s="18">
        <v>808</v>
      </c>
      <c r="E24" s="18">
        <v>128</v>
      </c>
      <c r="F24" s="18">
        <v>115</v>
      </c>
      <c r="G24" s="18">
        <v>193</v>
      </c>
      <c r="H24" s="18">
        <v>151</v>
      </c>
      <c r="I24" s="18">
        <v>1169</v>
      </c>
      <c r="J24" s="18">
        <v>1074</v>
      </c>
    </row>
    <row r="25" spans="1:10" ht="12" customHeight="1">
      <c r="A25" s="20"/>
      <c r="B25" s="26" t="s">
        <v>65</v>
      </c>
      <c r="C25" s="18">
        <v>9079</v>
      </c>
      <c r="D25" s="18">
        <v>9025</v>
      </c>
      <c r="E25" s="18">
        <v>1342</v>
      </c>
      <c r="F25" s="18">
        <v>1237</v>
      </c>
      <c r="G25" s="18">
        <v>1844</v>
      </c>
      <c r="H25" s="18">
        <v>1488</v>
      </c>
      <c r="I25" s="18">
        <f aca="true" t="shared" si="0" ref="I25:J27">SUM(C25+E25+G25+0)</f>
        <v>12265</v>
      </c>
      <c r="J25" s="18">
        <f t="shared" si="0"/>
        <v>11750</v>
      </c>
    </row>
    <row r="26" spans="1:11" ht="12" customHeight="1">
      <c r="A26" s="20"/>
      <c r="B26" s="26" t="s">
        <v>66</v>
      </c>
      <c r="C26" s="18">
        <v>2619914</v>
      </c>
      <c r="D26" s="18">
        <v>2642317</v>
      </c>
      <c r="E26" s="18">
        <v>1092817</v>
      </c>
      <c r="F26" s="18">
        <v>667675</v>
      </c>
      <c r="G26" s="18">
        <v>184895</v>
      </c>
      <c r="H26" s="18">
        <v>156057</v>
      </c>
      <c r="I26" s="18">
        <f t="shared" si="0"/>
        <v>3897626</v>
      </c>
      <c r="J26" s="18">
        <f t="shared" si="0"/>
        <v>3466049</v>
      </c>
      <c r="K26" s="20"/>
    </row>
    <row r="27" spans="1:11" ht="12" customHeight="1">
      <c r="A27" s="20"/>
      <c r="B27" s="26" t="s">
        <v>67</v>
      </c>
      <c r="C27" s="18">
        <v>9079</v>
      </c>
      <c r="D27" s="18">
        <v>9025</v>
      </c>
      <c r="E27" s="18">
        <v>1342</v>
      </c>
      <c r="F27" s="18">
        <v>1237</v>
      </c>
      <c r="G27" s="18">
        <v>1844</v>
      </c>
      <c r="H27" s="18">
        <v>1488</v>
      </c>
      <c r="I27" s="18">
        <f t="shared" si="0"/>
        <v>12265</v>
      </c>
      <c r="J27" s="18">
        <f t="shared" si="0"/>
        <v>11750</v>
      </c>
      <c r="K27" s="20"/>
    </row>
    <row r="28" spans="1:11" ht="12" customHeight="1">
      <c r="A28" s="20"/>
      <c r="B28" s="26"/>
      <c r="K28" s="20"/>
    </row>
    <row r="29" spans="1:11" ht="12" customHeight="1">
      <c r="A29" s="20" t="s">
        <v>73</v>
      </c>
      <c r="B29" s="26" t="s">
        <v>66</v>
      </c>
      <c r="C29" s="18">
        <v>236818</v>
      </c>
      <c r="D29" s="18">
        <v>244342</v>
      </c>
      <c r="E29" s="28" t="s">
        <v>74</v>
      </c>
      <c r="F29" s="28" t="s">
        <v>75</v>
      </c>
      <c r="G29" s="18">
        <v>480</v>
      </c>
      <c r="H29" s="18">
        <v>150</v>
      </c>
      <c r="I29" s="18">
        <v>241650</v>
      </c>
      <c r="J29" s="18">
        <v>249734</v>
      </c>
      <c r="K29" s="20"/>
    </row>
    <row r="30" spans="1:11" ht="12" customHeight="1">
      <c r="A30" s="20"/>
      <c r="B30" s="26" t="s">
        <v>67</v>
      </c>
      <c r="C30" s="18">
        <v>293</v>
      </c>
      <c r="D30" s="18">
        <v>359</v>
      </c>
      <c r="E30" s="29">
        <v>2</v>
      </c>
      <c r="F30" s="29">
        <v>3</v>
      </c>
      <c r="G30" s="29">
        <v>6</v>
      </c>
      <c r="H30" s="29">
        <v>3</v>
      </c>
      <c r="I30" s="18">
        <v>302</v>
      </c>
      <c r="J30" s="18">
        <v>365</v>
      </c>
      <c r="K30" s="20"/>
    </row>
    <row r="31" spans="1:11" ht="12" customHeight="1">
      <c r="A31" s="20"/>
      <c r="B31" s="26"/>
      <c r="K31" s="20"/>
    </row>
    <row r="32" spans="1:11" ht="12" customHeight="1">
      <c r="A32" s="20" t="s">
        <v>76</v>
      </c>
      <c r="B32" s="26" t="s">
        <v>66</v>
      </c>
      <c r="C32" s="18">
        <v>471466</v>
      </c>
      <c r="D32" s="18">
        <v>423834</v>
      </c>
      <c r="E32" s="18">
        <v>45472</v>
      </c>
      <c r="F32" s="18">
        <v>41561</v>
      </c>
      <c r="G32" s="18">
        <v>27127</v>
      </c>
      <c r="H32" s="18">
        <v>26393</v>
      </c>
      <c r="I32" s="18">
        <v>569028</v>
      </c>
      <c r="J32" s="18">
        <f>SUM(D32+F32+H32+0)</f>
        <v>491788</v>
      </c>
      <c r="K32" s="20"/>
    </row>
    <row r="33" spans="1:11" ht="12" customHeight="1">
      <c r="A33" s="20"/>
      <c r="B33" s="26" t="s">
        <v>67</v>
      </c>
      <c r="C33" s="18">
        <v>1647</v>
      </c>
      <c r="D33" s="18">
        <v>1575</v>
      </c>
      <c r="E33" s="18">
        <v>116</v>
      </c>
      <c r="F33" s="18">
        <v>112</v>
      </c>
      <c r="G33" s="18">
        <v>127</v>
      </c>
      <c r="H33" s="18">
        <v>127</v>
      </c>
      <c r="I33" s="18">
        <v>2021</v>
      </c>
      <c r="J33" s="18">
        <f>SUM(D33+F33+H33+0)</f>
        <v>1814</v>
      </c>
      <c r="K33" s="20"/>
    </row>
    <row r="34" spans="1:11" ht="12" customHeight="1">
      <c r="A34" s="20"/>
      <c r="B34" s="26"/>
      <c r="C34" s="29"/>
      <c r="D34" s="29"/>
      <c r="E34" s="29"/>
      <c r="F34" s="29"/>
      <c r="H34" s="29"/>
      <c r="J34" s="29"/>
      <c r="K34" s="20"/>
    </row>
    <row r="35" spans="1:16" ht="12" customHeight="1">
      <c r="A35" s="30" t="s">
        <v>77</v>
      </c>
      <c r="B35" s="26"/>
      <c r="C35" s="29"/>
      <c r="D35" s="29"/>
      <c r="E35" s="29"/>
      <c r="F35" s="29"/>
      <c r="H35" s="29"/>
      <c r="J35" s="29"/>
      <c r="K35" s="20"/>
      <c r="P35" s="20"/>
    </row>
    <row r="36" spans="1:11" ht="12" customHeight="1">
      <c r="A36" s="20"/>
      <c r="B36" s="26"/>
      <c r="C36" s="29"/>
      <c r="D36" s="29"/>
      <c r="E36" s="29"/>
      <c r="F36" s="29"/>
      <c r="H36" s="29"/>
      <c r="J36" s="29"/>
      <c r="K36" s="20"/>
    </row>
    <row r="37" spans="1:11" ht="12" customHeight="1">
      <c r="A37" s="30" t="s">
        <v>66</v>
      </c>
      <c r="B37" s="26"/>
      <c r="C37" s="31">
        <v>3328948</v>
      </c>
      <c r="D37" s="31">
        <v>3310493</v>
      </c>
      <c r="E37" s="31">
        <v>1141891</v>
      </c>
      <c r="F37" s="31">
        <v>714478</v>
      </c>
      <c r="G37" s="32">
        <f>SUM(G26+G29+G32+0)</f>
        <v>212502</v>
      </c>
      <c r="H37" s="32">
        <v>182600</v>
      </c>
      <c r="I37" s="31">
        <v>4683341</v>
      </c>
      <c r="J37" s="31">
        <v>4207571</v>
      </c>
      <c r="K37" s="20"/>
    </row>
    <row r="38" spans="1:11" ht="12" customHeight="1">
      <c r="A38" s="20"/>
      <c r="B38" s="26"/>
      <c r="H38" s="29"/>
      <c r="I38" s="31">
        <v>0</v>
      </c>
      <c r="K38" s="20"/>
    </row>
    <row r="39" spans="1:11" ht="12" customHeight="1">
      <c r="A39" s="30" t="s">
        <v>67</v>
      </c>
      <c r="B39" s="26"/>
      <c r="C39" s="31">
        <v>11020</v>
      </c>
      <c r="D39" s="31">
        <v>10959</v>
      </c>
      <c r="E39" s="31">
        <v>1460</v>
      </c>
      <c r="F39" s="31">
        <v>1352</v>
      </c>
      <c r="G39" s="32">
        <v>1977</v>
      </c>
      <c r="H39" s="32">
        <v>1618</v>
      </c>
      <c r="I39" s="31">
        <v>14457</v>
      </c>
      <c r="J39" s="31">
        <v>13929</v>
      </c>
      <c r="K39" s="20" t="s">
        <v>78</v>
      </c>
    </row>
    <row r="40" spans="1:11" ht="12" customHeight="1">
      <c r="A40" s="20" t="s">
        <v>79</v>
      </c>
      <c r="B40" s="26"/>
      <c r="H40" s="29"/>
      <c r="I40" s="31">
        <v>0</v>
      </c>
      <c r="K40" s="20"/>
    </row>
    <row r="41" spans="1:11" ht="12" customHeight="1">
      <c r="A41" s="20" t="s">
        <v>80</v>
      </c>
      <c r="B41" s="26"/>
      <c r="H41" s="29"/>
      <c r="I41" s="31">
        <v>0</v>
      </c>
      <c r="K41" s="20"/>
    </row>
    <row r="42" spans="1:11" ht="12" customHeight="1">
      <c r="A42" s="489" t="s">
        <v>81</v>
      </c>
      <c r="B42" s="490"/>
      <c r="C42" s="18">
        <v>8736</v>
      </c>
      <c r="D42" s="18">
        <v>9100</v>
      </c>
      <c r="E42" s="18">
        <v>1460</v>
      </c>
      <c r="F42" s="18">
        <v>1352</v>
      </c>
      <c r="G42" s="29">
        <v>1977</v>
      </c>
      <c r="H42" s="29">
        <v>1618</v>
      </c>
      <c r="I42" s="18">
        <v>12173</v>
      </c>
      <c r="J42" s="18">
        <v>12070</v>
      </c>
      <c r="K42" s="20"/>
    </row>
    <row r="43" spans="1:11" ht="12" customHeight="1">
      <c r="A43" s="491" t="s">
        <v>82</v>
      </c>
      <c r="B43" s="492"/>
      <c r="C43" s="29">
        <v>2284</v>
      </c>
      <c r="D43" s="29">
        <v>1859</v>
      </c>
      <c r="E43" s="29" t="s">
        <v>83</v>
      </c>
      <c r="F43" s="28">
        <v>0</v>
      </c>
      <c r="G43" s="28">
        <v>0</v>
      </c>
      <c r="H43" s="28">
        <v>0</v>
      </c>
      <c r="I43" s="18">
        <v>2284</v>
      </c>
      <c r="J43" s="18">
        <v>1859</v>
      </c>
      <c r="K43" s="20"/>
    </row>
    <row r="44" spans="1:11" ht="12" customHeight="1">
      <c r="A44" s="20"/>
      <c r="B44" s="26"/>
      <c r="C44" s="29"/>
      <c r="D44" s="29"/>
      <c r="E44" s="29"/>
      <c r="F44" s="29"/>
      <c r="H44" s="29"/>
      <c r="I44" s="18">
        <v>0</v>
      </c>
      <c r="K44" s="20"/>
    </row>
    <row r="45" spans="1:11" ht="12" customHeight="1">
      <c r="A45" s="30" t="s">
        <v>84</v>
      </c>
      <c r="B45" s="33"/>
      <c r="C45" s="29"/>
      <c r="D45" s="29"/>
      <c r="E45" s="29"/>
      <c r="F45" s="29"/>
      <c r="H45" s="29"/>
      <c r="I45" s="18">
        <v>0</v>
      </c>
      <c r="K45" s="20"/>
    </row>
    <row r="46" spans="1:11" ht="12" customHeight="1">
      <c r="A46" s="30" t="s">
        <v>85</v>
      </c>
      <c r="B46" s="33"/>
      <c r="C46" s="32">
        <v>41</v>
      </c>
      <c r="D46" s="32">
        <v>43</v>
      </c>
      <c r="E46" s="32">
        <v>40</v>
      </c>
      <c r="F46" s="32">
        <v>38</v>
      </c>
      <c r="G46" s="32">
        <v>14</v>
      </c>
      <c r="H46" s="32">
        <v>12</v>
      </c>
      <c r="I46" s="31">
        <v>95</v>
      </c>
      <c r="J46" s="31">
        <v>93</v>
      </c>
      <c r="K46" s="20"/>
    </row>
    <row r="47" spans="1:11" ht="12" customHeight="1">
      <c r="A47" s="20" t="s">
        <v>86</v>
      </c>
      <c r="B47" s="26"/>
      <c r="C47" s="29"/>
      <c r="D47" s="29"/>
      <c r="E47" s="29"/>
      <c r="F47" s="29"/>
      <c r="G47" s="29"/>
      <c r="H47" s="29"/>
      <c r="K47" s="20"/>
    </row>
    <row r="48" spans="1:11" ht="12" customHeight="1">
      <c r="A48" s="20" t="s">
        <v>87</v>
      </c>
      <c r="B48" s="26"/>
      <c r="C48" s="29">
        <v>23</v>
      </c>
      <c r="D48" s="29">
        <v>23</v>
      </c>
      <c r="E48" s="29">
        <v>18</v>
      </c>
      <c r="F48" s="29">
        <v>17</v>
      </c>
      <c r="G48" s="29">
        <v>2</v>
      </c>
      <c r="H48" s="29">
        <v>2</v>
      </c>
      <c r="I48" s="29">
        <v>43</v>
      </c>
      <c r="J48" s="29">
        <v>42</v>
      </c>
      <c r="K48" s="20"/>
    </row>
    <row r="49" spans="1:11" ht="12" customHeight="1">
      <c r="A49" s="20" t="s">
        <v>88</v>
      </c>
      <c r="B49" s="26"/>
      <c r="C49" s="29">
        <v>18</v>
      </c>
      <c r="D49" s="29">
        <v>20</v>
      </c>
      <c r="E49" s="29">
        <v>22</v>
      </c>
      <c r="F49" s="29">
        <v>21</v>
      </c>
      <c r="G49" s="29">
        <v>12</v>
      </c>
      <c r="H49" s="29">
        <v>10</v>
      </c>
      <c r="I49" s="29">
        <v>52</v>
      </c>
      <c r="J49" s="29">
        <v>51</v>
      </c>
      <c r="K49" s="20"/>
    </row>
    <row r="50" spans="1:11" ht="12" customHeight="1">
      <c r="A50" s="20"/>
      <c r="B50" s="26"/>
      <c r="C50" s="29"/>
      <c r="D50" s="29"/>
      <c r="E50" s="29"/>
      <c r="F50" s="29"/>
      <c r="H50" s="29"/>
      <c r="J50" s="29"/>
      <c r="K50" s="20"/>
    </row>
    <row r="51" spans="1:11" ht="12" customHeight="1">
      <c r="A51" s="30" t="s">
        <v>89</v>
      </c>
      <c r="B51" s="33"/>
      <c r="C51" s="18">
        <v>108</v>
      </c>
      <c r="D51" s="18">
        <v>151</v>
      </c>
      <c r="E51" s="18">
        <v>37</v>
      </c>
      <c r="F51" s="18">
        <v>35</v>
      </c>
      <c r="G51" s="18">
        <v>10</v>
      </c>
      <c r="H51" s="18">
        <v>9</v>
      </c>
      <c r="I51" s="18">
        <v>155</v>
      </c>
      <c r="J51" s="18">
        <f>SUM(D51+F51+H51+0)</f>
        <v>195</v>
      </c>
      <c r="K51" s="20"/>
    </row>
    <row r="52" spans="1:11" ht="12" customHeight="1">
      <c r="A52" s="20"/>
      <c r="B52" s="26"/>
      <c r="C52" s="31"/>
      <c r="D52" s="31"/>
      <c r="E52" s="31"/>
      <c r="F52" s="31"/>
      <c r="G52" s="31"/>
      <c r="H52" s="31"/>
      <c r="I52" s="18">
        <v>0</v>
      </c>
      <c r="J52" s="31"/>
      <c r="K52" s="20"/>
    </row>
    <row r="53" spans="1:11" ht="12" customHeight="1">
      <c r="A53" s="493" t="s">
        <v>90</v>
      </c>
      <c r="B53" s="494"/>
      <c r="C53" s="18">
        <v>172</v>
      </c>
      <c r="D53" s="18">
        <v>219</v>
      </c>
      <c r="E53" s="18">
        <v>41</v>
      </c>
      <c r="F53" s="18">
        <v>38</v>
      </c>
      <c r="G53" s="18">
        <v>14</v>
      </c>
      <c r="H53" s="18">
        <v>12</v>
      </c>
      <c r="I53" s="18">
        <v>227</v>
      </c>
      <c r="J53" s="18">
        <f>SUM(D53+F54+F53+H53+0)</f>
        <v>269</v>
      </c>
      <c r="K53" s="20"/>
    </row>
    <row r="54" spans="4:10" ht="12" customHeight="1">
      <c r="D54" s="31"/>
      <c r="F54" s="32"/>
      <c r="H54" s="31"/>
      <c r="J54" s="31"/>
    </row>
    <row r="55" ht="7.5" customHeight="1">
      <c r="F55" s="29"/>
    </row>
    <row r="56" spans="1:11" ht="12" customHeight="1">
      <c r="A56" s="20" t="s">
        <v>91</v>
      </c>
      <c r="B56" s="20"/>
      <c r="C56" s="20"/>
      <c r="E56" s="20"/>
      <c r="F56" s="29"/>
      <c r="G56" s="20"/>
      <c r="I56" s="20"/>
      <c r="K56" s="34"/>
    </row>
    <row r="57" spans="1:11" ht="12.75" customHeight="1">
      <c r="A57" s="495" t="s">
        <v>92</v>
      </c>
      <c r="B57" s="495"/>
      <c r="C57" s="495"/>
      <c r="D57" s="495"/>
      <c r="E57" s="495"/>
      <c r="F57" s="495"/>
      <c r="G57" s="495"/>
      <c r="H57" s="495"/>
      <c r="I57" s="495"/>
      <c r="J57" s="495"/>
      <c r="K57" s="34"/>
    </row>
    <row r="58" spans="6:8" ht="11.25">
      <c r="F58" s="29"/>
      <c r="H58" s="29"/>
    </row>
    <row r="59" spans="6:8" ht="11.25">
      <c r="F59" s="29"/>
      <c r="H59" s="29"/>
    </row>
    <row r="60" spans="6:8" ht="11.25">
      <c r="F60" s="29"/>
      <c r="H60" s="29"/>
    </row>
    <row r="61" spans="4:10" ht="11.25">
      <c r="D61" s="31"/>
      <c r="F61" s="31"/>
      <c r="H61" s="31"/>
      <c r="J61" s="31"/>
    </row>
    <row r="65" spans="4:8" ht="11.25">
      <c r="D65" s="31"/>
      <c r="F65" s="31"/>
      <c r="H65" s="31"/>
    </row>
    <row r="67" ht="11.25">
      <c r="H67" s="31"/>
    </row>
    <row r="69" ht="11.25">
      <c r="H69" s="31"/>
    </row>
    <row r="70" ht="11.25">
      <c r="H70" s="31"/>
    </row>
    <row r="72" spans="4:10" ht="11.25">
      <c r="D72" s="35"/>
      <c r="F72" s="35"/>
      <c r="H72" s="35"/>
      <c r="J72" s="35"/>
    </row>
    <row r="73" spans="4:10" ht="12.75">
      <c r="D73" s="34"/>
      <c r="F73" s="34"/>
      <c r="H73" s="34"/>
      <c r="J73" s="34"/>
    </row>
  </sheetData>
  <sheetProtection/>
  <mergeCells count="12">
    <mergeCell ref="A42:B42"/>
    <mergeCell ref="A43:B43"/>
    <mergeCell ref="A53:B53"/>
    <mergeCell ref="A57:J57"/>
    <mergeCell ref="A1:J1"/>
    <mergeCell ref="A2:J2"/>
    <mergeCell ref="A3:J3"/>
    <mergeCell ref="A5:B7"/>
    <mergeCell ref="C5:D6"/>
    <mergeCell ref="E5:F6"/>
    <mergeCell ref="G5:H6"/>
    <mergeCell ref="I5:J6"/>
  </mergeCells>
  <printOptions/>
  <pageMargins left="0.7874015748031497" right="0.1968503937007874" top="0.8661417322834646" bottom="0.8267716535433072" header="0.5118110236220472" footer="0.5118110236220472"/>
  <pageSetup firstPageNumber="10" useFirstPageNumber="1" horizontalDpi="600" verticalDpi="600" orientation="portrait" paperSize="9" r:id="rId1"/>
  <headerFooter alignWithMargins="0">
    <oddHeader>&amp;C&amp;9- &amp;P -</oddHeader>
  </headerFooter>
</worksheet>
</file>

<file path=xl/worksheets/sheet20.xml><?xml version="1.0" encoding="utf-8"?>
<worksheet xmlns="http://schemas.openxmlformats.org/spreadsheetml/2006/main" xmlns:r="http://schemas.openxmlformats.org/officeDocument/2006/relationships">
  <dimension ref="A1:R46"/>
  <sheetViews>
    <sheetView zoomScalePageLayoutView="0" workbookViewId="0" topLeftCell="A1">
      <selection activeCell="B14" sqref="B14"/>
    </sheetView>
  </sheetViews>
  <sheetFormatPr defaultColWidth="11.421875" defaultRowHeight="12.75"/>
  <cols>
    <col min="1" max="1" width="25.8515625" style="378" customWidth="1"/>
    <col min="2" max="2" width="9.00390625" style="378" bestFit="1" customWidth="1"/>
    <col min="3" max="3" width="8.00390625" style="378" customWidth="1"/>
    <col min="4" max="4" width="10.8515625" style="378" customWidth="1"/>
    <col min="5" max="5" width="11.57421875" style="378" customWidth="1"/>
    <col min="6" max="6" width="10.57421875" style="378" bestFit="1" customWidth="1"/>
    <col min="7" max="7" width="13.57421875" style="378" customWidth="1"/>
    <col min="8" max="8" width="16.28125" style="378" bestFit="1" customWidth="1"/>
    <col min="9" max="9" width="11.421875" style="378" customWidth="1"/>
    <col min="10" max="10" width="10.8515625" style="378" bestFit="1" customWidth="1"/>
    <col min="11" max="16384" width="11.421875" style="378" customWidth="1"/>
  </cols>
  <sheetData>
    <row r="1" spans="1:7" ht="11.25">
      <c r="A1" s="377" t="s">
        <v>32</v>
      </c>
      <c r="B1" s="377"/>
      <c r="C1" s="377"/>
      <c r="D1" s="377"/>
      <c r="E1" s="377"/>
      <c r="F1" s="377"/>
      <c r="G1" s="377"/>
    </row>
    <row r="4" spans="1:7" ht="11.25">
      <c r="A4" s="622" t="s">
        <v>3675</v>
      </c>
      <c r="B4" s="622"/>
      <c r="C4" s="622"/>
      <c r="D4" s="622"/>
      <c r="E4" s="622"/>
      <c r="F4" s="622"/>
      <c r="G4" s="622"/>
    </row>
    <row r="5" spans="1:7" ht="11.25">
      <c r="A5" s="622" t="s">
        <v>3676</v>
      </c>
      <c r="B5" s="622"/>
      <c r="C5" s="622"/>
      <c r="D5" s="622"/>
      <c r="E5" s="622"/>
      <c r="F5" s="622"/>
      <c r="G5" s="622"/>
    </row>
    <row r="7" spans="1:7" ht="14.25" customHeight="1">
      <c r="A7" s="623" t="s">
        <v>3719</v>
      </c>
      <c r="B7" s="623" t="s">
        <v>3720</v>
      </c>
      <c r="C7" s="379" t="s">
        <v>3677</v>
      </c>
      <c r="D7" s="380"/>
      <c r="E7" s="618" t="s">
        <v>3724</v>
      </c>
      <c r="F7" s="614" t="s">
        <v>3678</v>
      </c>
      <c r="G7" s="626" t="s">
        <v>3679</v>
      </c>
    </row>
    <row r="8" spans="1:7" ht="14.25" customHeight="1">
      <c r="A8" s="624"/>
      <c r="B8" s="624"/>
      <c r="C8" s="614" t="s">
        <v>3680</v>
      </c>
      <c r="D8" s="614" t="s">
        <v>3681</v>
      </c>
      <c r="E8" s="619"/>
      <c r="F8" s="615"/>
      <c r="G8" s="627"/>
    </row>
    <row r="9" spans="1:7" ht="14.25" customHeight="1">
      <c r="A9" s="624"/>
      <c r="B9" s="624"/>
      <c r="C9" s="615"/>
      <c r="D9" s="615"/>
      <c r="E9" s="619"/>
      <c r="F9" s="615"/>
      <c r="G9" s="627"/>
    </row>
    <row r="10" spans="1:7" ht="18" customHeight="1">
      <c r="A10" s="624"/>
      <c r="B10" s="625"/>
      <c r="C10" s="616"/>
      <c r="D10" s="616"/>
      <c r="E10" s="620"/>
      <c r="F10" s="616"/>
      <c r="G10" s="628"/>
    </row>
    <row r="11" spans="1:7" ht="14.25" customHeight="1">
      <c r="A11" s="625"/>
      <c r="B11" s="461" t="s">
        <v>3723</v>
      </c>
      <c r="C11" s="380"/>
      <c r="D11" s="380"/>
      <c r="E11" s="380"/>
      <c r="F11" s="380"/>
      <c r="G11" s="380"/>
    </row>
    <row r="12" spans="1:7" ht="11.25">
      <c r="A12" s="439"/>
      <c r="C12" s="462"/>
      <c r="D12" s="462"/>
      <c r="E12" s="462"/>
      <c r="F12" s="462"/>
      <c r="G12" s="462"/>
    </row>
    <row r="13" spans="1:7" ht="11.25">
      <c r="A13" s="440"/>
      <c r="B13" s="381"/>
      <c r="C13" s="381"/>
      <c r="D13" s="381"/>
      <c r="E13" s="381"/>
      <c r="F13" s="381"/>
      <c r="G13" s="381"/>
    </row>
    <row r="14" spans="1:7" ht="11.25">
      <c r="A14" s="441" t="s">
        <v>3682</v>
      </c>
      <c r="B14" s="382">
        <v>4370</v>
      </c>
      <c r="C14" s="382">
        <v>3118</v>
      </c>
      <c r="D14" s="382">
        <v>1252</v>
      </c>
      <c r="E14" s="382">
        <v>741</v>
      </c>
      <c r="F14" s="382">
        <v>1234</v>
      </c>
      <c r="G14" s="463">
        <f>SUM(E14+F14-B14)</f>
        <v>-2395</v>
      </c>
    </row>
    <row r="15" spans="1:7" ht="11.25">
      <c r="A15" s="440"/>
      <c r="B15" s="381"/>
      <c r="C15" s="381"/>
      <c r="D15" s="381"/>
      <c r="E15" s="381"/>
      <c r="F15" s="381"/>
      <c r="G15" s="381"/>
    </row>
    <row r="16" spans="1:7" ht="11.25">
      <c r="A16" s="440"/>
      <c r="B16" s="381"/>
      <c r="C16" s="381"/>
      <c r="D16" s="381"/>
      <c r="E16" s="381"/>
      <c r="F16" s="381"/>
      <c r="G16" s="381"/>
    </row>
    <row r="17" spans="1:7" ht="11.25">
      <c r="A17" s="441" t="s">
        <v>3683</v>
      </c>
      <c r="B17" s="382">
        <v>990</v>
      </c>
      <c r="C17" s="382">
        <v>526</v>
      </c>
      <c r="D17" s="382">
        <v>464</v>
      </c>
      <c r="E17" s="382">
        <v>543</v>
      </c>
      <c r="F17" s="382">
        <v>224</v>
      </c>
      <c r="G17" s="463">
        <f>SUM(E17+F17-B17)</f>
        <v>-223</v>
      </c>
    </row>
    <row r="18" spans="1:7" ht="11.25">
      <c r="A18" s="440"/>
      <c r="B18" s="381"/>
      <c r="C18" s="381"/>
      <c r="D18" s="381"/>
      <c r="E18" s="381"/>
      <c r="F18" s="381"/>
      <c r="G18" s="381"/>
    </row>
    <row r="19" spans="1:7" ht="11.25">
      <c r="A19" s="440"/>
      <c r="B19" s="381"/>
      <c r="C19" s="381"/>
      <c r="D19" s="381"/>
      <c r="E19" s="381"/>
      <c r="F19" s="381"/>
      <c r="G19" s="381"/>
    </row>
    <row r="20" spans="1:7" ht="11.25">
      <c r="A20" s="441" t="s">
        <v>2756</v>
      </c>
      <c r="B20" s="382">
        <v>11904</v>
      </c>
      <c r="C20" s="382">
        <v>7069</v>
      </c>
      <c r="D20" s="382">
        <v>4835</v>
      </c>
      <c r="E20" s="382">
        <v>2286</v>
      </c>
      <c r="F20" s="382">
        <v>2281</v>
      </c>
      <c r="G20" s="463">
        <f>SUM(E20+F20-B20)</f>
        <v>-7337</v>
      </c>
    </row>
    <row r="21" spans="1:7" ht="11.25">
      <c r="A21" s="440"/>
      <c r="B21" s="381"/>
      <c r="C21" s="381"/>
      <c r="D21" s="381"/>
      <c r="E21" s="381"/>
      <c r="F21" s="381"/>
      <c r="G21" s="381"/>
    </row>
    <row r="22" ht="11.25">
      <c r="A22" s="440" t="s">
        <v>3684</v>
      </c>
    </row>
    <row r="23" spans="1:7" ht="11.25">
      <c r="A23" s="459" t="s">
        <v>3721</v>
      </c>
      <c r="B23" s="382">
        <v>8643</v>
      </c>
      <c r="C23" s="382">
        <v>6764</v>
      </c>
      <c r="D23" s="382">
        <v>1879</v>
      </c>
      <c r="E23" s="382">
        <v>1478</v>
      </c>
      <c r="F23" s="382">
        <v>7231</v>
      </c>
      <c r="G23" s="463">
        <f>SUM(E23+F23-B23)</f>
        <v>66</v>
      </c>
    </row>
    <row r="24" spans="1:7" ht="11.25">
      <c r="A24" s="440"/>
      <c r="B24" s="381"/>
      <c r="C24" s="381"/>
      <c r="D24" s="381"/>
      <c r="E24" s="381"/>
      <c r="F24" s="381"/>
      <c r="G24" s="381"/>
    </row>
    <row r="25" spans="1:10" ht="11.25">
      <c r="A25" s="440" t="s">
        <v>3685</v>
      </c>
      <c r="B25" s="381"/>
      <c r="C25" s="381"/>
      <c r="D25" s="381"/>
      <c r="E25" s="381"/>
      <c r="F25" s="381"/>
      <c r="G25" s="381"/>
      <c r="H25" s="376"/>
      <c r="I25" s="376"/>
      <c r="J25" s="376"/>
    </row>
    <row r="26" spans="1:10" ht="11.25">
      <c r="A26" s="459" t="s">
        <v>3722</v>
      </c>
      <c r="B26" s="382">
        <v>2890</v>
      </c>
      <c r="C26" s="381">
        <v>2000</v>
      </c>
      <c r="D26" s="381">
        <v>890</v>
      </c>
      <c r="E26" s="381">
        <v>678</v>
      </c>
      <c r="F26" s="381">
        <v>2391</v>
      </c>
      <c r="G26" s="463">
        <f>SUM(E26+F26-B26)</f>
        <v>179</v>
      </c>
      <c r="H26" s="376"/>
      <c r="I26" s="376"/>
      <c r="J26" s="376"/>
    </row>
    <row r="27" spans="1:10" ht="11.25">
      <c r="A27" s="440"/>
      <c r="B27" s="381"/>
      <c r="C27" s="381"/>
      <c r="D27" s="381"/>
      <c r="E27" s="381"/>
      <c r="F27" s="381"/>
      <c r="G27" s="381"/>
      <c r="H27" s="376"/>
      <c r="I27" s="376"/>
      <c r="J27" s="376"/>
    </row>
    <row r="28" spans="1:7" ht="11.25">
      <c r="A28" s="440"/>
      <c r="B28" s="381"/>
      <c r="C28" s="381"/>
      <c r="D28" s="381"/>
      <c r="E28" s="381"/>
      <c r="F28" s="381"/>
      <c r="G28" s="381"/>
    </row>
    <row r="29" spans="1:7" ht="11.25">
      <c r="A29" s="441" t="s">
        <v>2743</v>
      </c>
      <c r="B29" s="382">
        <v>75738</v>
      </c>
      <c r="C29" s="382">
        <v>65284</v>
      </c>
      <c r="D29" s="382">
        <v>10454</v>
      </c>
      <c r="E29" s="382">
        <v>18786</v>
      </c>
      <c r="F29" s="382">
        <v>6097</v>
      </c>
      <c r="G29" s="463">
        <f>SUM(E29+F29-B29)</f>
        <v>-50855</v>
      </c>
    </row>
    <row r="30" spans="1:7" ht="11.25">
      <c r="A30" s="440"/>
      <c r="B30" s="381"/>
      <c r="C30" s="381"/>
      <c r="D30" s="381"/>
      <c r="E30" s="381"/>
      <c r="F30" s="381"/>
      <c r="G30" s="381"/>
    </row>
    <row r="31" spans="1:7" ht="11.25">
      <c r="A31" s="440" t="s">
        <v>3686</v>
      </c>
      <c r="B31" s="382"/>
      <c r="C31" s="381"/>
      <c r="D31" s="381"/>
      <c r="E31" s="381"/>
      <c r="F31" s="381"/>
      <c r="G31" s="381"/>
    </row>
    <row r="32" spans="1:7" ht="11.25">
      <c r="A32" s="441" t="s">
        <v>3687</v>
      </c>
      <c r="B32" s="382">
        <v>26423</v>
      </c>
      <c r="C32" s="382">
        <v>21971</v>
      </c>
      <c r="D32" s="382">
        <v>4452</v>
      </c>
      <c r="E32" s="382">
        <v>3025</v>
      </c>
      <c r="F32" s="382">
        <v>0</v>
      </c>
      <c r="G32" s="463">
        <f>SUM(E32+F32-B32)</f>
        <v>-23398</v>
      </c>
    </row>
    <row r="33" spans="1:7" ht="11.25">
      <c r="A33" s="440"/>
      <c r="B33" s="381"/>
      <c r="C33" s="381"/>
      <c r="D33" s="381"/>
      <c r="E33" s="381"/>
      <c r="F33" s="381"/>
      <c r="G33" s="381"/>
    </row>
    <row r="34" spans="1:7" ht="11.25">
      <c r="A34" s="440" t="s">
        <v>3688</v>
      </c>
      <c r="B34" s="382"/>
      <c r="C34" s="381"/>
      <c r="D34" s="381"/>
      <c r="E34" s="381"/>
      <c r="F34" s="381"/>
      <c r="G34" s="381"/>
    </row>
    <row r="35" spans="1:7" ht="11.25">
      <c r="A35" s="441" t="s">
        <v>3689</v>
      </c>
      <c r="B35" s="382">
        <v>30429</v>
      </c>
      <c r="C35" s="382">
        <v>27286</v>
      </c>
      <c r="D35" s="382">
        <v>3143</v>
      </c>
      <c r="E35" s="382">
        <v>3153</v>
      </c>
      <c r="F35" s="382">
        <v>511</v>
      </c>
      <c r="G35" s="463">
        <v>-83963</v>
      </c>
    </row>
    <row r="36" spans="1:7" ht="11.25">
      <c r="A36" s="440"/>
      <c r="B36" s="381"/>
      <c r="C36" s="381"/>
      <c r="D36" s="381"/>
      <c r="E36" s="381"/>
      <c r="F36" s="381"/>
      <c r="G36" s="381"/>
    </row>
    <row r="37" spans="1:7" ht="11.25">
      <c r="A37" s="440"/>
      <c r="B37" s="381"/>
      <c r="C37" s="381"/>
      <c r="D37" s="381"/>
      <c r="E37" s="381"/>
      <c r="F37" s="381"/>
      <c r="G37" s="381"/>
    </row>
    <row r="38" spans="1:7" ht="11.25">
      <c r="A38" s="460" t="s">
        <v>72</v>
      </c>
      <c r="B38" s="383">
        <f>SUM(B14:B36)</f>
        <v>161387</v>
      </c>
      <c r="C38" s="383">
        <f>SUM(C13:C36)</f>
        <v>134018</v>
      </c>
      <c r="D38" s="383">
        <f>SUM(D13:D36)</f>
        <v>27369</v>
      </c>
      <c r="E38" s="383">
        <f>SUM(E13:E36)</f>
        <v>30690</v>
      </c>
      <c r="F38" s="383">
        <f>SUM(F14:F36)</f>
        <v>19969</v>
      </c>
      <c r="G38" s="464">
        <v>-167926</v>
      </c>
    </row>
    <row r="41" ht="11.25">
      <c r="A41" s="378" t="s">
        <v>3690</v>
      </c>
    </row>
    <row r="42" spans="1:18" ht="11.25" customHeight="1">
      <c r="A42" s="617" t="s">
        <v>3725</v>
      </c>
      <c r="B42" s="617"/>
      <c r="C42" s="617"/>
      <c r="D42" s="617"/>
      <c r="E42" s="617"/>
      <c r="F42" s="617"/>
      <c r="G42" s="617"/>
      <c r="K42" s="376"/>
      <c r="L42" s="376"/>
      <c r="M42" s="376"/>
      <c r="N42" s="376"/>
      <c r="O42" s="376"/>
      <c r="P42" s="376"/>
      <c r="Q42" s="376"/>
      <c r="R42" s="376"/>
    </row>
    <row r="43" spans="1:18" ht="11.25">
      <c r="A43" s="617"/>
      <c r="B43" s="617"/>
      <c r="C43" s="617"/>
      <c r="D43" s="617"/>
      <c r="E43" s="617"/>
      <c r="F43" s="617"/>
      <c r="G43" s="617"/>
      <c r="K43" s="376"/>
      <c r="L43" s="376"/>
      <c r="M43" s="376"/>
      <c r="N43" s="376"/>
      <c r="O43" s="376"/>
      <c r="P43" s="376"/>
      <c r="Q43" s="376"/>
      <c r="R43" s="376"/>
    </row>
    <row r="44" spans="1:18" ht="11.25">
      <c r="A44" s="375"/>
      <c r="B44" s="375"/>
      <c r="C44" s="375"/>
      <c r="D44" s="375"/>
      <c r="E44" s="375"/>
      <c r="F44" s="375"/>
      <c r="G44" s="375"/>
      <c r="K44" s="376"/>
      <c r="L44" s="376"/>
      <c r="M44" s="376"/>
      <c r="N44" s="376"/>
      <c r="O44" s="376"/>
      <c r="P44" s="376"/>
      <c r="Q44" s="376"/>
      <c r="R44" s="376"/>
    </row>
    <row r="46" spans="1:7" ht="11.25">
      <c r="A46" s="621"/>
      <c r="B46" s="621"/>
      <c r="C46" s="621"/>
      <c r="D46" s="621"/>
      <c r="E46" s="621"/>
      <c r="F46" s="621"/>
      <c r="G46" s="621"/>
    </row>
  </sheetData>
  <sheetProtection/>
  <mergeCells count="11">
    <mergeCell ref="C8:C10"/>
    <mergeCell ref="D8:D10"/>
    <mergeCell ref="A42:G43"/>
    <mergeCell ref="E7:E10"/>
    <mergeCell ref="A46:G46"/>
    <mergeCell ref="A4:G4"/>
    <mergeCell ref="A5:G5"/>
    <mergeCell ref="A7:A11"/>
    <mergeCell ref="B7:B10"/>
    <mergeCell ref="F7:F10"/>
    <mergeCell ref="G7:G10"/>
  </mergeCells>
  <printOptions/>
  <pageMargins left="0.5905511811023623" right="0.5905511811023623" top="0.984251968503937" bottom="0.984251968503937" header="0.5118110236220472" footer="0.5118110236220472"/>
  <pageSetup horizontalDpi="600" verticalDpi="600" orientation="portrait" paperSize="9" r:id="rId1"/>
  <headerFooter alignWithMargins="0">
    <oddHeader>&amp;C- 71 -</oddHeader>
  </headerFooter>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A96"/>
  <sheetViews>
    <sheetView zoomScale="150" zoomScaleNormal="150" zoomScalePageLayoutView="0" workbookViewId="0" topLeftCell="A1">
      <selection activeCell="B13" sqref="B13"/>
    </sheetView>
  </sheetViews>
  <sheetFormatPr defaultColWidth="11.421875" defaultRowHeight="12.75"/>
  <cols>
    <col min="1" max="1" width="5.7109375" style="39" customWidth="1"/>
    <col min="2" max="12" width="6.7109375" style="37" customWidth="1"/>
    <col min="13" max="16384" width="11.421875" style="37" customWidth="1"/>
  </cols>
  <sheetData>
    <row r="1" spans="1:12" ht="11.25">
      <c r="A1" s="496" t="s">
        <v>54</v>
      </c>
      <c r="B1" s="496"/>
      <c r="C1" s="496"/>
      <c r="D1" s="496"/>
      <c r="E1" s="496"/>
      <c r="F1" s="496"/>
      <c r="G1" s="496"/>
      <c r="H1" s="496"/>
      <c r="I1" s="496"/>
      <c r="J1" s="496"/>
      <c r="K1" s="496"/>
      <c r="L1" s="496"/>
    </row>
    <row r="2" spans="1:12" ht="11.25">
      <c r="A2" s="497" t="s">
        <v>35</v>
      </c>
      <c r="B2" s="497"/>
      <c r="C2" s="497"/>
      <c r="D2" s="497"/>
      <c r="E2" s="497"/>
      <c r="F2" s="497"/>
      <c r="G2" s="497"/>
      <c r="H2" s="497"/>
      <c r="I2" s="497"/>
      <c r="J2" s="497"/>
      <c r="K2" s="497"/>
      <c r="L2" s="497"/>
    </row>
    <row r="3" ht="11.25">
      <c r="A3" s="38"/>
    </row>
    <row r="4" spans="1:12" ht="7.5" customHeight="1">
      <c r="A4" s="498" t="s">
        <v>93</v>
      </c>
      <c r="B4" s="501" t="s">
        <v>94</v>
      </c>
      <c r="C4" s="502"/>
      <c r="D4" s="503"/>
      <c r="E4" s="501" t="s">
        <v>68</v>
      </c>
      <c r="F4" s="502"/>
      <c r="G4" s="503"/>
      <c r="H4" s="507" t="s">
        <v>95</v>
      </c>
      <c r="I4" s="502"/>
      <c r="J4" s="503"/>
      <c r="K4" s="507" t="s">
        <v>96</v>
      </c>
      <c r="L4" s="502"/>
    </row>
    <row r="5" spans="1:12" ht="17.25" customHeight="1">
      <c r="A5" s="499"/>
      <c r="B5" s="504"/>
      <c r="C5" s="504"/>
      <c r="D5" s="505"/>
      <c r="E5" s="506"/>
      <c r="F5" s="504"/>
      <c r="G5" s="505"/>
      <c r="H5" s="506"/>
      <c r="I5" s="504"/>
      <c r="J5" s="505"/>
      <c r="K5" s="506"/>
      <c r="L5" s="504"/>
    </row>
    <row r="6" spans="1:12" ht="10.5" customHeight="1">
      <c r="A6" s="499"/>
      <c r="B6" s="508" t="s">
        <v>64</v>
      </c>
      <c r="C6" s="510" t="s">
        <v>97</v>
      </c>
      <c r="D6" s="510" t="s">
        <v>98</v>
      </c>
      <c r="E6" s="508" t="s">
        <v>64</v>
      </c>
      <c r="F6" s="510" t="s">
        <v>97</v>
      </c>
      <c r="G6" s="510" t="s">
        <v>98</v>
      </c>
      <c r="H6" s="508" t="s">
        <v>64</v>
      </c>
      <c r="I6" s="510" t="s">
        <v>97</v>
      </c>
      <c r="J6" s="510" t="s">
        <v>98</v>
      </c>
      <c r="K6" s="510" t="s">
        <v>97</v>
      </c>
      <c r="L6" s="507" t="s">
        <v>98</v>
      </c>
    </row>
    <row r="7" spans="1:12" ht="10.5" customHeight="1">
      <c r="A7" s="500"/>
      <c r="B7" s="509"/>
      <c r="C7" s="509"/>
      <c r="D7" s="509"/>
      <c r="E7" s="509"/>
      <c r="F7" s="509"/>
      <c r="G7" s="509"/>
      <c r="H7" s="509"/>
      <c r="I7" s="509"/>
      <c r="J7" s="509"/>
      <c r="K7" s="509"/>
      <c r="L7" s="506"/>
    </row>
    <row r="8" ht="8.25" customHeight="1"/>
    <row r="9" spans="1:12" ht="11.25">
      <c r="A9" s="496" t="s">
        <v>57</v>
      </c>
      <c r="B9" s="496"/>
      <c r="C9" s="496"/>
      <c r="D9" s="496"/>
      <c r="E9" s="496"/>
      <c r="F9" s="496"/>
      <c r="G9" s="496"/>
      <c r="H9" s="496"/>
      <c r="I9" s="496"/>
      <c r="J9" s="496"/>
      <c r="K9" s="496"/>
      <c r="L9" s="496"/>
    </row>
    <row r="10" spans="1:12" ht="6" customHeight="1">
      <c r="A10" s="36"/>
      <c r="B10" s="36"/>
      <c r="C10" s="36"/>
      <c r="D10" s="36"/>
      <c r="E10" s="36"/>
      <c r="F10" s="36"/>
      <c r="G10" s="36"/>
      <c r="H10" s="36"/>
      <c r="I10" s="36"/>
      <c r="J10" s="36"/>
      <c r="K10" s="36"/>
      <c r="L10" s="36"/>
    </row>
    <row r="11" spans="1:12" ht="9" customHeight="1" hidden="1">
      <c r="A11" s="40" t="s">
        <v>99</v>
      </c>
      <c r="B11" s="41">
        <v>477</v>
      </c>
      <c r="C11" s="42">
        <v>7348</v>
      </c>
      <c r="D11" s="42">
        <v>1919706</v>
      </c>
      <c r="E11" s="42">
        <v>91</v>
      </c>
      <c r="F11" s="42">
        <v>918</v>
      </c>
      <c r="G11" s="42">
        <v>783500</v>
      </c>
      <c r="H11" s="42">
        <v>47</v>
      </c>
      <c r="I11" s="42">
        <v>1076</v>
      </c>
      <c r="J11" s="42">
        <v>753910</v>
      </c>
      <c r="K11" s="42">
        <v>1300</v>
      </c>
      <c r="L11" s="42">
        <v>511757</v>
      </c>
    </row>
    <row r="12" spans="1:12" ht="9" customHeight="1" hidden="1">
      <c r="A12" s="40" t="s">
        <v>100</v>
      </c>
      <c r="B12" s="41">
        <v>490</v>
      </c>
      <c r="C12" s="42">
        <v>7072</v>
      </c>
      <c r="D12" s="42">
        <v>1799326</v>
      </c>
      <c r="E12" s="42">
        <v>83</v>
      </c>
      <c r="F12" s="42">
        <v>797</v>
      </c>
      <c r="G12" s="42">
        <v>482287</v>
      </c>
      <c r="H12" s="42">
        <v>55</v>
      </c>
      <c r="I12" s="42">
        <v>1054</v>
      </c>
      <c r="J12" s="42">
        <v>686338</v>
      </c>
      <c r="K12" s="42">
        <v>1302</v>
      </c>
      <c r="L12" s="42">
        <v>529189</v>
      </c>
    </row>
    <row r="13" spans="1:12" ht="9">
      <c r="A13" s="40" t="s">
        <v>101</v>
      </c>
      <c r="B13" s="41">
        <v>546</v>
      </c>
      <c r="C13" s="42">
        <v>7074</v>
      </c>
      <c r="D13" s="42">
        <v>1834283</v>
      </c>
      <c r="E13" s="42">
        <v>90</v>
      </c>
      <c r="F13" s="42">
        <v>928</v>
      </c>
      <c r="G13" s="42">
        <v>761936</v>
      </c>
      <c r="H13" s="42">
        <v>70</v>
      </c>
      <c r="I13" s="42">
        <v>1268</v>
      </c>
      <c r="J13" s="42">
        <v>784414</v>
      </c>
      <c r="K13" s="42">
        <v>2048</v>
      </c>
      <c r="L13" s="42">
        <v>756252</v>
      </c>
    </row>
    <row r="14" spans="1:12" ht="9">
      <c r="A14" s="40" t="s">
        <v>102</v>
      </c>
      <c r="B14" s="41">
        <v>538</v>
      </c>
      <c r="C14" s="42">
        <v>7084</v>
      </c>
      <c r="D14" s="42">
        <v>1874922</v>
      </c>
      <c r="E14" s="42">
        <v>94</v>
      </c>
      <c r="F14" s="42">
        <v>995</v>
      </c>
      <c r="G14" s="42">
        <v>715295</v>
      </c>
      <c r="H14" s="42">
        <v>56</v>
      </c>
      <c r="I14" s="42">
        <v>1123</v>
      </c>
      <c r="J14" s="42">
        <v>549870</v>
      </c>
      <c r="K14" s="42">
        <v>2112</v>
      </c>
      <c r="L14" s="42">
        <v>801547</v>
      </c>
    </row>
    <row r="15" spans="1:12" ht="9">
      <c r="A15" s="40" t="s">
        <v>103</v>
      </c>
      <c r="B15" s="41">
        <v>508</v>
      </c>
      <c r="C15" s="42">
        <v>7257</v>
      </c>
      <c r="D15" s="42">
        <v>1782886</v>
      </c>
      <c r="E15" s="42">
        <v>88</v>
      </c>
      <c r="F15" s="42">
        <v>962</v>
      </c>
      <c r="G15" s="42">
        <v>733901</v>
      </c>
      <c r="H15" s="42">
        <v>64</v>
      </c>
      <c r="I15" s="42">
        <v>1209</v>
      </c>
      <c r="J15" s="42">
        <v>692439</v>
      </c>
      <c r="K15" s="42">
        <v>2571</v>
      </c>
      <c r="L15" s="42">
        <v>873832</v>
      </c>
    </row>
    <row r="16" spans="1:12" ht="9">
      <c r="A16" s="40" t="s">
        <v>104</v>
      </c>
      <c r="B16" s="41">
        <v>546</v>
      </c>
      <c r="C16" s="37">
        <v>7271</v>
      </c>
      <c r="D16" s="37">
        <v>1749944</v>
      </c>
      <c r="E16" s="37">
        <v>79</v>
      </c>
      <c r="F16" s="37">
        <v>909</v>
      </c>
      <c r="G16" s="37">
        <v>716961</v>
      </c>
      <c r="H16" s="37">
        <v>66</v>
      </c>
      <c r="I16" s="37">
        <v>1168</v>
      </c>
      <c r="J16" s="37">
        <v>731127</v>
      </c>
      <c r="K16" s="37">
        <v>2050</v>
      </c>
      <c r="L16" s="37">
        <v>766814</v>
      </c>
    </row>
    <row r="17" spans="1:12" ht="9">
      <c r="A17" s="40" t="s">
        <v>105</v>
      </c>
      <c r="B17" s="42">
        <v>510</v>
      </c>
      <c r="C17" s="37">
        <v>6992</v>
      </c>
      <c r="D17" s="37">
        <v>1710105</v>
      </c>
      <c r="E17" s="37">
        <v>94</v>
      </c>
      <c r="F17" s="37">
        <v>955</v>
      </c>
      <c r="G17" s="37">
        <v>789354</v>
      </c>
      <c r="H17" s="37">
        <v>80</v>
      </c>
      <c r="I17" s="37">
        <v>1142</v>
      </c>
      <c r="J17" s="37">
        <v>634643</v>
      </c>
      <c r="K17" s="37">
        <v>1894</v>
      </c>
      <c r="L17" s="37">
        <v>738453</v>
      </c>
    </row>
    <row r="18" spans="1:12" ht="9">
      <c r="A18" s="40" t="s">
        <v>106</v>
      </c>
      <c r="B18" s="37">
        <v>528</v>
      </c>
      <c r="C18" s="37">
        <v>7003</v>
      </c>
      <c r="D18" s="37">
        <v>1663284</v>
      </c>
      <c r="E18" s="37">
        <v>91</v>
      </c>
      <c r="F18" s="37">
        <v>940</v>
      </c>
      <c r="G18" s="37">
        <v>708596</v>
      </c>
      <c r="H18" s="37">
        <v>59</v>
      </c>
      <c r="I18" s="37">
        <v>913</v>
      </c>
      <c r="J18" s="37">
        <v>509759</v>
      </c>
      <c r="K18" s="37">
        <v>1828</v>
      </c>
      <c r="L18" s="37">
        <v>680396</v>
      </c>
    </row>
    <row r="19" spans="1:12" ht="9">
      <c r="A19" s="40" t="s">
        <v>107</v>
      </c>
      <c r="B19" s="37">
        <v>581</v>
      </c>
      <c r="C19" s="37">
        <v>7084</v>
      </c>
      <c r="D19" s="37">
        <v>1713641</v>
      </c>
      <c r="E19" s="37">
        <v>87</v>
      </c>
      <c r="F19" s="37">
        <v>902</v>
      </c>
      <c r="G19" s="37">
        <v>693277</v>
      </c>
      <c r="H19" s="37">
        <v>57</v>
      </c>
      <c r="I19" s="37">
        <v>1036</v>
      </c>
      <c r="J19" s="37">
        <v>591861</v>
      </c>
      <c r="K19" s="37">
        <v>2207</v>
      </c>
      <c r="L19" s="37">
        <v>836844</v>
      </c>
    </row>
    <row r="20" spans="1:12" ht="9">
      <c r="A20" s="40" t="s">
        <v>108</v>
      </c>
      <c r="B20" s="37">
        <v>564</v>
      </c>
      <c r="C20" s="37">
        <v>6932</v>
      </c>
      <c r="D20" s="37">
        <v>1721112</v>
      </c>
      <c r="E20" s="42">
        <v>102</v>
      </c>
      <c r="F20" s="37">
        <v>984</v>
      </c>
      <c r="G20" s="37">
        <v>705850</v>
      </c>
      <c r="H20" s="37">
        <v>86</v>
      </c>
      <c r="I20" s="37">
        <v>1063</v>
      </c>
      <c r="J20" s="37">
        <v>555020</v>
      </c>
      <c r="K20" s="37">
        <v>2057</v>
      </c>
      <c r="L20" s="37">
        <v>689766</v>
      </c>
    </row>
    <row r="21" spans="1:12" ht="9">
      <c r="A21" s="40" t="s">
        <v>109</v>
      </c>
      <c r="B21" s="37">
        <v>473</v>
      </c>
      <c r="C21" s="37">
        <v>5913</v>
      </c>
      <c r="D21" s="37">
        <v>1447773</v>
      </c>
      <c r="E21" s="42">
        <v>94</v>
      </c>
      <c r="F21" s="37">
        <v>977</v>
      </c>
      <c r="G21" s="37">
        <v>742416</v>
      </c>
      <c r="H21" s="37">
        <v>70</v>
      </c>
      <c r="I21" s="37">
        <v>837</v>
      </c>
      <c r="J21" s="37">
        <v>358548</v>
      </c>
      <c r="K21" s="37">
        <v>1826</v>
      </c>
      <c r="L21" s="37">
        <v>559608</v>
      </c>
    </row>
    <row r="22" spans="1:12" ht="9">
      <c r="A22" s="40" t="s">
        <v>109</v>
      </c>
      <c r="B22" s="37">
        <v>473</v>
      </c>
      <c r="C22" s="37">
        <v>5913</v>
      </c>
      <c r="D22" s="37">
        <v>1447773</v>
      </c>
      <c r="E22" s="42">
        <v>94</v>
      </c>
      <c r="F22" s="37">
        <v>977</v>
      </c>
      <c r="G22" s="37">
        <v>742416</v>
      </c>
      <c r="H22" s="37">
        <v>70</v>
      </c>
      <c r="I22" s="37">
        <v>837</v>
      </c>
      <c r="J22" s="37">
        <v>358548</v>
      </c>
      <c r="K22" s="37">
        <v>1826</v>
      </c>
      <c r="L22" s="37">
        <v>559608</v>
      </c>
    </row>
    <row r="23" spans="1:12" ht="9" customHeight="1">
      <c r="A23" s="40" t="s">
        <v>110</v>
      </c>
      <c r="B23" s="37">
        <v>424</v>
      </c>
      <c r="C23" s="37">
        <v>5728</v>
      </c>
      <c r="D23" s="37">
        <v>1396282</v>
      </c>
      <c r="E23" s="42">
        <v>94</v>
      </c>
      <c r="F23" s="37">
        <v>882</v>
      </c>
      <c r="G23" s="37">
        <v>684751</v>
      </c>
      <c r="H23" s="37">
        <v>62</v>
      </c>
      <c r="I23" s="37">
        <v>698</v>
      </c>
      <c r="J23" s="37">
        <v>309522</v>
      </c>
      <c r="K23" s="37">
        <v>1561</v>
      </c>
      <c r="L23" s="37">
        <v>479037</v>
      </c>
    </row>
    <row r="24" spans="1:12" ht="9" customHeight="1">
      <c r="A24" s="40" t="s">
        <v>111</v>
      </c>
      <c r="B24" s="37">
        <v>615</v>
      </c>
      <c r="C24" s="37">
        <v>6661</v>
      </c>
      <c r="D24" s="37">
        <v>1497024</v>
      </c>
      <c r="E24" s="37">
        <v>94</v>
      </c>
      <c r="F24" s="37">
        <v>928</v>
      </c>
      <c r="G24" s="37">
        <v>661614</v>
      </c>
      <c r="H24" s="37">
        <v>90</v>
      </c>
      <c r="I24" s="37">
        <v>1210</v>
      </c>
      <c r="J24" s="37">
        <v>631715</v>
      </c>
      <c r="K24" s="37">
        <v>2100</v>
      </c>
      <c r="L24" s="37">
        <v>721950</v>
      </c>
    </row>
    <row r="25" spans="1:12" s="43" customFormat="1" ht="9" customHeight="1" hidden="1">
      <c r="A25" s="40" t="s">
        <v>112</v>
      </c>
      <c r="B25" s="37">
        <v>590</v>
      </c>
      <c r="C25" s="37">
        <v>6840</v>
      </c>
      <c r="D25" s="37">
        <v>1582328</v>
      </c>
      <c r="E25" s="37">
        <v>99</v>
      </c>
      <c r="F25" s="37">
        <v>926</v>
      </c>
      <c r="G25" s="37">
        <v>648506</v>
      </c>
      <c r="H25" s="37">
        <v>81</v>
      </c>
      <c r="I25" s="37">
        <v>871</v>
      </c>
      <c r="J25" s="37">
        <v>415993</v>
      </c>
      <c r="K25" s="37">
        <v>2122</v>
      </c>
      <c r="L25" s="37">
        <v>642420</v>
      </c>
    </row>
    <row r="26" spans="1:12" ht="9" customHeight="1">
      <c r="A26" s="40" t="s">
        <v>113</v>
      </c>
      <c r="B26" s="37">
        <v>645</v>
      </c>
      <c r="C26" s="37">
        <v>6969</v>
      </c>
      <c r="D26" s="37">
        <v>1545986</v>
      </c>
      <c r="E26" s="37">
        <v>102</v>
      </c>
      <c r="F26" s="37">
        <v>842</v>
      </c>
      <c r="G26" s="37">
        <v>586594</v>
      </c>
      <c r="H26" s="37">
        <v>66</v>
      </c>
      <c r="I26" s="37">
        <v>869</v>
      </c>
      <c r="J26" s="37">
        <v>450111</v>
      </c>
      <c r="K26" s="37">
        <v>2072</v>
      </c>
      <c r="L26" s="37">
        <v>627873</v>
      </c>
    </row>
    <row r="27" spans="1:12" ht="9" customHeight="1">
      <c r="A27" s="40" t="s">
        <v>61</v>
      </c>
      <c r="B27" s="37">
        <v>675</v>
      </c>
      <c r="C27" s="37">
        <v>7278</v>
      </c>
      <c r="D27" s="37">
        <v>1510714</v>
      </c>
      <c r="E27" s="37">
        <v>100</v>
      </c>
      <c r="F27" s="37">
        <v>891</v>
      </c>
      <c r="G27" s="37">
        <v>659948</v>
      </c>
      <c r="H27" s="37">
        <v>73</v>
      </c>
      <c r="I27" s="37">
        <v>910</v>
      </c>
      <c r="J27" s="37">
        <v>449252</v>
      </c>
      <c r="K27" s="37">
        <v>1941</v>
      </c>
      <c r="L27" s="37">
        <v>709034</v>
      </c>
    </row>
    <row r="28" spans="1:12" ht="9" customHeight="1">
      <c r="A28" s="40" t="s">
        <v>62</v>
      </c>
      <c r="B28" s="37">
        <v>655</v>
      </c>
      <c r="C28" s="37">
        <v>7419</v>
      </c>
      <c r="D28" s="37">
        <v>1690734</v>
      </c>
      <c r="E28" s="37">
        <v>83</v>
      </c>
      <c r="F28" s="37">
        <v>816</v>
      </c>
      <c r="G28" s="37">
        <v>640590</v>
      </c>
      <c r="H28" s="37">
        <v>70</v>
      </c>
      <c r="I28" s="37">
        <v>790</v>
      </c>
      <c r="J28" s="37">
        <v>310993</v>
      </c>
      <c r="K28" s="37">
        <v>1934</v>
      </c>
      <c r="L28" s="37">
        <v>668176</v>
      </c>
    </row>
    <row r="29" ht="8.25" customHeight="1">
      <c r="E29" s="42"/>
    </row>
    <row r="30" spans="1:12" ht="11.25" customHeight="1">
      <c r="A30" s="496" t="s">
        <v>114</v>
      </c>
      <c r="B30" s="496"/>
      <c r="C30" s="496"/>
      <c r="D30" s="496"/>
      <c r="E30" s="496"/>
      <c r="F30" s="496"/>
      <c r="G30" s="496"/>
      <c r="H30" s="496"/>
      <c r="I30" s="496"/>
      <c r="J30" s="496"/>
      <c r="K30" s="496"/>
      <c r="L30" s="496"/>
    </row>
    <row r="31" spans="1:12" ht="6.75" customHeight="1">
      <c r="A31" s="36"/>
      <c r="B31" s="36"/>
      <c r="C31" s="36"/>
      <c r="D31" s="36"/>
      <c r="E31" s="36"/>
      <c r="F31" s="36"/>
      <c r="G31" s="36"/>
      <c r="H31" s="36"/>
      <c r="I31" s="36"/>
      <c r="J31" s="36"/>
      <c r="K31" s="36"/>
      <c r="L31" s="36"/>
    </row>
    <row r="32" spans="1:12" ht="9" customHeight="1" hidden="1">
      <c r="A32" s="39" t="s">
        <v>99</v>
      </c>
      <c r="B32" s="41">
        <v>56</v>
      </c>
      <c r="C32" s="42">
        <v>728</v>
      </c>
      <c r="D32" s="42">
        <v>434380</v>
      </c>
      <c r="E32" s="42">
        <v>20</v>
      </c>
      <c r="F32" s="42">
        <v>80</v>
      </c>
      <c r="G32" s="42">
        <v>127740</v>
      </c>
      <c r="H32" s="42">
        <v>6</v>
      </c>
      <c r="I32" s="42">
        <v>54</v>
      </c>
      <c r="J32" s="42">
        <v>38693</v>
      </c>
      <c r="K32" s="42">
        <v>30</v>
      </c>
      <c r="L32" s="42">
        <v>19739</v>
      </c>
    </row>
    <row r="33" spans="1:12" ht="9" customHeight="1" hidden="1">
      <c r="A33" s="39" t="s">
        <v>100</v>
      </c>
      <c r="B33" s="41">
        <v>55</v>
      </c>
      <c r="C33" s="42">
        <v>814</v>
      </c>
      <c r="D33" s="42">
        <v>806075</v>
      </c>
      <c r="E33" s="42">
        <v>22</v>
      </c>
      <c r="F33" s="42">
        <v>88</v>
      </c>
      <c r="G33" s="42">
        <v>158470</v>
      </c>
      <c r="H33" s="42">
        <v>4</v>
      </c>
      <c r="I33" s="42">
        <v>13</v>
      </c>
      <c r="J33" s="42">
        <v>18512</v>
      </c>
      <c r="K33" s="42">
        <v>30</v>
      </c>
      <c r="L33" s="42">
        <v>24840</v>
      </c>
    </row>
    <row r="34" spans="1:12" ht="9">
      <c r="A34" s="39" t="s">
        <v>101</v>
      </c>
      <c r="B34" s="41">
        <v>61</v>
      </c>
      <c r="C34" s="42">
        <v>948</v>
      </c>
      <c r="D34" s="42">
        <v>984924</v>
      </c>
      <c r="E34" s="42">
        <v>23</v>
      </c>
      <c r="F34" s="42">
        <v>72</v>
      </c>
      <c r="G34" s="42">
        <v>120856</v>
      </c>
      <c r="H34" s="42">
        <v>7</v>
      </c>
      <c r="I34" s="42">
        <v>68</v>
      </c>
      <c r="J34" s="42">
        <v>82857</v>
      </c>
      <c r="K34" s="42">
        <v>24</v>
      </c>
      <c r="L34" s="42">
        <v>25313</v>
      </c>
    </row>
    <row r="35" spans="1:12" ht="9">
      <c r="A35" s="39" t="s">
        <v>102</v>
      </c>
      <c r="B35" s="41">
        <v>64</v>
      </c>
      <c r="C35" s="42">
        <v>978</v>
      </c>
      <c r="D35" s="42">
        <v>538136</v>
      </c>
      <c r="E35" s="42">
        <v>27</v>
      </c>
      <c r="F35" s="42">
        <v>95</v>
      </c>
      <c r="G35" s="42">
        <v>169776</v>
      </c>
      <c r="H35" s="42">
        <v>6</v>
      </c>
      <c r="I35" s="42">
        <v>21</v>
      </c>
      <c r="J35" s="42">
        <v>24950</v>
      </c>
      <c r="K35" s="42">
        <v>77</v>
      </c>
      <c r="L35" s="42">
        <v>50171</v>
      </c>
    </row>
    <row r="36" spans="1:12" ht="9">
      <c r="A36" s="39" t="s">
        <v>103</v>
      </c>
      <c r="B36" s="41">
        <v>61</v>
      </c>
      <c r="C36" s="42">
        <v>1033</v>
      </c>
      <c r="D36" s="42">
        <v>623945</v>
      </c>
      <c r="E36" s="42">
        <v>25</v>
      </c>
      <c r="F36" s="42">
        <v>78</v>
      </c>
      <c r="G36" s="42">
        <v>135687</v>
      </c>
      <c r="H36" s="42">
        <v>10</v>
      </c>
      <c r="I36" s="42">
        <v>97</v>
      </c>
      <c r="J36" s="42">
        <v>75673</v>
      </c>
      <c r="K36" s="42">
        <v>83</v>
      </c>
      <c r="L36" s="42">
        <v>42964</v>
      </c>
    </row>
    <row r="37" spans="1:12" ht="9">
      <c r="A37" s="39" t="s">
        <v>104</v>
      </c>
      <c r="B37" s="41">
        <v>60</v>
      </c>
      <c r="C37" s="37">
        <v>936</v>
      </c>
      <c r="D37" s="37">
        <v>870810</v>
      </c>
      <c r="E37" s="37">
        <v>26</v>
      </c>
      <c r="F37" s="37">
        <v>95</v>
      </c>
      <c r="G37" s="37">
        <v>155290</v>
      </c>
      <c r="H37" s="37">
        <v>10</v>
      </c>
      <c r="I37" s="37">
        <v>142</v>
      </c>
      <c r="J37" s="37">
        <v>76802</v>
      </c>
      <c r="K37" s="37">
        <v>93</v>
      </c>
      <c r="L37" s="37">
        <v>57380</v>
      </c>
    </row>
    <row r="38" spans="1:12" ht="9">
      <c r="A38" s="40" t="s">
        <v>105</v>
      </c>
      <c r="B38" s="42">
        <v>60</v>
      </c>
      <c r="C38" s="37">
        <v>1024</v>
      </c>
      <c r="D38" s="37">
        <v>760669</v>
      </c>
      <c r="E38" s="37">
        <v>31</v>
      </c>
      <c r="F38" s="37">
        <v>92</v>
      </c>
      <c r="G38" s="37">
        <v>154411</v>
      </c>
      <c r="H38" s="37">
        <v>8</v>
      </c>
      <c r="I38" s="37">
        <v>68</v>
      </c>
      <c r="J38" s="37">
        <v>42910</v>
      </c>
      <c r="K38" s="37">
        <v>106</v>
      </c>
      <c r="L38" s="37">
        <v>55183</v>
      </c>
    </row>
    <row r="39" spans="1:12" ht="9">
      <c r="A39" s="40" t="s">
        <v>106</v>
      </c>
      <c r="B39" s="37">
        <v>59</v>
      </c>
      <c r="C39" s="37">
        <v>958</v>
      </c>
      <c r="D39" s="37">
        <v>521476</v>
      </c>
      <c r="E39" s="37">
        <v>28</v>
      </c>
      <c r="F39" s="37">
        <v>82</v>
      </c>
      <c r="G39" s="37">
        <v>137385</v>
      </c>
      <c r="H39" s="37">
        <v>8</v>
      </c>
      <c r="I39" s="37">
        <v>88</v>
      </c>
      <c r="J39" s="37">
        <v>73201</v>
      </c>
      <c r="K39" s="37">
        <v>53</v>
      </c>
      <c r="L39" s="37">
        <v>30167</v>
      </c>
    </row>
    <row r="40" spans="1:12" ht="9">
      <c r="A40" s="40" t="s">
        <v>107</v>
      </c>
      <c r="B40" s="37">
        <v>72</v>
      </c>
      <c r="C40" s="37">
        <v>1074</v>
      </c>
      <c r="D40" s="37">
        <v>608808</v>
      </c>
      <c r="E40" s="37">
        <v>28</v>
      </c>
      <c r="F40" s="37">
        <v>93</v>
      </c>
      <c r="G40" s="37">
        <v>157436</v>
      </c>
      <c r="H40" s="37">
        <v>16</v>
      </c>
      <c r="I40" s="37">
        <v>71</v>
      </c>
      <c r="J40" s="37">
        <v>64597</v>
      </c>
      <c r="K40" s="37">
        <v>92</v>
      </c>
      <c r="L40" s="37">
        <v>61482</v>
      </c>
    </row>
    <row r="41" spans="1:12" ht="9">
      <c r="A41" s="40" t="s">
        <v>108</v>
      </c>
      <c r="B41" s="37">
        <v>62</v>
      </c>
      <c r="C41" s="37">
        <v>820</v>
      </c>
      <c r="D41" s="37">
        <v>387288</v>
      </c>
      <c r="E41" s="37">
        <v>26</v>
      </c>
      <c r="F41" s="37">
        <v>80</v>
      </c>
      <c r="G41" s="37">
        <v>135593</v>
      </c>
      <c r="H41" s="37">
        <v>18</v>
      </c>
      <c r="I41" s="37">
        <v>136</v>
      </c>
      <c r="J41" s="37">
        <v>146145</v>
      </c>
      <c r="K41" s="37">
        <v>62</v>
      </c>
      <c r="L41" s="37">
        <v>39164</v>
      </c>
    </row>
    <row r="42" spans="1:12" ht="9">
      <c r="A42" s="40" t="s">
        <v>109</v>
      </c>
      <c r="B42" s="37">
        <v>49</v>
      </c>
      <c r="C42" s="37">
        <v>643</v>
      </c>
      <c r="D42" s="37">
        <v>433457</v>
      </c>
      <c r="E42" s="37">
        <v>9</v>
      </c>
      <c r="F42" s="37">
        <v>37</v>
      </c>
      <c r="G42" s="37">
        <v>64497</v>
      </c>
      <c r="H42" s="37">
        <v>12</v>
      </c>
      <c r="I42" s="37">
        <v>86</v>
      </c>
      <c r="J42" s="37">
        <v>87072</v>
      </c>
      <c r="K42" s="37">
        <v>15</v>
      </c>
      <c r="L42" s="37">
        <v>16234</v>
      </c>
    </row>
    <row r="43" spans="1:12" ht="9">
      <c r="A43" s="40" t="s">
        <v>110</v>
      </c>
      <c r="B43" s="37">
        <v>45</v>
      </c>
      <c r="C43" s="37">
        <v>446</v>
      </c>
      <c r="D43" s="37">
        <v>230735</v>
      </c>
      <c r="E43" s="37">
        <v>11</v>
      </c>
      <c r="F43" s="37">
        <v>44</v>
      </c>
      <c r="G43" s="37">
        <v>63470</v>
      </c>
      <c r="H43" s="37">
        <v>11</v>
      </c>
      <c r="I43" s="37">
        <v>100</v>
      </c>
      <c r="J43" s="37">
        <v>120992</v>
      </c>
      <c r="K43" s="37">
        <v>13</v>
      </c>
      <c r="L43" s="37">
        <v>10046</v>
      </c>
    </row>
    <row r="44" spans="1:12" ht="9">
      <c r="A44" s="40" t="s">
        <v>111</v>
      </c>
      <c r="B44" s="37">
        <v>67</v>
      </c>
      <c r="C44" s="37">
        <v>868</v>
      </c>
      <c r="D44" s="37">
        <v>414750</v>
      </c>
      <c r="E44" s="37">
        <v>28</v>
      </c>
      <c r="F44" s="37">
        <v>77</v>
      </c>
      <c r="G44" s="37">
        <v>132137</v>
      </c>
      <c r="H44" s="37">
        <v>16</v>
      </c>
      <c r="I44" s="37">
        <v>135</v>
      </c>
      <c r="J44" s="37">
        <v>108427</v>
      </c>
      <c r="K44" s="37">
        <v>48</v>
      </c>
      <c r="L44" s="37">
        <v>42931</v>
      </c>
    </row>
    <row r="45" spans="1:12" ht="9">
      <c r="A45" s="40" t="s">
        <v>112</v>
      </c>
      <c r="B45" s="37">
        <v>60</v>
      </c>
      <c r="C45" s="37">
        <v>831</v>
      </c>
      <c r="D45" s="37">
        <v>378866</v>
      </c>
      <c r="E45" s="37">
        <v>27</v>
      </c>
      <c r="F45" s="37">
        <v>66</v>
      </c>
      <c r="G45" s="37">
        <v>117585</v>
      </c>
      <c r="H45" s="37">
        <v>18</v>
      </c>
      <c r="I45" s="37">
        <v>193</v>
      </c>
      <c r="J45" s="37">
        <v>171526</v>
      </c>
      <c r="K45" s="37">
        <v>55</v>
      </c>
      <c r="L45" s="37">
        <v>40702</v>
      </c>
    </row>
    <row r="46" spans="1:12" ht="9">
      <c r="A46" s="40" t="s">
        <v>113</v>
      </c>
      <c r="B46" s="37">
        <v>89</v>
      </c>
      <c r="C46" s="37">
        <v>1076</v>
      </c>
      <c r="D46" s="37">
        <v>561945</v>
      </c>
      <c r="E46" s="37">
        <v>10</v>
      </c>
      <c r="F46" s="37">
        <v>72</v>
      </c>
      <c r="G46" s="37">
        <v>84445</v>
      </c>
      <c r="H46" s="37">
        <v>11</v>
      </c>
      <c r="I46" s="37">
        <v>102</v>
      </c>
      <c r="J46" s="37">
        <v>64425</v>
      </c>
      <c r="K46" s="37">
        <v>85</v>
      </c>
      <c r="L46" s="37">
        <v>19694</v>
      </c>
    </row>
    <row r="47" spans="1:12" ht="9">
      <c r="A47" s="40" t="s">
        <v>61</v>
      </c>
      <c r="B47" s="37">
        <v>89</v>
      </c>
      <c r="C47" s="37">
        <v>1089</v>
      </c>
      <c r="D47" s="37">
        <v>824091</v>
      </c>
      <c r="E47" s="37">
        <v>26</v>
      </c>
      <c r="F47" s="37">
        <v>97</v>
      </c>
      <c r="G47" s="37">
        <v>150003</v>
      </c>
      <c r="H47" s="37">
        <v>13</v>
      </c>
      <c r="I47" s="37">
        <v>156</v>
      </c>
      <c r="J47" s="37">
        <v>118723</v>
      </c>
      <c r="K47" s="37">
        <v>118</v>
      </c>
      <c r="L47" s="37">
        <v>49074</v>
      </c>
    </row>
    <row r="48" spans="1:12" ht="9">
      <c r="A48" s="40" t="s">
        <v>62</v>
      </c>
      <c r="B48" s="37">
        <v>81</v>
      </c>
      <c r="C48" s="37">
        <v>982</v>
      </c>
      <c r="D48" s="37">
        <v>425158</v>
      </c>
      <c r="E48" s="37">
        <v>20</v>
      </c>
      <c r="F48" s="37">
        <v>76</v>
      </c>
      <c r="G48" s="37">
        <v>127133</v>
      </c>
      <c r="H48" s="37">
        <v>14</v>
      </c>
      <c r="I48" s="37">
        <v>179</v>
      </c>
      <c r="J48" s="37">
        <v>115384</v>
      </c>
      <c r="K48" s="37">
        <v>115</v>
      </c>
      <c r="L48" s="37">
        <v>46803</v>
      </c>
    </row>
    <row r="49" ht="8.25" customHeight="1"/>
    <row r="50" ht="5.25" customHeight="1" hidden="1"/>
    <row r="51" ht="5.25" customHeight="1" hidden="1"/>
    <row r="52" spans="1:12" ht="11.25" customHeight="1">
      <c r="A52" s="496" t="s">
        <v>59</v>
      </c>
      <c r="B52" s="496"/>
      <c r="C52" s="496"/>
      <c r="D52" s="496"/>
      <c r="E52" s="496"/>
      <c r="F52" s="496"/>
      <c r="G52" s="496"/>
      <c r="H52" s="496"/>
      <c r="I52" s="496"/>
      <c r="J52" s="496"/>
      <c r="K52" s="496"/>
      <c r="L52" s="496"/>
    </row>
    <row r="53" spans="1:12" ht="6.75" customHeight="1">
      <c r="A53" s="36"/>
      <c r="B53" s="36"/>
      <c r="C53" s="36"/>
      <c r="D53" s="36"/>
      <c r="E53" s="36"/>
      <c r="F53" s="36"/>
      <c r="G53" s="36"/>
      <c r="H53" s="36"/>
      <c r="I53" s="36"/>
      <c r="J53" s="36"/>
      <c r="K53" s="36"/>
      <c r="L53" s="36"/>
    </row>
    <row r="54" spans="1:12" ht="9" customHeight="1" hidden="1">
      <c r="A54" s="39" t="s">
        <v>99</v>
      </c>
      <c r="B54" s="41">
        <v>149</v>
      </c>
      <c r="C54" s="42">
        <v>2352</v>
      </c>
      <c r="D54" s="42">
        <v>258704</v>
      </c>
      <c r="E54" s="42">
        <v>9</v>
      </c>
      <c r="F54" s="42">
        <v>65</v>
      </c>
      <c r="G54" s="42">
        <v>10188</v>
      </c>
      <c r="H54" s="42">
        <v>5</v>
      </c>
      <c r="I54" s="42">
        <v>181</v>
      </c>
      <c r="J54" s="42">
        <v>9859</v>
      </c>
      <c r="K54" s="42">
        <v>15</v>
      </c>
      <c r="L54" s="42">
        <v>1014</v>
      </c>
    </row>
    <row r="55" spans="1:12" ht="9" customHeight="1" hidden="1">
      <c r="A55" s="39" t="s">
        <v>100</v>
      </c>
      <c r="B55" s="41">
        <v>163</v>
      </c>
      <c r="C55" s="42">
        <v>2313</v>
      </c>
      <c r="D55" s="42">
        <v>273252</v>
      </c>
      <c r="E55" s="42">
        <v>9</v>
      </c>
      <c r="F55" s="42">
        <v>98</v>
      </c>
      <c r="G55" s="42">
        <v>14246</v>
      </c>
      <c r="H55" s="42">
        <v>9</v>
      </c>
      <c r="I55" s="42">
        <v>205</v>
      </c>
      <c r="J55" s="42">
        <v>18307</v>
      </c>
      <c r="K55" s="44" t="s">
        <v>83</v>
      </c>
      <c r="L55" s="44" t="s">
        <v>83</v>
      </c>
    </row>
    <row r="56" spans="1:12" ht="9">
      <c r="A56" s="39" t="s">
        <v>101</v>
      </c>
      <c r="B56" s="41">
        <v>165</v>
      </c>
      <c r="C56" s="42">
        <v>2596</v>
      </c>
      <c r="D56" s="42">
        <v>315323</v>
      </c>
      <c r="E56" s="42">
        <v>6</v>
      </c>
      <c r="F56" s="42">
        <v>120</v>
      </c>
      <c r="G56" s="42">
        <v>13781</v>
      </c>
      <c r="H56" s="42">
        <v>11</v>
      </c>
      <c r="I56" s="42">
        <v>157</v>
      </c>
      <c r="J56" s="42">
        <v>15715</v>
      </c>
      <c r="K56" s="42">
        <v>4</v>
      </c>
      <c r="L56" s="42">
        <v>674</v>
      </c>
    </row>
    <row r="57" spans="1:12" ht="9">
      <c r="A57" s="39" t="s">
        <v>102</v>
      </c>
      <c r="B57" s="41">
        <v>138</v>
      </c>
      <c r="C57" s="42">
        <v>2385</v>
      </c>
      <c r="D57" s="42">
        <v>252640</v>
      </c>
      <c r="E57" s="42">
        <v>8</v>
      </c>
      <c r="F57" s="42">
        <v>143</v>
      </c>
      <c r="G57" s="42">
        <v>21407</v>
      </c>
      <c r="H57" s="42">
        <v>7</v>
      </c>
      <c r="I57" s="42">
        <v>144</v>
      </c>
      <c r="J57" s="42">
        <v>12894</v>
      </c>
      <c r="K57" s="42">
        <v>4</v>
      </c>
      <c r="L57" s="42">
        <v>560</v>
      </c>
    </row>
    <row r="58" spans="1:12" ht="9">
      <c r="A58" s="39" t="s">
        <v>103</v>
      </c>
      <c r="B58" s="41">
        <v>163</v>
      </c>
      <c r="C58" s="42">
        <v>3009</v>
      </c>
      <c r="D58" s="42">
        <v>327480</v>
      </c>
      <c r="E58" s="42">
        <v>10</v>
      </c>
      <c r="F58" s="42">
        <v>108</v>
      </c>
      <c r="G58" s="42">
        <v>13504</v>
      </c>
      <c r="H58" s="42">
        <v>8</v>
      </c>
      <c r="I58" s="42">
        <v>79</v>
      </c>
      <c r="J58" s="42">
        <v>7298</v>
      </c>
      <c r="K58" s="42">
        <v>2</v>
      </c>
      <c r="L58" s="42">
        <v>235</v>
      </c>
    </row>
    <row r="59" spans="1:12" ht="9">
      <c r="A59" s="39" t="s">
        <v>104</v>
      </c>
      <c r="B59" s="41">
        <v>113</v>
      </c>
      <c r="C59" s="37">
        <v>2440</v>
      </c>
      <c r="D59" s="37">
        <v>262314</v>
      </c>
      <c r="E59" s="37">
        <v>3</v>
      </c>
      <c r="F59" s="37">
        <v>14</v>
      </c>
      <c r="G59" s="37">
        <v>1250</v>
      </c>
      <c r="H59" s="37">
        <v>7</v>
      </c>
      <c r="I59" s="37">
        <v>99</v>
      </c>
      <c r="J59" s="37">
        <v>8426</v>
      </c>
      <c r="K59" s="45" t="s">
        <v>83</v>
      </c>
      <c r="L59" s="45" t="s">
        <v>83</v>
      </c>
    </row>
    <row r="60" spans="1:12" ht="9">
      <c r="A60" s="40" t="s">
        <v>105</v>
      </c>
      <c r="B60" s="42">
        <v>128</v>
      </c>
      <c r="C60" s="37">
        <v>2379</v>
      </c>
      <c r="D60" s="37">
        <v>252318</v>
      </c>
      <c r="E60" s="37">
        <v>5</v>
      </c>
      <c r="F60" s="37">
        <v>29</v>
      </c>
      <c r="G60" s="37">
        <v>1958</v>
      </c>
      <c r="H60" s="37">
        <v>10</v>
      </c>
      <c r="I60" s="37">
        <v>138</v>
      </c>
      <c r="J60" s="37">
        <v>14453</v>
      </c>
      <c r="K60" s="44" t="s">
        <v>83</v>
      </c>
      <c r="L60" s="45" t="s">
        <v>83</v>
      </c>
    </row>
    <row r="61" spans="1:12" ht="9">
      <c r="A61" s="40" t="s">
        <v>106</v>
      </c>
      <c r="B61" s="37">
        <v>153</v>
      </c>
      <c r="C61" s="37">
        <v>2485</v>
      </c>
      <c r="D61" s="37">
        <v>243044</v>
      </c>
      <c r="E61" s="37">
        <v>4</v>
      </c>
      <c r="F61" s="37">
        <v>63</v>
      </c>
      <c r="G61" s="37">
        <v>5466</v>
      </c>
      <c r="H61" s="37">
        <v>11</v>
      </c>
      <c r="I61" s="37">
        <v>145</v>
      </c>
      <c r="J61" s="37">
        <v>13991</v>
      </c>
      <c r="K61" s="45" t="s">
        <v>83</v>
      </c>
      <c r="L61" s="45" t="s">
        <v>83</v>
      </c>
    </row>
    <row r="62" spans="1:12" ht="9">
      <c r="A62" s="40" t="s">
        <v>107</v>
      </c>
      <c r="B62" s="37">
        <v>157</v>
      </c>
      <c r="C62" s="37">
        <v>2456</v>
      </c>
      <c r="D62" s="37">
        <v>252333</v>
      </c>
      <c r="E62" s="37">
        <v>6</v>
      </c>
      <c r="F62" s="37">
        <v>58</v>
      </c>
      <c r="G62" s="37">
        <v>4023</v>
      </c>
      <c r="H62" s="37">
        <v>10</v>
      </c>
      <c r="I62" s="37">
        <v>152</v>
      </c>
      <c r="J62" s="37">
        <v>11795</v>
      </c>
      <c r="K62" s="37">
        <v>6</v>
      </c>
      <c r="L62" s="37">
        <v>1134</v>
      </c>
    </row>
    <row r="63" spans="1:12" ht="9">
      <c r="A63" s="40" t="s">
        <v>108</v>
      </c>
      <c r="B63" s="37">
        <v>123</v>
      </c>
      <c r="C63" s="37">
        <v>1796</v>
      </c>
      <c r="D63" s="37">
        <v>207179</v>
      </c>
      <c r="E63" s="37">
        <v>6</v>
      </c>
      <c r="F63" s="37">
        <v>76</v>
      </c>
      <c r="G63" s="37">
        <v>3794</v>
      </c>
      <c r="H63" s="37">
        <v>8</v>
      </c>
      <c r="I63" s="37">
        <v>106</v>
      </c>
      <c r="J63" s="37">
        <v>5216</v>
      </c>
      <c r="K63" s="45" t="s">
        <v>83</v>
      </c>
      <c r="L63" s="45" t="s">
        <v>83</v>
      </c>
    </row>
    <row r="64" spans="1:12" ht="9">
      <c r="A64" s="40" t="s">
        <v>109</v>
      </c>
      <c r="B64" s="37">
        <v>139</v>
      </c>
      <c r="C64" s="37">
        <v>1903</v>
      </c>
      <c r="D64" s="37">
        <v>179713</v>
      </c>
      <c r="E64" s="37">
        <v>6</v>
      </c>
      <c r="F64" s="37">
        <v>74</v>
      </c>
      <c r="G64" s="37">
        <v>3930</v>
      </c>
      <c r="H64" s="37">
        <v>7</v>
      </c>
      <c r="I64" s="37">
        <v>82</v>
      </c>
      <c r="J64" s="37">
        <v>5793</v>
      </c>
      <c r="K64" s="37">
        <v>40</v>
      </c>
      <c r="L64" s="37">
        <v>7005</v>
      </c>
    </row>
    <row r="65" spans="1:12" ht="9">
      <c r="A65" s="40" t="s">
        <v>110</v>
      </c>
      <c r="B65" s="37">
        <v>71</v>
      </c>
      <c r="C65" s="37">
        <v>1089</v>
      </c>
      <c r="D65" s="37">
        <v>129781</v>
      </c>
      <c r="E65" s="37">
        <v>8</v>
      </c>
      <c r="F65" s="37">
        <v>74</v>
      </c>
      <c r="G65" s="37">
        <v>5664</v>
      </c>
      <c r="H65" s="37">
        <v>7</v>
      </c>
      <c r="I65" s="37">
        <v>79</v>
      </c>
      <c r="J65" s="37">
        <v>5891</v>
      </c>
      <c r="K65" s="37">
        <v>128</v>
      </c>
      <c r="L65" s="37">
        <v>24936</v>
      </c>
    </row>
    <row r="66" spans="1:12" ht="9">
      <c r="A66" s="40" t="s">
        <v>111</v>
      </c>
      <c r="B66" s="37">
        <v>163</v>
      </c>
      <c r="C66" s="37">
        <v>1948</v>
      </c>
      <c r="D66" s="37">
        <v>213779</v>
      </c>
      <c r="E66" s="37">
        <v>9</v>
      </c>
      <c r="F66" s="37">
        <v>84</v>
      </c>
      <c r="G66" s="37">
        <v>6793</v>
      </c>
      <c r="H66" s="37">
        <v>6</v>
      </c>
      <c r="I66" s="37">
        <v>58</v>
      </c>
      <c r="J66" s="37">
        <v>4412</v>
      </c>
      <c r="K66" s="45" t="s">
        <v>83</v>
      </c>
      <c r="L66" s="45" t="s">
        <v>83</v>
      </c>
    </row>
    <row r="67" spans="1:12" ht="9">
      <c r="A67" s="40" t="s">
        <v>112</v>
      </c>
      <c r="B67" s="37">
        <v>155</v>
      </c>
      <c r="C67" s="37">
        <v>1912</v>
      </c>
      <c r="D67" s="37">
        <v>203253</v>
      </c>
      <c r="E67" s="37">
        <v>10</v>
      </c>
      <c r="F67" s="37">
        <v>64</v>
      </c>
      <c r="G67" s="37">
        <v>4307</v>
      </c>
      <c r="H67" s="37">
        <v>7</v>
      </c>
      <c r="I67" s="37">
        <v>53</v>
      </c>
      <c r="J67" s="37">
        <v>3827</v>
      </c>
      <c r="K67" s="45">
        <v>1</v>
      </c>
      <c r="L67" s="45">
        <v>65</v>
      </c>
    </row>
    <row r="68" spans="1:12" ht="9">
      <c r="A68" s="40" t="s">
        <v>113</v>
      </c>
      <c r="B68" s="37">
        <v>144</v>
      </c>
      <c r="C68" s="37">
        <v>1367</v>
      </c>
      <c r="D68" s="37">
        <v>152199</v>
      </c>
      <c r="E68" s="37">
        <v>9</v>
      </c>
      <c r="F68" s="37">
        <v>55</v>
      </c>
      <c r="G68" s="37">
        <v>3245</v>
      </c>
      <c r="H68" s="37">
        <v>7</v>
      </c>
      <c r="I68" s="37">
        <v>63</v>
      </c>
      <c r="J68" s="37">
        <v>4365</v>
      </c>
      <c r="K68" s="37">
        <v>139</v>
      </c>
      <c r="L68" s="37">
        <v>28449</v>
      </c>
    </row>
    <row r="69" spans="1:12" ht="9">
      <c r="A69" s="40" t="s">
        <v>61</v>
      </c>
      <c r="B69" s="37">
        <v>179</v>
      </c>
      <c r="C69" s="37">
        <v>1687</v>
      </c>
      <c r="D69" s="37">
        <v>170680</v>
      </c>
      <c r="E69" s="37">
        <v>7</v>
      </c>
      <c r="F69" s="37">
        <v>70</v>
      </c>
      <c r="G69" s="37">
        <v>4986</v>
      </c>
      <c r="H69" s="37">
        <v>7</v>
      </c>
      <c r="I69" s="37">
        <v>87</v>
      </c>
      <c r="J69" s="37">
        <v>9229</v>
      </c>
      <c r="K69" s="37">
        <v>133</v>
      </c>
      <c r="L69" s="37">
        <v>27607</v>
      </c>
    </row>
    <row r="70" spans="1:12" ht="9">
      <c r="A70" s="40" t="s">
        <v>62</v>
      </c>
      <c r="B70" s="37">
        <v>134</v>
      </c>
      <c r="C70" s="37">
        <v>1324</v>
      </c>
      <c r="D70" s="37">
        <v>143162</v>
      </c>
      <c r="E70" s="37">
        <v>8</v>
      </c>
      <c r="F70" s="37">
        <v>59</v>
      </c>
      <c r="G70" s="37">
        <v>3484</v>
      </c>
      <c r="H70" s="37">
        <v>9</v>
      </c>
      <c r="I70" s="37">
        <v>105</v>
      </c>
      <c r="J70" s="37">
        <v>9411</v>
      </c>
      <c r="K70" s="37">
        <v>130</v>
      </c>
      <c r="L70" s="37">
        <v>26543</v>
      </c>
    </row>
    <row r="71" ht="8.25" customHeight="1">
      <c r="A71" s="37"/>
    </row>
    <row r="72" spans="1:12" ht="11.25">
      <c r="A72" s="496" t="s">
        <v>60</v>
      </c>
      <c r="B72" s="496"/>
      <c r="C72" s="496"/>
      <c r="D72" s="496"/>
      <c r="E72" s="496"/>
      <c r="F72" s="496"/>
      <c r="G72" s="496"/>
      <c r="H72" s="496"/>
      <c r="I72" s="496"/>
      <c r="J72" s="496"/>
      <c r="K72" s="496"/>
      <c r="L72" s="496"/>
    </row>
    <row r="73" spans="1:12" ht="6.75" customHeight="1">
      <c r="A73" s="36"/>
      <c r="B73" s="36"/>
      <c r="C73" s="36"/>
      <c r="D73" s="36"/>
      <c r="E73" s="36"/>
      <c r="F73" s="36"/>
      <c r="G73" s="36"/>
      <c r="H73" s="36"/>
      <c r="I73" s="36"/>
      <c r="J73" s="36"/>
      <c r="K73" s="36"/>
      <c r="L73" s="36"/>
    </row>
    <row r="74" spans="1:12" ht="9" customHeight="1" hidden="1">
      <c r="A74" s="39" t="s">
        <v>99</v>
      </c>
      <c r="B74" s="41">
        <v>682</v>
      </c>
      <c r="C74" s="42">
        <v>10428</v>
      </c>
      <c r="D74" s="42">
        <v>2612790</v>
      </c>
      <c r="E74" s="42">
        <v>120</v>
      </c>
      <c r="F74" s="42">
        <v>1063</v>
      </c>
      <c r="G74" s="42">
        <v>921428</v>
      </c>
      <c r="H74" s="42">
        <v>58</v>
      </c>
      <c r="I74" s="42">
        <v>1311</v>
      </c>
      <c r="J74" s="42">
        <v>802462</v>
      </c>
      <c r="K74" s="42">
        <v>1345</v>
      </c>
      <c r="L74" s="42">
        <v>532510</v>
      </c>
    </row>
    <row r="75" spans="1:12" ht="9" customHeight="1" hidden="1">
      <c r="A75" s="39" t="s">
        <v>100</v>
      </c>
      <c r="B75" s="41">
        <v>708</v>
      </c>
      <c r="C75" s="42">
        <v>10199</v>
      </c>
      <c r="D75" s="42">
        <v>2878653</v>
      </c>
      <c r="E75" s="42">
        <v>114</v>
      </c>
      <c r="F75" s="42">
        <v>983</v>
      </c>
      <c r="G75" s="42">
        <v>655003</v>
      </c>
      <c r="H75" s="42">
        <v>68</v>
      </c>
      <c r="I75" s="42">
        <v>1272</v>
      </c>
      <c r="J75" s="42">
        <v>723157</v>
      </c>
      <c r="K75" s="42">
        <v>1332</v>
      </c>
      <c r="L75" s="42">
        <v>554029</v>
      </c>
    </row>
    <row r="76" spans="1:12" ht="9">
      <c r="A76" s="46" t="s">
        <v>101</v>
      </c>
      <c r="B76" s="47">
        <v>772</v>
      </c>
      <c r="C76" s="48">
        <v>10618</v>
      </c>
      <c r="D76" s="48">
        <v>3134530</v>
      </c>
      <c r="E76" s="48">
        <v>119</v>
      </c>
      <c r="F76" s="48">
        <v>1120</v>
      </c>
      <c r="G76" s="48">
        <v>896573</v>
      </c>
      <c r="H76" s="48">
        <v>88</v>
      </c>
      <c r="I76" s="48">
        <v>1493</v>
      </c>
      <c r="J76" s="48">
        <v>882986</v>
      </c>
      <c r="K76" s="48">
        <v>2076</v>
      </c>
      <c r="L76" s="48">
        <v>782239</v>
      </c>
    </row>
    <row r="77" spans="1:12" ht="9">
      <c r="A77" s="46" t="s">
        <v>102</v>
      </c>
      <c r="B77" s="47">
        <v>740</v>
      </c>
      <c r="C77" s="48">
        <v>10447</v>
      </c>
      <c r="D77" s="48">
        <v>2665698</v>
      </c>
      <c r="E77" s="48">
        <v>129</v>
      </c>
      <c r="F77" s="48">
        <v>1233</v>
      </c>
      <c r="G77" s="48">
        <v>906478</v>
      </c>
      <c r="H77" s="48">
        <v>69</v>
      </c>
      <c r="I77" s="48">
        <v>1288</v>
      </c>
      <c r="J77" s="48">
        <v>587714</v>
      </c>
      <c r="K77" s="48">
        <v>2193</v>
      </c>
      <c r="L77" s="48">
        <v>852278</v>
      </c>
    </row>
    <row r="78" spans="1:27" ht="9">
      <c r="A78" s="46" t="s">
        <v>103</v>
      </c>
      <c r="B78" s="47">
        <v>732</v>
      </c>
      <c r="C78" s="48">
        <v>11299</v>
      </c>
      <c r="D78" s="48">
        <v>2734311</v>
      </c>
      <c r="E78" s="48">
        <v>123</v>
      </c>
      <c r="F78" s="48">
        <v>1148</v>
      </c>
      <c r="G78" s="48">
        <v>883092</v>
      </c>
      <c r="H78" s="48">
        <v>82</v>
      </c>
      <c r="I78" s="48">
        <v>1385</v>
      </c>
      <c r="J78" s="48">
        <v>775410</v>
      </c>
      <c r="K78" s="48">
        <v>2656</v>
      </c>
      <c r="L78" s="48">
        <v>917031</v>
      </c>
      <c r="P78" s="49"/>
      <c r="Q78" s="42"/>
      <c r="R78" s="42"/>
      <c r="S78" s="42"/>
      <c r="T78" s="42"/>
      <c r="U78" s="42"/>
      <c r="V78" s="42"/>
      <c r="W78" s="42"/>
      <c r="X78" s="42"/>
      <c r="Y78" s="42"/>
      <c r="Z78" s="42"/>
      <c r="AA78" s="42"/>
    </row>
    <row r="79" spans="1:27" ht="9">
      <c r="A79" s="46" t="s">
        <v>104</v>
      </c>
      <c r="B79" s="47">
        <v>719</v>
      </c>
      <c r="C79" s="50">
        <v>10647</v>
      </c>
      <c r="D79" s="50">
        <v>2883068</v>
      </c>
      <c r="E79" s="50">
        <v>108</v>
      </c>
      <c r="F79" s="50">
        <v>1018</v>
      </c>
      <c r="G79" s="50">
        <v>873501</v>
      </c>
      <c r="H79" s="50">
        <v>83</v>
      </c>
      <c r="I79" s="50">
        <v>1409</v>
      </c>
      <c r="J79" s="50">
        <v>816355</v>
      </c>
      <c r="K79" s="50">
        <v>2144</v>
      </c>
      <c r="L79" s="50">
        <v>824196</v>
      </c>
      <c r="P79" s="49"/>
      <c r="Q79" s="42"/>
      <c r="R79" s="42"/>
      <c r="S79" s="42"/>
      <c r="T79" s="42"/>
      <c r="U79" s="42"/>
      <c r="V79" s="42"/>
      <c r="W79" s="42"/>
      <c r="X79" s="42"/>
      <c r="Y79" s="42"/>
      <c r="Z79" s="42"/>
      <c r="AA79" s="42"/>
    </row>
    <row r="80" spans="1:27" ht="9">
      <c r="A80" s="51" t="s">
        <v>105</v>
      </c>
      <c r="B80" s="48">
        <v>698</v>
      </c>
      <c r="C80" s="50">
        <v>10395</v>
      </c>
      <c r="D80" s="50">
        <v>2723092</v>
      </c>
      <c r="E80" s="50">
        <v>130</v>
      </c>
      <c r="F80" s="50">
        <v>1076</v>
      </c>
      <c r="G80" s="50">
        <v>945723</v>
      </c>
      <c r="H80" s="50">
        <v>98</v>
      </c>
      <c r="I80" s="50">
        <v>1348</v>
      </c>
      <c r="J80" s="50">
        <v>692006</v>
      </c>
      <c r="K80" s="50">
        <v>2000</v>
      </c>
      <c r="L80" s="50">
        <v>793636</v>
      </c>
      <c r="P80" s="49"/>
      <c r="Q80" s="42"/>
      <c r="R80" s="42"/>
      <c r="S80" s="42"/>
      <c r="T80" s="42"/>
      <c r="U80" s="42"/>
      <c r="V80" s="42"/>
      <c r="W80" s="42"/>
      <c r="X80" s="42"/>
      <c r="Y80" s="42"/>
      <c r="Z80" s="42"/>
      <c r="AA80" s="42"/>
    </row>
    <row r="81" spans="1:27" ht="9">
      <c r="A81" s="51" t="s">
        <v>106</v>
      </c>
      <c r="B81" s="50">
        <v>740</v>
      </c>
      <c r="C81" s="50">
        <v>10446</v>
      </c>
      <c r="D81" s="50">
        <v>2427804</v>
      </c>
      <c r="E81" s="50">
        <v>123</v>
      </c>
      <c r="F81" s="50">
        <v>1085</v>
      </c>
      <c r="G81" s="50">
        <v>851447</v>
      </c>
      <c r="H81" s="50">
        <v>78</v>
      </c>
      <c r="I81" s="50">
        <v>1146</v>
      </c>
      <c r="J81" s="50">
        <v>596951</v>
      </c>
      <c r="K81" s="50">
        <v>1882</v>
      </c>
      <c r="L81" s="50">
        <v>710565</v>
      </c>
      <c r="P81" s="49"/>
      <c r="Q81" s="42"/>
      <c r="R81" s="42"/>
      <c r="S81" s="42"/>
      <c r="T81" s="42"/>
      <c r="U81" s="42"/>
      <c r="V81" s="42"/>
      <c r="W81" s="42"/>
      <c r="X81" s="42"/>
      <c r="Y81" s="42"/>
      <c r="Z81" s="42"/>
      <c r="AA81" s="42"/>
    </row>
    <row r="82" spans="1:27" ht="9">
      <c r="A82" s="51" t="s">
        <v>107</v>
      </c>
      <c r="B82" s="50">
        <v>810</v>
      </c>
      <c r="C82" s="50">
        <v>10614</v>
      </c>
      <c r="D82" s="50">
        <v>2574782</v>
      </c>
      <c r="E82" s="50">
        <v>121</v>
      </c>
      <c r="F82" s="50">
        <v>1053</v>
      </c>
      <c r="G82" s="50">
        <v>854736</v>
      </c>
      <c r="H82" s="50">
        <v>83</v>
      </c>
      <c r="I82" s="50">
        <v>1259</v>
      </c>
      <c r="J82" s="50">
        <v>668253</v>
      </c>
      <c r="K82" s="50">
        <v>2305</v>
      </c>
      <c r="L82" s="50">
        <v>899460</v>
      </c>
      <c r="P82" s="49"/>
      <c r="Q82" s="42"/>
      <c r="R82" s="42"/>
      <c r="S82" s="42"/>
      <c r="T82" s="42"/>
      <c r="U82" s="42"/>
      <c r="V82" s="42"/>
      <c r="W82" s="42"/>
      <c r="X82" s="42"/>
      <c r="Y82" s="42"/>
      <c r="Z82" s="42"/>
      <c r="AA82" s="42"/>
    </row>
    <row r="83" spans="1:27" ht="9">
      <c r="A83" s="51" t="s">
        <v>108</v>
      </c>
      <c r="B83" s="50">
        <v>749</v>
      </c>
      <c r="C83" s="50">
        <v>9548</v>
      </c>
      <c r="D83" s="50">
        <v>2315579</v>
      </c>
      <c r="E83" s="50">
        <v>134</v>
      </c>
      <c r="F83" s="50">
        <v>1140</v>
      </c>
      <c r="G83" s="50">
        <v>845237</v>
      </c>
      <c r="H83" s="50">
        <v>112</v>
      </c>
      <c r="I83" s="50">
        <v>1305</v>
      </c>
      <c r="J83" s="50">
        <v>706381</v>
      </c>
      <c r="K83" s="50">
        <v>2119</v>
      </c>
      <c r="L83" s="50">
        <v>728930</v>
      </c>
      <c r="P83" s="49"/>
      <c r="Q83" s="42"/>
      <c r="R83" s="42"/>
      <c r="S83" s="42"/>
      <c r="T83" s="42"/>
      <c r="U83" s="42"/>
      <c r="V83" s="42"/>
      <c r="W83" s="42"/>
      <c r="X83" s="42"/>
      <c r="Y83" s="42"/>
      <c r="Z83" s="42"/>
      <c r="AA83" s="42"/>
    </row>
    <row r="84" spans="1:27" ht="9">
      <c r="A84" s="51" t="s">
        <v>109</v>
      </c>
      <c r="B84" s="50">
        <v>661</v>
      </c>
      <c r="C84" s="50">
        <v>8459</v>
      </c>
      <c r="D84" s="50">
        <v>2060943</v>
      </c>
      <c r="E84" s="50">
        <v>109</v>
      </c>
      <c r="F84" s="50">
        <v>1088</v>
      </c>
      <c r="G84" s="50">
        <v>810843</v>
      </c>
      <c r="H84" s="50">
        <v>89</v>
      </c>
      <c r="I84" s="50">
        <v>1005</v>
      </c>
      <c r="J84" s="50">
        <v>451413</v>
      </c>
      <c r="K84" s="50">
        <v>1872</v>
      </c>
      <c r="L84" s="50">
        <v>581881</v>
      </c>
      <c r="P84" s="49"/>
      <c r="Q84" s="42"/>
      <c r="R84" s="42"/>
      <c r="S84" s="42"/>
      <c r="T84" s="42"/>
      <c r="U84" s="42"/>
      <c r="V84" s="42"/>
      <c r="W84" s="42"/>
      <c r="X84" s="42"/>
      <c r="Y84" s="42"/>
      <c r="Z84" s="42"/>
      <c r="AA84" s="42"/>
    </row>
    <row r="85" spans="1:27" ht="9">
      <c r="A85" s="51" t="s">
        <v>110</v>
      </c>
      <c r="B85" s="50">
        <v>540</v>
      </c>
      <c r="C85" s="50">
        <v>7263</v>
      </c>
      <c r="D85" s="50">
        <v>1756798</v>
      </c>
      <c r="E85" s="50">
        <v>113</v>
      </c>
      <c r="F85" s="50">
        <v>1000</v>
      </c>
      <c r="G85" s="50">
        <v>753885</v>
      </c>
      <c r="H85" s="50">
        <v>80</v>
      </c>
      <c r="I85" s="50">
        <v>877</v>
      </c>
      <c r="J85" s="50">
        <v>436405</v>
      </c>
      <c r="K85" s="50">
        <v>1702</v>
      </c>
      <c r="L85" s="50">
        <v>514019</v>
      </c>
      <c r="P85" s="49"/>
      <c r="Q85" s="42"/>
      <c r="R85" s="42"/>
      <c r="S85" s="42"/>
      <c r="T85" s="42"/>
      <c r="U85" s="42"/>
      <c r="V85" s="42"/>
      <c r="W85" s="42"/>
      <c r="X85" s="42"/>
      <c r="Y85" s="42"/>
      <c r="Z85" s="42"/>
      <c r="AA85" s="42"/>
    </row>
    <row r="86" spans="1:27" ht="9">
      <c r="A86" s="51" t="s">
        <v>111</v>
      </c>
      <c r="B86" s="50">
        <v>845</v>
      </c>
      <c r="C86" s="50">
        <v>9477</v>
      </c>
      <c r="D86" s="50">
        <v>2125553</v>
      </c>
      <c r="E86" s="50">
        <v>131</v>
      </c>
      <c r="F86" s="50">
        <v>1089</v>
      </c>
      <c r="G86" s="50">
        <v>800544</v>
      </c>
      <c r="H86" s="50">
        <v>112</v>
      </c>
      <c r="I86" s="50">
        <v>1403</v>
      </c>
      <c r="J86" s="50">
        <v>744554</v>
      </c>
      <c r="K86" s="50">
        <v>2148</v>
      </c>
      <c r="L86" s="50">
        <v>764881</v>
      </c>
      <c r="P86" s="49"/>
      <c r="Q86" s="42"/>
      <c r="R86" s="42"/>
      <c r="S86" s="42"/>
      <c r="T86" s="42"/>
      <c r="U86" s="42"/>
      <c r="V86" s="42"/>
      <c r="W86" s="42"/>
      <c r="X86" s="42"/>
      <c r="Y86" s="42"/>
      <c r="Z86" s="42"/>
      <c r="AA86" s="42"/>
    </row>
    <row r="87" spans="1:17" ht="9">
      <c r="A87" s="51" t="s">
        <v>112</v>
      </c>
      <c r="B87" s="50">
        <v>805</v>
      </c>
      <c r="C87" s="50">
        <v>9583</v>
      </c>
      <c r="D87" s="50">
        <v>2164447</v>
      </c>
      <c r="E87" s="50">
        <v>136</v>
      </c>
      <c r="F87" s="50">
        <v>1056</v>
      </c>
      <c r="G87" s="50">
        <v>770398</v>
      </c>
      <c r="H87" s="50">
        <v>106</v>
      </c>
      <c r="I87" s="50">
        <v>1117</v>
      </c>
      <c r="J87" s="50">
        <v>591346</v>
      </c>
      <c r="K87" s="50">
        <v>2178</v>
      </c>
      <c r="L87" s="50">
        <v>683187</v>
      </c>
      <c r="P87" s="49"/>
      <c r="Q87" s="42"/>
    </row>
    <row r="88" spans="1:17" ht="9">
      <c r="A88" s="51" t="s">
        <v>113</v>
      </c>
      <c r="B88" s="50">
        <f>SUM(B26+B46+B68+0)</f>
        <v>878</v>
      </c>
      <c r="C88" s="50">
        <v>9412</v>
      </c>
      <c r="D88" s="50">
        <f>SUM(D68+D46+D26+0)</f>
        <v>2260130</v>
      </c>
      <c r="E88" s="50">
        <v>121</v>
      </c>
      <c r="F88" s="50">
        <v>969</v>
      </c>
      <c r="G88" s="50">
        <f aca="true" t="shared" si="0" ref="G88:L88">SUM(G68+G46+G26+0)</f>
        <v>674284</v>
      </c>
      <c r="H88" s="50">
        <f t="shared" si="0"/>
        <v>84</v>
      </c>
      <c r="I88" s="50">
        <f t="shared" si="0"/>
        <v>1034</v>
      </c>
      <c r="J88" s="50">
        <f t="shared" si="0"/>
        <v>518901</v>
      </c>
      <c r="K88" s="50">
        <f t="shared" si="0"/>
        <v>2296</v>
      </c>
      <c r="L88" s="50">
        <f t="shared" si="0"/>
        <v>676016</v>
      </c>
      <c r="P88" s="49"/>
      <c r="Q88" s="42"/>
    </row>
    <row r="89" spans="1:17" ht="9">
      <c r="A89" s="51" t="s">
        <v>61</v>
      </c>
      <c r="B89" s="50">
        <f>SUM(B27+B47+B69+0)</f>
        <v>943</v>
      </c>
      <c r="C89" s="50">
        <v>10054</v>
      </c>
      <c r="D89" s="50">
        <v>2505485</v>
      </c>
      <c r="E89" s="50">
        <v>133</v>
      </c>
      <c r="F89" s="50">
        <v>1058</v>
      </c>
      <c r="G89" s="50">
        <v>814937</v>
      </c>
      <c r="H89" s="50">
        <f>SUM(H69+H47+H27+0)</f>
        <v>93</v>
      </c>
      <c r="I89" s="50">
        <f>SUM(I69+I47+I27+0)</f>
        <v>1153</v>
      </c>
      <c r="J89" s="50">
        <f>SUM(J69+J47+J27+0)</f>
        <v>577204</v>
      </c>
      <c r="K89" s="50">
        <v>2192</v>
      </c>
      <c r="L89" s="50">
        <f>SUM(L27+L47+L69)</f>
        <v>785715</v>
      </c>
      <c r="P89" s="49"/>
      <c r="Q89" s="42"/>
    </row>
    <row r="90" spans="1:17" ht="9">
      <c r="A90" s="51" t="s">
        <v>62</v>
      </c>
      <c r="B90" s="50">
        <v>870</v>
      </c>
      <c r="C90" s="50">
        <v>9725</v>
      </c>
      <c r="D90" s="50">
        <v>2259054</v>
      </c>
      <c r="E90" s="50">
        <v>111</v>
      </c>
      <c r="F90" s="50">
        <v>951</v>
      </c>
      <c r="G90" s="50">
        <v>771207</v>
      </c>
      <c r="H90" s="50">
        <v>93</v>
      </c>
      <c r="I90" s="50">
        <v>1074</v>
      </c>
      <c r="J90" s="50">
        <v>435788</v>
      </c>
      <c r="K90" s="50">
        <v>2179</v>
      </c>
      <c r="L90" s="50">
        <v>741522</v>
      </c>
      <c r="P90" s="49"/>
      <c r="Q90" s="42"/>
    </row>
    <row r="91" spans="1:16" ht="11.25" customHeight="1">
      <c r="A91" s="512" t="s">
        <v>91</v>
      </c>
      <c r="B91" s="512"/>
      <c r="C91" s="512"/>
      <c r="D91" s="512"/>
      <c r="P91" s="49"/>
    </row>
    <row r="92" spans="1:16" ht="9" customHeight="1">
      <c r="A92" s="511" t="s">
        <v>115</v>
      </c>
      <c r="B92" s="511"/>
      <c r="C92" s="511"/>
      <c r="D92" s="511"/>
      <c r="E92" s="511"/>
      <c r="F92" s="511"/>
      <c r="G92" s="511"/>
      <c r="H92" s="511"/>
      <c r="I92" s="511"/>
      <c r="J92" s="511"/>
      <c r="K92" s="511"/>
      <c r="L92" s="511"/>
      <c r="P92" s="49"/>
    </row>
    <row r="93" spans="16:27" ht="9">
      <c r="P93" s="511"/>
      <c r="Q93" s="511"/>
      <c r="R93" s="511"/>
      <c r="S93" s="511"/>
      <c r="T93" s="511"/>
      <c r="U93" s="511"/>
      <c r="V93" s="511"/>
      <c r="W93" s="511"/>
      <c r="X93" s="511"/>
      <c r="Y93" s="511"/>
      <c r="Z93" s="511"/>
      <c r="AA93" s="511"/>
    </row>
    <row r="95" ht="12.75">
      <c r="I95" s="53"/>
    </row>
    <row r="96" ht="12.75">
      <c r="I96" s="53"/>
    </row>
  </sheetData>
  <sheetProtection/>
  <mergeCells count="25">
    <mergeCell ref="P93:AA93"/>
    <mergeCell ref="K6:K7"/>
    <mergeCell ref="L6:L7"/>
    <mergeCell ref="A9:L9"/>
    <mergeCell ref="A30:L30"/>
    <mergeCell ref="A52:L52"/>
    <mergeCell ref="A72:L72"/>
    <mergeCell ref="E6:E7"/>
    <mergeCell ref="D6:D7"/>
    <mergeCell ref="A91:D91"/>
    <mergeCell ref="A92:L92"/>
    <mergeCell ref="F6:F7"/>
    <mergeCell ref="G6:G7"/>
    <mergeCell ref="H6:H7"/>
    <mergeCell ref="I6:I7"/>
    <mergeCell ref="J6:J7"/>
    <mergeCell ref="A1:L1"/>
    <mergeCell ref="A2:L2"/>
    <mergeCell ref="A4:A7"/>
    <mergeCell ref="B4:D5"/>
    <mergeCell ref="E4:G5"/>
    <mergeCell ref="H4:J5"/>
    <mergeCell ref="K4:L5"/>
    <mergeCell ref="B6:B7"/>
    <mergeCell ref="C6:C7"/>
  </mergeCells>
  <printOptions/>
  <pageMargins left="0.7874015748031497" right="0.1968503937007874" top="0.8661417322834646" bottom="0.8267716535433072" header="0.5118110236220472" footer="0.5118110236220472"/>
  <pageSetup firstPageNumber="11" useFirstPageNumber="1" horizontalDpi="600" verticalDpi="600" orientation="portrait" paperSize="9" r:id="rId1"/>
  <headerFooter alignWithMargins="0">
    <oddHeader>&amp;C&amp;9- &amp;P -</oddHeader>
  </headerFooter>
</worksheet>
</file>

<file path=xl/worksheets/sheet4.xml><?xml version="1.0" encoding="utf-8"?>
<worksheet xmlns="http://schemas.openxmlformats.org/spreadsheetml/2006/main" xmlns:r="http://schemas.openxmlformats.org/officeDocument/2006/relationships">
  <dimension ref="A1:K34"/>
  <sheetViews>
    <sheetView zoomScalePageLayoutView="0" workbookViewId="0" topLeftCell="A1">
      <selection activeCell="B11" sqref="B11"/>
    </sheetView>
  </sheetViews>
  <sheetFormatPr defaultColWidth="10.421875" defaultRowHeight="12.75"/>
  <cols>
    <col min="1" max="1" width="25.28125" style="54" customWidth="1"/>
    <col min="2" max="2" width="8.140625" style="62" customWidth="1"/>
    <col min="3" max="3" width="6.8515625" style="54" customWidth="1"/>
    <col min="4" max="4" width="6.57421875" style="54" customWidth="1"/>
    <col min="5" max="10" width="7.00390625" style="54" customWidth="1"/>
    <col min="11" max="16384" width="10.421875" style="54" customWidth="1"/>
  </cols>
  <sheetData>
    <row r="1" spans="1:10" ht="12" customHeight="1">
      <c r="A1" s="513" t="s">
        <v>116</v>
      </c>
      <c r="B1" s="513"/>
      <c r="C1" s="513"/>
      <c r="D1" s="513"/>
      <c r="E1" s="513"/>
      <c r="F1" s="513"/>
      <c r="G1" s="513"/>
      <c r="H1" s="513"/>
      <c r="I1" s="513"/>
      <c r="J1" s="513"/>
    </row>
    <row r="2" spans="1:10" ht="12.75">
      <c r="A2" s="514"/>
      <c r="B2" s="514"/>
      <c r="C2" s="514"/>
      <c r="D2" s="514"/>
      <c r="E2" s="514"/>
      <c r="F2" s="514"/>
      <c r="G2" s="514"/>
      <c r="H2" s="514"/>
      <c r="I2" s="514"/>
      <c r="J2" s="514"/>
    </row>
    <row r="3" spans="1:10" ht="12.75" customHeight="1">
      <c r="A3" s="515" t="s">
        <v>117</v>
      </c>
      <c r="B3" s="518" t="s">
        <v>118</v>
      </c>
      <c r="C3" s="521" t="s">
        <v>119</v>
      </c>
      <c r="D3" s="521"/>
      <c r="E3" s="521"/>
      <c r="F3" s="521"/>
      <c r="G3" s="521"/>
      <c r="H3" s="521"/>
      <c r="I3" s="521"/>
      <c r="J3" s="521"/>
    </row>
    <row r="4" spans="1:11" ht="12.75">
      <c r="A4" s="516"/>
      <c r="B4" s="519"/>
      <c r="C4" s="522" t="s">
        <v>120</v>
      </c>
      <c r="D4" s="522" t="s">
        <v>121</v>
      </c>
      <c r="E4" s="522" t="s">
        <v>122</v>
      </c>
      <c r="F4" s="522" t="s">
        <v>123</v>
      </c>
      <c r="G4" s="522" t="s">
        <v>124</v>
      </c>
      <c r="H4" s="522" t="s">
        <v>125</v>
      </c>
      <c r="I4" s="522" t="s">
        <v>126</v>
      </c>
      <c r="J4" s="523" t="s">
        <v>127</v>
      </c>
      <c r="K4" s="55"/>
    </row>
    <row r="5" spans="1:11" ht="12.75" customHeight="1">
      <c r="A5" s="516"/>
      <c r="B5" s="519"/>
      <c r="C5" s="519"/>
      <c r="D5" s="519"/>
      <c r="E5" s="519"/>
      <c r="F5" s="519"/>
      <c r="G5" s="519"/>
      <c r="H5" s="519"/>
      <c r="I5" s="519"/>
      <c r="J5" s="524"/>
      <c r="K5" s="55"/>
    </row>
    <row r="6" spans="1:11" ht="12.75">
      <c r="A6" s="516"/>
      <c r="B6" s="519"/>
      <c r="C6" s="520"/>
      <c r="D6" s="520"/>
      <c r="E6" s="520"/>
      <c r="F6" s="520"/>
      <c r="G6" s="520"/>
      <c r="H6" s="520"/>
      <c r="I6" s="520"/>
      <c r="J6" s="525"/>
      <c r="K6" s="55"/>
    </row>
    <row r="7" spans="1:11" ht="17.25" customHeight="1">
      <c r="A7" s="517"/>
      <c r="B7" s="520"/>
      <c r="C7" s="526" t="s">
        <v>65</v>
      </c>
      <c r="D7" s="527"/>
      <c r="E7" s="527"/>
      <c r="F7" s="527"/>
      <c r="G7" s="527"/>
      <c r="H7" s="527"/>
      <c r="I7" s="527"/>
      <c r="J7" s="525"/>
      <c r="K7" s="55"/>
    </row>
    <row r="8" spans="1:11" ht="12.75">
      <c r="A8" s="57"/>
      <c r="B8" s="58"/>
      <c r="C8" s="56"/>
      <c r="D8" s="56"/>
      <c r="E8" s="56"/>
      <c r="F8" s="56"/>
      <c r="G8" s="56"/>
      <c r="H8" s="56"/>
      <c r="I8" s="56"/>
      <c r="J8" s="56"/>
      <c r="K8" s="55"/>
    </row>
    <row r="9" spans="1:11" ht="12.75">
      <c r="A9" s="59" t="s">
        <v>128</v>
      </c>
      <c r="B9" s="58"/>
      <c r="C9" s="60"/>
      <c r="D9" s="60"/>
      <c r="E9" s="60"/>
      <c r="F9" s="60"/>
      <c r="G9" s="60"/>
      <c r="H9" s="60"/>
      <c r="I9" s="60"/>
      <c r="J9" s="60"/>
      <c r="K9" s="55"/>
    </row>
    <row r="10" spans="1:11" ht="12.75" customHeight="1">
      <c r="A10" s="59"/>
      <c r="B10" s="58"/>
      <c r="C10" s="60"/>
      <c r="D10" s="60"/>
      <c r="E10" s="60"/>
      <c r="F10" s="60"/>
      <c r="G10" s="60"/>
      <c r="H10" s="60"/>
      <c r="I10" s="60"/>
      <c r="J10" s="60"/>
      <c r="K10" s="55"/>
    </row>
    <row r="11" spans="1:11" ht="12.75" customHeight="1">
      <c r="A11" s="59" t="s">
        <v>129</v>
      </c>
      <c r="B11" s="58">
        <v>655</v>
      </c>
      <c r="C11" s="61">
        <v>293</v>
      </c>
      <c r="D11" s="61">
        <v>101</v>
      </c>
      <c r="E11" s="61">
        <v>152</v>
      </c>
      <c r="F11" s="61">
        <v>49</v>
      </c>
      <c r="G11" s="61">
        <v>42</v>
      </c>
      <c r="H11" s="61">
        <v>14</v>
      </c>
      <c r="I11" s="61">
        <v>1</v>
      </c>
      <c r="J11" s="61">
        <v>3</v>
      </c>
      <c r="K11" s="55"/>
    </row>
    <row r="12" spans="1:11" ht="12.75" customHeight="1">
      <c r="A12" s="59" t="s">
        <v>130</v>
      </c>
      <c r="B12" s="58">
        <v>83</v>
      </c>
      <c r="C12" s="61">
        <v>24</v>
      </c>
      <c r="D12" s="61">
        <v>28</v>
      </c>
      <c r="E12" s="61">
        <v>21</v>
      </c>
      <c r="F12" s="61">
        <v>5</v>
      </c>
      <c r="G12" s="61">
        <v>5</v>
      </c>
      <c r="H12" s="61" t="s">
        <v>83</v>
      </c>
      <c r="I12" s="61" t="s">
        <v>83</v>
      </c>
      <c r="J12" s="61" t="s">
        <v>83</v>
      </c>
      <c r="K12" s="55"/>
    </row>
    <row r="13" spans="1:11" ht="12.75" customHeight="1">
      <c r="A13" s="59" t="s">
        <v>131</v>
      </c>
      <c r="B13" s="58">
        <v>70</v>
      </c>
      <c r="C13" s="61">
        <v>30</v>
      </c>
      <c r="D13" s="61">
        <v>11</v>
      </c>
      <c r="E13" s="61">
        <v>17</v>
      </c>
      <c r="F13" s="61">
        <v>7</v>
      </c>
      <c r="G13" s="61">
        <v>3</v>
      </c>
      <c r="H13" s="61">
        <v>1</v>
      </c>
      <c r="I13" s="61">
        <v>1</v>
      </c>
      <c r="J13" s="61" t="s">
        <v>83</v>
      </c>
      <c r="K13" s="55"/>
    </row>
    <row r="14" spans="1:11" ht="12.75" customHeight="1">
      <c r="A14" s="59" t="s">
        <v>132</v>
      </c>
      <c r="B14" s="58">
        <v>16</v>
      </c>
      <c r="C14" s="61">
        <v>4</v>
      </c>
      <c r="D14" s="61">
        <v>1</v>
      </c>
      <c r="E14" s="61">
        <v>5</v>
      </c>
      <c r="F14" s="61">
        <v>4</v>
      </c>
      <c r="G14" s="61">
        <v>1</v>
      </c>
      <c r="H14" s="61">
        <v>1</v>
      </c>
      <c r="I14" s="61" t="s">
        <v>83</v>
      </c>
      <c r="J14" s="61" t="s">
        <v>83</v>
      </c>
      <c r="K14" s="55"/>
    </row>
    <row r="15" spans="1:11" ht="12.75" customHeight="1">
      <c r="A15" s="59"/>
      <c r="B15" s="58"/>
      <c r="C15" s="61"/>
      <c r="D15" s="61"/>
      <c r="E15" s="61"/>
      <c r="F15" s="61"/>
      <c r="G15" s="61"/>
      <c r="H15" s="61"/>
      <c r="I15" s="61"/>
      <c r="J15" s="61"/>
      <c r="K15" s="55"/>
    </row>
    <row r="16" spans="1:11" ht="12.75" customHeight="1">
      <c r="A16" s="59" t="s">
        <v>133</v>
      </c>
      <c r="B16" s="58"/>
      <c r="C16" s="61"/>
      <c r="D16" s="61"/>
      <c r="E16" s="61"/>
      <c r="F16" s="61"/>
      <c r="G16" s="61"/>
      <c r="H16" s="61"/>
      <c r="I16" s="61"/>
      <c r="J16" s="61"/>
      <c r="K16" s="55"/>
    </row>
    <row r="17" spans="1:11" ht="12.75" customHeight="1">
      <c r="A17" s="59"/>
      <c r="B17" s="58"/>
      <c r="C17" s="61"/>
      <c r="D17" s="61"/>
      <c r="E17" s="61"/>
      <c r="F17" s="61"/>
      <c r="G17" s="61"/>
      <c r="H17" s="61"/>
      <c r="I17" s="61"/>
      <c r="J17" s="61"/>
      <c r="K17" s="55"/>
    </row>
    <row r="18" spans="1:11" ht="12.75" customHeight="1">
      <c r="A18" s="59" t="s">
        <v>129</v>
      </c>
      <c r="B18" s="58">
        <v>81</v>
      </c>
      <c r="C18" s="61">
        <v>21</v>
      </c>
      <c r="D18" s="61">
        <v>19</v>
      </c>
      <c r="E18" s="61">
        <v>30</v>
      </c>
      <c r="F18" s="61">
        <v>5</v>
      </c>
      <c r="G18" s="61">
        <v>4</v>
      </c>
      <c r="H18" s="61">
        <v>2</v>
      </c>
      <c r="I18" s="61" t="s">
        <v>83</v>
      </c>
      <c r="J18" s="61" t="s">
        <v>83</v>
      </c>
      <c r="K18" s="55"/>
    </row>
    <row r="19" spans="1:11" ht="12.75" customHeight="1">
      <c r="A19" s="59" t="s">
        <v>134</v>
      </c>
      <c r="B19" s="58">
        <v>9</v>
      </c>
      <c r="C19" s="61" t="s">
        <v>83</v>
      </c>
      <c r="D19" s="61">
        <v>6</v>
      </c>
      <c r="E19" s="61">
        <v>3</v>
      </c>
      <c r="F19" s="61" t="s">
        <v>83</v>
      </c>
      <c r="G19" s="61" t="s">
        <v>83</v>
      </c>
      <c r="H19" s="61" t="s">
        <v>83</v>
      </c>
      <c r="I19" s="61" t="s">
        <v>83</v>
      </c>
      <c r="J19" s="61" t="s">
        <v>83</v>
      </c>
      <c r="K19" s="55"/>
    </row>
    <row r="20" spans="1:11" ht="12.75" customHeight="1">
      <c r="A20" s="59" t="s">
        <v>130</v>
      </c>
      <c r="B20" s="58">
        <v>20</v>
      </c>
      <c r="C20" s="61">
        <v>13</v>
      </c>
      <c r="D20" s="61">
        <v>7</v>
      </c>
      <c r="E20" s="61" t="s">
        <v>83</v>
      </c>
      <c r="F20" s="61" t="s">
        <v>83</v>
      </c>
      <c r="G20" s="61" t="s">
        <v>83</v>
      </c>
      <c r="H20" s="61" t="s">
        <v>83</v>
      </c>
      <c r="I20" s="61" t="s">
        <v>83</v>
      </c>
      <c r="J20" s="61" t="s">
        <v>83</v>
      </c>
      <c r="K20" s="55"/>
    </row>
    <row r="21" spans="1:11" ht="12.75" customHeight="1">
      <c r="A21" s="59" t="s">
        <v>131</v>
      </c>
      <c r="B21" s="58">
        <v>14</v>
      </c>
      <c r="C21" s="61">
        <v>6</v>
      </c>
      <c r="D21" s="61">
        <v>1</v>
      </c>
      <c r="E21" s="61">
        <v>3</v>
      </c>
      <c r="F21" s="61">
        <v>3</v>
      </c>
      <c r="G21" s="61">
        <v>1</v>
      </c>
      <c r="H21" s="61" t="s">
        <v>83</v>
      </c>
      <c r="I21" s="61" t="s">
        <v>83</v>
      </c>
      <c r="J21" s="61" t="s">
        <v>83</v>
      </c>
      <c r="K21" s="55"/>
    </row>
    <row r="22" spans="1:11" ht="12.75" customHeight="1">
      <c r="A22" s="59"/>
      <c r="B22" s="58"/>
      <c r="C22" s="61"/>
      <c r="D22" s="61"/>
      <c r="E22" s="61"/>
      <c r="F22" s="61"/>
      <c r="G22" s="61"/>
      <c r="H22" s="61"/>
      <c r="I22" s="61"/>
      <c r="J22" s="61"/>
      <c r="K22" s="61"/>
    </row>
    <row r="23" spans="1:11" ht="12.75" customHeight="1">
      <c r="A23" s="59" t="s">
        <v>135</v>
      </c>
      <c r="B23" s="58"/>
      <c r="C23" s="61"/>
      <c r="D23" s="61"/>
      <c r="E23" s="61"/>
      <c r="F23" s="61"/>
      <c r="G23" s="61"/>
      <c r="H23" s="61"/>
      <c r="I23" s="61"/>
      <c r="J23" s="61"/>
      <c r="K23" s="55"/>
    </row>
    <row r="24" spans="1:11" ht="12.75" customHeight="1">
      <c r="A24" s="59"/>
      <c r="B24" s="58"/>
      <c r="C24" s="61"/>
      <c r="D24" s="61"/>
      <c r="E24" s="61"/>
      <c r="F24" s="61"/>
      <c r="G24" s="61"/>
      <c r="H24" s="61"/>
      <c r="I24" s="61"/>
      <c r="J24" s="61"/>
      <c r="K24" s="55"/>
    </row>
    <row r="25" spans="1:11" ht="12.75" customHeight="1">
      <c r="A25" s="59" t="s">
        <v>129</v>
      </c>
      <c r="B25" s="58">
        <v>134</v>
      </c>
      <c r="C25" s="61">
        <v>60</v>
      </c>
      <c r="D25" s="61">
        <v>25</v>
      </c>
      <c r="E25" s="61">
        <v>30</v>
      </c>
      <c r="F25" s="61">
        <v>11</v>
      </c>
      <c r="G25" s="61">
        <v>6</v>
      </c>
      <c r="H25" s="61">
        <v>2</v>
      </c>
      <c r="I25" s="61" t="s">
        <v>83</v>
      </c>
      <c r="J25" s="61" t="s">
        <v>83</v>
      </c>
      <c r="K25" s="55"/>
    </row>
    <row r="26" spans="1:11" ht="12.75" customHeight="1">
      <c r="A26" s="59" t="s">
        <v>130</v>
      </c>
      <c r="B26" s="58">
        <v>8</v>
      </c>
      <c r="C26" s="61">
        <v>4</v>
      </c>
      <c r="D26" s="61">
        <v>3</v>
      </c>
      <c r="E26" s="61" t="s">
        <v>83</v>
      </c>
      <c r="F26" s="61">
        <v>1</v>
      </c>
      <c r="G26" s="61" t="s">
        <v>83</v>
      </c>
      <c r="H26" s="61" t="s">
        <v>83</v>
      </c>
      <c r="I26" s="61" t="s">
        <v>83</v>
      </c>
      <c r="J26" s="61" t="s">
        <v>83</v>
      </c>
      <c r="K26" s="55"/>
    </row>
    <row r="27" spans="1:11" ht="12.75" customHeight="1">
      <c r="A27" s="59" t="s">
        <v>136</v>
      </c>
      <c r="B27" s="58">
        <v>9</v>
      </c>
      <c r="C27" s="61">
        <v>2</v>
      </c>
      <c r="D27" s="61">
        <v>5</v>
      </c>
      <c r="E27" s="61">
        <v>1</v>
      </c>
      <c r="F27" s="61" t="s">
        <v>83</v>
      </c>
      <c r="G27" s="61">
        <v>1</v>
      </c>
      <c r="H27" s="61" t="s">
        <v>83</v>
      </c>
      <c r="I27" s="61" t="s">
        <v>83</v>
      </c>
      <c r="J27" s="61" t="s">
        <v>83</v>
      </c>
      <c r="K27" s="55"/>
    </row>
    <row r="28" ht="12.75" customHeight="1">
      <c r="B28" s="54"/>
    </row>
    <row r="29" ht="12.75">
      <c r="B29" s="54"/>
    </row>
    <row r="30" ht="12.75">
      <c r="B30" s="54"/>
    </row>
    <row r="31" ht="12.75">
      <c r="B31" s="54"/>
    </row>
    <row r="32" ht="12.75">
      <c r="B32" s="54"/>
    </row>
    <row r="33" ht="12.75">
      <c r="B33" s="54"/>
    </row>
    <row r="34" ht="12.75">
      <c r="B34" s="54"/>
    </row>
  </sheetData>
  <sheetProtection/>
  <mergeCells count="13">
    <mergeCell ref="I4:I6"/>
    <mergeCell ref="J4:J6"/>
    <mergeCell ref="C7:J7"/>
    <mergeCell ref="A1:J2"/>
    <mergeCell ref="A3:A7"/>
    <mergeCell ref="B3:B7"/>
    <mergeCell ref="C3:J3"/>
    <mergeCell ref="C4:C6"/>
    <mergeCell ref="D4:D6"/>
    <mergeCell ref="E4:E6"/>
    <mergeCell ref="F4:F6"/>
    <mergeCell ref="G4:G6"/>
    <mergeCell ref="H4:H6"/>
  </mergeCells>
  <printOptions/>
  <pageMargins left="0.7874015748031497" right="0.7874015748031497" top="0.8661417322834646" bottom="0.8267716535433072" header="0.5118110236220472" footer="0.5118110236220472"/>
  <pageSetup firstPageNumber="12" useFirstPageNumber="1" fitToHeight="0" horizontalDpi="600" verticalDpi="600" orientation="portrait" paperSize="9" scale="95"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M124"/>
  <sheetViews>
    <sheetView zoomScale="115" zoomScaleNormal="115" zoomScaleSheetLayoutView="125" workbookViewId="0" topLeftCell="A1">
      <selection activeCell="B7" sqref="B7"/>
    </sheetView>
  </sheetViews>
  <sheetFormatPr defaultColWidth="9.140625" defaultRowHeight="12.75"/>
  <cols>
    <col min="1" max="1" width="33.8515625" style="64" customWidth="1"/>
    <col min="2" max="2" width="7.00390625" style="64" customWidth="1"/>
    <col min="3" max="3" width="5.421875" style="64" customWidth="1"/>
    <col min="4" max="4" width="6.57421875" style="64" bestFit="1" customWidth="1"/>
    <col min="5" max="5" width="5.57421875" style="64" customWidth="1"/>
    <col min="6" max="6" width="6.140625" style="64" customWidth="1"/>
    <col min="7" max="7" width="6.421875" style="64" customWidth="1"/>
    <col min="8" max="8" width="5.7109375" style="64" customWidth="1"/>
    <col min="9" max="9" width="6.57421875" style="64" customWidth="1"/>
    <col min="10" max="10" width="7.28125" style="64" customWidth="1"/>
    <col min="11" max="16384" width="9.140625" style="64" customWidth="1"/>
  </cols>
  <sheetData>
    <row r="1" spans="1:10" ht="24" customHeight="1">
      <c r="A1" s="528" t="s">
        <v>137</v>
      </c>
      <c r="B1" s="528"/>
      <c r="C1" s="528"/>
      <c r="D1" s="528"/>
      <c r="E1" s="528"/>
      <c r="F1" s="528"/>
      <c r="G1" s="528"/>
      <c r="H1" s="528"/>
      <c r="I1" s="528"/>
      <c r="J1" s="528"/>
    </row>
    <row r="2" spans="1:10" s="65" customFormat="1" ht="7.5" customHeight="1">
      <c r="A2" s="52"/>
      <c r="B2" s="52"/>
      <c r="C2" s="52"/>
      <c r="D2" s="52"/>
      <c r="E2" s="52"/>
      <c r="F2" s="52"/>
      <c r="G2" s="52"/>
      <c r="H2" s="52"/>
      <c r="I2" s="52"/>
      <c r="J2" s="52"/>
    </row>
    <row r="3" spans="1:10" s="70" customFormat="1" ht="35.25" customHeight="1">
      <c r="A3" s="529" t="s">
        <v>138</v>
      </c>
      <c r="B3" s="531" t="s">
        <v>139</v>
      </c>
      <c r="C3" s="533" t="s">
        <v>140</v>
      </c>
      <c r="D3" s="533"/>
      <c r="E3" s="533" t="s">
        <v>68</v>
      </c>
      <c r="F3" s="533"/>
      <c r="G3" s="533" t="s">
        <v>141</v>
      </c>
      <c r="H3" s="533"/>
      <c r="I3" s="68" t="s">
        <v>142</v>
      </c>
      <c r="J3" s="69" t="s">
        <v>143</v>
      </c>
    </row>
    <row r="4" spans="1:10" s="70" customFormat="1" ht="14.25" customHeight="1">
      <c r="A4" s="530"/>
      <c r="B4" s="532"/>
      <c r="C4" s="71" t="s">
        <v>64</v>
      </c>
      <c r="D4" s="71" t="s">
        <v>144</v>
      </c>
      <c r="E4" s="71" t="s">
        <v>64</v>
      </c>
      <c r="F4" s="71" t="s">
        <v>144</v>
      </c>
      <c r="G4" s="71" t="s">
        <v>64</v>
      </c>
      <c r="H4" s="71" t="s">
        <v>144</v>
      </c>
      <c r="I4" s="71" t="s">
        <v>144</v>
      </c>
      <c r="J4" s="72" t="s">
        <v>144</v>
      </c>
    </row>
    <row r="5" spans="1:10" s="70" customFormat="1" ht="14.25" customHeight="1">
      <c r="A5" s="73"/>
      <c r="B5" s="74"/>
      <c r="C5" s="74"/>
      <c r="D5" s="74"/>
      <c r="E5" s="74"/>
      <c r="F5" s="74"/>
      <c r="G5" s="74"/>
      <c r="H5" s="74"/>
      <c r="I5" s="74"/>
      <c r="J5" s="74"/>
    </row>
    <row r="6" spans="1:10" s="70" customFormat="1" ht="10.5" customHeight="1">
      <c r="A6" s="75" t="s">
        <v>145</v>
      </c>
      <c r="B6" s="74"/>
      <c r="C6" s="74"/>
      <c r="D6" s="74"/>
      <c r="E6" s="74"/>
      <c r="F6" s="74"/>
      <c r="G6" s="74"/>
      <c r="H6" s="74"/>
      <c r="I6" s="74"/>
      <c r="J6" s="74"/>
    </row>
    <row r="7" spans="1:10" s="70" customFormat="1" ht="12" customHeight="1">
      <c r="A7" s="76" t="s">
        <v>146</v>
      </c>
      <c r="B7" s="77">
        <v>72</v>
      </c>
      <c r="C7" s="78">
        <v>4</v>
      </c>
      <c r="D7" s="78">
        <v>46</v>
      </c>
      <c r="E7" s="78" t="s">
        <v>83</v>
      </c>
      <c r="F7" s="78" t="s">
        <v>83</v>
      </c>
      <c r="G7" s="78">
        <v>2</v>
      </c>
      <c r="H7" s="78">
        <v>26</v>
      </c>
      <c r="I7" s="78" t="s">
        <v>83</v>
      </c>
      <c r="J7" s="78" t="s">
        <v>83</v>
      </c>
    </row>
    <row r="8" spans="1:10" s="70" customFormat="1" ht="4.5" customHeight="1">
      <c r="A8" s="76"/>
      <c r="B8" s="77"/>
      <c r="C8" s="78"/>
      <c r="D8" s="78"/>
      <c r="E8" s="78"/>
      <c r="F8" s="78"/>
      <c r="G8" s="78"/>
      <c r="H8" s="78"/>
      <c r="I8" s="78"/>
      <c r="J8" s="78"/>
    </row>
    <row r="9" spans="1:10" ht="10.5" customHeight="1">
      <c r="A9" s="75" t="s">
        <v>147</v>
      </c>
      <c r="B9" s="79" t="s">
        <v>148</v>
      </c>
      <c r="C9" s="80" t="s">
        <v>148</v>
      </c>
      <c r="D9" s="80" t="s">
        <v>148</v>
      </c>
      <c r="E9" s="80" t="s">
        <v>148</v>
      </c>
      <c r="F9" s="80" t="s">
        <v>148</v>
      </c>
      <c r="G9" s="80" t="s">
        <v>148</v>
      </c>
      <c r="H9" s="80" t="s">
        <v>148</v>
      </c>
      <c r="I9" s="80" t="s">
        <v>148</v>
      </c>
      <c r="J9" s="80" t="s">
        <v>148</v>
      </c>
    </row>
    <row r="10" spans="1:10" ht="12" customHeight="1">
      <c r="A10" s="76" t="s">
        <v>149</v>
      </c>
      <c r="B10" s="81">
        <v>74</v>
      </c>
      <c r="C10" s="82">
        <v>9</v>
      </c>
      <c r="D10" s="82">
        <v>66</v>
      </c>
      <c r="E10" s="82" t="s">
        <v>83</v>
      </c>
      <c r="F10" s="82" t="s">
        <v>83</v>
      </c>
      <c r="G10" s="82">
        <v>1</v>
      </c>
      <c r="H10" s="82">
        <v>8</v>
      </c>
      <c r="I10" s="82" t="s">
        <v>83</v>
      </c>
      <c r="J10" s="82" t="s">
        <v>83</v>
      </c>
    </row>
    <row r="11" spans="1:10" ht="4.5" customHeight="1">
      <c r="A11" s="76"/>
      <c r="B11" s="81"/>
      <c r="C11" s="82"/>
      <c r="D11" s="82"/>
      <c r="E11" s="82"/>
      <c r="F11" s="82"/>
      <c r="G11" s="82"/>
      <c r="H11" s="82"/>
      <c r="I11" s="82"/>
      <c r="J11" s="82"/>
    </row>
    <row r="12" spans="1:10" ht="10.5" customHeight="1">
      <c r="A12" s="75" t="s">
        <v>150</v>
      </c>
      <c r="B12" s="79" t="s">
        <v>148</v>
      </c>
      <c r="C12" s="80" t="s">
        <v>148</v>
      </c>
      <c r="D12" s="80" t="s">
        <v>148</v>
      </c>
      <c r="E12" s="80" t="s">
        <v>148</v>
      </c>
      <c r="F12" s="80" t="s">
        <v>148</v>
      </c>
      <c r="G12" s="80" t="s">
        <v>148</v>
      </c>
      <c r="H12" s="80" t="s">
        <v>148</v>
      </c>
      <c r="I12" s="80" t="s">
        <v>148</v>
      </c>
      <c r="J12" s="80" t="s">
        <v>148</v>
      </c>
    </row>
    <row r="13" spans="1:10" ht="12" customHeight="1">
      <c r="A13" s="83" t="s">
        <v>151</v>
      </c>
      <c r="B13" s="81">
        <v>137</v>
      </c>
      <c r="C13" s="82">
        <v>9</v>
      </c>
      <c r="D13" s="82">
        <v>137</v>
      </c>
      <c r="E13" s="82" t="s">
        <v>83</v>
      </c>
      <c r="F13" s="82" t="s">
        <v>83</v>
      </c>
      <c r="G13" s="82" t="s">
        <v>83</v>
      </c>
      <c r="H13" s="82" t="s">
        <v>83</v>
      </c>
      <c r="I13" s="82" t="s">
        <v>83</v>
      </c>
      <c r="J13" s="82" t="s">
        <v>83</v>
      </c>
    </row>
    <row r="14" spans="1:10" ht="12" customHeight="1">
      <c r="A14" s="83" t="s">
        <v>152</v>
      </c>
      <c r="B14" s="81">
        <v>109</v>
      </c>
      <c r="C14" s="82">
        <v>12</v>
      </c>
      <c r="D14" s="82">
        <v>94</v>
      </c>
      <c r="E14" s="82" t="s">
        <v>83</v>
      </c>
      <c r="F14" s="82" t="s">
        <v>83</v>
      </c>
      <c r="G14" s="82">
        <v>1</v>
      </c>
      <c r="H14" s="82">
        <v>15</v>
      </c>
      <c r="I14" s="82" t="s">
        <v>83</v>
      </c>
      <c r="J14" s="82" t="s">
        <v>83</v>
      </c>
    </row>
    <row r="15" spans="1:10" s="84" customFormat="1" ht="12" customHeight="1">
      <c r="A15" s="76" t="s">
        <v>153</v>
      </c>
      <c r="B15" s="77">
        <v>210</v>
      </c>
      <c r="C15" s="78">
        <v>12</v>
      </c>
      <c r="D15" s="78">
        <v>119</v>
      </c>
      <c r="E15" s="78">
        <v>6</v>
      </c>
      <c r="F15" s="78">
        <v>58</v>
      </c>
      <c r="G15" s="78">
        <v>1</v>
      </c>
      <c r="H15" s="78">
        <v>4</v>
      </c>
      <c r="I15" s="78">
        <v>27</v>
      </c>
      <c r="J15" s="78">
        <v>2</v>
      </c>
    </row>
    <row r="16" spans="1:10" s="84" customFormat="1" ht="4.5" customHeight="1">
      <c r="A16" s="76"/>
      <c r="B16" s="77"/>
      <c r="C16" s="78"/>
      <c r="D16" s="78"/>
      <c r="E16" s="78"/>
      <c r="F16" s="78"/>
      <c r="G16" s="78"/>
      <c r="H16" s="78"/>
      <c r="I16" s="78"/>
      <c r="J16" s="78"/>
    </row>
    <row r="17" spans="1:10" ht="10.5" customHeight="1">
      <c r="A17" s="75" t="s">
        <v>154</v>
      </c>
      <c r="B17" s="79" t="s">
        <v>148</v>
      </c>
      <c r="C17" s="80" t="s">
        <v>148</v>
      </c>
      <c r="D17" s="80" t="s">
        <v>148</v>
      </c>
      <c r="E17" s="80" t="s">
        <v>148</v>
      </c>
      <c r="F17" s="80" t="s">
        <v>148</v>
      </c>
      <c r="G17" s="80" t="s">
        <v>148</v>
      </c>
      <c r="H17" s="80" t="s">
        <v>148</v>
      </c>
      <c r="I17" s="80" t="s">
        <v>148</v>
      </c>
      <c r="J17" s="80" t="s">
        <v>148</v>
      </c>
    </row>
    <row r="18" spans="1:10" s="84" customFormat="1" ht="12" customHeight="1">
      <c r="A18" s="76" t="s">
        <v>155</v>
      </c>
      <c r="B18" s="77">
        <v>233</v>
      </c>
      <c r="C18" s="78">
        <v>16</v>
      </c>
      <c r="D18" s="78">
        <v>184</v>
      </c>
      <c r="E18" s="78" t="s">
        <v>83</v>
      </c>
      <c r="F18" s="78" t="s">
        <v>83</v>
      </c>
      <c r="G18" s="78">
        <v>1</v>
      </c>
      <c r="H18" s="78">
        <v>14</v>
      </c>
      <c r="I18" s="78" t="s">
        <v>83</v>
      </c>
      <c r="J18" s="78">
        <v>35</v>
      </c>
    </row>
    <row r="19" spans="1:10" s="84" customFormat="1" ht="4.5" customHeight="1">
      <c r="A19" s="76"/>
      <c r="B19" s="77"/>
      <c r="C19" s="78"/>
      <c r="D19" s="78"/>
      <c r="E19" s="78"/>
      <c r="F19" s="78"/>
      <c r="G19" s="78"/>
      <c r="H19" s="78"/>
      <c r="I19" s="78"/>
      <c r="J19" s="78"/>
    </row>
    <row r="20" spans="1:10" ht="10.5" customHeight="1">
      <c r="A20" s="75" t="s">
        <v>156</v>
      </c>
      <c r="B20" s="79" t="s">
        <v>148</v>
      </c>
      <c r="C20" s="80" t="s">
        <v>148</v>
      </c>
      <c r="D20" s="80" t="s">
        <v>148</v>
      </c>
      <c r="E20" s="80" t="s">
        <v>148</v>
      </c>
      <c r="F20" s="80" t="s">
        <v>148</v>
      </c>
      <c r="G20" s="80" t="s">
        <v>148</v>
      </c>
      <c r="H20" s="80" t="s">
        <v>148</v>
      </c>
      <c r="I20" s="80" t="s">
        <v>148</v>
      </c>
      <c r="J20" s="80" t="s">
        <v>148</v>
      </c>
    </row>
    <row r="21" spans="1:10" s="84" customFormat="1" ht="12" customHeight="1">
      <c r="A21" s="76" t="s">
        <v>157</v>
      </c>
      <c r="B21" s="77">
        <v>160</v>
      </c>
      <c r="C21" s="78">
        <v>9</v>
      </c>
      <c r="D21" s="78">
        <v>155</v>
      </c>
      <c r="E21" s="78" t="s">
        <v>83</v>
      </c>
      <c r="F21" s="78" t="s">
        <v>83</v>
      </c>
      <c r="G21" s="78" t="s">
        <v>83</v>
      </c>
      <c r="H21" s="78" t="s">
        <v>83</v>
      </c>
      <c r="I21" s="78" t="s">
        <v>83</v>
      </c>
      <c r="J21" s="78">
        <v>5</v>
      </c>
    </row>
    <row r="22" spans="1:10" s="84" customFormat="1" ht="4.5" customHeight="1">
      <c r="A22" s="76"/>
      <c r="B22" s="77"/>
      <c r="C22" s="78"/>
      <c r="D22" s="78"/>
      <c r="E22" s="78"/>
      <c r="F22" s="78"/>
      <c r="G22" s="78"/>
      <c r="H22" s="78"/>
      <c r="I22" s="78"/>
      <c r="J22" s="78"/>
    </row>
    <row r="23" spans="1:11" ht="10.5" customHeight="1">
      <c r="A23" s="75" t="s">
        <v>158</v>
      </c>
      <c r="B23" s="79" t="s">
        <v>148</v>
      </c>
      <c r="C23" s="80" t="s">
        <v>148</v>
      </c>
      <c r="D23" s="80" t="s">
        <v>148</v>
      </c>
      <c r="E23" s="80" t="s">
        <v>148</v>
      </c>
      <c r="F23" s="80" t="s">
        <v>148</v>
      </c>
      <c r="G23" s="80" t="s">
        <v>148</v>
      </c>
      <c r="H23" s="80" t="s">
        <v>148</v>
      </c>
      <c r="I23" s="80" t="s">
        <v>148</v>
      </c>
      <c r="J23" s="80" t="s">
        <v>148</v>
      </c>
      <c r="K23" s="85"/>
    </row>
    <row r="24" spans="1:10" s="84" customFormat="1" ht="12" customHeight="1">
      <c r="A24" s="76" t="s">
        <v>159</v>
      </c>
      <c r="B24" s="81">
        <v>357</v>
      </c>
      <c r="C24" s="82">
        <v>15</v>
      </c>
      <c r="D24" s="82">
        <v>169</v>
      </c>
      <c r="E24" s="82">
        <v>7</v>
      </c>
      <c r="F24" s="82">
        <v>57</v>
      </c>
      <c r="G24" s="82">
        <v>5</v>
      </c>
      <c r="H24" s="82">
        <v>79</v>
      </c>
      <c r="I24" s="82">
        <v>10</v>
      </c>
      <c r="J24" s="82">
        <v>42</v>
      </c>
    </row>
    <row r="25" spans="1:10" s="84" customFormat="1" ht="4.5" customHeight="1">
      <c r="A25" s="76"/>
      <c r="B25" s="81"/>
      <c r="C25" s="82"/>
      <c r="D25" s="82"/>
      <c r="E25" s="82"/>
      <c r="F25" s="82"/>
      <c r="G25" s="82"/>
      <c r="H25" s="82"/>
      <c r="I25" s="82"/>
      <c r="J25" s="82"/>
    </row>
    <row r="26" spans="1:10" ht="10.5" customHeight="1">
      <c r="A26" s="75" t="s">
        <v>160</v>
      </c>
      <c r="B26" s="79" t="s">
        <v>148</v>
      </c>
      <c r="C26" s="80" t="s">
        <v>148</v>
      </c>
      <c r="D26" s="80" t="s">
        <v>148</v>
      </c>
      <c r="E26" s="80" t="s">
        <v>148</v>
      </c>
      <c r="F26" s="80" t="s">
        <v>148</v>
      </c>
      <c r="G26" s="80" t="s">
        <v>148</v>
      </c>
      <c r="H26" s="80" t="s">
        <v>148</v>
      </c>
      <c r="I26" s="80" t="s">
        <v>148</v>
      </c>
      <c r="J26" s="80" t="s">
        <v>148</v>
      </c>
    </row>
    <row r="27" spans="1:10" s="84" customFormat="1" ht="12" customHeight="1">
      <c r="A27" s="76" t="s">
        <v>161</v>
      </c>
      <c r="B27" s="81">
        <v>134</v>
      </c>
      <c r="C27" s="82">
        <v>20</v>
      </c>
      <c r="D27" s="82">
        <v>132</v>
      </c>
      <c r="E27" s="82" t="s">
        <v>83</v>
      </c>
      <c r="F27" s="82" t="s">
        <v>83</v>
      </c>
      <c r="G27" s="82" t="s">
        <v>83</v>
      </c>
      <c r="H27" s="82" t="s">
        <v>83</v>
      </c>
      <c r="I27" s="82" t="s">
        <v>83</v>
      </c>
      <c r="J27" s="82">
        <v>2</v>
      </c>
    </row>
    <row r="28" spans="1:10" s="84" customFormat="1" ht="4.5" customHeight="1">
      <c r="A28" s="76"/>
      <c r="B28" s="81"/>
      <c r="C28" s="82"/>
      <c r="D28" s="82"/>
      <c r="E28" s="82"/>
      <c r="F28" s="82"/>
      <c r="G28" s="82"/>
      <c r="H28" s="82"/>
      <c r="I28" s="82"/>
      <c r="J28" s="82"/>
    </row>
    <row r="29" spans="1:10" ht="10.5" customHeight="1">
      <c r="A29" s="75" t="s">
        <v>162</v>
      </c>
      <c r="B29" s="79" t="s">
        <v>148</v>
      </c>
      <c r="C29" s="80" t="s">
        <v>148</v>
      </c>
      <c r="D29" s="80" t="s">
        <v>148</v>
      </c>
      <c r="E29" s="80" t="s">
        <v>148</v>
      </c>
      <c r="F29" s="80" t="s">
        <v>148</v>
      </c>
      <c r="G29" s="80" t="s">
        <v>148</v>
      </c>
      <c r="H29" s="80" t="s">
        <v>148</v>
      </c>
      <c r="I29" s="80" t="s">
        <v>148</v>
      </c>
      <c r="J29" s="80" t="s">
        <v>148</v>
      </c>
    </row>
    <row r="30" spans="1:10" s="86" customFormat="1" ht="12" customHeight="1">
      <c r="A30" s="76" t="s">
        <v>163</v>
      </c>
      <c r="B30" s="81">
        <v>100</v>
      </c>
      <c r="C30" s="82">
        <v>9</v>
      </c>
      <c r="D30" s="82">
        <v>101</v>
      </c>
      <c r="E30" s="82" t="s">
        <v>83</v>
      </c>
      <c r="F30" s="82" t="s">
        <v>83</v>
      </c>
      <c r="G30" s="82" t="s">
        <v>83</v>
      </c>
      <c r="H30" s="82" t="s">
        <v>83</v>
      </c>
      <c r="I30" s="82" t="s">
        <v>83</v>
      </c>
      <c r="J30" s="82" t="s">
        <v>83</v>
      </c>
    </row>
    <row r="31" spans="1:10" s="86" customFormat="1" ht="4.5" customHeight="1">
      <c r="A31" s="76"/>
      <c r="B31" s="81"/>
      <c r="C31" s="82"/>
      <c r="D31" s="82"/>
      <c r="E31" s="82"/>
      <c r="F31" s="82"/>
      <c r="G31" s="82"/>
      <c r="H31" s="82"/>
      <c r="I31" s="82"/>
      <c r="J31" s="82"/>
    </row>
    <row r="32" spans="1:10" ht="10.5" customHeight="1">
      <c r="A32" s="75" t="s">
        <v>164</v>
      </c>
      <c r="B32" s="79" t="s">
        <v>148</v>
      </c>
      <c r="C32" s="80" t="s">
        <v>148</v>
      </c>
      <c r="D32" s="80" t="s">
        <v>148</v>
      </c>
      <c r="E32" s="80" t="s">
        <v>148</v>
      </c>
      <c r="F32" s="80" t="s">
        <v>148</v>
      </c>
      <c r="G32" s="80" t="s">
        <v>148</v>
      </c>
      <c r="H32" s="80" t="s">
        <v>148</v>
      </c>
      <c r="I32" s="80" t="s">
        <v>148</v>
      </c>
      <c r="J32" s="80" t="s">
        <v>148</v>
      </c>
    </row>
    <row r="33" spans="1:10" s="86" customFormat="1" ht="12" customHeight="1">
      <c r="A33" s="76" t="s">
        <v>165</v>
      </c>
      <c r="B33" s="81">
        <v>108</v>
      </c>
      <c r="C33" s="82">
        <v>9</v>
      </c>
      <c r="D33" s="82">
        <v>58</v>
      </c>
      <c r="E33" s="82" t="s">
        <v>83</v>
      </c>
      <c r="F33" s="82" t="s">
        <v>83</v>
      </c>
      <c r="G33" s="82">
        <v>6</v>
      </c>
      <c r="H33" s="82">
        <v>48</v>
      </c>
      <c r="I33" s="82" t="s">
        <v>83</v>
      </c>
      <c r="J33" s="82">
        <v>2</v>
      </c>
    </row>
    <row r="34" spans="1:10" s="86" customFormat="1" ht="4.5" customHeight="1">
      <c r="A34" s="76"/>
      <c r="B34" s="81"/>
      <c r="C34" s="82"/>
      <c r="D34" s="82"/>
      <c r="E34" s="82"/>
      <c r="F34" s="82"/>
      <c r="G34" s="82"/>
      <c r="H34" s="82"/>
      <c r="I34" s="82"/>
      <c r="J34" s="82"/>
    </row>
    <row r="35" spans="1:10" ht="10.5" customHeight="1">
      <c r="A35" s="75" t="s">
        <v>166</v>
      </c>
      <c r="B35" s="79" t="s">
        <v>148</v>
      </c>
      <c r="C35" s="80" t="s">
        <v>148</v>
      </c>
      <c r="D35" s="80" t="s">
        <v>148</v>
      </c>
      <c r="E35" s="80" t="s">
        <v>148</v>
      </c>
      <c r="F35" s="80" t="s">
        <v>148</v>
      </c>
      <c r="G35" s="80" t="s">
        <v>148</v>
      </c>
      <c r="H35" s="80" t="s">
        <v>148</v>
      </c>
      <c r="I35" s="80" t="s">
        <v>148</v>
      </c>
      <c r="J35" s="80" t="s">
        <v>148</v>
      </c>
    </row>
    <row r="36" spans="1:10" s="86" customFormat="1" ht="12" customHeight="1">
      <c r="A36" s="76" t="s">
        <v>167</v>
      </c>
      <c r="B36" s="81">
        <v>237</v>
      </c>
      <c r="C36" s="82">
        <v>36</v>
      </c>
      <c r="D36" s="82">
        <v>209</v>
      </c>
      <c r="E36" s="82">
        <v>1</v>
      </c>
      <c r="F36" s="82">
        <v>2</v>
      </c>
      <c r="G36" s="82">
        <v>1</v>
      </c>
      <c r="H36" s="82">
        <v>1</v>
      </c>
      <c r="I36" s="82" t="s">
        <v>83</v>
      </c>
      <c r="J36" s="82">
        <v>25</v>
      </c>
    </row>
    <row r="37" spans="1:10" s="86" customFormat="1" ht="4.5" customHeight="1">
      <c r="A37" s="76"/>
      <c r="B37" s="81"/>
      <c r="C37" s="82"/>
      <c r="D37" s="82"/>
      <c r="E37" s="82"/>
      <c r="F37" s="82"/>
      <c r="G37" s="82"/>
      <c r="H37" s="82"/>
      <c r="I37" s="82"/>
      <c r="J37" s="82"/>
    </row>
    <row r="38" spans="1:10" ht="12" customHeight="1">
      <c r="A38" s="75" t="s">
        <v>168</v>
      </c>
      <c r="B38" s="79" t="s">
        <v>148</v>
      </c>
      <c r="C38" s="80" t="s">
        <v>148</v>
      </c>
      <c r="D38" s="80" t="s">
        <v>148</v>
      </c>
      <c r="E38" s="80" t="s">
        <v>148</v>
      </c>
      <c r="F38" s="80" t="s">
        <v>148</v>
      </c>
      <c r="G38" s="80" t="s">
        <v>148</v>
      </c>
      <c r="H38" s="80" t="s">
        <v>148</v>
      </c>
      <c r="I38" s="80" t="s">
        <v>148</v>
      </c>
      <c r="J38" s="80" t="s">
        <v>148</v>
      </c>
    </row>
    <row r="39" spans="1:10" s="86" customFormat="1" ht="12" customHeight="1">
      <c r="A39" s="76" t="s">
        <v>169</v>
      </c>
      <c r="B39" s="77">
        <v>111</v>
      </c>
      <c r="C39" s="78">
        <v>9</v>
      </c>
      <c r="D39" s="78">
        <v>58</v>
      </c>
      <c r="E39" s="78" t="s">
        <v>83</v>
      </c>
      <c r="F39" s="78" t="s">
        <v>83</v>
      </c>
      <c r="G39" s="78">
        <v>2</v>
      </c>
      <c r="H39" s="78">
        <v>16</v>
      </c>
      <c r="I39" s="78" t="s">
        <v>83</v>
      </c>
      <c r="J39" s="78">
        <v>37</v>
      </c>
    </row>
    <row r="40" spans="1:10" s="86" customFormat="1" ht="4.5" customHeight="1">
      <c r="A40" s="76"/>
      <c r="B40" s="77"/>
      <c r="C40" s="78"/>
      <c r="D40" s="78"/>
      <c r="E40" s="78"/>
      <c r="F40" s="78"/>
      <c r="G40" s="78"/>
      <c r="H40" s="78"/>
      <c r="I40" s="78"/>
      <c r="J40" s="78"/>
    </row>
    <row r="41" spans="1:10" ht="10.5" customHeight="1">
      <c r="A41" s="75" t="s">
        <v>170</v>
      </c>
      <c r="B41" s="79" t="s">
        <v>148</v>
      </c>
      <c r="C41" s="80" t="s">
        <v>148</v>
      </c>
      <c r="D41" s="80" t="s">
        <v>148</v>
      </c>
      <c r="E41" s="80" t="s">
        <v>148</v>
      </c>
      <c r="F41" s="80" t="s">
        <v>148</v>
      </c>
      <c r="G41" s="80" t="s">
        <v>148</v>
      </c>
      <c r="H41" s="80" t="s">
        <v>148</v>
      </c>
      <c r="I41" s="80" t="s">
        <v>148</v>
      </c>
      <c r="J41" s="80" t="s">
        <v>148</v>
      </c>
    </row>
    <row r="42" spans="1:10" s="86" customFormat="1" ht="12" customHeight="1">
      <c r="A42" s="76" t="s">
        <v>171</v>
      </c>
      <c r="B42" s="77">
        <v>56</v>
      </c>
      <c r="C42" s="78">
        <v>7</v>
      </c>
      <c r="D42" s="78">
        <v>56</v>
      </c>
      <c r="E42" s="78" t="s">
        <v>83</v>
      </c>
      <c r="F42" s="78" t="s">
        <v>83</v>
      </c>
      <c r="G42" s="78" t="s">
        <v>83</v>
      </c>
      <c r="H42" s="78" t="s">
        <v>83</v>
      </c>
      <c r="I42" s="78" t="s">
        <v>83</v>
      </c>
      <c r="J42" s="78" t="s">
        <v>83</v>
      </c>
    </row>
    <row r="43" spans="1:10" s="86" customFormat="1" ht="4.5" customHeight="1">
      <c r="A43" s="76"/>
      <c r="B43" s="77"/>
      <c r="C43" s="78"/>
      <c r="D43" s="78"/>
      <c r="E43" s="78"/>
      <c r="F43" s="78"/>
      <c r="G43" s="78"/>
      <c r="H43" s="78"/>
      <c r="I43" s="78"/>
      <c r="J43" s="78"/>
    </row>
    <row r="44" spans="1:10" ht="10.5" customHeight="1">
      <c r="A44" s="75" t="s">
        <v>172</v>
      </c>
      <c r="B44" s="79" t="s">
        <v>148</v>
      </c>
      <c r="C44" s="80" t="s">
        <v>148</v>
      </c>
      <c r="D44" s="80" t="s">
        <v>148</v>
      </c>
      <c r="E44" s="80" t="s">
        <v>148</v>
      </c>
      <c r="F44" s="80" t="s">
        <v>148</v>
      </c>
      <c r="G44" s="80" t="s">
        <v>148</v>
      </c>
      <c r="H44" s="80" t="s">
        <v>148</v>
      </c>
      <c r="I44" s="80" t="s">
        <v>148</v>
      </c>
      <c r="J44" s="80" t="s">
        <v>148</v>
      </c>
    </row>
    <row r="45" spans="1:10" s="86" customFormat="1" ht="12" customHeight="1">
      <c r="A45" s="76" t="s">
        <v>173</v>
      </c>
      <c r="B45" s="81">
        <v>156</v>
      </c>
      <c r="C45" s="82">
        <v>13</v>
      </c>
      <c r="D45" s="82">
        <v>107</v>
      </c>
      <c r="E45" s="82" t="s">
        <v>83</v>
      </c>
      <c r="F45" s="82" t="s">
        <v>83</v>
      </c>
      <c r="G45" s="82">
        <v>1</v>
      </c>
      <c r="H45" s="82">
        <v>16</v>
      </c>
      <c r="I45" s="82" t="s">
        <v>83</v>
      </c>
      <c r="J45" s="82">
        <v>33</v>
      </c>
    </row>
    <row r="46" spans="1:10" s="86" customFormat="1" ht="4.5" customHeight="1">
      <c r="A46" s="76"/>
      <c r="B46" s="81"/>
      <c r="C46" s="82"/>
      <c r="D46" s="82"/>
      <c r="E46" s="82"/>
      <c r="F46" s="82"/>
      <c r="G46" s="82"/>
      <c r="H46" s="82"/>
      <c r="I46" s="82"/>
      <c r="J46" s="82"/>
    </row>
    <row r="47" spans="1:13" ht="10.5" customHeight="1">
      <c r="A47" s="75" t="s">
        <v>174</v>
      </c>
      <c r="B47" s="79" t="s">
        <v>148</v>
      </c>
      <c r="C47" s="80" t="s">
        <v>148</v>
      </c>
      <c r="D47" s="80" t="s">
        <v>148</v>
      </c>
      <c r="E47" s="80" t="s">
        <v>148</v>
      </c>
      <c r="F47" s="80" t="s">
        <v>148</v>
      </c>
      <c r="G47" s="80" t="s">
        <v>148</v>
      </c>
      <c r="H47" s="80" t="s">
        <v>148</v>
      </c>
      <c r="I47" s="80" t="s">
        <v>148</v>
      </c>
      <c r="J47" s="80" t="s">
        <v>148</v>
      </c>
      <c r="M47" s="75"/>
    </row>
    <row r="48" spans="1:10" s="86" customFormat="1" ht="12" customHeight="1">
      <c r="A48" s="76" t="s">
        <v>175</v>
      </c>
      <c r="B48" s="77">
        <v>331</v>
      </c>
      <c r="C48" s="78">
        <v>22</v>
      </c>
      <c r="D48" s="78">
        <v>170</v>
      </c>
      <c r="E48" s="78">
        <v>3</v>
      </c>
      <c r="F48" s="78">
        <v>51</v>
      </c>
      <c r="G48" s="78">
        <v>4</v>
      </c>
      <c r="H48" s="78">
        <v>60</v>
      </c>
      <c r="I48" s="78">
        <v>22</v>
      </c>
      <c r="J48" s="78">
        <v>28</v>
      </c>
    </row>
    <row r="49" spans="1:10" s="86" customFormat="1" ht="4.5" customHeight="1">
      <c r="A49" s="76"/>
      <c r="B49" s="77"/>
      <c r="C49" s="78"/>
      <c r="D49" s="78"/>
      <c r="E49" s="78"/>
      <c r="F49" s="78"/>
      <c r="G49" s="78"/>
      <c r="H49" s="78"/>
      <c r="I49" s="78"/>
      <c r="J49" s="78"/>
    </row>
    <row r="50" spans="1:10" ht="12" customHeight="1">
      <c r="A50" s="75" t="s">
        <v>176</v>
      </c>
      <c r="B50" s="79" t="s">
        <v>148</v>
      </c>
      <c r="C50" s="80" t="s">
        <v>148</v>
      </c>
      <c r="D50" s="80" t="s">
        <v>148</v>
      </c>
      <c r="E50" s="80" t="s">
        <v>148</v>
      </c>
      <c r="F50" s="80" t="s">
        <v>148</v>
      </c>
      <c r="G50" s="80" t="s">
        <v>148</v>
      </c>
      <c r="H50" s="80" t="s">
        <v>148</v>
      </c>
      <c r="I50" s="80" t="s">
        <v>148</v>
      </c>
      <c r="J50" s="80" t="s">
        <v>148</v>
      </c>
    </row>
    <row r="51" spans="1:10" s="86" customFormat="1" ht="12" customHeight="1">
      <c r="A51" s="76" t="s">
        <v>169</v>
      </c>
      <c r="B51" s="77">
        <v>458</v>
      </c>
      <c r="C51" s="78">
        <v>23</v>
      </c>
      <c r="D51" s="78">
        <v>407</v>
      </c>
      <c r="E51" s="78">
        <v>2</v>
      </c>
      <c r="F51" s="78">
        <v>7</v>
      </c>
      <c r="G51" s="78">
        <v>2</v>
      </c>
      <c r="H51" s="78">
        <v>37</v>
      </c>
      <c r="I51" s="78">
        <v>4</v>
      </c>
      <c r="J51" s="78">
        <v>3</v>
      </c>
    </row>
    <row r="52" spans="1:10" s="86" customFormat="1" ht="12" customHeight="1">
      <c r="A52" s="76" t="s">
        <v>177</v>
      </c>
      <c r="B52" s="77">
        <v>73</v>
      </c>
      <c r="C52" s="78">
        <v>4</v>
      </c>
      <c r="D52" s="78">
        <v>73</v>
      </c>
      <c r="E52" s="78" t="s">
        <v>83</v>
      </c>
      <c r="F52" s="78" t="s">
        <v>83</v>
      </c>
      <c r="G52" s="78" t="s">
        <v>83</v>
      </c>
      <c r="H52" s="78" t="s">
        <v>83</v>
      </c>
      <c r="I52" s="78" t="s">
        <v>83</v>
      </c>
      <c r="J52" s="78" t="s">
        <v>83</v>
      </c>
    </row>
    <row r="53" spans="1:10" s="86" customFormat="1" ht="12" customHeight="1">
      <c r="A53" s="76" t="s">
        <v>178</v>
      </c>
      <c r="B53" s="77">
        <v>59</v>
      </c>
      <c r="C53" s="78">
        <v>3</v>
      </c>
      <c r="D53" s="78">
        <v>59</v>
      </c>
      <c r="E53" s="78" t="s">
        <v>83</v>
      </c>
      <c r="F53" s="78" t="s">
        <v>83</v>
      </c>
      <c r="G53" s="78" t="s">
        <v>83</v>
      </c>
      <c r="H53" s="78" t="s">
        <v>83</v>
      </c>
      <c r="I53" s="78" t="s">
        <v>83</v>
      </c>
      <c r="J53" s="78" t="s">
        <v>83</v>
      </c>
    </row>
    <row r="54" spans="1:10" s="86" customFormat="1" ht="4.5" customHeight="1">
      <c r="A54" s="76"/>
      <c r="B54" s="77"/>
      <c r="C54" s="78"/>
      <c r="D54" s="78"/>
      <c r="E54" s="78"/>
      <c r="F54" s="78"/>
      <c r="G54" s="78"/>
      <c r="H54" s="78"/>
      <c r="I54" s="78"/>
      <c r="J54" s="78"/>
    </row>
    <row r="55" spans="1:13" s="85" customFormat="1" ht="12" customHeight="1">
      <c r="A55" s="75" t="s">
        <v>179</v>
      </c>
      <c r="B55" s="79" t="s">
        <v>148</v>
      </c>
      <c r="C55" s="80" t="s">
        <v>148</v>
      </c>
      <c r="D55" s="80" t="s">
        <v>148</v>
      </c>
      <c r="E55" s="80" t="s">
        <v>148</v>
      </c>
      <c r="F55" s="80" t="s">
        <v>148</v>
      </c>
      <c r="G55" s="80" t="s">
        <v>148</v>
      </c>
      <c r="H55" s="80" t="s">
        <v>148</v>
      </c>
      <c r="I55" s="80" t="s">
        <v>148</v>
      </c>
      <c r="J55" s="80" t="s">
        <v>148</v>
      </c>
      <c r="M55" s="85" t="s">
        <v>180</v>
      </c>
    </row>
    <row r="56" spans="1:10" s="84" customFormat="1" ht="12" customHeight="1">
      <c r="A56" s="76" t="s">
        <v>181</v>
      </c>
      <c r="B56" s="77">
        <v>39</v>
      </c>
      <c r="C56" s="78">
        <v>18</v>
      </c>
      <c r="D56" s="78">
        <v>38</v>
      </c>
      <c r="E56" s="78" t="s">
        <v>83</v>
      </c>
      <c r="F56" s="78" t="s">
        <v>83</v>
      </c>
      <c r="G56" s="78" t="s">
        <v>83</v>
      </c>
      <c r="H56" s="78" t="s">
        <v>83</v>
      </c>
      <c r="I56" s="78" t="s">
        <v>83</v>
      </c>
      <c r="J56" s="78">
        <v>1</v>
      </c>
    </row>
    <row r="57" spans="1:10" s="84" customFormat="1" ht="4.5" customHeight="1">
      <c r="A57" s="76"/>
      <c r="B57" s="77"/>
      <c r="C57" s="78"/>
      <c r="D57" s="78"/>
      <c r="E57" s="78"/>
      <c r="F57" s="78"/>
      <c r="G57" s="78"/>
      <c r="H57" s="78"/>
      <c r="I57" s="78"/>
      <c r="J57" s="78"/>
    </row>
    <row r="58" spans="1:10" s="84" customFormat="1" ht="10.5" customHeight="1">
      <c r="A58" s="87" t="s">
        <v>182</v>
      </c>
      <c r="B58" s="81"/>
      <c r="C58" s="82"/>
      <c r="D58" s="82"/>
      <c r="E58" s="82"/>
      <c r="F58" s="82"/>
      <c r="G58" s="82"/>
      <c r="H58" s="82"/>
      <c r="I58" s="82"/>
      <c r="J58" s="82"/>
    </row>
    <row r="59" spans="1:10" s="84" customFormat="1" ht="12" customHeight="1">
      <c r="A59" s="76" t="s">
        <v>183</v>
      </c>
      <c r="B59" s="77">
        <v>21</v>
      </c>
      <c r="C59" s="78">
        <v>10</v>
      </c>
      <c r="D59" s="78">
        <v>20</v>
      </c>
      <c r="E59" s="78" t="s">
        <v>83</v>
      </c>
      <c r="F59" s="78" t="s">
        <v>83</v>
      </c>
      <c r="G59" s="78">
        <v>1</v>
      </c>
      <c r="H59" s="78">
        <v>1</v>
      </c>
      <c r="I59" s="78" t="s">
        <v>83</v>
      </c>
      <c r="J59" s="78" t="s">
        <v>83</v>
      </c>
    </row>
    <row r="60" spans="1:10" s="84" customFormat="1" ht="4.5" customHeight="1">
      <c r="A60" s="76"/>
      <c r="B60" s="77"/>
      <c r="C60" s="78"/>
      <c r="D60" s="78"/>
      <c r="E60" s="78"/>
      <c r="F60" s="78"/>
      <c r="G60" s="78"/>
      <c r="H60" s="78"/>
      <c r="I60" s="78"/>
      <c r="J60" s="78"/>
    </row>
    <row r="61" spans="1:10" s="85" customFormat="1" ht="10.5" customHeight="1">
      <c r="A61" s="75" t="s">
        <v>184</v>
      </c>
      <c r="B61" s="79" t="s">
        <v>148</v>
      </c>
      <c r="C61" s="80" t="s">
        <v>148</v>
      </c>
      <c r="D61" s="80" t="s">
        <v>148</v>
      </c>
      <c r="E61" s="80" t="s">
        <v>148</v>
      </c>
      <c r="F61" s="80" t="s">
        <v>148</v>
      </c>
      <c r="G61" s="80" t="s">
        <v>148</v>
      </c>
      <c r="H61" s="80" t="s">
        <v>148</v>
      </c>
      <c r="I61" s="80" t="s">
        <v>148</v>
      </c>
      <c r="J61" s="80" t="s">
        <v>148</v>
      </c>
    </row>
    <row r="62" spans="1:10" ht="12" customHeight="1">
      <c r="A62" s="83" t="s">
        <v>185</v>
      </c>
      <c r="B62" s="81">
        <v>91</v>
      </c>
      <c r="C62" s="82">
        <v>10</v>
      </c>
      <c r="D62" s="82">
        <v>91</v>
      </c>
      <c r="E62" s="82" t="s">
        <v>83</v>
      </c>
      <c r="F62" s="82" t="s">
        <v>83</v>
      </c>
      <c r="G62" s="82" t="s">
        <v>83</v>
      </c>
      <c r="H62" s="82" t="s">
        <v>83</v>
      </c>
      <c r="I62" s="82" t="s">
        <v>83</v>
      </c>
      <c r="J62" s="82" t="s">
        <v>83</v>
      </c>
    </row>
    <row r="63" spans="1:10" s="86" customFormat="1" ht="12" customHeight="1">
      <c r="A63" s="76" t="s">
        <v>186</v>
      </c>
      <c r="B63" s="81">
        <v>381</v>
      </c>
      <c r="C63" s="82">
        <v>17</v>
      </c>
      <c r="D63" s="82">
        <v>247</v>
      </c>
      <c r="E63" s="82">
        <v>5</v>
      </c>
      <c r="F63" s="82">
        <v>53</v>
      </c>
      <c r="G63" s="82">
        <v>2</v>
      </c>
      <c r="H63" s="82">
        <v>48</v>
      </c>
      <c r="I63" s="82">
        <v>10</v>
      </c>
      <c r="J63" s="82">
        <v>23</v>
      </c>
    </row>
    <row r="64" spans="1:10" s="86" customFormat="1" ht="4.5" customHeight="1">
      <c r="A64" s="76"/>
      <c r="B64" s="81"/>
      <c r="C64" s="82"/>
      <c r="D64" s="82"/>
      <c r="E64" s="82"/>
      <c r="F64" s="82"/>
      <c r="G64" s="82"/>
      <c r="H64" s="82"/>
      <c r="I64" s="82"/>
      <c r="J64" s="82"/>
    </row>
    <row r="65" spans="1:10" ht="10.5" customHeight="1">
      <c r="A65" s="75" t="s">
        <v>187</v>
      </c>
      <c r="B65" s="79" t="s">
        <v>148</v>
      </c>
      <c r="C65" s="80" t="s">
        <v>148</v>
      </c>
      <c r="D65" s="80" t="s">
        <v>148</v>
      </c>
      <c r="E65" s="80" t="s">
        <v>148</v>
      </c>
      <c r="F65" s="80" t="s">
        <v>148</v>
      </c>
      <c r="G65" s="80" t="s">
        <v>148</v>
      </c>
      <c r="H65" s="80" t="s">
        <v>148</v>
      </c>
      <c r="I65" s="80" t="s">
        <v>148</v>
      </c>
      <c r="J65" s="80" t="s">
        <v>148</v>
      </c>
    </row>
    <row r="66" spans="1:10" ht="10.5" customHeight="1">
      <c r="A66" s="76" t="s">
        <v>188</v>
      </c>
      <c r="B66" s="81">
        <v>209</v>
      </c>
      <c r="C66" s="82">
        <v>10</v>
      </c>
      <c r="D66" s="82">
        <v>209</v>
      </c>
      <c r="E66" s="82" t="s">
        <v>83</v>
      </c>
      <c r="F66" s="82" t="s">
        <v>83</v>
      </c>
      <c r="G66" s="82" t="s">
        <v>83</v>
      </c>
      <c r="H66" s="82" t="s">
        <v>83</v>
      </c>
      <c r="I66" s="82" t="s">
        <v>83</v>
      </c>
      <c r="J66" s="82" t="s">
        <v>83</v>
      </c>
    </row>
    <row r="67" spans="1:10" ht="10.5" customHeight="1">
      <c r="A67" s="76"/>
      <c r="B67" s="81"/>
      <c r="C67" s="82"/>
      <c r="D67" s="82"/>
      <c r="E67" s="82"/>
      <c r="F67" s="82"/>
      <c r="G67" s="82"/>
      <c r="H67" s="82"/>
      <c r="I67" s="82"/>
      <c r="J67" s="82"/>
    </row>
    <row r="68" spans="1:10" s="84" customFormat="1" ht="3.75" customHeight="1">
      <c r="A68" s="88"/>
      <c r="B68" s="89"/>
      <c r="C68" s="90"/>
      <c r="D68" s="90"/>
      <c r="E68" s="90"/>
      <c r="F68" s="90"/>
      <c r="G68" s="90"/>
      <c r="H68" s="90"/>
      <c r="I68" s="90"/>
      <c r="J68" s="90"/>
    </row>
    <row r="69" spans="1:10" ht="24" customHeight="1">
      <c r="A69" s="535" t="s">
        <v>3718</v>
      </c>
      <c r="B69" s="536"/>
      <c r="C69" s="536"/>
      <c r="D69" s="536"/>
      <c r="E69" s="536"/>
      <c r="F69" s="536"/>
      <c r="G69" s="536"/>
      <c r="H69" s="536"/>
      <c r="I69" s="536"/>
      <c r="J69" s="536"/>
    </row>
    <row r="70" spans="1:10" ht="9.75" customHeight="1">
      <c r="A70" s="91"/>
      <c r="B70" s="91"/>
      <c r="C70" s="91"/>
      <c r="D70" s="91"/>
      <c r="E70" s="91"/>
      <c r="F70" s="91"/>
      <c r="G70" s="91"/>
      <c r="H70" s="91"/>
      <c r="I70" s="91"/>
      <c r="J70" s="91"/>
    </row>
    <row r="71" spans="1:10" ht="35.25" customHeight="1">
      <c r="A71" s="529" t="s">
        <v>138</v>
      </c>
      <c r="B71" s="531" t="s">
        <v>139</v>
      </c>
      <c r="C71" s="533" t="s">
        <v>140</v>
      </c>
      <c r="D71" s="533"/>
      <c r="E71" s="533" t="s">
        <v>68</v>
      </c>
      <c r="F71" s="533"/>
      <c r="G71" s="533" t="s">
        <v>141</v>
      </c>
      <c r="H71" s="533"/>
      <c r="I71" s="68" t="s">
        <v>142</v>
      </c>
      <c r="J71" s="69" t="s">
        <v>143</v>
      </c>
    </row>
    <row r="72" spans="1:10" ht="14.25" customHeight="1">
      <c r="A72" s="530"/>
      <c r="B72" s="532"/>
      <c r="C72" s="71" t="s">
        <v>64</v>
      </c>
      <c r="D72" s="71" t="s">
        <v>144</v>
      </c>
      <c r="E72" s="71" t="s">
        <v>64</v>
      </c>
      <c r="F72" s="71" t="s">
        <v>144</v>
      </c>
      <c r="G72" s="71" t="s">
        <v>64</v>
      </c>
      <c r="H72" s="71" t="s">
        <v>144</v>
      </c>
      <c r="I72" s="71" t="s">
        <v>144</v>
      </c>
      <c r="J72" s="72" t="s">
        <v>144</v>
      </c>
    </row>
    <row r="73" spans="1:10" ht="6.75" customHeight="1">
      <c r="A73" s="73"/>
      <c r="B73" s="74"/>
      <c r="C73" s="74"/>
      <c r="D73" s="74"/>
      <c r="E73" s="74"/>
      <c r="F73" s="74"/>
      <c r="G73" s="74"/>
      <c r="H73" s="74"/>
      <c r="I73" s="74"/>
      <c r="J73" s="74"/>
    </row>
    <row r="74" spans="1:10" ht="12" customHeight="1">
      <c r="A74" s="75" t="s">
        <v>189</v>
      </c>
      <c r="B74" s="52" t="s">
        <v>148</v>
      </c>
      <c r="C74" s="92" t="s">
        <v>148</v>
      </c>
      <c r="D74" s="92" t="s">
        <v>148</v>
      </c>
      <c r="E74" s="92" t="s">
        <v>148</v>
      </c>
      <c r="F74" s="92" t="s">
        <v>148</v>
      </c>
      <c r="G74" s="92" t="s">
        <v>148</v>
      </c>
      <c r="H74" s="92" t="s">
        <v>148</v>
      </c>
      <c r="I74" s="92" t="s">
        <v>148</v>
      </c>
      <c r="J74" s="92" t="s">
        <v>148</v>
      </c>
    </row>
    <row r="75" spans="1:10" ht="12" customHeight="1">
      <c r="A75" s="76" t="s">
        <v>190</v>
      </c>
      <c r="B75" s="77">
        <v>203</v>
      </c>
      <c r="C75" s="78">
        <v>14</v>
      </c>
      <c r="D75" s="78">
        <v>180</v>
      </c>
      <c r="E75" s="78" t="s">
        <v>83</v>
      </c>
      <c r="F75" s="78" t="s">
        <v>83</v>
      </c>
      <c r="G75" s="78">
        <v>1</v>
      </c>
      <c r="H75" s="78">
        <v>7</v>
      </c>
      <c r="I75" s="78" t="s">
        <v>83</v>
      </c>
      <c r="J75" s="78">
        <v>16</v>
      </c>
    </row>
    <row r="76" spans="1:10" ht="4.5" customHeight="1">
      <c r="A76" s="76"/>
      <c r="B76" s="77"/>
      <c r="C76" s="78"/>
      <c r="D76" s="78"/>
      <c r="E76" s="78"/>
      <c r="F76" s="78"/>
      <c r="G76" s="78"/>
      <c r="H76" s="78"/>
      <c r="I76" s="78"/>
      <c r="J76" s="78"/>
    </row>
    <row r="77" spans="1:10" ht="12" customHeight="1">
      <c r="A77" s="75" t="s">
        <v>191</v>
      </c>
      <c r="B77" s="79" t="s">
        <v>148</v>
      </c>
      <c r="C77" s="80" t="s">
        <v>148</v>
      </c>
      <c r="D77" s="80" t="s">
        <v>148</v>
      </c>
      <c r="E77" s="80" t="s">
        <v>148</v>
      </c>
      <c r="F77" s="80" t="s">
        <v>148</v>
      </c>
      <c r="G77" s="80" t="s">
        <v>148</v>
      </c>
      <c r="H77" s="80" t="s">
        <v>148</v>
      </c>
      <c r="I77" s="80" t="s">
        <v>148</v>
      </c>
      <c r="J77" s="80" t="s">
        <v>148</v>
      </c>
    </row>
    <row r="78" spans="1:10" ht="12" customHeight="1">
      <c r="A78" s="83" t="s">
        <v>192</v>
      </c>
      <c r="B78" s="81">
        <v>267</v>
      </c>
      <c r="C78" s="82" t="s">
        <v>83</v>
      </c>
      <c r="D78" s="82" t="s">
        <v>83</v>
      </c>
      <c r="E78" s="82">
        <v>31</v>
      </c>
      <c r="F78" s="82">
        <v>159</v>
      </c>
      <c r="G78" s="82">
        <v>1</v>
      </c>
      <c r="H78" s="82">
        <v>1</v>
      </c>
      <c r="I78" s="82">
        <v>71</v>
      </c>
      <c r="J78" s="82">
        <v>36</v>
      </c>
    </row>
    <row r="79" spans="1:10" ht="12" customHeight="1">
      <c r="A79" s="83" t="s">
        <v>193</v>
      </c>
      <c r="B79" s="81">
        <v>55</v>
      </c>
      <c r="C79" s="82">
        <v>7</v>
      </c>
      <c r="D79" s="82">
        <v>29</v>
      </c>
      <c r="E79" s="82">
        <v>5</v>
      </c>
      <c r="F79" s="82">
        <v>18</v>
      </c>
      <c r="G79" s="82">
        <v>2</v>
      </c>
      <c r="H79" s="82">
        <v>8</v>
      </c>
      <c r="I79" s="82" t="s">
        <v>83</v>
      </c>
      <c r="J79" s="82" t="s">
        <v>83</v>
      </c>
    </row>
    <row r="80" spans="1:10" ht="12" customHeight="1">
      <c r="A80" s="83" t="s">
        <v>194</v>
      </c>
      <c r="B80" s="81">
        <v>576</v>
      </c>
      <c r="C80" s="82">
        <v>42</v>
      </c>
      <c r="D80" s="82">
        <v>487</v>
      </c>
      <c r="E80" s="82" t="s">
        <v>83</v>
      </c>
      <c r="F80" s="82" t="s">
        <v>83</v>
      </c>
      <c r="G80" s="82">
        <v>1</v>
      </c>
      <c r="H80" s="82">
        <v>11</v>
      </c>
      <c r="I80" s="82" t="s">
        <v>83</v>
      </c>
      <c r="J80" s="82">
        <v>78</v>
      </c>
    </row>
    <row r="81" spans="1:10" ht="12" customHeight="1">
      <c r="A81" s="83" t="s">
        <v>195</v>
      </c>
      <c r="B81" s="81">
        <v>225</v>
      </c>
      <c r="C81" s="82">
        <v>4</v>
      </c>
      <c r="D81" s="82">
        <v>225</v>
      </c>
      <c r="E81" s="82" t="s">
        <v>83</v>
      </c>
      <c r="F81" s="82" t="s">
        <v>83</v>
      </c>
      <c r="G81" s="82" t="s">
        <v>83</v>
      </c>
      <c r="H81" s="82" t="s">
        <v>83</v>
      </c>
      <c r="I81" s="82" t="s">
        <v>83</v>
      </c>
      <c r="J81" s="82" t="s">
        <v>83</v>
      </c>
    </row>
    <row r="82" spans="1:10" ht="12" customHeight="1">
      <c r="A82" s="83" t="s">
        <v>196</v>
      </c>
      <c r="B82" s="81">
        <v>512</v>
      </c>
      <c r="C82" s="82">
        <v>14</v>
      </c>
      <c r="D82" s="82">
        <v>486</v>
      </c>
      <c r="E82" s="82" t="s">
        <v>83</v>
      </c>
      <c r="F82" s="82" t="s">
        <v>83</v>
      </c>
      <c r="G82" s="82">
        <v>1</v>
      </c>
      <c r="H82" s="82">
        <v>26</v>
      </c>
      <c r="I82" s="82" t="s">
        <v>83</v>
      </c>
      <c r="J82" s="82" t="s">
        <v>83</v>
      </c>
    </row>
    <row r="83" spans="1:10" ht="12" customHeight="1">
      <c r="A83" s="83" t="s">
        <v>197</v>
      </c>
      <c r="B83" s="81">
        <v>232</v>
      </c>
      <c r="C83" s="82">
        <v>14</v>
      </c>
      <c r="D83" s="82">
        <v>183</v>
      </c>
      <c r="E83" s="82" t="s">
        <v>83</v>
      </c>
      <c r="F83" s="82" t="s">
        <v>83</v>
      </c>
      <c r="G83" s="82">
        <v>1</v>
      </c>
      <c r="H83" s="82">
        <v>12</v>
      </c>
      <c r="I83" s="82" t="s">
        <v>83</v>
      </c>
      <c r="J83" s="82">
        <v>37</v>
      </c>
    </row>
    <row r="84" spans="1:10" s="85" customFormat="1" ht="12" customHeight="1">
      <c r="A84" s="83" t="s">
        <v>198</v>
      </c>
      <c r="B84" s="81">
        <v>402</v>
      </c>
      <c r="C84" s="82">
        <v>32</v>
      </c>
      <c r="D84" s="82">
        <v>392</v>
      </c>
      <c r="E84" s="82" t="s">
        <v>83</v>
      </c>
      <c r="F84" s="82" t="s">
        <v>83</v>
      </c>
      <c r="G84" s="82" t="s">
        <v>83</v>
      </c>
      <c r="H84" s="82" t="s">
        <v>83</v>
      </c>
      <c r="I84" s="82" t="s">
        <v>83</v>
      </c>
      <c r="J84" s="82">
        <v>10</v>
      </c>
    </row>
    <row r="85" spans="1:10" ht="12" customHeight="1">
      <c r="A85" s="83" t="s">
        <v>199</v>
      </c>
      <c r="B85" s="81">
        <v>265</v>
      </c>
      <c r="C85" s="82">
        <v>26</v>
      </c>
      <c r="D85" s="82">
        <v>265</v>
      </c>
      <c r="E85" s="82" t="s">
        <v>83</v>
      </c>
      <c r="F85" s="82" t="s">
        <v>83</v>
      </c>
      <c r="G85" s="82" t="s">
        <v>83</v>
      </c>
      <c r="H85" s="82" t="s">
        <v>83</v>
      </c>
      <c r="I85" s="82" t="s">
        <v>83</v>
      </c>
      <c r="J85" s="82" t="s">
        <v>83</v>
      </c>
    </row>
    <row r="86" spans="1:10" ht="12" customHeight="1">
      <c r="A86" s="83" t="s">
        <v>200</v>
      </c>
      <c r="B86" s="81">
        <v>253</v>
      </c>
      <c r="C86" s="82">
        <v>1</v>
      </c>
      <c r="D86" s="82">
        <v>13</v>
      </c>
      <c r="E86" s="82">
        <v>17</v>
      </c>
      <c r="F86" s="82">
        <v>116</v>
      </c>
      <c r="G86" s="82">
        <v>8</v>
      </c>
      <c r="H86" s="82">
        <v>81</v>
      </c>
      <c r="I86" s="82">
        <v>42</v>
      </c>
      <c r="J86" s="82">
        <v>1</v>
      </c>
    </row>
    <row r="87" spans="1:10" ht="12" customHeight="1">
      <c r="A87" s="83" t="s">
        <v>201</v>
      </c>
      <c r="B87" s="81">
        <v>2</v>
      </c>
      <c r="C87" s="82" t="s">
        <v>83</v>
      </c>
      <c r="D87" s="82" t="s">
        <v>83</v>
      </c>
      <c r="E87" s="82" t="s">
        <v>83</v>
      </c>
      <c r="F87" s="82" t="s">
        <v>83</v>
      </c>
      <c r="G87" s="82">
        <v>1</v>
      </c>
      <c r="H87" s="82">
        <v>2</v>
      </c>
      <c r="I87" s="82" t="s">
        <v>83</v>
      </c>
      <c r="J87" s="82" t="s">
        <v>83</v>
      </c>
    </row>
    <row r="88" spans="1:10" s="84" customFormat="1" ht="12" customHeight="1">
      <c r="A88" s="83" t="s">
        <v>202</v>
      </c>
      <c r="B88" s="81">
        <v>60</v>
      </c>
      <c r="C88" s="82">
        <v>3</v>
      </c>
      <c r="D88" s="82">
        <v>60</v>
      </c>
      <c r="E88" s="82" t="s">
        <v>83</v>
      </c>
      <c r="F88" s="82" t="s">
        <v>83</v>
      </c>
      <c r="G88" s="82" t="s">
        <v>83</v>
      </c>
      <c r="H88" s="82" t="s">
        <v>83</v>
      </c>
      <c r="I88" s="82" t="s">
        <v>83</v>
      </c>
      <c r="J88" s="82" t="s">
        <v>83</v>
      </c>
    </row>
    <row r="89" spans="1:10" s="65" customFormat="1" ht="12" customHeight="1">
      <c r="A89" s="76" t="s">
        <v>203</v>
      </c>
      <c r="B89" s="81">
        <v>181</v>
      </c>
      <c r="C89" s="82">
        <v>7</v>
      </c>
      <c r="D89" s="82">
        <v>134</v>
      </c>
      <c r="E89" s="82" t="s">
        <v>83</v>
      </c>
      <c r="F89" s="82" t="s">
        <v>83</v>
      </c>
      <c r="G89" s="82">
        <v>1</v>
      </c>
      <c r="H89" s="82">
        <v>38</v>
      </c>
      <c r="I89" s="82" t="s">
        <v>83</v>
      </c>
      <c r="J89" s="82">
        <v>9</v>
      </c>
    </row>
    <row r="90" spans="1:10" s="65" customFormat="1" ht="4.5" customHeight="1">
      <c r="A90" s="76"/>
      <c r="B90" s="81"/>
      <c r="C90" s="82"/>
      <c r="D90" s="82"/>
      <c r="E90" s="82"/>
      <c r="F90" s="82"/>
      <c r="G90" s="82"/>
      <c r="H90" s="82"/>
      <c r="I90" s="82"/>
      <c r="J90" s="82"/>
    </row>
    <row r="91" spans="1:11" s="85" customFormat="1" ht="10.5" customHeight="1">
      <c r="A91" s="75" t="s">
        <v>204</v>
      </c>
      <c r="B91" s="79" t="s">
        <v>148</v>
      </c>
      <c r="C91" s="80" t="s">
        <v>148</v>
      </c>
      <c r="D91" s="80" t="s">
        <v>148</v>
      </c>
      <c r="E91" s="80" t="s">
        <v>148</v>
      </c>
      <c r="F91" s="80" t="s">
        <v>148</v>
      </c>
      <c r="G91" s="80" t="s">
        <v>148</v>
      </c>
      <c r="H91" s="80" t="s">
        <v>148</v>
      </c>
      <c r="I91" s="80" t="s">
        <v>148</v>
      </c>
      <c r="J91" s="80" t="s">
        <v>148</v>
      </c>
      <c r="K91" s="64"/>
    </row>
    <row r="92" spans="1:10" ht="12" customHeight="1">
      <c r="A92" s="83" t="s">
        <v>205</v>
      </c>
      <c r="B92" s="81">
        <v>33</v>
      </c>
      <c r="C92" s="82">
        <v>4</v>
      </c>
      <c r="D92" s="82">
        <v>33</v>
      </c>
      <c r="E92" s="82" t="s">
        <v>83</v>
      </c>
      <c r="F92" s="82" t="s">
        <v>83</v>
      </c>
      <c r="G92" s="82" t="s">
        <v>83</v>
      </c>
      <c r="H92" s="82" t="s">
        <v>83</v>
      </c>
      <c r="I92" s="82" t="s">
        <v>83</v>
      </c>
      <c r="J92" s="82" t="s">
        <v>83</v>
      </c>
    </row>
    <row r="93" spans="1:10" ht="12" customHeight="1">
      <c r="A93" s="83" t="s">
        <v>206</v>
      </c>
      <c r="B93" s="81">
        <v>19</v>
      </c>
      <c r="C93" s="82" t="s">
        <v>83</v>
      </c>
      <c r="D93" s="82" t="s">
        <v>83</v>
      </c>
      <c r="E93" s="82">
        <v>2</v>
      </c>
      <c r="F93" s="82">
        <v>19</v>
      </c>
      <c r="G93" s="82" t="s">
        <v>83</v>
      </c>
      <c r="H93" s="82" t="s">
        <v>83</v>
      </c>
      <c r="I93" s="82" t="s">
        <v>83</v>
      </c>
      <c r="J93" s="82" t="s">
        <v>83</v>
      </c>
    </row>
    <row r="94" spans="1:11" s="86" customFormat="1" ht="12" customHeight="1">
      <c r="A94" s="83" t="s">
        <v>207</v>
      </c>
      <c r="B94" s="81">
        <v>646</v>
      </c>
      <c r="C94" s="82">
        <v>24</v>
      </c>
      <c r="D94" s="82">
        <v>379</v>
      </c>
      <c r="E94" s="82">
        <v>15</v>
      </c>
      <c r="F94" s="82">
        <v>113</v>
      </c>
      <c r="G94" s="82">
        <v>2</v>
      </c>
      <c r="H94" s="82">
        <v>23</v>
      </c>
      <c r="I94" s="82">
        <v>50</v>
      </c>
      <c r="J94" s="82">
        <v>81</v>
      </c>
      <c r="K94" s="84"/>
    </row>
    <row r="95" spans="1:11" s="86" customFormat="1" ht="4.5" customHeight="1">
      <c r="A95" s="83"/>
      <c r="B95" s="81"/>
      <c r="C95" s="82"/>
      <c r="D95" s="82"/>
      <c r="E95" s="82"/>
      <c r="F95" s="82"/>
      <c r="G95" s="82"/>
      <c r="H95" s="82"/>
      <c r="I95" s="82"/>
      <c r="J95" s="82"/>
      <c r="K95" s="84"/>
    </row>
    <row r="96" spans="1:10" ht="12" customHeight="1">
      <c r="A96" s="87" t="s">
        <v>208</v>
      </c>
      <c r="B96" s="81"/>
      <c r="C96" s="82"/>
      <c r="D96" s="82"/>
      <c r="E96" s="82"/>
      <c r="F96" s="82"/>
      <c r="G96" s="82"/>
      <c r="H96" s="82"/>
      <c r="I96" s="82"/>
      <c r="J96" s="82"/>
    </row>
    <row r="97" spans="1:10" ht="12" customHeight="1">
      <c r="A97" s="76" t="s">
        <v>209</v>
      </c>
      <c r="B97" s="81">
        <v>353</v>
      </c>
      <c r="C97" s="82">
        <v>12</v>
      </c>
      <c r="D97" s="82">
        <v>216</v>
      </c>
      <c r="E97" s="82">
        <v>4</v>
      </c>
      <c r="F97" s="82">
        <v>56</v>
      </c>
      <c r="G97" s="82">
        <v>4</v>
      </c>
      <c r="H97" s="82">
        <v>73</v>
      </c>
      <c r="I97" s="82" t="s">
        <v>83</v>
      </c>
      <c r="J97" s="82">
        <v>8</v>
      </c>
    </row>
    <row r="98" spans="1:10" ht="4.5" customHeight="1">
      <c r="A98" s="76"/>
      <c r="B98" s="81"/>
      <c r="C98" s="82"/>
      <c r="D98" s="82"/>
      <c r="E98" s="82"/>
      <c r="F98" s="82"/>
      <c r="G98" s="82"/>
      <c r="H98" s="82"/>
      <c r="I98" s="82"/>
      <c r="J98" s="82"/>
    </row>
    <row r="99" spans="1:10" ht="10.5" customHeight="1">
      <c r="A99" s="75" t="s">
        <v>210</v>
      </c>
      <c r="B99" s="81"/>
      <c r="C99" s="82"/>
      <c r="D99" s="82"/>
      <c r="E99" s="82"/>
      <c r="F99" s="82"/>
      <c r="G99" s="82"/>
      <c r="H99" s="82"/>
      <c r="I99" s="82"/>
      <c r="J99" s="82"/>
    </row>
    <row r="100" spans="1:10" ht="12" customHeight="1">
      <c r="A100" s="76" t="s">
        <v>211</v>
      </c>
      <c r="B100" s="81">
        <v>41</v>
      </c>
      <c r="C100" s="82">
        <v>12</v>
      </c>
      <c r="D100" s="82">
        <v>15</v>
      </c>
      <c r="E100" s="82">
        <v>1</v>
      </c>
      <c r="F100" s="82">
        <v>1</v>
      </c>
      <c r="G100" s="82">
        <v>6</v>
      </c>
      <c r="H100" s="82">
        <v>6</v>
      </c>
      <c r="I100" s="82">
        <v>1</v>
      </c>
      <c r="J100" s="82">
        <v>18</v>
      </c>
    </row>
    <row r="101" spans="1:10" ht="4.5" customHeight="1">
      <c r="A101" s="76"/>
      <c r="B101" s="81"/>
      <c r="C101" s="82"/>
      <c r="D101" s="82"/>
      <c r="E101" s="82"/>
      <c r="F101" s="82"/>
      <c r="G101" s="82"/>
      <c r="H101" s="82"/>
      <c r="I101" s="82"/>
      <c r="J101" s="82"/>
    </row>
    <row r="102" spans="1:10" s="84" customFormat="1" ht="10.5" customHeight="1">
      <c r="A102" s="75" t="s">
        <v>212</v>
      </c>
      <c r="B102" s="79" t="s">
        <v>148</v>
      </c>
      <c r="C102" s="80" t="s">
        <v>148</v>
      </c>
      <c r="D102" s="80" t="s">
        <v>148</v>
      </c>
      <c r="E102" s="80" t="s">
        <v>148</v>
      </c>
      <c r="F102" s="80" t="s">
        <v>148</v>
      </c>
      <c r="G102" s="80" t="s">
        <v>148</v>
      </c>
      <c r="H102" s="80" t="s">
        <v>148</v>
      </c>
      <c r="I102" s="80" t="s">
        <v>148</v>
      </c>
      <c r="J102" s="80" t="s">
        <v>148</v>
      </c>
    </row>
    <row r="103" spans="1:10" ht="12" customHeight="1">
      <c r="A103" s="76" t="s">
        <v>213</v>
      </c>
      <c r="B103" s="81">
        <v>197</v>
      </c>
      <c r="C103" s="82">
        <v>5</v>
      </c>
      <c r="D103" s="82">
        <v>192</v>
      </c>
      <c r="E103" s="82" t="s">
        <v>83</v>
      </c>
      <c r="F103" s="82" t="s">
        <v>83</v>
      </c>
      <c r="G103" s="82" t="s">
        <v>83</v>
      </c>
      <c r="H103" s="82" t="s">
        <v>83</v>
      </c>
      <c r="I103" s="82" t="s">
        <v>83</v>
      </c>
      <c r="J103" s="82">
        <v>5</v>
      </c>
    </row>
    <row r="104" spans="1:10" ht="4.5" customHeight="1">
      <c r="A104" s="76"/>
      <c r="B104" s="81"/>
      <c r="C104" s="82"/>
      <c r="D104" s="82"/>
      <c r="E104" s="82"/>
      <c r="F104" s="82"/>
      <c r="G104" s="82"/>
      <c r="H104" s="82"/>
      <c r="I104" s="82"/>
      <c r="J104" s="82"/>
    </row>
    <row r="105" spans="1:11" s="86" customFormat="1" ht="12" customHeight="1">
      <c r="A105" s="75" t="s">
        <v>214</v>
      </c>
      <c r="B105" s="79" t="s">
        <v>148</v>
      </c>
      <c r="C105" s="80" t="s">
        <v>148</v>
      </c>
      <c r="D105" s="80" t="s">
        <v>148</v>
      </c>
      <c r="E105" s="80" t="s">
        <v>148</v>
      </c>
      <c r="F105" s="80" t="s">
        <v>148</v>
      </c>
      <c r="G105" s="80" t="s">
        <v>148</v>
      </c>
      <c r="H105" s="80" t="s">
        <v>148</v>
      </c>
      <c r="I105" s="80" t="s">
        <v>148</v>
      </c>
      <c r="J105" s="80" t="s">
        <v>148</v>
      </c>
      <c r="K105" s="84"/>
    </row>
    <row r="106" spans="1:11" s="85" customFormat="1" ht="12" customHeight="1">
      <c r="A106" s="76" t="s">
        <v>215</v>
      </c>
      <c r="B106" s="81">
        <v>111</v>
      </c>
      <c r="C106" s="81">
        <v>5</v>
      </c>
      <c r="D106" s="81">
        <v>80</v>
      </c>
      <c r="E106" s="81" t="s">
        <v>83</v>
      </c>
      <c r="F106" s="81" t="s">
        <v>83</v>
      </c>
      <c r="G106" s="81">
        <v>1</v>
      </c>
      <c r="H106" s="81">
        <v>12</v>
      </c>
      <c r="I106" s="81" t="s">
        <v>83</v>
      </c>
      <c r="J106" s="81">
        <v>19</v>
      </c>
      <c r="K106" s="64"/>
    </row>
    <row r="107" spans="1:11" s="85" customFormat="1" ht="4.5" customHeight="1">
      <c r="A107" s="76"/>
      <c r="B107" s="81"/>
      <c r="C107" s="81"/>
      <c r="D107" s="81"/>
      <c r="E107" s="81"/>
      <c r="F107" s="81"/>
      <c r="G107" s="81"/>
      <c r="H107" s="81"/>
      <c r="I107" s="81"/>
      <c r="J107" s="81"/>
      <c r="K107" s="64"/>
    </row>
    <row r="108" spans="1:10" ht="10.5" customHeight="1">
      <c r="A108" s="75" t="s">
        <v>216</v>
      </c>
      <c r="B108" s="79" t="s">
        <v>148</v>
      </c>
      <c r="C108" s="80" t="s">
        <v>148</v>
      </c>
      <c r="D108" s="80" t="s">
        <v>148</v>
      </c>
      <c r="E108" s="80" t="s">
        <v>148</v>
      </c>
      <c r="F108" s="80" t="s">
        <v>148</v>
      </c>
      <c r="G108" s="80" t="s">
        <v>148</v>
      </c>
      <c r="H108" s="80" t="s">
        <v>148</v>
      </c>
      <c r="I108" s="80" t="s">
        <v>148</v>
      </c>
      <c r="J108" s="80" t="s">
        <v>148</v>
      </c>
    </row>
    <row r="109" spans="1:10" s="70" customFormat="1" ht="12" customHeight="1">
      <c r="A109" s="83" t="s">
        <v>217</v>
      </c>
      <c r="B109" s="81">
        <v>418</v>
      </c>
      <c r="C109" s="82">
        <v>18</v>
      </c>
      <c r="D109" s="82">
        <v>205</v>
      </c>
      <c r="E109" s="82">
        <v>6</v>
      </c>
      <c r="F109" s="82">
        <v>58</v>
      </c>
      <c r="G109" s="82">
        <v>2</v>
      </c>
      <c r="H109" s="82">
        <v>48</v>
      </c>
      <c r="I109" s="82">
        <v>56</v>
      </c>
      <c r="J109" s="82">
        <v>51</v>
      </c>
    </row>
    <row r="110" spans="1:10" ht="12" customHeight="1">
      <c r="A110" s="83" t="s">
        <v>218</v>
      </c>
      <c r="B110" s="81">
        <v>88</v>
      </c>
      <c r="C110" s="82">
        <v>15</v>
      </c>
      <c r="D110" s="82">
        <v>81</v>
      </c>
      <c r="E110" s="82" t="s">
        <v>83</v>
      </c>
      <c r="F110" s="82" t="s">
        <v>83</v>
      </c>
      <c r="G110" s="82" t="s">
        <v>83</v>
      </c>
      <c r="H110" s="82" t="s">
        <v>83</v>
      </c>
      <c r="I110" s="82" t="s">
        <v>83</v>
      </c>
      <c r="J110" s="82">
        <v>7</v>
      </c>
    </row>
    <row r="111" spans="1:10" ht="10.5" customHeight="1">
      <c r="A111" s="83"/>
      <c r="B111" s="81"/>
      <c r="C111" s="82"/>
      <c r="D111" s="82"/>
      <c r="E111" s="82"/>
      <c r="F111" s="82"/>
      <c r="G111" s="82"/>
      <c r="H111" s="82"/>
      <c r="I111" s="82"/>
      <c r="J111" s="82"/>
    </row>
    <row r="112" spans="1:10" ht="10.5" customHeight="1">
      <c r="A112" s="75" t="s">
        <v>219</v>
      </c>
      <c r="B112" s="79" t="s">
        <v>148</v>
      </c>
      <c r="C112" s="80" t="s">
        <v>148</v>
      </c>
      <c r="D112" s="80" t="s">
        <v>148</v>
      </c>
      <c r="E112" s="80" t="s">
        <v>148</v>
      </c>
      <c r="F112" s="80" t="s">
        <v>148</v>
      </c>
      <c r="G112" s="80" t="s">
        <v>148</v>
      </c>
      <c r="H112" s="80" t="s">
        <v>148</v>
      </c>
      <c r="I112" s="80" t="s">
        <v>148</v>
      </c>
      <c r="J112" s="80" t="s">
        <v>148</v>
      </c>
    </row>
    <row r="113" spans="1:10" s="70" customFormat="1" ht="13.5" customHeight="1">
      <c r="A113" s="75" t="s">
        <v>220</v>
      </c>
      <c r="B113" s="93">
        <v>9100</v>
      </c>
      <c r="C113" s="94">
        <v>545</v>
      </c>
      <c r="D113" s="94">
        <v>6660</v>
      </c>
      <c r="E113" s="94">
        <v>105</v>
      </c>
      <c r="F113" s="94">
        <v>797</v>
      </c>
      <c r="G113" s="94">
        <v>47</v>
      </c>
      <c r="H113" s="94">
        <v>741</v>
      </c>
      <c r="I113" s="94">
        <v>303</v>
      </c>
      <c r="J113" s="94">
        <v>599</v>
      </c>
    </row>
    <row r="114" spans="1:10" s="70" customFormat="1" ht="10.5" customHeight="1">
      <c r="A114" s="75"/>
      <c r="B114" s="93"/>
      <c r="C114" s="94"/>
      <c r="D114" s="94"/>
      <c r="E114" s="94"/>
      <c r="F114" s="94"/>
      <c r="G114" s="94"/>
      <c r="H114" s="94"/>
      <c r="I114" s="94"/>
      <c r="J114" s="94"/>
    </row>
    <row r="115" spans="1:10" s="70" customFormat="1" ht="10.5" customHeight="1">
      <c r="A115" s="75"/>
      <c r="B115" s="93"/>
      <c r="C115" s="94"/>
      <c r="D115" s="94"/>
      <c r="E115" s="94"/>
      <c r="F115" s="94"/>
      <c r="G115" s="94"/>
      <c r="H115" s="94"/>
      <c r="I115" s="94"/>
      <c r="J115" s="94"/>
    </row>
    <row r="116" spans="1:10" s="70" customFormat="1" ht="10.5" customHeight="1">
      <c r="A116" s="75" t="s">
        <v>180</v>
      </c>
      <c r="B116" s="81"/>
      <c r="C116" s="82"/>
      <c r="D116" s="82"/>
      <c r="E116" s="82"/>
      <c r="F116" s="82"/>
      <c r="G116" s="82"/>
      <c r="H116" s="82"/>
      <c r="I116" s="82"/>
      <c r="J116" s="82"/>
    </row>
    <row r="117" spans="1:10" s="70" customFormat="1" ht="10.5" customHeight="1">
      <c r="A117" s="83" t="s">
        <v>221</v>
      </c>
      <c r="B117" s="81"/>
      <c r="C117" s="82"/>
      <c r="D117" s="82"/>
      <c r="E117" s="82"/>
      <c r="F117" s="82"/>
      <c r="G117" s="82"/>
      <c r="H117" s="82"/>
      <c r="I117" s="82"/>
      <c r="J117" s="82"/>
    </row>
    <row r="118" spans="1:10" ht="10.5" customHeight="1">
      <c r="A118" s="83" t="s">
        <v>222</v>
      </c>
      <c r="B118" s="79" t="s">
        <v>148</v>
      </c>
      <c r="C118" s="80" t="s">
        <v>148</v>
      </c>
      <c r="D118" s="80" t="s">
        <v>148</v>
      </c>
      <c r="E118" s="80" t="s">
        <v>148</v>
      </c>
      <c r="F118" s="80" t="s">
        <v>148</v>
      </c>
      <c r="G118" s="80" t="s">
        <v>148</v>
      </c>
      <c r="H118" s="80" t="s">
        <v>148</v>
      </c>
      <c r="I118" s="80" t="s">
        <v>148</v>
      </c>
      <c r="J118" s="80" t="s">
        <v>148</v>
      </c>
    </row>
    <row r="119" spans="1:10" ht="19.5" customHeight="1" hidden="1">
      <c r="A119" s="83"/>
      <c r="B119" s="79"/>
      <c r="C119" s="80"/>
      <c r="D119" s="80"/>
      <c r="E119" s="80"/>
      <c r="F119" s="80"/>
      <c r="G119" s="80"/>
      <c r="H119" s="80"/>
      <c r="I119" s="80"/>
      <c r="J119" s="80"/>
    </row>
    <row r="120" spans="1:10" ht="12.75" customHeight="1">
      <c r="A120" s="83" t="s">
        <v>223</v>
      </c>
      <c r="B120" s="81">
        <v>219</v>
      </c>
      <c r="C120" s="82" t="s">
        <v>83</v>
      </c>
      <c r="D120" s="82" t="s">
        <v>83</v>
      </c>
      <c r="E120" s="82" t="s">
        <v>83</v>
      </c>
      <c r="F120" s="82" t="s">
        <v>83</v>
      </c>
      <c r="G120" s="82" t="s">
        <v>83</v>
      </c>
      <c r="H120" s="82" t="s">
        <v>83</v>
      </c>
      <c r="I120" s="82" t="s">
        <v>83</v>
      </c>
      <c r="J120" s="82" t="s">
        <v>83</v>
      </c>
    </row>
    <row r="121" spans="1:10" ht="10.5" customHeight="1">
      <c r="A121" s="83"/>
      <c r="B121" s="81"/>
      <c r="C121" s="82"/>
      <c r="D121" s="82"/>
      <c r="E121" s="82"/>
      <c r="F121" s="82"/>
      <c r="G121" s="82"/>
      <c r="H121" s="82"/>
      <c r="I121" s="82"/>
      <c r="J121" s="82"/>
    </row>
    <row r="122" spans="1:10" ht="10.5" customHeight="1">
      <c r="A122" s="83" t="s">
        <v>224</v>
      </c>
      <c r="B122" s="79" t="s">
        <v>148</v>
      </c>
      <c r="C122" s="80" t="s">
        <v>148</v>
      </c>
      <c r="D122" s="80" t="s">
        <v>148</v>
      </c>
      <c r="E122" s="80" t="s">
        <v>148</v>
      </c>
      <c r="F122" s="80" t="s">
        <v>148</v>
      </c>
      <c r="G122" s="80" t="s">
        <v>148</v>
      </c>
      <c r="H122" s="80" t="s">
        <v>148</v>
      </c>
      <c r="I122" s="80" t="s">
        <v>148</v>
      </c>
      <c r="J122" s="80" t="s">
        <v>148</v>
      </c>
    </row>
    <row r="123" spans="1:10" ht="10.5" customHeight="1">
      <c r="A123" s="83" t="s">
        <v>225</v>
      </c>
      <c r="B123" s="81">
        <v>9319</v>
      </c>
      <c r="C123" s="82" t="s">
        <v>83</v>
      </c>
      <c r="D123" s="82" t="s">
        <v>83</v>
      </c>
      <c r="E123" s="82" t="s">
        <v>83</v>
      </c>
      <c r="F123" s="82" t="s">
        <v>83</v>
      </c>
      <c r="G123" s="82" t="s">
        <v>83</v>
      </c>
      <c r="H123" s="82" t="s">
        <v>83</v>
      </c>
      <c r="I123" s="82" t="s">
        <v>83</v>
      </c>
      <c r="J123" s="82" t="s">
        <v>83</v>
      </c>
    </row>
    <row r="124" spans="1:10" s="96" customFormat="1" ht="20.25" customHeight="1">
      <c r="A124" s="534"/>
      <c r="B124" s="534"/>
      <c r="C124" s="534"/>
      <c r="D124" s="534"/>
      <c r="E124" s="534"/>
      <c r="F124" s="534"/>
      <c r="G124" s="534"/>
      <c r="H124" s="534"/>
      <c r="I124" s="534"/>
      <c r="J124" s="534"/>
    </row>
  </sheetData>
  <sheetProtection/>
  <mergeCells count="13">
    <mergeCell ref="A124:J124"/>
    <mergeCell ref="A69:J69"/>
    <mergeCell ref="A71:A72"/>
    <mergeCell ref="B71:B72"/>
    <mergeCell ref="C71:D71"/>
    <mergeCell ref="E71:F71"/>
    <mergeCell ref="G71:H71"/>
    <mergeCell ref="A1:J1"/>
    <mergeCell ref="A3:A4"/>
    <mergeCell ref="B3:B4"/>
    <mergeCell ref="C3:D3"/>
    <mergeCell ref="E3:F3"/>
    <mergeCell ref="G3:H3"/>
  </mergeCells>
  <printOptions/>
  <pageMargins left="0.5905511811023623" right="0.3937007874015748" top="0.8661417322834646" bottom="0.8267716535433072" header="0.5118110236220472" footer="0.5118110236220472"/>
  <pageSetup firstPageNumber="13" useFirstPageNumber="1" fitToHeight="0" fitToWidth="1" horizontalDpi="600" verticalDpi="600" orientation="portrait" paperSize="9" r:id="rId1"/>
  <headerFooter alignWithMargins="0">
    <oddHeader>&amp;C&amp;9- &amp;P -</oddHeader>
    <oddFooter xml:space="preserve">&amp;L&amp;8––––––––––––––––––––
     &amp;X1)&amp;X Pantomimen, Lesungen, etc. - &amp;X2)&amp;X Jedes Werk, auch wenn es von mehreren Theaterunternehmen aufgeführt wurde, ist bei der End-summe nur einmal gezählt. - &amp;X3)&amp;X Vgl. b) und c) in Tab. 4. </oddFooter>
  </headerFooter>
  <rowBreaks count="1" manualBreakCount="1">
    <brk id="67" max="9" man="1"/>
  </rowBreaks>
</worksheet>
</file>

<file path=xl/worksheets/sheet6.xml><?xml version="1.0" encoding="utf-8"?>
<worksheet xmlns="http://schemas.openxmlformats.org/spreadsheetml/2006/main" xmlns:r="http://schemas.openxmlformats.org/officeDocument/2006/relationships">
  <dimension ref="A1:N419"/>
  <sheetViews>
    <sheetView zoomScale="120" zoomScaleNormal="120" zoomScaleSheetLayoutView="130" workbookViewId="0" topLeftCell="A1">
      <selection activeCell="E10" sqref="E10"/>
    </sheetView>
  </sheetViews>
  <sheetFormatPr defaultColWidth="9.140625" defaultRowHeight="12.75"/>
  <cols>
    <col min="1" max="1" width="34.28125" style="104" customWidth="1"/>
    <col min="2" max="2" width="7.140625" style="97" customWidth="1"/>
    <col min="3" max="3" width="3.421875" style="147" customWidth="1"/>
    <col min="4" max="4" width="33.421875" style="104" customWidth="1"/>
    <col min="5" max="5" width="8.8515625" style="97" customWidth="1"/>
    <col min="6" max="6" width="6.8515625" style="97" customWidth="1"/>
    <col min="7" max="16384" width="9.140625" style="97" customWidth="1"/>
  </cols>
  <sheetData>
    <row r="1" spans="1:6" ht="12.75" customHeight="1">
      <c r="A1" s="549" t="s">
        <v>226</v>
      </c>
      <c r="B1" s="549"/>
      <c r="C1" s="549"/>
      <c r="D1" s="549"/>
      <c r="E1" s="549"/>
      <c r="F1" s="549"/>
    </row>
    <row r="2" spans="1:6" ht="12.75" customHeight="1">
      <c r="A2" s="549"/>
      <c r="B2" s="549"/>
      <c r="C2" s="549"/>
      <c r="D2" s="549"/>
      <c r="E2" s="549"/>
      <c r="F2" s="549"/>
    </row>
    <row r="3" spans="1:6" ht="11.25" customHeight="1">
      <c r="A3" s="550"/>
      <c r="B3" s="550"/>
      <c r="C3" s="550"/>
      <c r="D3" s="550"/>
      <c r="E3" s="550"/>
      <c r="F3" s="550"/>
    </row>
    <row r="4" spans="1:6" ht="11.25" customHeight="1">
      <c r="A4" s="539" t="s">
        <v>138</v>
      </c>
      <c r="B4" s="551"/>
      <c r="C4" s="539" t="s">
        <v>227</v>
      </c>
      <c r="D4" s="551"/>
      <c r="E4" s="551" t="s">
        <v>228</v>
      </c>
      <c r="F4" s="539" t="s">
        <v>229</v>
      </c>
    </row>
    <row r="5" spans="1:6" ht="11.25" customHeight="1">
      <c r="A5" s="539"/>
      <c r="B5" s="551"/>
      <c r="C5" s="100" t="s">
        <v>230</v>
      </c>
      <c r="D5" s="101" t="s">
        <v>231</v>
      </c>
      <c r="E5" s="551"/>
      <c r="F5" s="539"/>
    </row>
    <row r="6" spans="1:6" ht="12.75" customHeight="1">
      <c r="A6" s="539"/>
      <c r="B6" s="551"/>
      <c r="C6" s="100" t="s">
        <v>232</v>
      </c>
      <c r="D6" s="101" t="s">
        <v>233</v>
      </c>
      <c r="E6" s="551"/>
      <c r="F6" s="539"/>
    </row>
    <row r="7" spans="1:6" ht="12.75" customHeight="1">
      <c r="A7" s="552"/>
      <c r="B7" s="553"/>
      <c r="C7" s="102" t="s">
        <v>234</v>
      </c>
      <c r="D7" s="103" t="s">
        <v>235</v>
      </c>
      <c r="E7" s="553"/>
      <c r="F7" s="552"/>
    </row>
    <row r="8" spans="1:3" ht="11.25">
      <c r="A8" s="104" t="s">
        <v>148</v>
      </c>
      <c r="C8" s="97"/>
    </row>
    <row r="9" spans="1:6" s="107" customFormat="1" ht="9.75" customHeight="1">
      <c r="A9" s="105" t="s">
        <v>236</v>
      </c>
      <c r="B9" s="106"/>
      <c r="D9" s="108"/>
      <c r="E9" s="97" t="s">
        <v>148</v>
      </c>
      <c r="F9" s="109" t="s">
        <v>148</v>
      </c>
    </row>
    <row r="10" spans="1:6" s="107" customFormat="1" ht="9.75" customHeight="1">
      <c r="A10" s="104" t="s">
        <v>237</v>
      </c>
      <c r="B10" s="110" t="s">
        <v>238</v>
      </c>
      <c r="C10" s="104" t="s">
        <v>239</v>
      </c>
      <c r="D10" s="111" t="s">
        <v>240</v>
      </c>
      <c r="E10" s="112">
        <v>3</v>
      </c>
      <c r="F10" s="109">
        <v>5</v>
      </c>
    </row>
    <row r="11" spans="1:6" s="107" customFormat="1" ht="9.75" customHeight="1">
      <c r="A11" s="104"/>
      <c r="B11" s="110"/>
      <c r="C11" s="97"/>
      <c r="D11" s="113" t="s">
        <v>241</v>
      </c>
      <c r="E11" s="112"/>
      <c r="F11" s="109"/>
    </row>
    <row r="12" spans="1:6" s="107" customFormat="1" ht="9.75" customHeight="1">
      <c r="A12" s="104"/>
      <c r="B12" s="110"/>
      <c r="C12" s="97"/>
      <c r="D12" s="113" t="s">
        <v>242</v>
      </c>
      <c r="E12" s="112"/>
      <c r="F12" s="109"/>
    </row>
    <row r="13" spans="1:6" s="107" customFormat="1" ht="9.75" customHeight="1">
      <c r="A13" s="104"/>
      <c r="B13" s="110"/>
      <c r="C13" s="97"/>
      <c r="D13" s="113" t="s">
        <v>243</v>
      </c>
      <c r="E13" s="112"/>
      <c r="F13" s="109"/>
    </row>
    <row r="14" spans="1:6" s="107" customFormat="1" ht="9.75" customHeight="1">
      <c r="A14" s="104"/>
      <c r="B14" s="110"/>
      <c r="C14" s="97" t="s">
        <v>244</v>
      </c>
      <c r="D14" s="114" t="s">
        <v>245</v>
      </c>
      <c r="E14" s="112">
        <v>1</v>
      </c>
      <c r="F14" s="109">
        <v>1</v>
      </c>
    </row>
    <row r="15" spans="1:6" s="107" customFormat="1" ht="9.75" customHeight="1">
      <c r="A15" s="104"/>
      <c r="B15" s="110" t="s">
        <v>238</v>
      </c>
      <c r="C15" s="97" t="s">
        <v>246</v>
      </c>
      <c r="D15" s="115" t="s">
        <v>247</v>
      </c>
      <c r="E15" s="116">
        <v>4</v>
      </c>
      <c r="F15" s="117">
        <v>6</v>
      </c>
    </row>
    <row r="16" spans="1:14" s="107" customFormat="1" ht="9.75" customHeight="1">
      <c r="A16" s="105" t="s">
        <v>248</v>
      </c>
      <c r="B16" s="110"/>
      <c r="C16" s="97"/>
      <c r="D16" s="118"/>
      <c r="E16" s="119" t="s">
        <v>148</v>
      </c>
      <c r="F16" s="109" t="s">
        <v>148</v>
      </c>
      <c r="N16" s="120"/>
    </row>
    <row r="17" spans="1:6" s="107" customFormat="1" ht="9.75" customHeight="1">
      <c r="A17" s="104" t="s">
        <v>249</v>
      </c>
      <c r="B17" s="110" t="s">
        <v>238</v>
      </c>
      <c r="C17" s="97" t="s">
        <v>239</v>
      </c>
      <c r="D17" s="121" t="s">
        <v>250</v>
      </c>
      <c r="E17" s="112">
        <v>1</v>
      </c>
      <c r="F17" s="109">
        <v>7</v>
      </c>
    </row>
    <row r="18" spans="1:6" s="107" customFormat="1" ht="9.75" customHeight="1">
      <c r="A18" s="104"/>
      <c r="B18" s="110" t="s">
        <v>238</v>
      </c>
      <c r="C18" s="97" t="s">
        <v>246</v>
      </c>
      <c r="D18" s="122" t="s">
        <v>251</v>
      </c>
      <c r="E18" s="116" t="s">
        <v>252</v>
      </c>
      <c r="F18" s="117" t="s">
        <v>253</v>
      </c>
    </row>
    <row r="19" spans="1:6" s="107" customFormat="1" ht="9.75" customHeight="1">
      <c r="A19" s="105"/>
      <c r="B19" s="110" t="s">
        <v>238</v>
      </c>
      <c r="C19" s="97" t="s">
        <v>246</v>
      </c>
      <c r="D19" s="122" t="s">
        <v>254</v>
      </c>
      <c r="E19" s="123" t="s">
        <v>252</v>
      </c>
      <c r="F19" s="123" t="s">
        <v>253</v>
      </c>
    </row>
    <row r="20" spans="1:6" s="107" customFormat="1" ht="9.75" customHeight="1">
      <c r="A20" s="104"/>
      <c r="B20" s="110" t="s">
        <v>238</v>
      </c>
      <c r="C20" s="97" t="s">
        <v>244</v>
      </c>
      <c r="D20" s="121" t="s">
        <v>255</v>
      </c>
      <c r="E20" s="112">
        <v>1</v>
      </c>
      <c r="F20" s="109">
        <v>2</v>
      </c>
    </row>
    <row r="21" spans="1:6" s="107" customFormat="1" ht="9.75" customHeight="1">
      <c r="A21" s="104"/>
      <c r="B21" s="110" t="s">
        <v>238</v>
      </c>
      <c r="C21" s="97" t="s">
        <v>246</v>
      </c>
      <c r="D21" s="115" t="s">
        <v>247</v>
      </c>
      <c r="E21" s="116">
        <v>2</v>
      </c>
      <c r="F21" s="117">
        <v>9</v>
      </c>
    </row>
    <row r="22" spans="1:6" s="107" customFormat="1" ht="9.75" customHeight="1">
      <c r="A22" s="104" t="s">
        <v>256</v>
      </c>
      <c r="B22" s="110" t="s">
        <v>238</v>
      </c>
      <c r="C22" s="97" t="s">
        <v>239</v>
      </c>
      <c r="D22" s="122" t="s">
        <v>257</v>
      </c>
      <c r="E22" s="112">
        <v>3</v>
      </c>
      <c r="F22" s="109">
        <v>4</v>
      </c>
    </row>
    <row r="23" spans="1:6" s="107" customFormat="1" ht="9.75" customHeight="1">
      <c r="A23" s="104"/>
      <c r="B23" s="110" t="s">
        <v>238</v>
      </c>
      <c r="C23" s="97" t="s">
        <v>246</v>
      </c>
      <c r="D23" s="122" t="s">
        <v>258</v>
      </c>
      <c r="E23" s="116" t="s">
        <v>252</v>
      </c>
      <c r="F23" s="117" t="s">
        <v>253</v>
      </c>
    </row>
    <row r="24" spans="1:6" s="107" customFormat="1" ht="9.75" customHeight="1">
      <c r="A24" s="104"/>
      <c r="B24" s="110" t="s">
        <v>238</v>
      </c>
      <c r="C24" s="97" t="s">
        <v>246</v>
      </c>
      <c r="D24" s="122" t="s">
        <v>259</v>
      </c>
      <c r="E24" s="112"/>
      <c r="F24" s="109"/>
    </row>
    <row r="25" spans="1:6" s="107" customFormat="1" ht="9.75" customHeight="1">
      <c r="A25" s="104"/>
      <c r="B25" s="110" t="s">
        <v>238</v>
      </c>
      <c r="C25" s="97" t="s">
        <v>246</v>
      </c>
      <c r="D25" s="115" t="s">
        <v>247</v>
      </c>
      <c r="E25" s="116">
        <v>3</v>
      </c>
      <c r="F25" s="117">
        <v>4</v>
      </c>
    </row>
    <row r="26" spans="1:6" s="107" customFormat="1" ht="9.75" customHeight="1">
      <c r="A26" s="104" t="s">
        <v>260</v>
      </c>
      <c r="B26" s="110"/>
      <c r="C26" s="97" t="s">
        <v>239</v>
      </c>
      <c r="D26" s="121" t="s">
        <v>261</v>
      </c>
      <c r="E26" s="112">
        <v>1</v>
      </c>
      <c r="F26" s="109">
        <v>1</v>
      </c>
    </row>
    <row r="27" spans="1:6" s="107" customFormat="1" ht="9.75" customHeight="1">
      <c r="A27" s="104"/>
      <c r="B27" s="110" t="s">
        <v>238</v>
      </c>
      <c r="C27" s="97" t="s">
        <v>246</v>
      </c>
      <c r="D27" s="115" t="s">
        <v>247</v>
      </c>
      <c r="E27" s="116">
        <v>1</v>
      </c>
      <c r="F27" s="117">
        <v>1</v>
      </c>
    </row>
    <row r="28" spans="1:6" s="107" customFormat="1" ht="9.75" customHeight="1">
      <c r="A28" s="104" t="s">
        <v>262</v>
      </c>
      <c r="B28" s="110"/>
      <c r="C28" s="97" t="s">
        <v>239</v>
      </c>
      <c r="D28" s="122" t="s">
        <v>263</v>
      </c>
      <c r="E28" s="116">
        <v>3</v>
      </c>
      <c r="F28" s="117">
        <v>6</v>
      </c>
    </row>
    <row r="29" spans="1:6" s="107" customFormat="1" ht="9.75" customHeight="1">
      <c r="A29" s="104"/>
      <c r="B29" s="110"/>
      <c r="C29" s="97"/>
      <c r="D29" s="122" t="s">
        <v>264</v>
      </c>
      <c r="E29" s="116"/>
      <c r="F29" s="117"/>
    </row>
    <row r="30" spans="1:6" s="107" customFormat="1" ht="9.75" customHeight="1">
      <c r="A30" s="104"/>
      <c r="B30" s="110"/>
      <c r="C30" s="97"/>
      <c r="D30" s="122" t="s">
        <v>265</v>
      </c>
      <c r="E30" s="112"/>
      <c r="F30" s="109"/>
    </row>
    <row r="31" spans="1:6" s="107" customFormat="1" ht="9.75" customHeight="1">
      <c r="A31" s="104"/>
      <c r="B31" s="110" t="s">
        <v>238</v>
      </c>
      <c r="C31" s="97" t="s">
        <v>246</v>
      </c>
      <c r="D31" s="115" t="s">
        <v>247</v>
      </c>
      <c r="E31" s="116">
        <v>3</v>
      </c>
      <c r="F31" s="117">
        <v>6</v>
      </c>
    </row>
    <row r="32" spans="1:6" s="107" customFormat="1" ht="9.75" customHeight="1">
      <c r="A32" s="105" t="s">
        <v>266</v>
      </c>
      <c r="B32" s="97"/>
      <c r="C32" s="97"/>
      <c r="D32" s="108"/>
      <c r="E32" s="109" t="s">
        <v>148</v>
      </c>
      <c r="F32" s="109" t="s">
        <v>148</v>
      </c>
    </row>
    <row r="33" spans="1:6" s="107" customFormat="1" ht="9.75" customHeight="1">
      <c r="A33" s="104" t="s">
        <v>267</v>
      </c>
      <c r="B33" s="110"/>
      <c r="C33" s="97" t="s">
        <v>239</v>
      </c>
      <c r="D33" s="122" t="s">
        <v>268</v>
      </c>
      <c r="E33" s="112">
        <v>3</v>
      </c>
      <c r="F33" s="109">
        <v>3</v>
      </c>
    </row>
    <row r="34" spans="1:6" s="107" customFormat="1" ht="9.75" customHeight="1">
      <c r="A34" s="105"/>
      <c r="B34" s="110"/>
      <c r="C34" s="97"/>
      <c r="D34" s="122" t="s">
        <v>263</v>
      </c>
      <c r="E34" s="112"/>
      <c r="F34" s="109"/>
    </row>
    <row r="35" spans="1:6" s="107" customFormat="1" ht="9.75" customHeight="1">
      <c r="A35" s="104"/>
      <c r="B35" s="110"/>
      <c r="C35" s="97" t="s">
        <v>244</v>
      </c>
      <c r="D35" s="122" t="s">
        <v>269</v>
      </c>
      <c r="E35" s="112">
        <v>1</v>
      </c>
      <c r="F35" s="109">
        <v>1</v>
      </c>
    </row>
    <row r="36" spans="1:6" s="107" customFormat="1" ht="9.75" customHeight="1">
      <c r="A36" s="104"/>
      <c r="B36" s="110" t="s">
        <v>238</v>
      </c>
      <c r="C36" s="97" t="s">
        <v>246</v>
      </c>
      <c r="D36" s="115" t="s">
        <v>247</v>
      </c>
      <c r="E36" s="116">
        <v>3</v>
      </c>
      <c r="F36" s="117">
        <v>4</v>
      </c>
    </row>
    <row r="37" spans="1:6" s="107" customFormat="1" ht="9.75" customHeight="1">
      <c r="A37" s="105" t="s">
        <v>270</v>
      </c>
      <c r="B37" s="110"/>
      <c r="C37" s="97"/>
      <c r="D37" s="124"/>
      <c r="E37" s="125"/>
      <c r="F37" s="117"/>
    </row>
    <row r="38" spans="1:6" s="107" customFormat="1" ht="9.75" customHeight="1">
      <c r="A38" s="104" t="s">
        <v>271</v>
      </c>
      <c r="B38" s="110"/>
      <c r="C38" s="97" t="s">
        <v>239</v>
      </c>
      <c r="D38" s="122" t="s">
        <v>272</v>
      </c>
      <c r="E38" s="125">
        <v>12</v>
      </c>
      <c r="F38" s="126">
        <v>101</v>
      </c>
    </row>
    <row r="39" spans="1:6" s="107" customFormat="1" ht="9.75" customHeight="1">
      <c r="A39" s="104"/>
      <c r="B39" s="110"/>
      <c r="C39" s="97"/>
      <c r="D39" s="122" t="s">
        <v>273</v>
      </c>
      <c r="E39" s="125"/>
      <c r="F39" s="126"/>
    </row>
    <row r="40" spans="1:6" s="107" customFormat="1" ht="9.75" customHeight="1">
      <c r="A40" s="104"/>
      <c r="B40" s="110"/>
      <c r="C40" s="97"/>
      <c r="D40" s="122" t="s">
        <v>274</v>
      </c>
      <c r="E40" s="125"/>
      <c r="F40" s="126"/>
    </row>
    <row r="41" spans="1:6" s="107" customFormat="1" ht="9.75" customHeight="1">
      <c r="A41" s="104"/>
      <c r="B41" s="110"/>
      <c r="C41" s="97"/>
      <c r="D41" s="122" t="s">
        <v>275</v>
      </c>
      <c r="E41" s="125"/>
      <c r="F41" s="126"/>
    </row>
    <row r="42" spans="1:6" s="107" customFormat="1" ht="9.75" customHeight="1">
      <c r="A42" s="104"/>
      <c r="B42" s="110"/>
      <c r="C42" s="97"/>
      <c r="D42" s="122" t="s">
        <v>276</v>
      </c>
      <c r="E42" s="125"/>
      <c r="F42" s="126"/>
    </row>
    <row r="43" spans="1:6" s="107" customFormat="1" ht="9.75" customHeight="1">
      <c r="A43" s="104"/>
      <c r="B43" s="110"/>
      <c r="C43" s="97"/>
      <c r="D43" s="122" t="s">
        <v>277</v>
      </c>
      <c r="E43" s="125"/>
      <c r="F43" s="126"/>
    </row>
    <row r="44" spans="1:6" s="107" customFormat="1" ht="9.75" customHeight="1">
      <c r="A44" s="104"/>
      <c r="B44" s="110"/>
      <c r="C44" s="97"/>
      <c r="D44" s="122" t="s">
        <v>278</v>
      </c>
      <c r="E44" s="125"/>
      <c r="F44" s="126"/>
    </row>
    <row r="45" spans="1:6" s="107" customFormat="1" ht="9.75" customHeight="1">
      <c r="A45" s="104"/>
      <c r="B45" s="110"/>
      <c r="C45" s="97"/>
      <c r="D45" s="122" t="s">
        <v>279</v>
      </c>
      <c r="E45" s="125"/>
      <c r="F45" s="126"/>
    </row>
    <row r="46" spans="1:6" s="107" customFormat="1" ht="9.75" customHeight="1">
      <c r="A46" s="104"/>
      <c r="B46" s="110"/>
      <c r="C46" s="97"/>
      <c r="D46" s="122" t="s">
        <v>280</v>
      </c>
      <c r="E46" s="125"/>
      <c r="F46" s="126"/>
    </row>
    <row r="47" spans="1:6" s="107" customFormat="1" ht="9.75" customHeight="1">
      <c r="A47" s="104"/>
      <c r="B47" s="110"/>
      <c r="C47" s="97"/>
      <c r="D47" s="122" t="s">
        <v>281</v>
      </c>
      <c r="E47" s="125"/>
      <c r="F47" s="126"/>
    </row>
    <row r="48" spans="1:6" s="107" customFormat="1" ht="9.75" customHeight="1">
      <c r="A48" s="104"/>
      <c r="B48" s="110"/>
      <c r="C48" s="97"/>
      <c r="D48" s="122" t="s">
        <v>282</v>
      </c>
      <c r="E48" s="125"/>
      <c r="F48" s="126"/>
    </row>
    <row r="49" spans="1:6" s="107" customFormat="1" ht="9.75" customHeight="1">
      <c r="A49" s="104"/>
      <c r="B49" s="110"/>
      <c r="C49" s="97"/>
      <c r="D49" s="122" t="s">
        <v>283</v>
      </c>
      <c r="E49" s="125"/>
      <c r="F49" s="126"/>
    </row>
    <row r="50" spans="1:6" s="107" customFormat="1" ht="9.75" customHeight="1">
      <c r="A50" s="104"/>
      <c r="B50" s="110"/>
      <c r="C50" s="97"/>
      <c r="D50" s="122" t="s">
        <v>284</v>
      </c>
      <c r="E50" s="125"/>
      <c r="F50" s="126"/>
    </row>
    <row r="51" spans="1:6" s="107" customFormat="1" ht="9.75" customHeight="1">
      <c r="A51" s="104"/>
      <c r="B51" s="110"/>
      <c r="C51" s="97"/>
      <c r="D51" s="122" t="s">
        <v>285</v>
      </c>
      <c r="E51" s="125"/>
      <c r="F51" s="126"/>
    </row>
    <row r="52" spans="1:6" s="107" customFormat="1" ht="9.75" customHeight="1">
      <c r="A52" s="104"/>
      <c r="B52" s="110"/>
      <c r="C52" s="97"/>
      <c r="D52" s="122" t="s">
        <v>286</v>
      </c>
      <c r="E52" s="125"/>
      <c r="F52" s="126"/>
    </row>
    <row r="53" spans="1:6" s="107" customFormat="1" ht="9.75" customHeight="1">
      <c r="A53" s="104"/>
      <c r="B53" s="110"/>
      <c r="C53" s="97"/>
      <c r="D53" s="122" t="s">
        <v>287</v>
      </c>
      <c r="E53" s="125"/>
      <c r="F53" s="126"/>
    </row>
    <row r="54" spans="1:6" s="107" customFormat="1" ht="9.75" customHeight="1">
      <c r="A54" s="104"/>
      <c r="B54" s="110"/>
      <c r="C54" s="97"/>
      <c r="D54" s="122" t="s">
        <v>288</v>
      </c>
      <c r="E54" s="125"/>
      <c r="F54" s="126"/>
    </row>
    <row r="55" spans="1:6" s="107" customFormat="1" ht="9.75" customHeight="1">
      <c r="A55" s="104"/>
      <c r="B55" s="110"/>
      <c r="C55" s="97"/>
      <c r="D55" s="122" t="s">
        <v>289</v>
      </c>
      <c r="E55" s="125"/>
      <c r="F55" s="126"/>
    </row>
    <row r="56" spans="1:6" s="107" customFormat="1" ht="9.75" customHeight="1">
      <c r="A56" s="104"/>
      <c r="B56" s="110"/>
      <c r="C56" s="97"/>
      <c r="D56" s="122" t="s">
        <v>290</v>
      </c>
      <c r="E56" s="125"/>
      <c r="F56" s="126"/>
    </row>
    <row r="57" spans="1:6" s="107" customFormat="1" ht="9.75" customHeight="1">
      <c r="A57" s="104"/>
      <c r="B57" s="110"/>
      <c r="C57" s="97"/>
      <c r="D57" s="122" t="s">
        <v>291</v>
      </c>
      <c r="E57" s="125"/>
      <c r="F57" s="126"/>
    </row>
    <row r="58" spans="1:6" s="107" customFormat="1" ht="9.75" customHeight="1">
      <c r="A58" s="104"/>
      <c r="B58" s="110"/>
      <c r="C58" s="97"/>
      <c r="D58" s="122" t="s">
        <v>292</v>
      </c>
      <c r="E58" s="125"/>
      <c r="F58" s="126"/>
    </row>
    <row r="59" spans="1:6" s="107" customFormat="1" ht="9.75" customHeight="1">
      <c r="A59" s="104"/>
      <c r="B59" s="110"/>
      <c r="C59" s="97"/>
      <c r="D59" s="122" t="s">
        <v>293</v>
      </c>
      <c r="E59" s="125"/>
      <c r="F59" s="126"/>
    </row>
    <row r="60" spans="1:6" s="107" customFormat="1" ht="9.75" customHeight="1">
      <c r="A60" s="104"/>
      <c r="B60" s="110"/>
      <c r="C60" s="97"/>
      <c r="D60" s="122" t="s">
        <v>294</v>
      </c>
      <c r="E60" s="125"/>
      <c r="F60" s="126"/>
    </row>
    <row r="61" spans="1:6" s="107" customFormat="1" ht="9.75" customHeight="1">
      <c r="A61" s="104"/>
      <c r="B61" s="110"/>
      <c r="C61" s="97"/>
      <c r="D61" s="122" t="s">
        <v>295</v>
      </c>
      <c r="E61" s="125"/>
      <c r="F61" s="126"/>
    </row>
    <row r="62" spans="1:6" s="107" customFormat="1" ht="9.75" customHeight="1">
      <c r="A62" s="104"/>
      <c r="B62" s="110"/>
      <c r="C62" s="97"/>
      <c r="D62" s="122" t="s">
        <v>296</v>
      </c>
      <c r="E62" s="125"/>
      <c r="F62" s="126"/>
    </row>
    <row r="63" spans="1:6" s="107" customFormat="1" ht="9.75" customHeight="1">
      <c r="A63" s="104"/>
      <c r="B63" s="110"/>
      <c r="C63" s="97"/>
      <c r="D63" s="122" t="s">
        <v>297</v>
      </c>
      <c r="E63" s="125"/>
      <c r="F63" s="126"/>
    </row>
    <row r="64" spans="1:6" s="107" customFormat="1" ht="9.75" customHeight="1">
      <c r="A64" s="104"/>
      <c r="B64" s="110"/>
      <c r="C64" s="97"/>
      <c r="D64" s="122" t="s">
        <v>298</v>
      </c>
      <c r="E64" s="125"/>
      <c r="F64" s="126"/>
    </row>
    <row r="65" spans="1:9" s="107" customFormat="1" ht="9.75" customHeight="1">
      <c r="A65" s="104"/>
      <c r="B65" s="110"/>
      <c r="C65" s="97"/>
      <c r="D65" s="122" t="s">
        <v>299</v>
      </c>
      <c r="E65" s="125"/>
      <c r="F65" s="126"/>
      <c r="I65" s="120"/>
    </row>
    <row r="66" spans="1:6" s="107" customFormat="1" ht="9.75" customHeight="1">
      <c r="A66" s="104"/>
      <c r="B66" s="110"/>
      <c r="C66" s="97"/>
      <c r="D66" s="122" t="s">
        <v>300</v>
      </c>
      <c r="E66" s="125"/>
      <c r="F66" s="126"/>
    </row>
    <row r="67" spans="1:6" s="107" customFormat="1" ht="9.75" customHeight="1">
      <c r="A67" s="104"/>
      <c r="B67" s="110"/>
      <c r="C67" s="97"/>
      <c r="D67" s="122" t="s">
        <v>301</v>
      </c>
      <c r="E67" s="125"/>
      <c r="F67" s="126"/>
    </row>
    <row r="68" spans="1:6" s="107" customFormat="1" ht="9.75" customHeight="1">
      <c r="A68" s="104"/>
      <c r="B68" s="110"/>
      <c r="C68" s="97"/>
      <c r="D68" s="122" t="s">
        <v>241</v>
      </c>
      <c r="E68" s="125"/>
      <c r="F68" s="126"/>
    </row>
    <row r="69" spans="1:6" s="107" customFormat="1" ht="9.75" customHeight="1">
      <c r="A69" s="104"/>
      <c r="B69" s="110"/>
      <c r="C69" s="97"/>
      <c r="D69" s="122" t="s">
        <v>302</v>
      </c>
      <c r="E69" s="125"/>
      <c r="F69" s="126"/>
    </row>
    <row r="70" spans="1:6" s="107" customFormat="1" ht="9.75" customHeight="1">
      <c r="A70" s="104"/>
      <c r="B70" s="110"/>
      <c r="C70" s="97"/>
      <c r="D70" s="122" t="s">
        <v>257</v>
      </c>
      <c r="E70" s="125"/>
      <c r="F70" s="126"/>
    </row>
    <row r="71" spans="1:9" s="107" customFormat="1" ht="9.75" customHeight="1">
      <c r="A71" s="104"/>
      <c r="B71" s="110"/>
      <c r="C71" s="97"/>
      <c r="D71" s="122" t="s">
        <v>258</v>
      </c>
      <c r="E71" s="125"/>
      <c r="F71" s="126"/>
      <c r="I71" s="120"/>
    </row>
    <row r="72" spans="1:6" s="107" customFormat="1" ht="9.75" customHeight="1">
      <c r="A72" s="104"/>
      <c r="B72" s="110"/>
      <c r="C72" s="97"/>
      <c r="D72" s="122" t="s">
        <v>303</v>
      </c>
      <c r="E72" s="125"/>
      <c r="F72" s="126"/>
    </row>
    <row r="73" spans="1:10" s="107" customFormat="1" ht="9.75" customHeight="1">
      <c r="A73" s="104"/>
      <c r="B73" s="110"/>
      <c r="C73" s="97"/>
      <c r="D73" s="122" t="s">
        <v>304</v>
      </c>
      <c r="E73" s="125"/>
      <c r="F73" s="126"/>
      <c r="J73" s="120"/>
    </row>
    <row r="74" spans="1:10" s="107" customFormat="1" ht="9" customHeight="1">
      <c r="A74" s="104"/>
      <c r="B74" s="110"/>
      <c r="C74" s="97"/>
      <c r="D74" s="122" t="s">
        <v>305</v>
      </c>
      <c r="E74" s="125"/>
      <c r="F74" s="126"/>
      <c r="J74" s="120"/>
    </row>
    <row r="75" spans="1:6" s="107" customFormat="1" ht="12.75" customHeight="1">
      <c r="A75" s="539" t="s">
        <v>306</v>
      </c>
      <c r="B75" s="539"/>
      <c r="C75" s="539"/>
      <c r="D75" s="539"/>
      <c r="E75" s="539"/>
      <c r="F75" s="539"/>
    </row>
    <row r="76" spans="1:6" s="107" customFormat="1" ht="12.75" customHeight="1">
      <c r="A76" s="539"/>
      <c r="B76" s="539"/>
      <c r="C76" s="539"/>
      <c r="D76" s="539"/>
      <c r="E76" s="539"/>
      <c r="F76" s="539"/>
    </row>
    <row r="77" spans="1:6" s="107" customFormat="1" ht="11.25" customHeight="1">
      <c r="A77" s="541"/>
      <c r="B77" s="541"/>
      <c r="C77" s="541"/>
      <c r="D77" s="541"/>
      <c r="E77" s="541"/>
      <c r="F77" s="541"/>
    </row>
    <row r="78" spans="1:6" ht="11.25" customHeight="1">
      <c r="A78" s="537" t="s">
        <v>138</v>
      </c>
      <c r="B78" s="538"/>
      <c r="C78" s="543" t="s">
        <v>227</v>
      </c>
      <c r="D78" s="538"/>
      <c r="E78" s="544" t="s">
        <v>228</v>
      </c>
      <c r="F78" s="543" t="s">
        <v>229</v>
      </c>
    </row>
    <row r="79" spans="1:6" ht="11.25" customHeight="1">
      <c r="A79" s="539"/>
      <c r="B79" s="540"/>
      <c r="C79" s="127" t="s">
        <v>230</v>
      </c>
      <c r="D79" s="128" t="s">
        <v>231</v>
      </c>
      <c r="E79" s="545"/>
      <c r="F79" s="547"/>
    </row>
    <row r="80" spans="1:6" ht="12.75" customHeight="1">
      <c r="A80" s="539"/>
      <c r="B80" s="540"/>
      <c r="C80" s="127" t="s">
        <v>232</v>
      </c>
      <c r="D80" s="128" t="s">
        <v>233</v>
      </c>
      <c r="E80" s="545"/>
      <c r="F80" s="547"/>
    </row>
    <row r="81" spans="1:6" ht="12.75" customHeight="1">
      <c r="A81" s="541"/>
      <c r="B81" s="542"/>
      <c r="C81" s="129" t="s">
        <v>234</v>
      </c>
      <c r="D81" s="130" t="s">
        <v>235</v>
      </c>
      <c r="E81" s="546"/>
      <c r="F81" s="548"/>
    </row>
    <row r="82" spans="1:6" s="107" customFormat="1" ht="9" customHeight="1">
      <c r="A82" s="98"/>
      <c r="B82" s="98"/>
      <c r="C82" s="100"/>
      <c r="D82" s="131"/>
      <c r="E82" s="98"/>
      <c r="F82" s="98"/>
    </row>
    <row r="83" spans="1:6" s="107" customFormat="1" ht="9.75" customHeight="1">
      <c r="A83" s="104" t="s">
        <v>307</v>
      </c>
      <c r="B83" s="110"/>
      <c r="C83" s="97"/>
      <c r="D83" s="122" t="s">
        <v>308</v>
      </c>
      <c r="E83" s="125"/>
      <c r="F83" s="126"/>
    </row>
    <row r="84" spans="1:6" s="107" customFormat="1" ht="9.75" customHeight="1">
      <c r="A84" s="104" t="s">
        <v>309</v>
      </c>
      <c r="B84" s="110"/>
      <c r="C84" s="97"/>
      <c r="D84" s="122" t="s">
        <v>310</v>
      </c>
      <c r="E84" s="125"/>
      <c r="F84" s="126"/>
    </row>
    <row r="85" spans="1:6" s="107" customFormat="1" ht="9.75" customHeight="1">
      <c r="A85" s="104"/>
      <c r="B85" s="110"/>
      <c r="C85" s="97"/>
      <c r="D85" s="122" t="s">
        <v>311</v>
      </c>
      <c r="E85" s="125"/>
      <c r="F85" s="126"/>
    </row>
    <row r="86" spans="1:6" s="107" customFormat="1" ht="9.75" customHeight="1">
      <c r="A86" s="104"/>
      <c r="B86" s="110"/>
      <c r="C86" s="97"/>
      <c r="D86" s="122" t="s">
        <v>312</v>
      </c>
      <c r="E86" s="125"/>
      <c r="F86" s="126"/>
    </row>
    <row r="87" spans="1:6" s="107" customFormat="1" ht="9.75" customHeight="1">
      <c r="A87" s="104"/>
      <c r="B87" s="110"/>
      <c r="C87" s="97"/>
      <c r="D87" s="122" t="s">
        <v>313</v>
      </c>
      <c r="E87" s="125"/>
      <c r="F87" s="126"/>
    </row>
    <row r="88" spans="1:6" s="107" customFormat="1" ht="9.75" customHeight="1">
      <c r="A88" s="104"/>
      <c r="B88" s="110"/>
      <c r="C88" s="97"/>
      <c r="D88" s="122" t="s">
        <v>314</v>
      </c>
      <c r="E88" s="125"/>
      <c r="F88" s="126"/>
    </row>
    <row r="89" spans="2:6" s="107" customFormat="1" ht="9.75" customHeight="1">
      <c r="B89" s="111"/>
      <c r="C89" s="97" t="s">
        <v>239</v>
      </c>
      <c r="D89" s="122" t="s">
        <v>315</v>
      </c>
      <c r="E89" s="125"/>
      <c r="F89" s="126"/>
    </row>
    <row r="90" spans="2:6" s="107" customFormat="1" ht="9.75" customHeight="1">
      <c r="B90" s="111"/>
      <c r="C90" s="97"/>
      <c r="D90" s="122" t="s">
        <v>316</v>
      </c>
      <c r="E90" s="125"/>
      <c r="F90" s="126"/>
    </row>
    <row r="91" spans="1:6" s="107" customFormat="1" ht="9.75" customHeight="1">
      <c r="A91" s="98"/>
      <c r="B91" s="99"/>
      <c r="C91" s="132" t="s">
        <v>244</v>
      </c>
      <c r="D91" s="122" t="s">
        <v>317</v>
      </c>
      <c r="E91" s="112">
        <v>5</v>
      </c>
      <c r="F91" s="109">
        <v>10</v>
      </c>
    </row>
    <row r="92" spans="1:6" s="107" customFormat="1" ht="9.75" customHeight="1">
      <c r="A92" s="98"/>
      <c r="B92" s="99"/>
      <c r="C92" s="132" t="s">
        <v>246</v>
      </c>
      <c r="D92" s="122" t="s">
        <v>318</v>
      </c>
      <c r="E92" s="98"/>
      <c r="F92" s="133"/>
    </row>
    <row r="93" spans="1:6" s="107" customFormat="1" ht="9.75" customHeight="1">
      <c r="A93" s="98"/>
      <c r="B93" s="99"/>
      <c r="C93" s="132" t="s">
        <v>246</v>
      </c>
      <c r="D93" s="122" t="s">
        <v>319</v>
      </c>
      <c r="E93" s="98"/>
      <c r="F93" s="133"/>
    </row>
    <row r="94" spans="1:6" s="107" customFormat="1" ht="9.75" customHeight="1">
      <c r="A94" s="98"/>
      <c r="B94" s="99"/>
      <c r="C94" s="132" t="s">
        <v>246</v>
      </c>
      <c r="D94" s="122" t="s">
        <v>320</v>
      </c>
      <c r="E94" s="98"/>
      <c r="F94" s="133"/>
    </row>
    <row r="95" spans="1:6" s="107" customFormat="1" ht="9.75" customHeight="1">
      <c r="A95" s="98"/>
      <c r="B95" s="99"/>
      <c r="C95" s="132" t="s">
        <v>246</v>
      </c>
      <c r="D95" s="122" t="s">
        <v>255</v>
      </c>
      <c r="E95" s="98"/>
      <c r="F95" s="133"/>
    </row>
    <row r="96" spans="1:6" s="107" customFormat="1" ht="9.75" customHeight="1">
      <c r="A96" s="98"/>
      <c r="B96" s="99"/>
      <c r="C96" s="132" t="s">
        <v>246</v>
      </c>
      <c r="D96" s="115" t="s">
        <v>247</v>
      </c>
      <c r="E96" s="116">
        <v>13</v>
      </c>
      <c r="F96" s="117">
        <v>111</v>
      </c>
    </row>
    <row r="97" spans="1:6" s="107" customFormat="1" ht="9.75" customHeight="1">
      <c r="A97" s="105" t="s">
        <v>321</v>
      </c>
      <c r="B97" s="111"/>
      <c r="C97" s="97"/>
      <c r="D97" s="134"/>
      <c r="E97" s="119" t="s">
        <v>148</v>
      </c>
      <c r="F97" s="119" t="s">
        <v>148</v>
      </c>
    </row>
    <row r="98" spans="1:6" s="107" customFormat="1" ht="9.75" customHeight="1">
      <c r="A98" s="104" t="s">
        <v>322</v>
      </c>
      <c r="B98" s="111" t="s">
        <v>238</v>
      </c>
      <c r="C98" s="97" t="s">
        <v>239</v>
      </c>
      <c r="D98" s="121" t="s">
        <v>323</v>
      </c>
      <c r="E98" s="112">
        <v>6</v>
      </c>
      <c r="F98" s="109">
        <v>40</v>
      </c>
    </row>
    <row r="99" spans="1:6" s="107" customFormat="1" ht="9.75" customHeight="1">
      <c r="A99" s="105"/>
      <c r="B99" s="110" t="s">
        <v>238</v>
      </c>
      <c r="C99" s="97" t="s">
        <v>246</v>
      </c>
      <c r="D99" s="104" t="s">
        <v>324</v>
      </c>
      <c r="E99" s="112" t="s">
        <v>252</v>
      </c>
      <c r="F99" s="109" t="s">
        <v>253</v>
      </c>
    </row>
    <row r="100" spans="1:6" s="107" customFormat="1" ht="9.75" customHeight="1">
      <c r="A100" s="104"/>
      <c r="B100" s="110" t="s">
        <v>238</v>
      </c>
      <c r="C100" s="97" t="s">
        <v>246</v>
      </c>
      <c r="D100" s="111" t="s">
        <v>283</v>
      </c>
      <c r="E100" s="112" t="s">
        <v>252</v>
      </c>
      <c r="F100" s="109" t="s">
        <v>253</v>
      </c>
    </row>
    <row r="101" spans="1:6" s="107" customFormat="1" ht="9.75" customHeight="1">
      <c r="A101" s="104"/>
      <c r="B101" s="110" t="s">
        <v>238</v>
      </c>
      <c r="C101" s="97" t="s">
        <v>246</v>
      </c>
      <c r="D101" s="122" t="s">
        <v>325</v>
      </c>
      <c r="E101" s="116" t="s">
        <v>252</v>
      </c>
      <c r="F101" s="117" t="s">
        <v>253</v>
      </c>
    </row>
    <row r="102" spans="1:6" s="107" customFormat="1" ht="9.75" customHeight="1">
      <c r="A102" s="104"/>
      <c r="B102" s="110" t="s">
        <v>238</v>
      </c>
      <c r="C102" s="97" t="s">
        <v>246</v>
      </c>
      <c r="D102" s="122" t="s">
        <v>326</v>
      </c>
      <c r="E102" s="112" t="s">
        <v>252</v>
      </c>
      <c r="F102" s="109" t="s">
        <v>253</v>
      </c>
    </row>
    <row r="103" spans="1:6" s="107" customFormat="1" ht="9.75" customHeight="1">
      <c r="A103" s="104"/>
      <c r="B103" s="110" t="s">
        <v>238</v>
      </c>
      <c r="C103" s="97" t="s">
        <v>246</v>
      </c>
      <c r="D103" s="122" t="s">
        <v>258</v>
      </c>
      <c r="E103" s="116" t="s">
        <v>252</v>
      </c>
      <c r="F103" s="117" t="s">
        <v>253</v>
      </c>
    </row>
    <row r="104" spans="1:6" s="107" customFormat="1" ht="9.75" customHeight="1">
      <c r="A104" s="105"/>
      <c r="B104" s="110" t="s">
        <v>238</v>
      </c>
      <c r="C104" s="97" t="s">
        <v>246</v>
      </c>
      <c r="D104" s="122" t="s">
        <v>327</v>
      </c>
      <c r="E104" s="112" t="s">
        <v>252</v>
      </c>
      <c r="F104" s="109" t="s">
        <v>253</v>
      </c>
    </row>
    <row r="105" spans="1:6" s="107" customFormat="1" ht="9.75" customHeight="1">
      <c r="A105" s="104"/>
      <c r="B105" s="110" t="s">
        <v>238</v>
      </c>
      <c r="C105" s="97" t="s">
        <v>246</v>
      </c>
      <c r="D105" s="122" t="s">
        <v>328</v>
      </c>
      <c r="E105" s="112" t="s">
        <v>252</v>
      </c>
      <c r="F105" s="109" t="s">
        <v>253</v>
      </c>
    </row>
    <row r="106" spans="1:6" s="107" customFormat="1" ht="9.75" customHeight="1">
      <c r="A106" s="104"/>
      <c r="B106" s="110" t="s">
        <v>238</v>
      </c>
      <c r="C106" s="97" t="s">
        <v>246</v>
      </c>
      <c r="D106" s="122" t="s">
        <v>329</v>
      </c>
      <c r="E106" s="112" t="s">
        <v>252</v>
      </c>
      <c r="F106" s="109" t="s">
        <v>253</v>
      </c>
    </row>
    <row r="107" spans="1:6" s="107" customFormat="1" ht="9.75" customHeight="1">
      <c r="A107" s="104"/>
      <c r="B107" s="110" t="s">
        <v>238</v>
      </c>
      <c r="C107" s="97" t="s">
        <v>246</v>
      </c>
      <c r="D107" s="122" t="s">
        <v>330</v>
      </c>
      <c r="E107" s="112" t="s">
        <v>252</v>
      </c>
      <c r="F107" s="109" t="s">
        <v>253</v>
      </c>
    </row>
    <row r="108" spans="1:6" s="107" customFormat="1" ht="9.75" customHeight="1">
      <c r="A108" s="104"/>
      <c r="B108" s="110" t="s">
        <v>238</v>
      </c>
      <c r="C108" s="97" t="s">
        <v>246</v>
      </c>
      <c r="D108" s="122" t="s">
        <v>331</v>
      </c>
      <c r="E108" s="112" t="s">
        <v>252</v>
      </c>
      <c r="F108" s="109" t="s">
        <v>253</v>
      </c>
    </row>
    <row r="109" spans="1:6" s="107" customFormat="1" ht="9.75" customHeight="1">
      <c r="A109" s="104"/>
      <c r="B109" s="110" t="s">
        <v>238</v>
      </c>
      <c r="C109" s="97" t="s">
        <v>246</v>
      </c>
      <c r="D109" s="122" t="s">
        <v>332</v>
      </c>
      <c r="E109" s="112" t="s">
        <v>252</v>
      </c>
      <c r="F109" s="109" t="s">
        <v>253</v>
      </c>
    </row>
    <row r="110" spans="1:6" s="107" customFormat="1" ht="9.75" customHeight="1">
      <c r="A110" s="104"/>
      <c r="B110" s="110" t="s">
        <v>238</v>
      </c>
      <c r="C110" s="97" t="s">
        <v>246</v>
      </c>
      <c r="D110" s="111" t="s">
        <v>333</v>
      </c>
      <c r="E110" s="112" t="s">
        <v>252</v>
      </c>
      <c r="F110" s="109" t="s">
        <v>253</v>
      </c>
    </row>
    <row r="111" spans="1:6" s="107" customFormat="1" ht="9.75" customHeight="1">
      <c r="A111" s="104"/>
      <c r="B111" s="110" t="s">
        <v>238</v>
      </c>
      <c r="C111" s="97" t="s">
        <v>244</v>
      </c>
      <c r="D111" s="122" t="s">
        <v>334</v>
      </c>
      <c r="E111" s="112">
        <v>7</v>
      </c>
      <c r="F111" s="109">
        <v>21</v>
      </c>
    </row>
    <row r="112" spans="1:6" s="107" customFormat="1" ht="9.75" customHeight="1">
      <c r="A112" s="104"/>
      <c r="B112" s="110"/>
      <c r="C112" s="97"/>
      <c r="D112" s="122" t="s">
        <v>335</v>
      </c>
      <c r="E112" s="112"/>
      <c r="F112" s="109"/>
    </row>
    <row r="113" spans="1:6" s="107" customFormat="1" ht="9.75" customHeight="1">
      <c r="A113" s="104"/>
      <c r="B113" s="110"/>
      <c r="C113" s="97"/>
      <c r="D113" s="122" t="s">
        <v>336</v>
      </c>
      <c r="E113" s="112"/>
      <c r="F113" s="109"/>
    </row>
    <row r="114" spans="1:6" s="107" customFormat="1" ht="9.75" customHeight="1">
      <c r="A114" s="104"/>
      <c r="B114" s="110"/>
      <c r="C114" s="97"/>
      <c r="D114" s="122" t="s">
        <v>337</v>
      </c>
      <c r="E114" s="112"/>
      <c r="F114" s="109"/>
    </row>
    <row r="115" spans="1:6" s="107" customFormat="1" ht="9.75" customHeight="1">
      <c r="A115" s="104"/>
      <c r="B115" s="110"/>
      <c r="C115" s="97"/>
      <c r="D115" s="122" t="s">
        <v>338</v>
      </c>
      <c r="E115" s="112"/>
      <c r="F115" s="109"/>
    </row>
    <row r="116" spans="1:6" s="107" customFormat="1" ht="9.75" customHeight="1">
      <c r="A116" s="104"/>
      <c r="B116" s="110" t="s">
        <v>238</v>
      </c>
      <c r="C116" s="97" t="s">
        <v>246</v>
      </c>
      <c r="D116" s="122" t="s">
        <v>339</v>
      </c>
      <c r="E116" s="112" t="s">
        <v>252</v>
      </c>
      <c r="F116" s="109" t="s">
        <v>253</v>
      </c>
    </row>
    <row r="117" spans="1:6" s="107" customFormat="1" ht="9.75" customHeight="1">
      <c r="A117" s="104"/>
      <c r="B117" s="110" t="s">
        <v>238</v>
      </c>
      <c r="C117" s="97" t="s">
        <v>246</v>
      </c>
      <c r="D117" s="122" t="s">
        <v>340</v>
      </c>
      <c r="E117" s="112" t="s">
        <v>252</v>
      </c>
      <c r="F117" s="109" t="s">
        <v>253</v>
      </c>
    </row>
    <row r="118" spans="1:6" s="107" customFormat="1" ht="9.75" customHeight="1">
      <c r="A118" s="104"/>
      <c r="B118" s="110" t="s">
        <v>238</v>
      </c>
      <c r="C118" s="97" t="s">
        <v>246</v>
      </c>
      <c r="D118" s="122" t="s">
        <v>341</v>
      </c>
      <c r="E118" s="112" t="s">
        <v>252</v>
      </c>
      <c r="F118" s="109" t="s">
        <v>253</v>
      </c>
    </row>
    <row r="119" spans="1:6" s="107" customFormat="1" ht="9.75" customHeight="1">
      <c r="A119" s="104"/>
      <c r="B119" s="110" t="s">
        <v>238</v>
      </c>
      <c r="C119" s="97" t="s">
        <v>246</v>
      </c>
      <c r="D119" s="122" t="s">
        <v>342</v>
      </c>
      <c r="E119" s="112" t="s">
        <v>252</v>
      </c>
      <c r="F119" s="109" t="s">
        <v>253</v>
      </c>
    </row>
    <row r="120" spans="1:6" s="107" customFormat="1" ht="9.75" customHeight="1">
      <c r="A120" s="104"/>
      <c r="B120" s="110" t="s">
        <v>238</v>
      </c>
      <c r="C120" s="97" t="s">
        <v>246</v>
      </c>
      <c r="D120" s="122" t="s">
        <v>343</v>
      </c>
      <c r="E120" s="112" t="s">
        <v>252</v>
      </c>
      <c r="F120" s="109" t="s">
        <v>253</v>
      </c>
    </row>
    <row r="121" spans="1:6" s="107" customFormat="1" ht="9.75" customHeight="1">
      <c r="A121" s="104"/>
      <c r="B121" s="110" t="s">
        <v>238</v>
      </c>
      <c r="C121" s="97" t="s">
        <v>246</v>
      </c>
      <c r="D121" s="122" t="s">
        <v>344</v>
      </c>
      <c r="E121" s="112" t="s">
        <v>252</v>
      </c>
      <c r="F121" s="109" t="s">
        <v>253</v>
      </c>
    </row>
    <row r="122" spans="1:6" s="107" customFormat="1" ht="9.75" customHeight="1">
      <c r="A122" s="104"/>
      <c r="B122" s="110" t="s">
        <v>238</v>
      </c>
      <c r="C122" s="97" t="s">
        <v>246</v>
      </c>
      <c r="D122" s="122" t="s">
        <v>345</v>
      </c>
      <c r="E122" s="112" t="s">
        <v>252</v>
      </c>
      <c r="F122" s="109" t="s">
        <v>253</v>
      </c>
    </row>
    <row r="123" spans="2:6" ht="9.75" customHeight="1">
      <c r="B123" s="110" t="s">
        <v>238</v>
      </c>
      <c r="C123" s="97" t="s">
        <v>246</v>
      </c>
      <c r="D123" s="122" t="s">
        <v>346</v>
      </c>
      <c r="E123" s="112" t="s">
        <v>252</v>
      </c>
      <c r="F123" s="109" t="s">
        <v>253</v>
      </c>
    </row>
    <row r="124" spans="1:6" ht="9.75" customHeight="1">
      <c r="A124" s="104" t="s">
        <v>180</v>
      </c>
      <c r="B124" s="110" t="s">
        <v>238</v>
      </c>
      <c r="C124" s="97" t="s">
        <v>246</v>
      </c>
      <c r="D124" s="122" t="s">
        <v>347</v>
      </c>
      <c r="E124" s="112" t="s">
        <v>252</v>
      </c>
      <c r="F124" s="109" t="s">
        <v>253</v>
      </c>
    </row>
    <row r="125" spans="2:6" ht="9.75" customHeight="1">
      <c r="B125" s="110" t="s">
        <v>238</v>
      </c>
      <c r="C125" s="97" t="s">
        <v>246</v>
      </c>
      <c r="D125" s="122" t="s">
        <v>348</v>
      </c>
      <c r="E125" s="112" t="s">
        <v>252</v>
      </c>
      <c r="F125" s="109" t="s">
        <v>253</v>
      </c>
    </row>
    <row r="126" spans="2:6" ht="9.75" customHeight="1">
      <c r="B126" s="110" t="s">
        <v>238</v>
      </c>
      <c r="C126" s="97" t="s">
        <v>246</v>
      </c>
      <c r="D126" s="122" t="s">
        <v>349</v>
      </c>
      <c r="E126" s="112" t="s">
        <v>252</v>
      </c>
      <c r="F126" s="109" t="s">
        <v>253</v>
      </c>
    </row>
    <row r="127" spans="2:6" ht="9.75" customHeight="1">
      <c r="B127" s="110" t="s">
        <v>238</v>
      </c>
      <c r="C127" s="97" t="s">
        <v>246</v>
      </c>
      <c r="D127" s="122" t="s">
        <v>350</v>
      </c>
      <c r="E127" s="112" t="s">
        <v>252</v>
      </c>
      <c r="F127" s="109" t="s">
        <v>253</v>
      </c>
    </row>
    <row r="128" spans="2:6" ht="9.75" customHeight="1">
      <c r="B128" s="110" t="s">
        <v>238</v>
      </c>
      <c r="C128" s="97" t="s">
        <v>246</v>
      </c>
      <c r="D128" s="115" t="s">
        <v>247</v>
      </c>
      <c r="E128" s="116">
        <v>7</v>
      </c>
      <c r="F128" s="117">
        <v>61</v>
      </c>
    </row>
    <row r="129" spans="1:6" ht="9.75" customHeight="1">
      <c r="A129" s="105" t="s">
        <v>351</v>
      </c>
      <c r="B129" s="110"/>
      <c r="C129" s="97"/>
      <c r="D129" s="134"/>
      <c r="E129" s="119" t="s">
        <v>148</v>
      </c>
      <c r="F129" s="109" t="s">
        <v>148</v>
      </c>
    </row>
    <row r="130" spans="1:6" ht="9.75" customHeight="1">
      <c r="A130" s="104" t="s">
        <v>352</v>
      </c>
      <c r="B130" s="110"/>
      <c r="C130" s="97" t="s">
        <v>239</v>
      </c>
      <c r="D130" s="111" t="s">
        <v>240</v>
      </c>
      <c r="E130" s="119">
        <v>2</v>
      </c>
      <c r="F130" s="123">
        <v>2</v>
      </c>
    </row>
    <row r="131" spans="2:6" ht="9.75" customHeight="1">
      <c r="B131" s="110"/>
      <c r="C131" s="97"/>
      <c r="D131" s="111" t="s">
        <v>353</v>
      </c>
      <c r="E131" s="112"/>
      <c r="F131" s="109"/>
    </row>
    <row r="132" spans="2:6" ht="9.75" customHeight="1">
      <c r="B132" s="110" t="s">
        <v>238</v>
      </c>
      <c r="C132" s="97" t="s">
        <v>246</v>
      </c>
      <c r="D132" s="115" t="s">
        <v>247</v>
      </c>
      <c r="E132" s="116">
        <v>2</v>
      </c>
      <c r="F132" s="117">
        <v>2</v>
      </c>
    </row>
    <row r="133" spans="1:6" ht="9.75" customHeight="1">
      <c r="A133" s="104" t="s">
        <v>354</v>
      </c>
      <c r="B133" s="110"/>
      <c r="C133" s="97" t="s">
        <v>239</v>
      </c>
      <c r="D133" s="122" t="s">
        <v>355</v>
      </c>
      <c r="E133" s="112">
        <v>1</v>
      </c>
      <c r="F133" s="109">
        <v>4</v>
      </c>
    </row>
    <row r="134" spans="2:6" ht="9.75" customHeight="1">
      <c r="B134" s="110" t="s">
        <v>238</v>
      </c>
      <c r="C134" s="97" t="s">
        <v>246</v>
      </c>
      <c r="D134" s="115" t="s">
        <v>247</v>
      </c>
      <c r="E134" s="116">
        <v>1</v>
      </c>
      <c r="F134" s="117">
        <v>4</v>
      </c>
    </row>
    <row r="135" spans="1:6" ht="9.75" customHeight="1">
      <c r="A135" s="105" t="s">
        <v>356</v>
      </c>
      <c r="B135" s="110"/>
      <c r="C135" s="97"/>
      <c r="D135" s="134"/>
      <c r="E135" s="119" t="s">
        <v>148</v>
      </c>
      <c r="F135" s="109" t="s">
        <v>148</v>
      </c>
    </row>
    <row r="136" spans="1:6" ht="9.75" customHeight="1">
      <c r="A136" s="104" t="s">
        <v>357</v>
      </c>
      <c r="B136" s="110"/>
      <c r="C136" s="97" t="s">
        <v>239</v>
      </c>
      <c r="D136" s="134" t="s">
        <v>240</v>
      </c>
      <c r="E136" s="112">
        <v>2</v>
      </c>
      <c r="F136" s="109">
        <v>2</v>
      </c>
    </row>
    <row r="137" spans="2:6" ht="9.75" customHeight="1">
      <c r="B137" s="110" t="s">
        <v>238</v>
      </c>
      <c r="C137" s="97" t="s">
        <v>246</v>
      </c>
      <c r="D137" s="104" t="s">
        <v>358</v>
      </c>
      <c r="E137" s="112"/>
      <c r="F137" s="109"/>
    </row>
    <row r="138" spans="2:6" ht="9.75" customHeight="1">
      <c r="B138" s="110" t="s">
        <v>238</v>
      </c>
      <c r="C138" s="97" t="s">
        <v>246</v>
      </c>
      <c r="D138" s="115" t="s">
        <v>247</v>
      </c>
      <c r="E138" s="116">
        <v>2</v>
      </c>
      <c r="F138" s="117">
        <v>2</v>
      </c>
    </row>
    <row r="139" spans="1:6" ht="9.75" customHeight="1">
      <c r="A139" s="105" t="s">
        <v>359</v>
      </c>
      <c r="C139" s="97"/>
      <c r="E139" s="97" t="s">
        <v>148</v>
      </c>
      <c r="F139" s="97" t="s">
        <v>148</v>
      </c>
    </row>
    <row r="140" spans="1:6" ht="9.75" customHeight="1">
      <c r="A140" s="104" t="s">
        <v>360</v>
      </c>
      <c r="B140" s="110" t="s">
        <v>238</v>
      </c>
      <c r="C140" s="97" t="s">
        <v>239</v>
      </c>
      <c r="D140" s="122" t="s">
        <v>250</v>
      </c>
      <c r="E140" s="112">
        <v>4</v>
      </c>
      <c r="F140" s="109">
        <v>30</v>
      </c>
    </row>
    <row r="141" spans="2:6" ht="9.75" customHeight="1">
      <c r="B141" s="110" t="s">
        <v>238</v>
      </c>
      <c r="C141" s="97" t="s">
        <v>246</v>
      </c>
      <c r="D141" s="122" t="s">
        <v>361</v>
      </c>
      <c r="E141" s="112" t="s">
        <v>252</v>
      </c>
      <c r="F141" s="109" t="s">
        <v>253</v>
      </c>
    </row>
    <row r="142" spans="2:6" ht="9.75" customHeight="1">
      <c r="B142" s="110" t="s">
        <v>238</v>
      </c>
      <c r="C142" s="97" t="s">
        <v>246</v>
      </c>
      <c r="D142" s="122" t="s">
        <v>362</v>
      </c>
      <c r="E142" s="112" t="s">
        <v>252</v>
      </c>
      <c r="F142" s="109" t="s">
        <v>253</v>
      </c>
    </row>
    <row r="143" spans="2:6" ht="9.75" customHeight="1">
      <c r="B143" s="110" t="s">
        <v>238</v>
      </c>
      <c r="C143" s="97" t="s">
        <v>246</v>
      </c>
      <c r="D143" s="122" t="s">
        <v>363</v>
      </c>
      <c r="E143" s="112" t="s">
        <v>252</v>
      </c>
      <c r="F143" s="109" t="s">
        <v>253</v>
      </c>
    </row>
    <row r="144" spans="2:6" ht="9.75" customHeight="1">
      <c r="B144" s="110" t="s">
        <v>238</v>
      </c>
      <c r="C144" s="97" t="s">
        <v>246</v>
      </c>
      <c r="D144" s="122" t="s">
        <v>364</v>
      </c>
      <c r="E144" s="112" t="s">
        <v>252</v>
      </c>
      <c r="F144" s="109" t="s">
        <v>253</v>
      </c>
    </row>
    <row r="145" spans="2:6" ht="9.75" customHeight="1">
      <c r="B145" s="110" t="s">
        <v>238</v>
      </c>
      <c r="C145" s="97" t="s">
        <v>246</v>
      </c>
      <c r="D145" s="122" t="s">
        <v>365</v>
      </c>
      <c r="E145" s="112" t="s">
        <v>252</v>
      </c>
      <c r="F145" s="109" t="s">
        <v>253</v>
      </c>
    </row>
    <row r="146" spans="2:6" ht="9.75" customHeight="1">
      <c r="B146" s="110" t="s">
        <v>238</v>
      </c>
      <c r="C146" s="97" t="s">
        <v>246</v>
      </c>
      <c r="D146" s="122" t="s">
        <v>289</v>
      </c>
      <c r="E146" s="116" t="s">
        <v>252</v>
      </c>
      <c r="F146" s="117" t="s">
        <v>253</v>
      </c>
    </row>
    <row r="147" spans="1:6" ht="9.75" customHeight="1">
      <c r="A147" s="105"/>
      <c r="B147" s="110" t="s">
        <v>238</v>
      </c>
      <c r="C147" s="97" t="s">
        <v>246</v>
      </c>
      <c r="D147" s="122" t="s">
        <v>301</v>
      </c>
      <c r="E147" s="112"/>
      <c r="F147" s="109"/>
    </row>
    <row r="148" spans="2:6" ht="9.75" customHeight="1">
      <c r="B148" s="110" t="s">
        <v>238</v>
      </c>
      <c r="C148" s="97" t="s">
        <v>246</v>
      </c>
      <c r="D148" s="122" t="s">
        <v>366</v>
      </c>
      <c r="E148" s="112" t="s">
        <v>252</v>
      </c>
      <c r="F148" s="109" t="s">
        <v>253</v>
      </c>
    </row>
    <row r="149" spans="1:6" s="107" customFormat="1" ht="9.75" customHeight="1">
      <c r="A149" s="105" t="s">
        <v>367</v>
      </c>
      <c r="B149" s="110"/>
      <c r="C149" s="97"/>
      <c r="D149" s="122" t="s">
        <v>368</v>
      </c>
      <c r="E149" s="112"/>
      <c r="F149" s="109"/>
    </row>
    <row r="150" spans="1:6" s="107" customFormat="1" ht="9.75" customHeight="1">
      <c r="A150" s="104"/>
      <c r="B150" s="110"/>
      <c r="C150" s="97"/>
      <c r="D150" s="122" t="s">
        <v>369</v>
      </c>
      <c r="E150" s="112"/>
      <c r="F150" s="109"/>
    </row>
    <row r="151" spans="2:6" s="107" customFormat="1" ht="9.75" customHeight="1">
      <c r="B151" s="110"/>
      <c r="C151" s="97"/>
      <c r="D151" s="122" t="s">
        <v>370</v>
      </c>
      <c r="E151" s="112"/>
      <c r="F151" s="109"/>
    </row>
    <row r="152" spans="1:6" s="107" customFormat="1" ht="9.75" customHeight="1">
      <c r="A152" s="104"/>
      <c r="B152" s="110"/>
      <c r="C152" s="97"/>
      <c r="D152" s="122" t="s">
        <v>371</v>
      </c>
      <c r="E152" s="112"/>
      <c r="F152" s="109"/>
    </row>
    <row r="153" spans="2:6" s="107" customFormat="1" ht="9.75" customHeight="1">
      <c r="B153" s="110" t="s">
        <v>238</v>
      </c>
      <c r="C153" s="97" t="s">
        <v>244</v>
      </c>
      <c r="D153" s="111" t="s">
        <v>372</v>
      </c>
      <c r="E153" s="112">
        <v>1</v>
      </c>
      <c r="F153" s="109">
        <v>1</v>
      </c>
    </row>
    <row r="154" spans="1:6" s="107" customFormat="1" ht="9.75" customHeight="1">
      <c r="A154" s="105"/>
      <c r="B154" s="110"/>
      <c r="C154" s="97" t="s">
        <v>246</v>
      </c>
      <c r="D154" s="115" t="s">
        <v>247</v>
      </c>
      <c r="E154" s="116">
        <v>4</v>
      </c>
      <c r="F154" s="117">
        <v>31</v>
      </c>
    </row>
    <row r="155" spans="1:6" s="107" customFormat="1" ht="9.75" customHeight="1">
      <c r="A155" s="105" t="s">
        <v>373</v>
      </c>
      <c r="B155" s="110"/>
      <c r="C155" s="135"/>
      <c r="D155" s="134"/>
      <c r="E155" s="119" t="s">
        <v>148</v>
      </c>
      <c r="F155" s="109" t="s">
        <v>148</v>
      </c>
    </row>
    <row r="156" spans="1:6" s="107" customFormat="1" ht="9.75" customHeight="1">
      <c r="A156" s="104" t="s">
        <v>374</v>
      </c>
      <c r="B156" s="110" t="s">
        <v>238</v>
      </c>
      <c r="C156" s="97" t="s">
        <v>239</v>
      </c>
      <c r="D156" s="122" t="s">
        <v>375</v>
      </c>
      <c r="E156" s="112">
        <v>4</v>
      </c>
      <c r="F156" s="109">
        <v>7</v>
      </c>
    </row>
    <row r="157" spans="1:6" s="107" customFormat="1" ht="9.75" customHeight="1">
      <c r="A157" s="104"/>
      <c r="B157" s="110" t="s">
        <v>238</v>
      </c>
      <c r="C157" s="97" t="s">
        <v>246</v>
      </c>
      <c r="D157" s="122" t="s">
        <v>295</v>
      </c>
      <c r="E157" s="112" t="s">
        <v>252</v>
      </c>
      <c r="F157" s="109" t="s">
        <v>253</v>
      </c>
    </row>
    <row r="158" spans="1:6" s="107" customFormat="1" ht="9.75" customHeight="1">
      <c r="A158" s="104"/>
      <c r="B158" s="110" t="s">
        <v>238</v>
      </c>
      <c r="C158" s="97" t="s">
        <v>246</v>
      </c>
      <c r="D158" s="122" t="s">
        <v>257</v>
      </c>
      <c r="E158" s="112" t="s">
        <v>252</v>
      </c>
      <c r="F158" s="109" t="s">
        <v>253</v>
      </c>
    </row>
    <row r="159" spans="1:6" s="107" customFormat="1" ht="9.75" customHeight="1">
      <c r="A159" s="104"/>
      <c r="B159" s="110" t="s">
        <v>238</v>
      </c>
      <c r="C159" s="97" t="s">
        <v>246</v>
      </c>
      <c r="D159" s="122" t="s">
        <v>257</v>
      </c>
      <c r="E159" s="116" t="s">
        <v>252</v>
      </c>
      <c r="F159" s="117" t="s">
        <v>253</v>
      </c>
    </row>
    <row r="160" spans="1:6" s="107" customFormat="1" ht="9.75" customHeight="1">
      <c r="A160" s="105"/>
      <c r="B160" s="110" t="s">
        <v>238</v>
      </c>
      <c r="C160" s="97" t="s">
        <v>246</v>
      </c>
      <c r="D160" s="122" t="s">
        <v>376</v>
      </c>
      <c r="E160" s="112" t="s">
        <v>252</v>
      </c>
      <c r="F160" s="109" t="s">
        <v>253</v>
      </c>
    </row>
    <row r="161" spans="1:6" s="107" customFormat="1" ht="9.75" customHeight="1">
      <c r="A161" s="104"/>
      <c r="B161" s="110" t="s">
        <v>238</v>
      </c>
      <c r="C161" s="97" t="s">
        <v>246</v>
      </c>
      <c r="D161" s="122" t="s">
        <v>377</v>
      </c>
      <c r="E161" s="112" t="s">
        <v>252</v>
      </c>
      <c r="F161" s="109" t="s">
        <v>253</v>
      </c>
    </row>
    <row r="162" spans="1:6" s="107" customFormat="1" ht="9.75" customHeight="1">
      <c r="A162" s="104"/>
      <c r="B162" s="110" t="s">
        <v>238</v>
      </c>
      <c r="C162" s="97" t="s">
        <v>246</v>
      </c>
      <c r="D162" s="115" t="s">
        <v>247</v>
      </c>
      <c r="E162" s="116">
        <v>4</v>
      </c>
      <c r="F162" s="117">
        <v>7</v>
      </c>
    </row>
    <row r="163" spans="1:6" s="107" customFormat="1" ht="9.75" customHeight="1">
      <c r="A163" s="105" t="s">
        <v>378</v>
      </c>
      <c r="B163" s="97"/>
      <c r="C163" s="97"/>
      <c r="D163" s="104"/>
      <c r="E163" s="109" t="s">
        <v>148</v>
      </c>
      <c r="F163" s="109" t="s">
        <v>148</v>
      </c>
    </row>
    <row r="164" spans="1:6" s="107" customFormat="1" ht="9.75" customHeight="1">
      <c r="A164" s="104" t="s">
        <v>379</v>
      </c>
      <c r="B164" s="110"/>
      <c r="C164" s="97" t="s">
        <v>239</v>
      </c>
      <c r="D164" s="122" t="s">
        <v>380</v>
      </c>
      <c r="E164" s="112">
        <v>15</v>
      </c>
      <c r="F164" s="109">
        <v>60</v>
      </c>
    </row>
    <row r="165" spans="1:6" s="107" customFormat="1" ht="9.75" customHeight="1">
      <c r="A165" s="104"/>
      <c r="B165" s="110" t="s">
        <v>238</v>
      </c>
      <c r="C165" s="97" t="s">
        <v>246</v>
      </c>
      <c r="D165" s="122" t="s">
        <v>381</v>
      </c>
      <c r="E165" s="112" t="s">
        <v>252</v>
      </c>
      <c r="F165" s="109" t="s">
        <v>253</v>
      </c>
    </row>
    <row r="166" spans="1:6" s="107" customFormat="1" ht="9.75" customHeight="1">
      <c r="A166" s="104"/>
      <c r="B166" s="110" t="s">
        <v>238</v>
      </c>
      <c r="C166" s="97" t="s">
        <v>246</v>
      </c>
      <c r="D166" s="122" t="s">
        <v>263</v>
      </c>
      <c r="E166" s="112" t="s">
        <v>252</v>
      </c>
      <c r="F166" s="109" t="s">
        <v>253</v>
      </c>
    </row>
    <row r="167" spans="1:6" s="107" customFormat="1" ht="9.75" customHeight="1">
      <c r="A167" s="104"/>
      <c r="B167" s="110" t="s">
        <v>238</v>
      </c>
      <c r="C167" s="97" t="s">
        <v>246</v>
      </c>
      <c r="D167" s="122" t="s">
        <v>382</v>
      </c>
      <c r="E167" s="112" t="s">
        <v>252</v>
      </c>
      <c r="F167" s="109" t="s">
        <v>253</v>
      </c>
    </row>
    <row r="168" spans="1:6" s="107" customFormat="1" ht="9.75" customHeight="1">
      <c r="A168" s="104"/>
      <c r="B168" s="110" t="s">
        <v>238</v>
      </c>
      <c r="C168" s="97" t="s">
        <v>246</v>
      </c>
      <c r="D168" s="122" t="s">
        <v>243</v>
      </c>
      <c r="E168" s="112" t="s">
        <v>252</v>
      </c>
      <c r="F168" s="109" t="s">
        <v>253</v>
      </c>
    </row>
    <row r="169" spans="1:6" s="107" customFormat="1" ht="9.75" customHeight="1">
      <c r="A169" s="104"/>
      <c r="B169" s="110" t="s">
        <v>238</v>
      </c>
      <c r="C169" s="97" t="s">
        <v>246</v>
      </c>
      <c r="D169" s="122" t="s">
        <v>383</v>
      </c>
      <c r="E169" s="112" t="s">
        <v>252</v>
      </c>
      <c r="F169" s="109" t="s">
        <v>253</v>
      </c>
    </row>
    <row r="170" spans="1:6" s="107" customFormat="1" ht="9.75" customHeight="1">
      <c r="A170" s="104"/>
      <c r="B170" s="110" t="s">
        <v>238</v>
      </c>
      <c r="C170" s="97" t="s">
        <v>244</v>
      </c>
      <c r="D170" s="111" t="s">
        <v>384</v>
      </c>
      <c r="E170" s="112">
        <v>2</v>
      </c>
      <c r="F170" s="109">
        <v>2</v>
      </c>
    </row>
    <row r="171" spans="1:6" s="107" customFormat="1" ht="9.75" customHeight="1">
      <c r="A171" s="104"/>
      <c r="B171" s="110" t="s">
        <v>238</v>
      </c>
      <c r="C171" s="97" t="s">
        <v>246</v>
      </c>
      <c r="D171" s="111" t="s">
        <v>385</v>
      </c>
      <c r="E171" s="112"/>
      <c r="F171" s="109"/>
    </row>
    <row r="172" spans="1:6" s="107" customFormat="1" ht="9.75" customHeight="1">
      <c r="A172" s="104"/>
      <c r="B172" s="110" t="s">
        <v>238</v>
      </c>
      <c r="C172" s="97" t="s">
        <v>246</v>
      </c>
      <c r="D172" s="115" t="s">
        <v>247</v>
      </c>
      <c r="E172" s="116">
        <v>15</v>
      </c>
      <c r="F172" s="117">
        <v>62</v>
      </c>
    </row>
    <row r="173" spans="1:6" s="107" customFormat="1" ht="9.75" customHeight="1">
      <c r="A173" s="104" t="s">
        <v>386</v>
      </c>
      <c r="B173" s="110"/>
      <c r="C173" s="97" t="s">
        <v>239</v>
      </c>
      <c r="D173" s="122" t="s">
        <v>387</v>
      </c>
      <c r="E173" s="112">
        <v>9</v>
      </c>
      <c r="F173" s="109">
        <v>28</v>
      </c>
    </row>
    <row r="174" spans="1:6" s="107" customFormat="1" ht="9.75" customHeight="1">
      <c r="A174" s="104"/>
      <c r="B174" s="110" t="s">
        <v>238</v>
      </c>
      <c r="C174" s="97" t="s">
        <v>246</v>
      </c>
      <c r="D174" s="122" t="s">
        <v>388</v>
      </c>
      <c r="E174" s="112" t="s">
        <v>252</v>
      </c>
      <c r="F174" s="109" t="s">
        <v>253</v>
      </c>
    </row>
    <row r="175" spans="1:6" s="107" customFormat="1" ht="9.75" customHeight="1">
      <c r="A175" s="104"/>
      <c r="B175" s="110" t="s">
        <v>238</v>
      </c>
      <c r="C175" s="97" t="s">
        <v>246</v>
      </c>
      <c r="D175" s="122" t="s">
        <v>389</v>
      </c>
      <c r="E175" s="116" t="s">
        <v>252</v>
      </c>
      <c r="F175" s="117" t="s">
        <v>253</v>
      </c>
    </row>
    <row r="176" spans="1:6" s="107" customFormat="1" ht="9.75" customHeight="1">
      <c r="A176" s="105"/>
      <c r="B176" s="110" t="s">
        <v>238</v>
      </c>
      <c r="C176" s="97" t="s">
        <v>246</v>
      </c>
      <c r="D176" s="122" t="s">
        <v>263</v>
      </c>
      <c r="E176" s="112" t="s">
        <v>252</v>
      </c>
      <c r="F176" s="109" t="s">
        <v>253</v>
      </c>
    </row>
    <row r="177" spans="1:6" s="107" customFormat="1" ht="9.75" customHeight="1">
      <c r="A177" s="104"/>
      <c r="B177" s="110" t="s">
        <v>238</v>
      </c>
      <c r="C177" s="97" t="s">
        <v>246</v>
      </c>
      <c r="D177" s="122" t="s">
        <v>382</v>
      </c>
      <c r="E177" s="112" t="s">
        <v>252</v>
      </c>
      <c r="F177" s="109" t="s">
        <v>253</v>
      </c>
    </row>
    <row r="178" spans="1:6" s="107" customFormat="1" ht="9.75" customHeight="1">
      <c r="A178" s="104"/>
      <c r="B178" s="110" t="s">
        <v>238</v>
      </c>
      <c r="C178" s="97" t="s">
        <v>246</v>
      </c>
      <c r="D178" s="122" t="s">
        <v>283</v>
      </c>
      <c r="E178" s="112" t="s">
        <v>252</v>
      </c>
      <c r="F178" s="109" t="s">
        <v>253</v>
      </c>
    </row>
    <row r="179" spans="1:6" s="107" customFormat="1" ht="9.75" customHeight="1">
      <c r="A179" s="104"/>
      <c r="B179" s="110" t="s">
        <v>238</v>
      </c>
      <c r="C179" s="97" t="s">
        <v>246</v>
      </c>
      <c r="D179" s="122" t="s">
        <v>390</v>
      </c>
      <c r="E179" s="116" t="s">
        <v>252</v>
      </c>
      <c r="F179" s="117" t="s">
        <v>253</v>
      </c>
    </row>
    <row r="180" spans="1:6" s="107" customFormat="1" ht="9.75" customHeight="1">
      <c r="A180" s="105"/>
      <c r="B180" s="110" t="s">
        <v>238</v>
      </c>
      <c r="C180" s="97" t="s">
        <v>246</v>
      </c>
      <c r="D180" s="122" t="s">
        <v>391</v>
      </c>
      <c r="E180" s="112" t="s">
        <v>252</v>
      </c>
      <c r="F180" s="109" t="s">
        <v>253</v>
      </c>
    </row>
    <row r="181" spans="1:6" s="107" customFormat="1" ht="9.75" customHeight="1">
      <c r="A181" s="105"/>
      <c r="B181" s="110"/>
      <c r="C181" s="97"/>
      <c r="D181" s="122" t="s">
        <v>301</v>
      </c>
      <c r="E181" s="136"/>
      <c r="F181" s="109"/>
    </row>
    <row r="182" spans="1:6" s="107" customFormat="1" ht="9.75" customHeight="1">
      <c r="A182" s="105"/>
      <c r="B182" s="110"/>
      <c r="C182" s="97"/>
      <c r="D182" s="122" t="s">
        <v>392</v>
      </c>
      <c r="E182" s="136"/>
      <c r="F182" s="109"/>
    </row>
    <row r="183" spans="1:6" s="107" customFormat="1" ht="9.75" customHeight="1">
      <c r="A183" s="105"/>
      <c r="B183" s="110"/>
      <c r="C183" s="97"/>
      <c r="D183" s="122" t="s">
        <v>393</v>
      </c>
      <c r="E183" s="136"/>
      <c r="F183" s="109"/>
    </row>
    <row r="184" spans="1:6" s="107" customFormat="1" ht="9.75" customHeight="1">
      <c r="A184" s="105"/>
      <c r="B184" s="110"/>
      <c r="C184" s="97"/>
      <c r="D184" s="122" t="s">
        <v>243</v>
      </c>
      <c r="E184" s="136"/>
      <c r="F184" s="109"/>
    </row>
    <row r="185" spans="1:6" s="107" customFormat="1" ht="9.75" customHeight="1">
      <c r="A185" s="104"/>
      <c r="B185" s="110" t="s">
        <v>238</v>
      </c>
      <c r="C185" s="97" t="s">
        <v>246</v>
      </c>
      <c r="D185" s="122" t="s">
        <v>394</v>
      </c>
      <c r="E185" s="136" t="s">
        <v>252</v>
      </c>
      <c r="F185" s="109" t="s">
        <v>253</v>
      </c>
    </row>
    <row r="186" spans="1:6" s="107" customFormat="1" ht="9.75" customHeight="1">
      <c r="A186" s="104"/>
      <c r="B186" s="110" t="s">
        <v>238</v>
      </c>
      <c r="C186" s="97" t="s">
        <v>246</v>
      </c>
      <c r="D186" s="122" t="s">
        <v>395</v>
      </c>
      <c r="E186" s="136" t="s">
        <v>252</v>
      </c>
      <c r="F186" s="109" t="s">
        <v>253</v>
      </c>
    </row>
    <row r="187" spans="1:6" s="107" customFormat="1" ht="9.75" customHeight="1">
      <c r="A187" s="104"/>
      <c r="B187" s="110"/>
      <c r="C187" s="97"/>
      <c r="D187" s="122" t="s">
        <v>396</v>
      </c>
      <c r="E187" s="136"/>
      <c r="F187" s="109"/>
    </row>
    <row r="188" spans="1:6" s="107" customFormat="1" ht="9.75" customHeight="1">
      <c r="A188" s="104"/>
      <c r="B188" s="110"/>
      <c r="C188" s="135"/>
      <c r="D188" s="122" t="s">
        <v>383</v>
      </c>
      <c r="E188" s="136"/>
      <c r="F188" s="109"/>
    </row>
    <row r="189" spans="1:6" s="107" customFormat="1" ht="9.75" customHeight="1">
      <c r="A189" s="104"/>
      <c r="B189" s="110" t="s">
        <v>238</v>
      </c>
      <c r="C189" s="97" t="s">
        <v>246</v>
      </c>
      <c r="D189" s="115" t="s">
        <v>247</v>
      </c>
      <c r="E189" s="137">
        <v>9</v>
      </c>
      <c r="F189" s="117">
        <v>28</v>
      </c>
    </row>
    <row r="190" spans="1:6" s="107" customFormat="1" ht="9.75" customHeight="1">
      <c r="A190" s="105" t="s">
        <v>397</v>
      </c>
      <c r="B190" s="110"/>
      <c r="C190" s="97"/>
      <c r="D190" s="134"/>
      <c r="E190" s="119" t="s">
        <v>148</v>
      </c>
      <c r="F190" s="109" t="s">
        <v>148</v>
      </c>
    </row>
    <row r="191" spans="1:6" s="107" customFormat="1" ht="9.75" customHeight="1">
      <c r="A191" s="104" t="s">
        <v>398</v>
      </c>
      <c r="B191" s="110"/>
      <c r="C191" s="97" t="s">
        <v>239</v>
      </c>
      <c r="D191" s="122" t="s">
        <v>240</v>
      </c>
      <c r="E191" s="136">
        <v>1</v>
      </c>
      <c r="F191" s="109">
        <v>1</v>
      </c>
    </row>
    <row r="192" spans="1:6" s="107" customFormat="1" ht="9.75" customHeight="1">
      <c r="A192" s="104"/>
      <c r="B192" s="110" t="s">
        <v>238</v>
      </c>
      <c r="C192" s="97" t="s">
        <v>246</v>
      </c>
      <c r="D192" s="115" t="s">
        <v>247</v>
      </c>
      <c r="E192" s="137">
        <v>1</v>
      </c>
      <c r="F192" s="117">
        <v>1</v>
      </c>
    </row>
    <row r="193" spans="1:6" s="107" customFormat="1" ht="9.75" customHeight="1">
      <c r="A193" s="104" t="s">
        <v>399</v>
      </c>
      <c r="B193" s="110"/>
      <c r="C193" s="97" t="s">
        <v>239</v>
      </c>
      <c r="D193" s="111" t="s">
        <v>400</v>
      </c>
      <c r="E193" s="136">
        <v>2</v>
      </c>
      <c r="F193" s="109">
        <v>2</v>
      </c>
    </row>
    <row r="194" spans="1:6" s="107" customFormat="1" ht="9.75" customHeight="1">
      <c r="A194" s="104"/>
      <c r="B194" s="110" t="s">
        <v>238</v>
      </c>
      <c r="C194" s="97" t="s">
        <v>246</v>
      </c>
      <c r="D194" s="115" t="s">
        <v>247</v>
      </c>
      <c r="E194" s="137">
        <v>2</v>
      </c>
      <c r="F194" s="117">
        <v>2</v>
      </c>
    </row>
    <row r="195" spans="1:6" s="107" customFormat="1" ht="9.75" customHeight="1">
      <c r="A195" s="104" t="s">
        <v>401</v>
      </c>
      <c r="B195" s="110"/>
      <c r="C195" s="97" t="s">
        <v>239</v>
      </c>
      <c r="D195" s="111" t="s">
        <v>402</v>
      </c>
      <c r="E195" s="136">
        <v>2</v>
      </c>
      <c r="F195" s="109">
        <v>3</v>
      </c>
    </row>
    <row r="196" spans="1:6" s="107" customFormat="1" ht="9.75" customHeight="1">
      <c r="A196" s="104"/>
      <c r="B196" s="110" t="s">
        <v>238</v>
      </c>
      <c r="C196" s="97" t="s">
        <v>246</v>
      </c>
      <c r="D196" s="115" t="s">
        <v>247</v>
      </c>
      <c r="E196" s="137">
        <v>2</v>
      </c>
      <c r="F196" s="117">
        <v>3</v>
      </c>
    </row>
    <row r="197" spans="1:6" s="107" customFormat="1" ht="9.75" customHeight="1">
      <c r="A197" s="105" t="s">
        <v>403</v>
      </c>
      <c r="B197" s="110"/>
      <c r="C197" s="97"/>
      <c r="D197" s="134"/>
      <c r="E197" s="119" t="s">
        <v>148</v>
      </c>
      <c r="F197" s="109" t="s">
        <v>148</v>
      </c>
    </row>
    <row r="198" spans="1:6" s="107" customFormat="1" ht="9.75" customHeight="1">
      <c r="A198" s="104" t="s">
        <v>404</v>
      </c>
      <c r="B198" s="110"/>
      <c r="C198" s="97" t="s">
        <v>244</v>
      </c>
      <c r="D198" s="111" t="s">
        <v>405</v>
      </c>
      <c r="E198" s="136">
        <v>1</v>
      </c>
      <c r="F198" s="109">
        <v>6</v>
      </c>
    </row>
    <row r="199" spans="1:6" s="107" customFormat="1" ht="9.75" customHeight="1">
      <c r="A199" s="104"/>
      <c r="B199" s="110" t="s">
        <v>238</v>
      </c>
      <c r="C199" s="97" t="s">
        <v>246</v>
      </c>
      <c r="D199" s="115" t="s">
        <v>247</v>
      </c>
      <c r="E199" s="137">
        <v>1</v>
      </c>
      <c r="F199" s="117">
        <v>6</v>
      </c>
    </row>
    <row r="200" spans="1:6" s="107" customFormat="1" ht="9.75" customHeight="1">
      <c r="A200" s="104" t="s">
        <v>406</v>
      </c>
      <c r="B200" s="110"/>
      <c r="C200" s="97" t="s">
        <v>244</v>
      </c>
      <c r="D200" s="121" t="s">
        <v>407</v>
      </c>
      <c r="E200" s="137">
        <v>1</v>
      </c>
      <c r="F200" s="117">
        <v>1</v>
      </c>
    </row>
    <row r="201" spans="1:6" s="107" customFormat="1" ht="9.75" customHeight="1">
      <c r="A201" s="104"/>
      <c r="B201" s="110" t="s">
        <v>238</v>
      </c>
      <c r="C201" s="97" t="s">
        <v>246</v>
      </c>
      <c r="D201" s="115" t="s">
        <v>247</v>
      </c>
      <c r="E201" s="137">
        <v>1</v>
      </c>
      <c r="F201" s="117">
        <v>1</v>
      </c>
    </row>
    <row r="202" spans="1:6" s="107" customFormat="1" ht="9.75" customHeight="1">
      <c r="A202" s="105" t="s">
        <v>182</v>
      </c>
      <c r="B202" s="138"/>
      <c r="C202" s="97"/>
      <c r="D202" s="139"/>
      <c r="E202" s="125"/>
      <c r="F202" s="117"/>
    </row>
    <row r="203" spans="1:6" s="107" customFormat="1" ht="9.75" customHeight="1">
      <c r="A203" s="104" t="s">
        <v>408</v>
      </c>
      <c r="B203" s="110"/>
      <c r="C203" s="97" t="s">
        <v>239</v>
      </c>
      <c r="D203" s="122" t="s">
        <v>409</v>
      </c>
      <c r="E203" s="136">
        <v>10</v>
      </c>
      <c r="F203" s="109">
        <v>18</v>
      </c>
    </row>
    <row r="204" spans="1:6" s="107" customFormat="1" ht="9.75" customHeight="1">
      <c r="A204" s="104"/>
      <c r="B204" s="110" t="s">
        <v>238</v>
      </c>
      <c r="C204" s="97" t="s">
        <v>246</v>
      </c>
      <c r="D204" s="122" t="s">
        <v>275</v>
      </c>
      <c r="E204" s="136" t="s">
        <v>252</v>
      </c>
      <c r="F204" s="109" t="s">
        <v>253</v>
      </c>
    </row>
    <row r="205" spans="1:6" s="107" customFormat="1" ht="9.75" customHeight="1">
      <c r="A205" s="104"/>
      <c r="B205" s="110" t="s">
        <v>238</v>
      </c>
      <c r="C205" s="97" t="s">
        <v>246</v>
      </c>
      <c r="D205" s="122" t="s">
        <v>410</v>
      </c>
      <c r="E205" s="136" t="s">
        <v>252</v>
      </c>
      <c r="F205" s="109" t="s">
        <v>253</v>
      </c>
    </row>
    <row r="206" spans="1:6" s="107" customFormat="1" ht="9.75" customHeight="1">
      <c r="A206" s="104"/>
      <c r="B206" s="110" t="s">
        <v>238</v>
      </c>
      <c r="C206" s="97" t="s">
        <v>246</v>
      </c>
      <c r="D206" s="122" t="s">
        <v>411</v>
      </c>
      <c r="E206" s="136" t="s">
        <v>252</v>
      </c>
      <c r="F206" s="109" t="s">
        <v>253</v>
      </c>
    </row>
    <row r="207" spans="1:6" s="107" customFormat="1" ht="9.75" customHeight="1">
      <c r="A207" s="104"/>
      <c r="B207" s="110"/>
      <c r="C207" s="97"/>
      <c r="D207" s="122" t="s">
        <v>412</v>
      </c>
      <c r="E207" s="112"/>
      <c r="F207" s="109"/>
    </row>
    <row r="208" spans="1:6" s="107" customFormat="1" ht="9.75" customHeight="1">
      <c r="A208" s="104"/>
      <c r="B208" s="110"/>
      <c r="C208" s="97"/>
      <c r="D208" s="122" t="s">
        <v>413</v>
      </c>
      <c r="E208" s="112"/>
      <c r="F208" s="109"/>
    </row>
    <row r="209" spans="1:6" s="107" customFormat="1" ht="9.75" customHeight="1">
      <c r="A209" s="104"/>
      <c r="B209" s="110"/>
      <c r="C209" s="97"/>
      <c r="D209" s="122" t="s">
        <v>257</v>
      </c>
      <c r="E209" s="112"/>
      <c r="F209" s="109"/>
    </row>
    <row r="210" spans="2:6" ht="9.75" customHeight="1">
      <c r="B210" s="110" t="s">
        <v>238</v>
      </c>
      <c r="C210" s="97" t="s">
        <v>246</v>
      </c>
      <c r="D210" s="122" t="s">
        <v>414</v>
      </c>
      <c r="E210" s="136" t="s">
        <v>252</v>
      </c>
      <c r="F210" s="109" t="s">
        <v>253</v>
      </c>
    </row>
    <row r="211" spans="2:6" ht="9.75" customHeight="1">
      <c r="B211" s="110" t="s">
        <v>238</v>
      </c>
      <c r="C211" s="97" t="s">
        <v>244</v>
      </c>
      <c r="D211" s="122" t="s">
        <v>415</v>
      </c>
      <c r="E211" s="136">
        <v>6</v>
      </c>
      <c r="F211" s="109">
        <v>11</v>
      </c>
    </row>
    <row r="212" spans="2:6" ht="9.75" customHeight="1">
      <c r="B212" s="110" t="s">
        <v>238</v>
      </c>
      <c r="C212" s="97" t="s">
        <v>246</v>
      </c>
      <c r="D212" s="122" t="s">
        <v>416</v>
      </c>
      <c r="E212" s="136" t="s">
        <v>252</v>
      </c>
      <c r="F212" s="109" t="s">
        <v>253</v>
      </c>
    </row>
    <row r="213" spans="2:6" ht="9.75" customHeight="1">
      <c r="B213" s="110" t="s">
        <v>238</v>
      </c>
      <c r="C213" s="97" t="s">
        <v>246</v>
      </c>
      <c r="D213" s="122" t="s">
        <v>417</v>
      </c>
      <c r="E213" s="136" t="s">
        <v>252</v>
      </c>
      <c r="F213" s="109" t="s">
        <v>253</v>
      </c>
    </row>
    <row r="214" spans="2:6" ht="9.75" customHeight="1">
      <c r="B214" s="110" t="s">
        <v>238</v>
      </c>
      <c r="C214" s="97" t="s">
        <v>246</v>
      </c>
      <c r="D214" s="122" t="s">
        <v>418</v>
      </c>
      <c r="E214" s="136" t="s">
        <v>252</v>
      </c>
      <c r="F214" s="109" t="s">
        <v>253</v>
      </c>
    </row>
    <row r="215" spans="1:6" ht="9.75" customHeight="1">
      <c r="A215" s="105" t="s">
        <v>419</v>
      </c>
      <c r="B215" s="110" t="s">
        <v>238</v>
      </c>
      <c r="C215" s="97" t="s">
        <v>246</v>
      </c>
      <c r="D215" s="122" t="s">
        <v>420</v>
      </c>
      <c r="E215" s="136" t="s">
        <v>252</v>
      </c>
      <c r="F215" s="109" t="s">
        <v>253</v>
      </c>
    </row>
    <row r="216" spans="1:6" ht="9.75" customHeight="1">
      <c r="A216" s="105"/>
      <c r="B216" s="110" t="s">
        <v>238</v>
      </c>
      <c r="C216" s="97" t="s">
        <v>246</v>
      </c>
      <c r="D216" s="122" t="s">
        <v>421</v>
      </c>
      <c r="E216" s="137" t="s">
        <v>252</v>
      </c>
      <c r="F216" s="117" t="s">
        <v>253</v>
      </c>
    </row>
    <row r="217" spans="1:6" ht="9.75" customHeight="1">
      <c r="A217" s="105"/>
      <c r="B217" s="110" t="s">
        <v>238</v>
      </c>
      <c r="C217" s="97" t="s">
        <v>246</v>
      </c>
      <c r="D217" s="122" t="s">
        <v>422</v>
      </c>
      <c r="E217" s="112" t="s">
        <v>252</v>
      </c>
      <c r="F217" s="119" t="s">
        <v>253</v>
      </c>
    </row>
    <row r="218" spans="2:6" ht="9.75" customHeight="1">
      <c r="B218" s="110" t="s">
        <v>238</v>
      </c>
      <c r="C218" s="97" t="s">
        <v>246</v>
      </c>
      <c r="D218" s="122" t="s">
        <v>423</v>
      </c>
      <c r="E218" s="112" t="s">
        <v>252</v>
      </c>
      <c r="F218" s="109" t="s">
        <v>253</v>
      </c>
    </row>
    <row r="219" spans="1:6" s="107" customFormat="1" ht="9.75" customHeight="1">
      <c r="A219" s="104"/>
      <c r="B219" s="110" t="s">
        <v>238</v>
      </c>
      <c r="C219" s="97" t="s">
        <v>424</v>
      </c>
      <c r="D219" s="121" t="s">
        <v>425</v>
      </c>
      <c r="E219" s="112">
        <v>1</v>
      </c>
      <c r="F219" s="109">
        <v>1</v>
      </c>
    </row>
    <row r="220" spans="1:6" s="107" customFormat="1" ht="9.75" customHeight="1">
      <c r="A220" s="104"/>
      <c r="B220" s="110" t="s">
        <v>238</v>
      </c>
      <c r="C220" s="97" t="s">
        <v>246</v>
      </c>
      <c r="D220" s="115" t="s">
        <v>247</v>
      </c>
      <c r="E220" s="116">
        <v>13</v>
      </c>
      <c r="F220" s="117">
        <v>30</v>
      </c>
    </row>
    <row r="221" spans="1:6" s="107" customFormat="1" ht="9.75" customHeight="1">
      <c r="A221" s="105" t="s">
        <v>426</v>
      </c>
      <c r="B221" s="110"/>
      <c r="C221" s="97"/>
      <c r="D221" s="134"/>
      <c r="E221" s="119" t="s">
        <v>148</v>
      </c>
      <c r="F221" s="109" t="s">
        <v>148</v>
      </c>
    </row>
    <row r="222" spans="1:6" s="107" customFormat="1" ht="9.75" customHeight="1">
      <c r="A222" s="104" t="s">
        <v>427</v>
      </c>
      <c r="B222" s="110" t="s">
        <v>238</v>
      </c>
      <c r="C222" s="97" t="s">
        <v>239</v>
      </c>
      <c r="D222" s="111" t="s">
        <v>308</v>
      </c>
      <c r="E222" s="112">
        <v>1</v>
      </c>
      <c r="F222" s="109">
        <v>1</v>
      </c>
    </row>
    <row r="223" spans="1:6" s="107" customFormat="1" ht="9.75" customHeight="1">
      <c r="A223" s="104"/>
      <c r="B223" s="110" t="s">
        <v>238</v>
      </c>
      <c r="C223" s="97" t="s">
        <v>246</v>
      </c>
      <c r="D223" s="115" t="s">
        <v>247</v>
      </c>
      <c r="E223" s="116">
        <v>1</v>
      </c>
      <c r="F223" s="117">
        <v>1</v>
      </c>
    </row>
    <row r="224" spans="1:6" s="107" customFormat="1" ht="9.75" customHeight="1">
      <c r="A224" s="104" t="s">
        <v>428</v>
      </c>
      <c r="B224" s="110" t="s">
        <v>238</v>
      </c>
      <c r="C224" s="97" t="s">
        <v>239</v>
      </c>
      <c r="D224" s="111" t="s">
        <v>180</v>
      </c>
      <c r="E224" s="112">
        <v>26</v>
      </c>
      <c r="F224" s="109">
        <v>381</v>
      </c>
    </row>
    <row r="225" spans="1:6" s="107" customFormat="1" ht="9.75" customHeight="1">
      <c r="A225" s="104"/>
      <c r="B225" s="110" t="s">
        <v>238</v>
      </c>
      <c r="C225" s="97" t="s">
        <v>246</v>
      </c>
      <c r="D225" s="121" t="s">
        <v>429</v>
      </c>
      <c r="E225" s="116" t="s">
        <v>252</v>
      </c>
      <c r="F225" s="117" t="s">
        <v>253</v>
      </c>
    </row>
    <row r="226" spans="1:6" s="107" customFormat="1" ht="9.75" customHeight="1">
      <c r="A226" s="105"/>
      <c r="B226" s="110" t="s">
        <v>238</v>
      </c>
      <c r="C226" s="97" t="s">
        <v>246</v>
      </c>
      <c r="D226" s="104" t="s">
        <v>430</v>
      </c>
      <c r="E226" s="112" t="s">
        <v>252</v>
      </c>
      <c r="F226" s="109" t="s">
        <v>253</v>
      </c>
    </row>
    <row r="227" spans="1:6" s="107" customFormat="1" ht="9.75" customHeight="1">
      <c r="A227" s="104"/>
      <c r="B227" s="110" t="s">
        <v>238</v>
      </c>
      <c r="C227" s="97" t="s">
        <v>246</v>
      </c>
      <c r="D227" s="111" t="s">
        <v>431</v>
      </c>
      <c r="E227" s="112" t="s">
        <v>252</v>
      </c>
      <c r="F227" s="109" t="s">
        <v>253</v>
      </c>
    </row>
    <row r="228" spans="1:6" s="107" customFormat="1" ht="9.75" customHeight="1">
      <c r="A228" s="104"/>
      <c r="B228" s="110"/>
      <c r="C228" s="97"/>
      <c r="D228" s="122" t="s">
        <v>432</v>
      </c>
      <c r="E228" s="112"/>
      <c r="F228" s="109"/>
    </row>
    <row r="229" spans="1:6" s="107" customFormat="1" ht="9.75" customHeight="1">
      <c r="A229" s="104"/>
      <c r="B229" s="110"/>
      <c r="C229" s="97"/>
      <c r="D229" s="122" t="s">
        <v>433</v>
      </c>
      <c r="E229" s="112"/>
      <c r="F229" s="109"/>
    </row>
    <row r="230" spans="1:6" s="107" customFormat="1" ht="9.75" customHeight="1">
      <c r="A230" s="104"/>
      <c r="B230" s="110" t="s">
        <v>238</v>
      </c>
      <c r="C230" s="97" t="s">
        <v>424</v>
      </c>
      <c r="D230" s="122" t="s">
        <v>434</v>
      </c>
      <c r="E230" s="112">
        <v>1</v>
      </c>
      <c r="F230" s="109">
        <v>1</v>
      </c>
    </row>
    <row r="231" spans="1:6" s="107" customFormat="1" ht="9.75" customHeight="1">
      <c r="A231" s="104"/>
      <c r="B231" s="110" t="s">
        <v>238</v>
      </c>
      <c r="C231" s="97" t="s">
        <v>246</v>
      </c>
      <c r="D231" s="115" t="s">
        <v>247</v>
      </c>
      <c r="E231" s="116">
        <v>26</v>
      </c>
      <c r="F231" s="117">
        <v>382</v>
      </c>
    </row>
    <row r="232" spans="1:6" s="107" customFormat="1" ht="9.75" customHeight="1">
      <c r="A232" s="105" t="s">
        <v>435</v>
      </c>
      <c r="B232" s="110"/>
      <c r="C232" s="97"/>
      <c r="D232" s="134"/>
      <c r="E232" s="119" t="s">
        <v>148</v>
      </c>
      <c r="F232" s="109" t="s">
        <v>148</v>
      </c>
    </row>
    <row r="233" spans="1:6" s="107" customFormat="1" ht="9.75" customHeight="1">
      <c r="A233" s="104" t="s">
        <v>436</v>
      </c>
      <c r="B233" s="110"/>
      <c r="C233" s="97" t="s">
        <v>239</v>
      </c>
      <c r="D233" s="122" t="s">
        <v>387</v>
      </c>
      <c r="E233" s="112">
        <v>8</v>
      </c>
      <c r="F233" s="109">
        <v>97</v>
      </c>
    </row>
    <row r="234" spans="1:6" s="107" customFormat="1" ht="9.75" customHeight="1">
      <c r="A234" s="104" t="s">
        <v>437</v>
      </c>
      <c r="B234" s="110" t="s">
        <v>238</v>
      </c>
      <c r="C234" s="97" t="s">
        <v>246</v>
      </c>
      <c r="D234" s="122" t="s">
        <v>438</v>
      </c>
      <c r="E234" s="112" t="s">
        <v>252</v>
      </c>
      <c r="F234" s="109" t="s">
        <v>253</v>
      </c>
    </row>
    <row r="235" spans="1:6" s="107" customFormat="1" ht="9.75" customHeight="1">
      <c r="A235" s="104"/>
      <c r="B235" s="110" t="s">
        <v>238</v>
      </c>
      <c r="C235" s="97" t="s">
        <v>246</v>
      </c>
      <c r="D235" s="122" t="s">
        <v>381</v>
      </c>
      <c r="E235" s="112" t="s">
        <v>252</v>
      </c>
      <c r="F235" s="109" t="s">
        <v>253</v>
      </c>
    </row>
    <row r="236" spans="1:6" s="107" customFormat="1" ht="9.75" customHeight="1">
      <c r="A236" s="104"/>
      <c r="B236" s="110" t="s">
        <v>238</v>
      </c>
      <c r="C236" s="97" t="s">
        <v>246</v>
      </c>
      <c r="D236" s="122" t="s">
        <v>439</v>
      </c>
      <c r="E236" s="112" t="s">
        <v>252</v>
      </c>
      <c r="F236" s="109" t="s">
        <v>253</v>
      </c>
    </row>
    <row r="237" spans="1:6" s="107" customFormat="1" ht="9.75" customHeight="1">
      <c r="A237" s="104"/>
      <c r="B237" s="110" t="s">
        <v>238</v>
      </c>
      <c r="C237" s="97" t="s">
        <v>246</v>
      </c>
      <c r="D237" s="122" t="s">
        <v>440</v>
      </c>
      <c r="E237" s="112" t="s">
        <v>252</v>
      </c>
      <c r="F237" s="109" t="s">
        <v>253</v>
      </c>
    </row>
    <row r="238" spans="1:6" s="107" customFormat="1" ht="9.75" customHeight="1">
      <c r="A238" s="104"/>
      <c r="B238" s="110" t="s">
        <v>238</v>
      </c>
      <c r="C238" s="97" t="s">
        <v>246</v>
      </c>
      <c r="D238" s="122" t="s">
        <v>263</v>
      </c>
      <c r="E238" s="112" t="s">
        <v>252</v>
      </c>
      <c r="F238" s="109" t="s">
        <v>253</v>
      </c>
    </row>
    <row r="239" spans="1:6" s="107" customFormat="1" ht="9.75" customHeight="1">
      <c r="A239" s="104"/>
      <c r="B239" s="110" t="s">
        <v>238</v>
      </c>
      <c r="C239" s="97" t="s">
        <v>246</v>
      </c>
      <c r="D239" s="122" t="s">
        <v>441</v>
      </c>
      <c r="E239" s="112" t="s">
        <v>252</v>
      </c>
      <c r="F239" s="109" t="s">
        <v>253</v>
      </c>
    </row>
    <row r="240" spans="1:6" s="107" customFormat="1" ht="9.75" customHeight="1">
      <c r="A240" s="104"/>
      <c r="B240" s="110" t="s">
        <v>238</v>
      </c>
      <c r="C240" s="97" t="s">
        <v>246</v>
      </c>
      <c r="D240" s="122" t="s">
        <v>283</v>
      </c>
      <c r="E240" s="112" t="s">
        <v>252</v>
      </c>
      <c r="F240" s="109" t="s">
        <v>253</v>
      </c>
    </row>
    <row r="241" spans="1:6" s="107" customFormat="1" ht="9.75" customHeight="1">
      <c r="A241" s="104"/>
      <c r="B241" s="110" t="s">
        <v>238</v>
      </c>
      <c r="C241" s="97" t="s">
        <v>246</v>
      </c>
      <c r="D241" s="122" t="s">
        <v>264</v>
      </c>
      <c r="E241" s="112" t="s">
        <v>252</v>
      </c>
      <c r="F241" s="109" t="s">
        <v>253</v>
      </c>
    </row>
    <row r="242" spans="1:6" s="107" customFormat="1" ht="9.75" customHeight="1">
      <c r="A242" s="104"/>
      <c r="B242" s="110" t="s">
        <v>238</v>
      </c>
      <c r="C242" s="97" t="s">
        <v>246</v>
      </c>
      <c r="D242" s="122" t="s">
        <v>442</v>
      </c>
      <c r="E242" s="112" t="s">
        <v>252</v>
      </c>
      <c r="F242" s="109" t="s">
        <v>253</v>
      </c>
    </row>
    <row r="243" spans="1:6" s="107" customFormat="1" ht="9.75" customHeight="1">
      <c r="A243" s="104"/>
      <c r="B243" s="110" t="s">
        <v>238</v>
      </c>
      <c r="C243" s="97" t="s">
        <v>246</v>
      </c>
      <c r="D243" s="122" t="s">
        <v>443</v>
      </c>
      <c r="E243" s="112" t="s">
        <v>252</v>
      </c>
      <c r="F243" s="109" t="s">
        <v>253</v>
      </c>
    </row>
    <row r="244" spans="1:6" s="107" customFormat="1" ht="9.75" customHeight="1">
      <c r="A244" s="104"/>
      <c r="B244" s="110" t="s">
        <v>238</v>
      </c>
      <c r="C244" s="97" t="s">
        <v>246</v>
      </c>
      <c r="D244" s="122" t="s">
        <v>444</v>
      </c>
      <c r="E244" s="112" t="s">
        <v>252</v>
      </c>
      <c r="F244" s="109" t="s">
        <v>253</v>
      </c>
    </row>
    <row r="245" spans="1:6" s="107" customFormat="1" ht="9.75" customHeight="1">
      <c r="A245" s="104"/>
      <c r="B245" s="110" t="s">
        <v>238</v>
      </c>
      <c r="C245" s="97" t="s">
        <v>246</v>
      </c>
      <c r="D245" s="122" t="s">
        <v>445</v>
      </c>
      <c r="E245" s="112" t="s">
        <v>252</v>
      </c>
      <c r="F245" s="109" t="s">
        <v>253</v>
      </c>
    </row>
    <row r="246" spans="1:6" s="107" customFormat="1" ht="9.75" customHeight="1">
      <c r="A246" s="104"/>
      <c r="B246" s="110" t="s">
        <v>238</v>
      </c>
      <c r="C246" s="97" t="s">
        <v>246</v>
      </c>
      <c r="D246" s="122" t="s">
        <v>446</v>
      </c>
      <c r="E246" s="112" t="s">
        <v>252</v>
      </c>
      <c r="F246" s="109" t="s">
        <v>253</v>
      </c>
    </row>
    <row r="247" spans="1:6" s="107" customFormat="1" ht="9.75" customHeight="1">
      <c r="A247" s="104"/>
      <c r="B247" s="110" t="s">
        <v>238</v>
      </c>
      <c r="C247" s="97" t="s">
        <v>246</v>
      </c>
      <c r="D247" s="122" t="s">
        <v>447</v>
      </c>
      <c r="E247" s="112" t="s">
        <v>252</v>
      </c>
      <c r="F247" s="109" t="s">
        <v>253</v>
      </c>
    </row>
    <row r="248" spans="1:6" s="107" customFormat="1" ht="9.75" customHeight="1">
      <c r="A248" s="104"/>
      <c r="B248" s="110" t="s">
        <v>238</v>
      </c>
      <c r="C248" s="97" t="s">
        <v>246</v>
      </c>
      <c r="D248" s="122" t="s">
        <v>448</v>
      </c>
      <c r="E248" s="112" t="s">
        <v>252</v>
      </c>
      <c r="F248" s="109" t="s">
        <v>253</v>
      </c>
    </row>
    <row r="249" spans="1:6" s="107" customFormat="1" ht="9.75" customHeight="1">
      <c r="A249" s="104"/>
      <c r="B249" s="110" t="s">
        <v>238</v>
      </c>
      <c r="C249" s="97" t="s">
        <v>246</v>
      </c>
      <c r="D249" s="122" t="s">
        <v>327</v>
      </c>
      <c r="E249" s="112" t="s">
        <v>252</v>
      </c>
      <c r="F249" s="109" t="s">
        <v>253</v>
      </c>
    </row>
    <row r="250" spans="1:6" s="107" customFormat="1" ht="9.75" customHeight="1">
      <c r="A250" s="104"/>
      <c r="B250" s="110" t="s">
        <v>238</v>
      </c>
      <c r="C250" s="97" t="s">
        <v>246</v>
      </c>
      <c r="D250" s="122" t="s">
        <v>449</v>
      </c>
      <c r="E250" s="116" t="s">
        <v>252</v>
      </c>
      <c r="F250" s="117" t="s">
        <v>253</v>
      </c>
    </row>
    <row r="251" spans="1:6" s="107" customFormat="1" ht="9.75" customHeight="1">
      <c r="A251" s="105"/>
      <c r="B251" s="110" t="s">
        <v>238</v>
      </c>
      <c r="C251" s="97" t="s">
        <v>246</v>
      </c>
      <c r="D251" s="122" t="s">
        <v>329</v>
      </c>
      <c r="E251" s="112" t="s">
        <v>252</v>
      </c>
      <c r="F251" s="109" t="s">
        <v>253</v>
      </c>
    </row>
    <row r="252" spans="1:6" s="107" customFormat="1" ht="9.75" customHeight="1">
      <c r="A252" s="104"/>
      <c r="B252" s="110" t="s">
        <v>238</v>
      </c>
      <c r="C252" s="97" t="s">
        <v>246</v>
      </c>
      <c r="D252" s="122" t="s">
        <v>450</v>
      </c>
      <c r="E252" s="112" t="s">
        <v>252</v>
      </c>
      <c r="F252" s="109" t="s">
        <v>253</v>
      </c>
    </row>
    <row r="253" spans="1:6" s="107" customFormat="1" ht="9.75" customHeight="1">
      <c r="A253" s="104"/>
      <c r="B253" s="110" t="s">
        <v>238</v>
      </c>
      <c r="C253" s="97" t="s">
        <v>244</v>
      </c>
      <c r="D253" s="122" t="s">
        <v>451</v>
      </c>
      <c r="E253" s="112">
        <v>6</v>
      </c>
      <c r="F253" s="109">
        <v>9</v>
      </c>
    </row>
    <row r="254" spans="1:6" s="107" customFormat="1" ht="9.75" customHeight="1">
      <c r="A254" s="104"/>
      <c r="B254" s="110" t="s">
        <v>238</v>
      </c>
      <c r="C254" s="97" t="s">
        <v>246</v>
      </c>
      <c r="D254" s="122" t="s">
        <v>452</v>
      </c>
      <c r="E254" s="112" t="s">
        <v>252</v>
      </c>
      <c r="F254" s="109" t="s">
        <v>253</v>
      </c>
    </row>
    <row r="255" spans="1:6" s="107" customFormat="1" ht="9.75" customHeight="1">
      <c r="A255" s="104"/>
      <c r="B255" s="110"/>
      <c r="C255" s="97"/>
      <c r="D255" s="122" t="s">
        <v>453</v>
      </c>
      <c r="E255" s="112"/>
      <c r="F255" s="109"/>
    </row>
    <row r="256" spans="1:6" s="107" customFormat="1" ht="9.75" customHeight="1">
      <c r="A256" s="104"/>
      <c r="B256" s="110" t="s">
        <v>238</v>
      </c>
      <c r="C256" s="97" t="s">
        <v>246</v>
      </c>
      <c r="D256" s="122" t="s">
        <v>454</v>
      </c>
      <c r="E256" s="112" t="s">
        <v>252</v>
      </c>
      <c r="F256" s="109" t="s">
        <v>253</v>
      </c>
    </row>
    <row r="257" spans="1:6" s="107" customFormat="1" ht="9.75" customHeight="1">
      <c r="A257" s="104"/>
      <c r="B257" s="110" t="s">
        <v>238</v>
      </c>
      <c r="C257" s="97" t="s">
        <v>246</v>
      </c>
      <c r="D257" s="384" t="s">
        <v>3691</v>
      </c>
      <c r="E257" s="112" t="s">
        <v>252</v>
      </c>
      <c r="F257" s="109" t="s">
        <v>253</v>
      </c>
    </row>
    <row r="258" spans="1:6" s="107" customFormat="1" ht="9.75" customHeight="1">
      <c r="A258" s="104"/>
      <c r="B258" s="110" t="s">
        <v>238</v>
      </c>
      <c r="C258" s="97" t="s">
        <v>246</v>
      </c>
      <c r="D258" s="115" t="s">
        <v>247</v>
      </c>
      <c r="E258" s="116">
        <v>8</v>
      </c>
      <c r="F258" s="117">
        <v>106</v>
      </c>
    </row>
    <row r="259" spans="1:6" s="107" customFormat="1" ht="9.75" customHeight="1">
      <c r="A259" s="104" t="s">
        <v>455</v>
      </c>
      <c r="B259" s="110" t="s">
        <v>238</v>
      </c>
      <c r="C259" s="97" t="s">
        <v>239</v>
      </c>
      <c r="D259" s="122" t="s">
        <v>456</v>
      </c>
      <c r="E259" s="112">
        <v>2</v>
      </c>
      <c r="F259" s="109">
        <v>7</v>
      </c>
    </row>
    <row r="260" spans="1:6" s="107" customFormat="1" ht="9.75" customHeight="1">
      <c r="A260" s="104" t="s">
        <v>457</v>
      </c>
      <c r="B260" s="110"/>
      <c r="C260" s="97"/>
      <c r="D260" s="122" t="s">
        <v>458</v>
      </c>
      <c r="E260" s="112"/>
      <c r="F260" s="109"/>
    </row>
    <row r="261" spans="1:6" s="107" customFormat="1" ht="9.75" customHeight="1">
      <c r="A261" s="104"/>
      <c r="B261" s="110"/>
      <c r="C261" s="97"/>
      <c r="D261" s="122" t="s">
        <v>450</v>
      </c>
      <c r="E261" s="112"/>
      <c r="F261" s="109"/>
    </row>
    <row r="262" spans="1:6" s="107" customFormat="1" ht="9.75" customHeight="1">
      <c r="A262" s="104"/>
      <c r="B262" s="110"/>
      <c r="C262" s="97"/>
      <c r="D262" s="122" t="s">
        <v>459</v>
      </c>
      <c r="E262" s="112"/>
      <c r="F262" s="109"/>
    </row>
    <row r="263" spans="1:6" s="107" customFormat="1" ht="9.75" customHeight="1">
      <c r="A263" s="104"/>
      <c r="B263" s="110"/>
      <c r="C263" s="97" t="s">
        <v>246</v>
      </c>
      <c r="D263" s="115" t="s">
        <v>247</v>
      </c>
      <c r="E263" s="116">
        <v>2</v>
      </c>
      <c r="F263" s="117">
        <v>7</v>
      </c>
    </row>
    <row r="264" spans="1:6" s="107" customFormat="1" ht="9.75" customHeight="1">
      <c r="A264" s="105" t="s">
        <v>460</v>
      </c>
      <c r="B264" s="110" t="s">
        <v>238</v>
      </c>
      <c r="C264" s="97"/>
      <c r="D264" s="134"/>
      <c r="E264" s="119" t="s">
        <v>148</v>
      </c>
      <c r="F264" s="109" t="s">
        <v>148</v>
      </c>
    </row>
    <row r="265" spans="1:6" s="107" customFormat="1" ht="9.75" customHeight="1">
      <c r="A265" s="104" t="s">
        <v>461</v>
      </c>
      <c r="B265" s="110" t="s">
        <v>238</v>
      </c>
      <c r="C265" s="97" t="s">
        <v>239</v>
      </c>
      <c r="D265" s="111" t="s">
        <v>462</v>
      </c>
      <c r="E265" s="112">
        <v>11</v>
      </c>
      <c r="F265" s="109">
        <v>61</v>
      </c>
    </row>
    <row r="266" spans="1:6" s="107" customFormat="1" ht="9.75" customHeight="1">
      <c r="A266" s="104"/>
      <c r="B266" s="110" t="s">
        <v>238</v>
      </c>
      <c r="C266" s="97" t="s">
        <v>246</v>
      </c>
      <c r="D266" s="111" t="s">
        <v>463</v>
      </c>
      <c r="E266" s="112" t="s">
        <v>252</v>
      </c>
      <c r="F266" s="109" t="s">
        <v>253</v>
      </c>
    </row>
    <row r="267" spans="1:6" s="107" customFormat="1" ht="9.75" customHeight="1">
      <c r="A267" s="104"/>
      <c r="B267" s="110" t="s">
        <v>238</v>
      </c>
      <c r="C267" s="97" t="s">
        <v>246</v>
      </c>
      <c r="D267" s="122" t="s">
        <v>263</v>
      </c>
      <c r="E267" s="112" t="s">
        <v>252</v>
      </c>
      <c r="F267" s="109" t="s">
        <v>253</v>
      </c>
    </row>
    <row r="268" spans="1:6" s="107" customFormat="1" ht="9.75" customHeight="1">
      <c r="A268" s="104"/>
      <c r="B268" s="110" t="s">
        <v>238</v>
      </c>
      <c r="C268" s="97" t="s">
        <v>246</v>
      </c>
      <c r="D268" s="122" t="s">
        <v>278</v>
      </c>
      <c r="E268" s="112" t="s">
        <v>252</v>
      </c>
      <c r="F268" s="109" t="s">
        <v>253</v>
      </c>
    </row>
    <row r="269" spans="1:6" s="107" customFormat="1" ht="9.75" customHeight="1">
      <c r="A269" s="104"/>
      <c r="B269" s="110" t="s">
        <v>238</v>
      </c>
      <c r="C269" s="97" t="s">
        <v>246</v>
      </c>
      <c r="D269" s="122" t="s">
        <v>464</v>
      </c>
      <c r="E269" s="112" t="s">
        <v>252</v>
      </c>
      <c r="F269" s="109" t="s">
        <v>253</v>
      </c>
    </row>
    <row r="270" spans="1:6" s="107" customFormat="1" ht="9.75" customHeight="1">
      <c r="A270" s="104"/>
      <c r="B270" s="110" t="s">
        <v>238</v>
      </c>
      <c r="C270" s="97" t="s">
        <v>246</v>
      </c>
      <c r="D270" s="122" t="s">
        <v>465</v>
      </c>
      <c r="E270" s="112" t="s">
        <v>252</v>
      </c>
      <c r="F270" s="109" t="s">
        <v>253</v>
      </c>
    </row>
    <row r="271" spans="1:6" s="107" customFormat="1" ht="9.75" customHeight="1">
      <c r="A271" s="104"/>
      <c r="B271" s="110" t="s">
        <v>238</v>
      </c>
      <c r="C271" s="97" t="s">
        <v>246</v>
      </c>
      <c r="D271" s="122" t="s">
        <v>466</v>
      </c>
      <c r="E271" s="112" t="s">
        <v>252</v>
      </c>
      <c r="F271" s="109" t="s">
        <v>253</v>
      </c>
    </row>
    <row r="272" spans="1:6" s="107" customFormat="1" ht="9.75" customHeight="1">
      <c r="A272" s="104"/>
      <c r="B272" s="110" t="s">
        <v>238</v>
      </c>
      <c r="C272" s="97" t="s">
        <v>246</v>
      </c>
      <c r="D272" s="122" t="s">
        <v>289</v>
      </c>
      <c r="E272" s="112" t="s">
        <v>252</v>
      </c>
      <c r="F272" s="109" t="s">
        <v>253</v>
      </c>
    </row>
    <row r="273" spans="1:6" s="107" customFormat="1" ht="9.75" customHeight="1">
      <c r="A273" s="104"/>
      <c r="B273" s="110" t="s">
        <v>238</v>
      </c>
      <c r="C273" s="97" t="s">
        <v>246</v>
      </c>
      <c r="D273" s="122" t="s">
        <v>467</v>
      </c>
      <c r="E273" s="112" t="s">
        <v>252</v>
      </c>
      <c r="F273" s="109" t="s">
        <v>253</v>
      </c>
    </row>
    <row r="274" spans="1:6" s="107" customFormat="1" ht="9.75" customHeight="1">
      <c r="A274" s="104"/>
      <c r="B274" s="110" t="s">
        <v>238</v>
      </c>
      <c r="C274" s="97" t="s">
        <v>246</v>
      </c>
      <c r="D274" s="122" t="s">
        <v>325</v>
      </c>
      <c r="E274" s="112" t="s">
        <v>252</v>
      </c>
      <c r="F274" s="109" t="s">
        <v>253</v>
      </c>
    </row>
    <row r="275" spans="1:6" s="107" customFormat="1" ht="9.75" customHeight="1">
      <c r="A275" s="104"/>
      <c r="B275" s="110" t="s">
        <v>238</v>
      </c>
      <c r="C275" s="97" t="s">
        <v>246</v>
      </c>
      <c r="D275" s="122" t="s">
        <v>468</v>
      </c>
      <c r="E275" s="112" t="s">
        <v>252</v>
      </c>
      <c r="F275" s="109" t="s">
        <v>253</v>
      </c>
    </row>
    <row r="276" spans="1:6" s="107" customFormat="1" ht="9.75" customHeight="1">
      <c r="A276" s="104"/>
      <c r="B276" s="110" t="s">
        <v>238</v>
      </c>
      <c r="C276" s="97" t="s">
        <v>246</v>
      </c>
      <c r="D276" s="122" t="s">
        <v>469</v>
      </c>
      <c r="E276" s="112" t="s">
        <v>252</v>
      </c>
      <c r="F276" s="109" t="s">
        <v>253</v>
      </c>
    </row>
    <row r="277" spans="1:6" s="107" customFormat="1" ht="9.75" customHeight="1">
      <c r="A277" s="104"/>
      <c r="B277" s="110" t="s">
        <v>238</v>
      </c>
      <c r="C277" s="97" t="s">
        <v>246</v>
      </c>
      <c r="D277" s="122" t="s">
        <v>300</v>
      </c>
      <c r="E277" s="112" t="s">
        <v>252</v>
      </c>
      <c r="F277" s="109" t="s">
        <v>253</v>
      </c>
    </row>
    <row r="278" spans="1:6" s="107" customFormat="1" ht="9.75" customHeight="1">
      <c r="A278" s="104"/>
      <c r="B278" s="110" t="s">
        <v>238</v>
      </c>
      <c r="C278" s="97" t="s">
        <v>246</v>
      </c>
      <c r="D278" s="122" t="s">
        <v>470</v>
      </c>
      <c r="E278" s="112" t="s">
        <v>252</v>
      </c>
      <c r="F278" s="109" t="s">
        <v>253</v>
      </c>
    </row>
    <row r="279" spans="1:6" s="107" customFormat="1" ht="9.75" customHeight="1">
      <c r="A279" s="104"/>
      <c r="B279" s="110" t="s">
        <v>238</v>
      </c>
      <c r="C279" s="97" t="s">
        <v>246</v>
      </c>
      <c r="D279" s="122" t="s">
        <v>471</v>
      </c>
      <c r="E279" s="112" t="s">
        <v>252</v>
      </c>
      <c r="F279" s="109" t="s">
        <v>253</v>
      </c>
    </row>
    <row r="280" spans="2:6" ht="9.75" customHeight="1">
      <c r="B280" s="110" t="s">
        <v>238</v>
      </c>
      <c r="C280" s="97" t="s">
        <v>246</v>
      </c>
      <c r="D280" s="122" t="s">
        <v>366</v>
      </c>
      <c r="E280" s="112" t="s">
        <v>252</v>
      </c>
      <c r="F280" s="109" t="s">
        <v>253</v>
      </c>
    </row>
    <row r="281" spans="1:6" ht="9.75" customHeight="1">
      <c r="A281" s="104" t="s">
        <v>472</v>
      </c>
      <c r="B281" s="110" t="s">
        <v>238</v>
      </c>
      <c r="C281" s="97" t="s">
        <v>246</v>
      </c>
      <c r="D281" s="122" t="s">
        <v>413</v>
      </c>
      <c r="E281" s="112" t="s">
        <v>252</v>
      </c>
      <c r="F281" s="109" t="s">
        <v>253</v>
      </c>
    </row>
    <row r="282" spans="2:6" ht="9.75" customHeight="1">
      <c r="B282" s="110" t="s">
        <v>238</v>
      </c>
      <c r="C282" s="97" t="s">
        <v>246</v>
      </c>
      <c r="D282" s="122" t="s">
        <v>258</v>
      </c>
      <c r="E282" s="112" t="s">
        <v>252</v>
      </c>
      <c r="F282" s="109" t="s">
        <v>253</v>
      </c>
    </row>
    <row r="283" spans="2:6" ht="9.75" customHeight="1">
      <c r="B283" s="110" t="s">
        <v>238</v>
      </c>
      <c r="C283" s="97" t="s">
        <v>246</v>
      </c>
      <c r="D283" s="122" t="s">
        <v>327</v>
      </c>
      <c r="E283" s="112" t="s">
        <v>252</v>
      </c>
      <c r="F283" s="109" t="s">
        <v>253</v>
      </c>
    </row>
    <row r="284" spans="2:6" ht="9.75" customHeight="1">
      <c r="B284" s="110" t="s">
        <v>238</v>
      </c>
      <c r="C284" s="97" t="s">
        <v>246</v>
      </c>
      <c r="D284" s="122" t="s">
        <v>473</v>
      </c>
      <c r="E284" s="112" t="s">
        <v>252</v>
      </c>
      <c r="F284" s="109" t="s">
        <v>253</v>
      </c>
    </row>
    <row r="285" spans="1:6" ht="9.75" customHeight="1">
      <c r="A285" s="97"/>
      <c r="B285" s="110" t="s">
        <v>238</v>
      </c>
      <c r="C285" s="97" t="s">
        <v>246</v>
      </c>
      <c r="D285" s="122" t="s">
        <v>329</v>
      </c>
      <c r="E285" s="112" t="s">
        <v>252</v>
      </c>
      <c r="F285" s="109" t="s">
        <v>253</v>
      </c>
    </row>
    <row r="286" spans="2:6" ht="9.75" customHeight="1">
      <c r="B286" s="110"/>
      <c r="C286" s="97"/>
      <c r="D286" s="122" t="s">
        <v>474</v>
      </c>
      <c r="E286" s="112"/>
      <c r="F286" s="109"/>
    </row>
    <row r="287" spans="2:6" ht="9.75" customHeight="1">
      <c r="B287" s="110"/>
      <c r="C287" s="97"/>
      <c r="D287" s="122" t="s">
        <v>475</v>
      </c>
      <c r="E287" s="112"/>
      <c r="F287" s="109"/>
    </row>
    <row r="288" spans="2:6" ht="9.75" customHeight="1">
      <c r="B288" s="110"/>
      <c r="C288" s="97"/>
      <c r="D288" s="122" t="s">
        <v>476</v>
      </c>
      <c r="E288" s="112"/>
      <c r="F288" s="109"/>
    </row>
    <row r="289" spans="1:6" s="107" customFormat="1" ht="9.75" customHeight="1">
      <c r="A289" s="104"/>
      <c r="B289" s="110"/>
      <c r="C289" s="97"/>
      <c r="D289" s="122" t="s">
        <v>477</v>
      </c>
      <c r="E289" s="112"/>
      <c r="F289" s="109"/>
    </row>
    <row r="290" spans="1:6" s="107" customFormat="1" ht="9.75" customHeight="1">
      <c r="A290" s="104"/>
      <c r="B290" s="110"/>
      <c r="C290" s="97"/>
      <c r="D290" s="122" t="s">
        <v>478</v>
      </c>
      <c r="E290" s="112"/>
      <c r="F290" s="109"/>
    </row>
    <row r="291" spans="1:6" s="107" customFormat="1" ht="9.75" customHeight="1">
      <c r="A291" s="104"/>
      <c r="B291" s="110" t="s">
        <v>238</v>
      </c>
      <c r="C291" s="97" t="s">
        <v>244</v>
      </c>
      <c r="D291" s="122" t="s">
        <v>479</v>
      </c>
      <c r="E291" s="112">
        <v>3</v>
      </c>
      <c r="F291" s="109">
        <v>6</v>
      </c>
    </row>
    <row r="292" spans="1:6" s="107" customFormat="1" ht="9.75" customHeight="1">
      <c r="A292" s="104"/>
      <c r="B292" s="110" t="s">
        <v>238</v>
      </c>
      <c r="C292" s="97" t="s">
        <v>246</v>
      </c>
      <c r="D292" s="122" t="s">
        <v>480</v>
      </c>
      <c r="E292" s="112" t="s">
        <v>252</v>
      </c>
      <c r="F292" s="109" t="s">
        <v>253</v>
      </c>
    </row>
    <row r="293" spans="1:6" s="107" customFormat="1" ht="9.75" customHeight="1">
      <c r="A293" s="104"/>
      <c r="B293" s="110" t="s">
        <v>238</v>
      </c>
      <c r="C293" s="97" t="s">
        <v>246</v>
      </c>
      <c r="D293" s="122" t="s">
        <v>341</v>
      </c>
      <c r="E293" s="112" t="s">
        <v>252</v>
      </c>
      <c r="F293" s="109" t="s">
        <v>253</v>
      </c>
    </row>
    <row r="294" spans="1:6" s="107" customFormat="1" ht="9.75" customHeight="1">
      <c r="A294" s="104"/>
      <c r="B294" s="110" t="s">
        <v>238</v>
      </c>
      <c r="C294" s="97" t="s">
        <v>246</v>
      </c>
      <c r="D294" s="122" t="s">
        <v>481</v>
      </c>
      <c r="E294" s="112" t="s">
        <v>252</v>
      </c>
      <c r="F294" s="109" t="s">
        <v>253</v>
      </c>
    </row>
    <row r="295" spans="1:6" s="107" customFormat="1" ht="9.75" customHeight="1">
      <c r="A295" s="104"/>
      <c r="B295" s="110" t="s">
        <v>238</v>
      </c>
      <c r="C295" s="97" t="s">
        <v>246</v>
      </c>
      <c r="D295" s="122" t="s">
        <v>482</v>
      </c>
      <c r="E295" s="112" t="s">
        <v>252</v>
      </c>
      <c r="F295" s="109" t="s">
        <v>253</v>
      </c>
    </row>
    <row r="296" spans="1:6" s="107" customFormat="1" ht="9.75" customHeight="1">
      <c r="A296" s="104"/>
      <c r="B296" s="110" t="s">
        <v>238</v>
      </c>
      <c r="C296" s="97" t="s">
        <v>246</v>
      </c>
      <c r="D296" s="122" t="s">
        <v>349</v>
      </c>
      <c r="E296" s="112" t="s">
        <v>252</v>
      </c>
      <c r="F296" s="109" t="s">
        <v>253</v>
      </c>
    </row>
    <row r="297" spans="1:6" s="107" customFormat="1" ht="9.75" customHeight="1">
      <c r="A297" s="104"/>
      <c r="B297" s="110" t="s">
        <v>238</v>
      </c>
      <c r="C297" s="97" t="s">
        <v>424</v>
      </c>
      <c r="D297" s="122" t="s">
        <v>483</v>
      </c>
      <c r="E297" s="112">
        <v>1</v>
      </c>
      <c r="F297" s="109">
        <v>2</v>
      </c>
    </row>
    <row r="298" spans="1:6" s="107" customFormat="1" ht="9.75" customHeight="1">
      <c r="A298" s="104"/>
      <c r="B298" s="110" t="s">
        <v>238</v>
      </c>
      <c r="C298" s="97" t="s">
        <v>246</v>
      </c>
      <c r="D298" s="122" t="s">
        <v>484</v>
      </c>
      <c r="E298" s="112" t="s">
        <v>252</v>
      </c>
      <c r="F298" s="109" t="s">
        <v>253</v>
      </c>
    </row>
    <row r="299" spans="1:6" s="107" customFormat="1" ht="9.75" customHeight="1">
      <c r="A299" s="104"/>
      <c r="B299" s="110"/>
      <c r="C299" s="97" t="s">
        <v>246</v>
      </c>
      <c r="D299" s="115" t="s">
        <v>247</v>
      </c>
      <c r="E299" s="116">
        <v>11</v>
      </c>
      <c r="F299" s="117">
        <v>69</v>
      </c>
    </row>
    <row r="300" spans="1:6" s="107" customFormat="1" ht="9.75" customHeight="1">
      <c r="A300" s="105" t="s">
        <v>485</v>
      </c>
      <c r="B300" s="110"/>
      <c r="C300" s="97"/>
      <c r="D300" s="134"/>
      <c r="E300" s="119" t="s">
        <v>148</v>
      </c>
      <c r="F300" s="109" t="s">
        <v>148</v>
      </c>
    </row>
    <row r="301" spans="1:6" s="107" customFormat="1" ht="9.75" customHeight="1">
      <c r="A301" s="104" t="s">
        <v>486</v>
      </c>
      <c r="B301" s="110" t="s">
        <v>238</v>
      </c>
      <c r="C301" s="97" t="s">
        <v>244</v>
      </c>
      <c r="D301" s="111" t="s">
        <v>487</v>
      </c>
      <c r="E301" s="112">
        <v>1</v>
      </c>
      <c r="F301" s="109">
        <v>1</v>
      </c>
    </row>
    <row r="302" spans="1:6" s="107" customFormat="1" ht="9.75" customHeight="1">
      <c r="A302" s="104" t="s">
        <v>488</v>
      </c>
      <c r="B302" s="110"/>
      <c r="C302" s="97" t="s">
        <v>246</v>
      </c>
      <c r="D302" s="115" t="s">
        <v>247</v>
      </c>
      <c r="E302" s="116">
        <v>1</v>
      </c>
      <c r="F302" s="117">
        <v>1</v>
      </c>
    </row>
    <row r="303" spans="1:6" s="107" customFormat="1" ht="9.75" customHeight="1">
      <c r="A303" s="104" t="s">
        <v>489</v>
      </c>
      <c r="B303" s="110"/>
      <c r="C303" s="97"/>
      <c r="D303" s="111"/>
      <c r="E303" s="112"/>
      <c r="F303" s="109"/>
    </row>
    <row r="304" spans="1:6" s="107" customFormat="1" ht="9.75" customHeight="1">
      <c r="A304" s="104" t="s">
        <v>490</v>
      </c>
      <c r="B304" s="110" t="s">
        <v>238</v>
      </c>
      <c r="C304" s="97" t="s">
        <v>239</v>
      </c>
      <c r="D304" s="111" t="s">
        <v>240</v>
      </c>
      <c r="E304" s="112">
        <v>2</v>
      </c>
      <c r="F304" s="109">
        <v>2</v>
      </c>
    </row>
    <row r="305" spans="1:6" s="107" customFormat="1" ht="9.75" customHeight="1">
      <c r="A305" s="104"/>
      <c r="B305" s="110"/>
      <c r="C305" s="97" t="s">
        <v>246</v>
      </c>
      <c r="D305" s="115" t="s">
        <v>247</v>
      </c>
      <c r="E305" s="116">
        <v>2</v>
      </c>
      <c r="F305" s="117">
        <v>2</v>
      </c>
    </row>
    <row r="306" spans="1:6" s="107" customFormat="1" ht="9.75" customHeight="1">
      <c r="A306" s="104" t="s">
        <v>491</v>
      </c>
      <c r="B306" s="110" t="s">
        <v>238</v>
      </c>
      <c r="C306" s="97" t="s">
        <v>239</v>
      </c>
      <c r="D306" s="111" t="s">
        <v>240</v>
      </c>
      <c r="E306" s="112">
        <v>1</v>
      </c>
      <c r="F306" s="109">
        <v>1</v>
      </c>
    </row>
    <row r="307" spans="1:6" s="107" customFormat="1" ht="9.75" customHeight="1">
      <c r="A307" s="104" t="s">
        <v>492</v>
      </c>
      <c r="B307" s="110" t="s">
        <v>238</v>
      </c>
      <c r="C307" s="97" t="s">
        <v>244</v>
      </c>
      <c r="D307" s="122" t="s">
        <v>493</v>
      </c>
      <c r="E307" s="116">
        <v>1</v>
      </c>
      <c r="F307" s="117">
        <v>6</v>
      </c>
    </row>
    <row r="308" spans="1:6" s="107" customFormat="1" ht="9.75" customHeight="1">
      <c r="A308" s="104"/>
      <c r="B308" s="110" t="s">
        <v>238</v>
      </c>
      <c r="C308" s="97" t="s">
        <v>246</v>
      </c>
      <c r="D308" s="122" t="s">
        <v>494</v>
      </c>
      <c r="E308" s="112" t="s">
        <v>252</v>
      </c>
      <c r="F308" s="109" t="s">
        <v>253</v>
      </c>
    </row>
    <row r="309" spans="1:6" s="107" customFormat="1" ht="9.75" customHeight="1">
      <c r="A309" s="104"/>
      <c r="B309" s="110" t="s">
        <v>238</v>
      </c>
      <c r="C309" s="97" t="s">
        <v>246</v>
      </c>
      <c r="D309" s="122" t="s">
        <v>495</v>
      </c>
      <c r="E309" s="112"/>
      <c r="F309" s="109"/>
    </row>
    <row r="310" spans="1:6" s="107" customFormat="1" ht="9.75" customHeight="1">
      <c r="A310" s="104"/>
      <c r="B310" s="110" t="s">
        <v>238</v>
      </c>
      <c r="C310" s="97" t="s">
        <v>246</v>
      </c>
      <c r="D310" s="122" t="s">
        <v>496</v>
      </c>
      <c r="E310" s="112" t="s">
        <v>252</v>
      </c>
      <c r="F310" s="109" t="s">
        <v>253</v>
      </c>
    </row>
    <row r="311" spans="1:6" s="107" customFormat="1" ht="9.75" customHeight="1">
      <c r="A311" s="104"/>
      <c r="B311" s="110" t="s">
        <v>238</v>
      </c>
      <c r="C311" s="97" t="s">
        <v>246</v>
      </c>
      <c r="D311" s="122" t="s">
        <v>497</v>
      </c>
      <c r="E311" s="112" t="s">
        <v>252</v>
      </c>
      <c r="F311" s="109" t="s">
        <v>253</v>
      </c>
    </row>
    <row r="312" spans="1:6" s="107" customFormat="1" ht="9.75" customHeight="1">
      <c r="A312" s="104"/>
      <c r="B312" s="110" t="s">
        <v>238</v>
      </c>
      <c r="C312" s="97" t="s">
        <v>424</v>
      </c>
      <c r="D312" s="111" t="s">
        <v>498</v>
      </c>
      <c r="E312" s="112">
        <v>1</v>
      </c>
      <c r="F312" s="109">
        <v>2</v>
      </c>
    </row>
    <row r="313" spans="1:6" s="107" customFormat="1" ht="9.75" customHeight="1">
      <c r="A313" s="104"/>
      <c r="B313" s="110" t="s">
        <v>238</v>
      </c>
      <c r="C313" s="97" t="s">
        <v>246</v>
      </c>
      <c r="D313" s="115" t="s">
        <v>247</v>
      </c>
      <c r="E313" s="116">
        <v>2</v>
      </c>
      <c r="F313" s="117">
        <v>9</v>
      </c>
    </row>
    <row r="314" spans="1:6" s="107" customFormat="1" ht="9.75" customHeight="1">
      <c r="A314" s="104" t="s">
        <v>499</v>
      </c>
      <c r="B314" s="110" t="s">
        <v>238</v>
      </c>
      <c r="C314" s="97" t="s">
        <v>239</v>
      </c>
      <c r="D314" s="111" t="s">
        <v>240</v>
      </c>
      <c r="E314" s="112">
        <v>7</v>
      </c>
      <c r="F314" s="109">
        <v>10</v>
      </c>
    </row>
    <row r="315" spans="1:6" s="107" customFormat="1" ht="9.75" customHeight="1">
      <c r="A315" s="104"/>
      <c r="B315" s="110" t="s">
        <v>238</v>
      </c>
      <c r="C315" s="97" t="s">
        <v>246</v>
      </c>
      <c r="D315" s="122" t="s">
        <v>264</v>
      </c>
      <c r="E315" s="112" t="s">
        <v>252</v>
      </c>
      <c r="F315" s="109" t="s">
        <v>253</v>
      </c>
    </row>
    <row r="316" spans="1:6" s="107" customFormat="1" ht="9.75" customHeight="1">
      <c r="A316" s="104"/>
      <c r="B316" s="110" t="s">
        <v>238</v>
      </c>
      <c r="C316" s="97" t="s">
        <v>246</v>
      </c>
      <c r="D316" s="122" t="s">
        <v>468</v>
      </c>
      <c r="E316" s="112" t="s">
        <v>252</v>
      </c>
      <c r="F316" s="109" t="s">
        <v>253</v>
      </c>
    </row>
    <row r="317" spans="1:6" s="107" customFormat="1" ht="9.75" customHeight="1">
      <c r="A317" s="104"/>
      <c r="B317" s="110" t="s">
        <v>238</v>
      </c>
      <c r="C317" s="97" t="s">
        <v>246</v>
      </c>
      <c r="D317" s="122" t="s">
        <v>450</v>
      </c>
      <c r="E317" s="112" t="s">
        <v>252</v>
      </c>
      <c r="F317" s="109" t="s">
        <v>253</v>
      </c>
    </row>
    <row r="318" spans="1:6" s="107" customFormat="1" ht="9.75" customHeight="1">
      <c r="A318" s="104"/>
      <c r="B318" s="110" t="s">
        <v>238</v>
      </c>
      <c r="C318" s="97" t="s">
        <v>246</v>
      </c>
      <c r="D318" s="115" t="s">
        <v>247</v>
      </c>
      <c r="E318" s="116">
        <v>7</v>
      </c>
      <c r="F318" s="117">
        <v>10</v>
      </c>
    </row>
    <row r="319" spans="1:6" s="107" customFormat="1" ht="9.75" customHeight="1">
      <c r="A319" s="104" t="s">
        <v>500</v>
      </c>
      <c r="B319" s="110" t="s">
        <v>238</v>
      </c>
      <c r="C319" s="97" t="s">
        <v>239</v>
      </c>
      <c r="D319" s="122" t="s">
        <v>387</v>
      </c>
      <c r="E319" s="112">
        <v>11</v>
      </c>
      <c r="F319" s="109">
        <v>20</v>
      </c>
    </row>
    <row r="320" spans="1:6" s="107" customFormat="1" ht="9.75" customHeight="1">
      <c r="A320" s="104"/>
      <c r="B320" s="110" t="s">
        <v>238</v>
      </c>
      <c r="C320" s="97" t="s">
        <v>246</v>
      </c>
      <c r="D320" s="122" t="s">
        <v>276</v>
      </c>
      <c r="E320" s="112" t="s">
        <v>252</v>
      </c>
      <c r="F320" s="109" t="s">
        <v>253</v>
      </c>
    </row>
    <row r="321" spans="1:6" s="107" customFormat="1" ht="9.75" customHeight="1">
      <c r="A321" s="104"/>
      <c r="B321" s="110" t="s">
        <v>238</v>
      </c>
      <c r="C321" s="97" t="s">
        <v>246</v>
      </c>
      <c r="D321" s="122" t="s">
        <v>263</v>
      </c>
      <c r="E321" s="112" t="s">
        <v>252</v>
      </c>
      <c r="F321" s="109" t="s">
        <v>253</v>
      </c>
    </row>
    <row r="322" spans="1:6" s="107" customFormat="1" ht="9.75" customHeight="1">
      <c r="A322" s="104"/>
      <c r="B322" s="110" t="s">
        <v>238</v>
      </c>
      <c r="C322" s="97" t="s">
        <v>246</v>
      </c>
      <c r="D322" s="122" t="s">
        <v>501</v>
      </c>
      <c r="E322" s="112" t="s">
        <v>252</v>
      </c>
      <c r="F322" s="109" t="s">
        <v>253</v>
      </c>
    </row>
    <row r="323" spans="1:6" s="107" customFormat="1" ht="9.75" customHeight="1">
      <c r="A323" s="104"/>
      <c r="B323" s="110" t="s">
        <v>238</v>
      </c>
      <c r="C323" s="97" t="s">
        <v>246</v>
      </c>
      <c r="D323" s="122" t="s">
        <v>470</v>
      </c>
      <c r="E323" s="112" t="s">
        <v>252</v>
      </c>
      <c r="F323" s="109" t="s">
        <v>253</v>
      </c>
    </row>
    <row r="324" spans="1:6" s="107" customFormat="1" ht="9.75" customHeight="1">
      <c r="A324" s="104"/>
      <c r="B324" s="110" t="s">
        <v>238</v>
      </c>
      <c r="C324" s="97" t="s">
        <v>246</v>
      </c>
      <c r="D324" s="122" t="s">
        <v>502</v>
      </c>
      <c r="E324" s="112" t="s">
        <v>252</v>
      </c>
      <c r="F324" s="109" t="s">
        <v>253</v>
      </c>
    </row>
    <row r="325" spans="1:6" s="107" customFormat="1" ht="9.75" customHeight="1">
      <c r="A325" s="104"/>
      <c r="B325" s="110" t="s">
        <v>238</v>
      </c>
      <c r="C325" s="97" t="s">
        <v>246</v>
      </c>
      <c r="D325" s="122" t="s">
        <v>308</v>
      </c>
      <c r="E325" s="112" t="s">
        <v>252</v>
      </c>
      <c r="F325" s="109" t="s">
        <v>253</v>
      </c>
    </row>
    <row r="326" spans="1:6" s="107" customFormat="1" ht="9.75" customHeight="1">
      <c r="A326" s="104"/>
      <c r="B326" s="110" t="s">
        <v>238</v>
      </c>
      <c r="C326" s="97" t="s">
        <v>246</v>
      </c>
      <c r="D326" s="122" t="s">
        <v>503</v>
      </c>
      <c r="E326" s="112" t="s">
        <v>252</v>
      </c>
      <c r="F326" s="109" t="s">
        <v>253</v>
      </c>
    </row>
    <row r="327" spans="1:6" s="107" customFormat="1" ht="9.75" customHeight="1">
      <c r="A327" s="104"/>
      <c r="B327" s="110" t="s">
        <v>238</v>
      </c>
      <c r="C327" s="97" t="s">
        <v>246</v>
      </c>
      <c r="D327" s="122" t="s">
        <v>259</v>
      </c>
      <c r="E327" s="116" t="s">
        <v>252</v>
      </c>
      <c r="F327" s="117" t="s">
        <v>253</v>
      </c>
    </row>
    <row r="328" spans="1:6" s="107" customFormat="1" ht="9.75" customHeight="1">
      <c r="A328" s="104"/>
      <c r="B328" s="110" t="s">
        <v>238</v>
      </c>
      <c r="C328" s="97" t="s">
        <v>246</v>
      </c>
      <c r="D328" s="122" t="s">
        <v>504</v>
      </c>
      <c r="E328" s="112" t="s">
        <v>252</v>
      </c>
      <c r="F328" s="109" t="s">
        <v>253</v>
      </c>
    </row>
    <row r="329" spans="1:6" s="107" customFormat="1" ht="9.75" customHeight="1">
      <c r="A329" s="104"/>
      <c r="B329" s="110" t="s">
        <v>238</v>
      </c>
      <c r="C329" s="97" t="s">
        <v>244</v>
      </c>
      <c r="D329" s="122" t="s">
        <v>505</v>
      </c>
      <c r="E329" s="112">
        <v>3</v>
      </c>
      <c r="F329" s="109">
        <v>5</v>
      </c>
    </row>
    <row r="330" spans="1:6" s="107" customFormat="1" ht="9.75" customHeight="1">
      <c r="A330" s="104"/>
      <c r="B330" s="110"/>
      <c r="C330" s="97"/>
      <c r="D330" s="122" t="s">
        <v>385</v>
      </c>
      <c r="E330" s="112"/>
      <c r="F330" s="109"/>
    </row>
    <row r="331" spans="1:6" s="107" customFormat="1" ht="9.75" customHeight="1">
      <c r="A331" s="104"/>
      <c r="B331" s="110"/>
      <c r="C331" s="97"/>
      <c r="D331" s="122" t="s">
        <v>506</v>
      </c>
      <c r="E331" s="112"/>
      <c r="F331" s="109"/>
    </row>
    <row r="332" spans="1:6" s="107" customFormat="1" ht="9.75" customHeight="1">
      <c r="A332" s="104"/>
      <c r="B332" s="110"/>
      <c r="C332" s="97"/>
      <c r="D332" s="122" t="s">
        <v>507</v>
      </c>
      <c r="E332" s="112"/>
      <c r="F332" s="109"/>
    </row>
    <row r="333" spans="1:6" s="107" customFormat="1" ht="9.75" customHeight="1">
      <c r="A333" s="104"/>
      <c r="B333" s="110" t="s">
        <v>238</v>
      </c>
      <c r="C333" s="97" t="s">
        <v>424</v>
      </c>
      <c r="D333" s="111" t="s">
        <v>508</v>
      </c>
      <c r="E333" s="112">
        <v>1</v>
      </c>
      <c r="F333" s="109">
        <v>2</v>
      </c>
    </row>
    <row r="334" spans="1:6" s="107" customFormat="1" ht="9.75" customHeight="1">
      <c r="A334" s="104"/>
      <c r="B334" s="110"/>
      <c r="C334" s="97" t="s">
        <v>246</v>
      </c>
      <c r="D334" s="115" t="s">
        <v>247</v>
      </c>
      <c r="E334" s="116">
        <v>12</v>
      </c>
      <c r="F334" s="117">
        <v>27</v>
      </c>
    </row>
    <row r="335" spans="1:6" s="107" customFormat="1" ht="9.75" customHeight="1">
      <c r="A335" s="104" t="s">
        <v>509</v>
      </c>
      <c r="B335" s="110" t="s">
        <v>238</v>
      </c>
      <c r="C335" s="97" t="s">
        <v>239</v>
      </c>
      <c r="D335" s="111" t="s">
        <v>264</v>
      </c>
      <c r="E335" s="112">
        <v>2</v>
      </c>
      <c r="F335" s="109">
        <v>4</v>
      </c>
    </row>
    <row r="336" spans="1:6" s="107" customFormat="1" ht="9.75" customHeight="1">
      <c r="A336" s="104" t="s">
        <v>510</v>
      </c>
      <c r="B336" s="110" t="s">
        <v>238</v>
      </c>
      <c r="C336" s="97" t="s">
        <v>246</v>
      </c>
      <c r="D336" s="111" t="s">
        <v>450</v>
      </c>
      <c r="E336" s="112" t="s">
        <v>252</v>
      </c>
      <c r="F336" s="109" t="s">
        <v>253</v>
      </c>
    </row>
    <row r="337" spans="1:6" s="107" customFormat="1" ht="9.75" customHeight="1">
      <c r="A337" s="104"/>
      <c r="B337" s="110" t="s">
        <v>238</v>
      </c>
      <c r="C337" s="97" t="s">
        <v>244</v>
      </c>
      <c r="D337" s="121" t="s">
        <v>494</v>
      </c>
      <c r="E337" s="112">
        <v>7</v>
      </c>
      <c r="F337" s="109">
        <v>12</v>
      </c>
    </row>
    <row r="338" spans="1:6" s="107" customFormat="1" ht="9.75" customHeight="1">
      <c r="A338" s="104"/>
      <c r="B338" s="110" t="s">
        <v>238</v>
      </c>
      <c r="C338" s="97" t="s">
        <v>246</v>
      </c>
      <c r="D338" s="122" t="s">
        <v>511</v>
      </c>
      <c r="E338" s="112" t="s">
        <v>252</v>
      </c>
      <c r="F338" s="109" t="s">
        <v>253</v>
      </c>
    </row>
    <row r="339" spans="1:6" s="107" customFormat="1" ht="9.75" customHeight="1">
      <c r="A339" s="104"/>
      <c r="B339" s="110"/>
      <c r="C339" s="97"/>
      <c r="D339" s="122" t="s">
        <v>512</v>
      </c>
      <c r="E339" s="112"/>
      <c r="F339" s="109"/>
    </row>
    <row r="340" spans="1:6" s="107" customFormat="1" ht="9.75" customHeight="1">
      <c r="A340" s="104"/>
      <c r="B340" s="110"/>
      <c r="C340" s="97"/>
      <c r="D340" s="122" t="s">
        <v>513</v>
      </c>
      <c r="E340" s="112"/>
      <c r="F340" s="109"/>
    </row>
    <row r="341" spans="1:6" s="107" customFormat="1" ht="9.75" customHeight="1">
      <c r="A341" s="104"/>
      <c r="B341" s="110"/>
      <c r="C341" s="97"/>
      <c r="D341" s="122" t="s">
        <v>423</v>
      </c>
      <c r="E341" s="112"/>
      <c r="F341" s="109"/>
    </row>
    <row r="342" spans="1:6" s="107" customFormat="1" ht="9.75" customHeight="1">
      <c r="A342" s="104"/>
      <c r="B342" s="110"/>
      <c r="C342" s="132" t="s">
        <v>424</v>
      </c>
      <c r="D342" s="122" t="s">
        <v>514</v>
      </c>
      <c r="E342" s="112">
        <v>7</v>
      </c>
      <c r="F342" s="140">
        <v>13</v>
      </c>
    </row>
    <row r="343" spans="1:6" s="107" customFormat="1" ht="9.75" customHeight="1">
      <c r="A343" s="104"/>
      <c r="B343" s="110"/>
      <c r="C343" s="132" t="s">
        <v>246</v>
      </c>
      <c r="D343" s="122" t="s">
        <v>512</v>
      </c>
      <c r="E343" s="112"/>
      <c r="F343" s="109"/>
    </row>
    <row r="344" spans="1:6" s="107" customFormat="1" ht="9.75" customHeight="1">
      <c r="A344" s="104"/>
      <c r="B344" s="110"/>
      <c r="C344" s="132" t="s">
        <v>246</v>
      </c>
      <c r="D344" s="122" t="s">
        <v>515</v>
      </c>
      <c r="E344" s="112"/>
      <c r="F344" s="109"/>
    </row>
    <row r="345" spans="1:6" s="141" customFormat="1" ht="9" customHeight="1">
      <c r="A345" s="104" t="s">
        <v>148</v>
      </c>
      <c r="B345" s="97"/>
      <c r="C345" s="97"/>
      <c r="D345" s="104"/>
      <c r="E345" s="97"/>
      <c r="F345" s="97"/>
    </row>
    <row r="346" spans="2:6" ht="9.75" customHeight="1">
      <c r="B346" s="110"/>
      <c r="C346" s="132" t="s">
        <v>246</v>
      </c>
      <c r="D346" s="122" t="s">
        <v>516</v>
      </c>
      <c r="E346" s="112"/>
      <c r="F346" s="109"/>
    </row>
    <row r="347" spans="1:6" ht="9.75" customHeight="1">
      <c r="A347" s="104" t="s">
        <v>517</v>
      </c>
      <c r="B347" s="110"/>
      <c r="C347" s="132" t="s">
        <v>246</v>
      </c>
      <c r="D347" s="122" t="s">
        <v>518</v>
      </c>
      <c r="E347" s="112"/>
      <c r="F347" s="109"/>
    </row>
    <row r="348" spans="1:6" ht="9.75" customHeight="1">
      <c r="A348" s="104" t="s">
        <v>519</v>
      </c>
      <c r="B348" s="110"/>
      <c r="C348" s="132" t="s">
        <v>246</v>
      </c>
      <c r="D348" s="122" t="s">
        <v>520</v>
      </c>
      <c r="E348" s="112"/>
      <c r="F348" s="109"/>
    </row>
    <row r="349" spans="2:6" ht="9.75" customHeight="1">
      <c r="B349" s="110"/>
      <c r="C349" s="132"/>
      <c r="D349" s="122" t="s">
        <v>521</v>
      </c>
      <c r="E349" s="112"/>
      <c r="F349" s="109"/>
    </row>
    <row r="350" spans="1:6" s="107" customFormat="1" ht="9.75" customHeight="1">
      <c r="A350" s="104"/>
      <c r="B350" s="110"/>
      <c r="C350" s="97" t="s">
        <v>246</v>
      </c>
      <c r="D350" s="115" t="s">
        <v>247</v>
      </c>
      <c r="E350" s="116">
        <v>12</v>
      </c>
      <c r="F350" s="117">
        <v>29</v>
      </c>
    </row>
    <row r="351" spans="1:6" ht="9.75" customHeight="1">
      <c r="A351" s="97"/>
      <c r="B351" s="110" t="s">
        <v>238</v>
      </c>
      <c r="C351" s="97" t="s">
        <v>239</v>
      </c>
      <c r="D351" s="121" t="s">
        <v>240</v>
      </c>
      <c r="E351" s="112">
        <v>1</v>
      </c>
      <c r="F351" s="109">
        <v>1</v>
      </c>
    </row>
    <row r="352" spans="1:6" ht="9.75" customHeight="1">
      <c r="A352" s="105"/>
      <c r="B352" s="110" t="s">
        <v>238</v>
      </c>
      <c r="C352" s="97" t="s">
        <v>244</v>
      </c>
      <c r="D352" s="104" t="s">
        <v>522</v>
      </c>
      <c r="E352" s="112">
        <v>1</v>
      </c>
      <c r="F352" s="109">
        <v>1</v>
      </c>
    </row>
    <row r="353" spans="2:6" ht="9.75" customHeight="1">
      <c r="B353" s="110" t="s">
        <v>238</v>
      </c>
      <c r="C353" s="97" t="s">
        <v>424</v>
      </c>
      <c r="D353" s="111" t="s">
        <v>523</v>
      </c>
      <c r="E353" s="112">
        <v>1</v>
      </c>
      <c r="F353" s="109">
        <v>2</v>
      </c>
    </row>
    <row r="354" spans="2:6" ht="9.75" customHeight="1">
      <c r="B354" s="110" t="s">
        <v>238</v>
      </c>
      <c r="C354" s="97" t="s">
        <v>246</v>
      </c>
      <c r="D354" s="115" t="s">
        <v>247</v>
      </c>
      <c r="E354" s="116">
        <v>3</v>
      </c>
      <c r="F354" s="117">
        <v>4</v>
      </c>
    </row>
    <row r="355" spans="1:6" ht="9.75" customHeight="1">
      <c r="A355" s="104" t="s">
        <v>524</v>
      </c>
      <c r="B355" s="110" t="s">
        <v>238</v>
      </c>
      <c r="C355" s="97" t="s">
        <v>239</v>
      </c>
      <c r="D355" s="142" t="s">
        <v>250</v>
      </c>
      <c r="E355" s="112">
        <v>5</v>
      </c>
      <c r="F355" s="109">
        <v>11</v>
      </c>
    </row>
    <row r="356" spans="2:6" ht="9.75" customHeight="1">
      <c r="B356" s="110" t="s">
        <v>238</v>
      </c>
      <c r="C356" s="97" t="s">
        <v>246</v>
      </c>
      <c r="D356" s="142" t="s">
        <v>463</v>
      </c>
      <c r="E356" s="112" t="s">
        <v>252</v>
      </c>
      <c r="F356" s="109" t="s">
        <v>253</v>
      </c>
    </row>
    <row r="357" spans="2:6" ht="9.75" customHeight="1">
      <c r="B357" s="110" t="s">
        <v>238</v>
      </c>
      <c r="C357" s="97" t="s">
        <v>246</v>
      </c>
      <c r="D357" s="142" t="s">
        <v>263</v>
      </c>
      <c r="E357" s="116" t="s">
        <v>252</v>
      </c>
      <c r="F357" s="117" t="s">
        <v>253</v>
      </c>
    </row>
    <row r="358" spans="2:6" ht="9.75" customHeight="1">
      <c r="B358" s="110" t="s">
        <v>238</v>
      </c>
      <c r="C358" s="97" t="s">
        <v>246</v>
      </c>
      <c r="D358" s="142" t="s">
        <v>265</v>
      </c>
      <c r="E358" s="112" t="s">
        <v>252</v>
      </c>
      <c r="F358" s="109" t="s">
        <v>253</v>
      </c>
    </row>
    <row r="359" spans="2:6" ht="9.75" customHeight="1">
      <c r="B359" s="110"/>
      <c r="C359" s="97" t="s">
        <v>244</v>
      </c>
      <c r="D359" s="143" t="s">
        <v>525</v>
      </c>
      <c r="E359" s="112">
        <v>1</v>
      </c>
      <c r="F359" s="109">
        <v>1</v>
      </c>
    </row>
    <row r="360" spans="2:6" ht="9.75" customHeight="1">
      <c r="B360" s="110"/>
      <c r="C360" s="97" t="s">
        <v>424</v>
      </c>
      <c r="D360" s="122" t="s">
        <v>526</v>
      </c>
      <c r="E360" s="112">
        <v>3</v>
      </c>
      <c r="F360" s="109">
        <v>7</v>
      </c>
    </row>
    <row r="361" spans="2:6" ht="9.75" customHeight="1">
      <c r="B361" s="110"/>
      <c r="C361" s="97"/>
      <c r="D361" s="122" t="s">
        <v>527</v>
      </c>
      <c r="E361" s="112"/>
      <c r="F361" s="109"/>
    </row>
    <row r="362" spans="2:6" ht="9.75" customHeight="1">
      <c r="B362" s="110" t="s">
        <v>238</v>
      </c>
      <c r="C362" s="97" t="s">
        <v>246</v>
      </c>
      <c r="D362" s="115" t="s">
        <v>247</v>
      </c>
      <c r="E362" s="116">
        <v>8</v>
      </c>
      <c r="F362" s="117">
        <v>19</v>
      </c>
    </row>
    <row r="363" spans="1:6" ht="9.75" customHeight="1">
      <c r="A363" s="104" t="s">
        <v>528</v>
      </c>
      <c r="B363" s="110"/>
      <c r="C363" s="132" t="s">
        <v>239</v>
      </c>
      <c r="D363" s="122" t="s">
        <v>259</v>
      </c>
      <c r="E363" s="112">
        <v>1</v>
      </c>
      <c r="F363" s="109">
        <v>1</v>
      </c>
    </row>
    <row r="364" spans="2:6" ht="9.75" customHeight="1">
      <c r="B364" s="110" t="s">
        <v>238</v>
      </c>
      <c r="C364" s="97" t="s">
        <v>246</v>
      </c>
      <c r="D364" s="115" t="s">
        <v>247</v>
      </c>
      <c r="E364" s="116">
        <v>1</v>
      </c>
      <c r="F364" s="117">
        <v>1</v>
      </c>
    </row>
    <row r="365" spans="2:6" ht="9.75" customHeight="1">
      <c r="B365" s="110"/>
      <c r="C365" s="97"/>
      <c r="D365" s="143"/>
      <c r="E365" s="112"/>
      <c r="F365" s="109" t="s">
        <v>180</v>
      </c>
    </row>
    <row r="366" spans="1:6" ht="9.75" customHeight="1">
      <c r="A366" s="104" t="s">
        <v>529</v>
      </c>
      <c r="B366" s="110" t="s">
        <v>238</v>
      </c>
      <c r="C366" s="97" t="s">
        <v>239</v>
      </c>
      <c r="D366" s="122" t="s">
        <v>263</v>
      </c>
      <c r="E366" s="112">
        <v>2</v>
      </c>
      <c r="F366" s="109">
        <v>2</v>
      </c>
    </row>
    <row r="367" spans="2:6" ht="9.75" customHeight="1">
      <c r="B367" s="110"/>
      <c r="C367" s="97"/>
      <c r="D367" s="122" t="s">
        <v>530</v>
      </c>
      <c r="E367" s="112"/>
      <c r="F367" s="109"/>
    </row>
    <row r="368" spans="2:6" ht="9.75" customHeight="1">
      <c r="B368" s="110" t="s">
        <v>238</v>
      </c>
      <c r="C368" s="97" t="s">
        <v>244</v>
      </c>
      <c r="D368" s="122" t="s">
        <v>531</v>
      </c>
      <c r="E368" s="112">
        <v>1</v>
      </c>
      <c r="F368" s="109">
        <v>2</v>
      </c>
    </row>
    <row r="369" spans="2:6" ht="9.75" customHeight="1">
      <c r="B369" s="110"/>
      <c r="C369" s="97" t="s">
        <v>424</v>
      </c>
      <c r="D369" s="122" t="s">
        <v>532</v>
      </c>
      <c r="E369" s="112">
        <v>1</v>
      </c>
      <c r="F369" s="109">
        <v>5</v>
      </c>
    </row>
    <row r="370" spans="2:6" ht="9.75" customHeight="1">
      <c r="B370" s="110" t="s">
        <v>238</v>
      </c>
      <c r="C370" s="97" t="s">
        <v>246</v>
      </c>
      <c r="D370" s="122" t="s">
        <v>533</v>
      </c>
      <c r="E370" s="116"/>
      <c r="F370" s="117"/>
    </row>
    <row r="371" spans="2:6" ht="9.75" customHeight="1">
      <c r="B371" s="110"/>
      <c r="C371" s="97" t="s">
        <v>246</v>
      </c>
      <c r="D371" s="115" t="s">
        <v>247</v>
      </c>
      <c r="E371" s="112">
        <v>3</v>
      </c>
      <c r="F371" s="109">
        <v>9</v>
      </c>
    </row>
    <row r="372" spans="1:6" ht="9.75" customHeight="1">
      <c r="A372" s="105" t="s">
        <v>534</v>
      </c>
      <c r="B372" s="110" t="s">
        <v>238</v>
      </c>
      <c r="C372" s="144"/>
      <c r="E372" s="119"/>
      <c r="F372" s="109"/>
    </row>
    <row r="373" spans="1:6" ht="9.75" customHeight="1">
      <c r="A373" s="104" t="s">
        <v>535</v>
      </c>
      <c r="B373" s="110"/>
      <c r="C373" s="97" t="s">
        <v>244</v>
      </c>
      <c r="D373" s="385" t="s">
        <v>3692</v>
      </c>
      <c r="E373" s="112">
        <v>2</v>
      </c>
      <c r="F373" s="109">
        <v>13</v>
      </c>
    </row>
    <row r="374" spans="2:6" ht="9.75" customHeight="1">
      <c r="B374" s="110" t="s">
        <v>238</v>
      </c>
      <c r="C374" s="97"/>
      <c r="D374" s="384" t="s">
        <v>3693</v>
      </c>
      <c r="E374" s="116"/>
      <c r="F374" s="117"/>
    </row>
    <row r="375" spans="2:6" ht="9.75" customHeight="1">
      <c r="B375" s="110" t="s">
        <v>238</v>
      </c>
      <c r="C375" s="97" t="s">
        <v>246</v>
      </c>
      <c r="D375" s="115" t="s">
        <v>247</v>
      </c>
      <c r="E375" s="112">
        <v>2</v>
      </c>
      <c r="F375" s="109">
        <v>13</v>
      </c>
    </row>
    <row r="376" spans="1:6" ht="9.75" customHeight="1">
      <c r="A376" s="104" t="s">
        <v>536</v>
      </c>
      <c r="B376" s="110" t="s">
        <v>238</v>
      </c>
      <c r="C376" s="97" t="s">
        <v>239</v>
      </c>
      <c r="D376" s="385" t="s">
        <v>304</v>
      </c>
      <c r="E376" s="112">
        <v>1</v>
      </c>
      <c r="F376" s="109">
        <v>4</v>
      </c>
    </row>
    <row r="377" spans="2:6" ht="9.75" customHeight="1">
      <c r="B377" s="110"/>
      <c r="C377" s="97" t="s">
        <v>246</v>
      </c>
      <c r="D377" s="115" t="s">
        <v>247</v>
      </c>
      <c r="E377" s="112">
        <v>1</v>
      </c>
      <c r="F377" s="109">
        <v>4</v>
      </c>
    </row>
    <row r="378" spans="1:6" ht="9.75" customHeight="1">
      <c r="A378" s="104" t="s">
        <v>537</v>
      </c>
      <c r="B378" s="110" t="s">
        <v>238</v>
      </c>
      <c r="C378" s="97" t="s">
        <v>239</v>
      </c>
      <c r="D378" s="384" t="s">
        <v>240</v>
      </c>
      <c r="E378" s="112">
        <v>1</v>
      </c>
      <c r="F378" s="109">
        <v>2</v>
      </c>
    </row>
    <row r="379" spans="2:6" ht="9.75" customHeight="1">
      <c r="B379" s="145" t="s">
        <v>238</v>
      </c>
      <c r="C379" s="97" t="s">
        <v>246</v>
      </c>
      <c r="D379" s="386" t="s">
        <v>3694</v>
      </c>
      <c r="E379" s="116"/>
      <c r="F379" s="117"/>
    </row>
    <row r="380" spans="1:6" ht="9.75" customHeight="1">
      <c r="A380" s="105"/>
      <c r="B380" s="110"/>
      <c r="C380" s="144" t="s">
        <v>246</v>
      </c>
      <c r="D380" s="115" t="s">
        <v>247</v>
      </c>
      <c r="E380" s="112">
        <v>1</v>
      </c>
      <c r="F380" s="109">
        <v>2</v>
      </c>
    </row>
    <row r="381" spans="1:6" ht="9.75" customHeight="1">
      <c r="A381" s="104" t="s">
        <v>538</v>
      </c>
      <c r="B381" s="110" t="s">
        <v>238</v>
      </c>
      <c r="C381" s="97" t="s">
        <v>239</v>
      </c>
      <c r="D381" s="122" t="s">
        <v>263</v>
      </c>
      <c r="E381" s="116">
        <v>2</v>
      </c>
      <c r="F381" s="117">
        <v>3</v>
      </c>
    </row>
    <row r="382" spans="2:6" ht="9.75" customHeight="1">
      <c r="B382" s="110"/>
      <c r="C382" s="97"/>
      <c r="D382" s="122" t="s">
        <v>530</v>
      </c>
      <c r="E382" s="109" t="s">
        <v>148</v>
      </c>
      <c r="F382" s="123" t="s">
        <v>148</v>
      </c>
    </row>
    <row r="383" spans="2:6" ht="9.75" customHeight="1">
      <c r="B383" s="110"/>
      <c r="C383" s="97" t="s">
        <v>244</v>
      </c>
      <c r="D383" s="122" t="s">
        <v>506</v>
      </c>
      <c r="E383" s="112">
        <v>1</v>
      </c>
      <c r="F383" s="109">
        <v>1</v>
      </c>
    </row>
    <row r="384" spans="2:6" ht="9.75" customHeight="1">
      <c r="B384" s="110"/>
      <c r="C384" s="97" t="s">
        <v>246</v>
      </c>
      <c r="D384" s="115" t="s">
        <v>247</v>
      </c>
      <c r="E384" s="112">
        <v>3</v>
      </c>
      <c r="F384" s="109">
        <v>4</v>
      </c>
    </row>
    <row r="385" spans="1:6" ht="9.75" customHeight="1">
      <c r="A385" s="105" t="s">
        <v>539</v>
      </c>
      <c r="C385" s="97" t="s">
        <v>246</v>
      </c>
      <c r="D385" s="134"/>
      <c r="E385" s="136" t="s">
        <v>252</v>
      </c>
      <c r="F385" s="109" t="s">
        <v>253</v>
      </c>
    </row>
    <row r="386" spans="1:6" ht="9.75" customHeight="1">
      <c r="A386" s="104" t="s">
        <v>540</v>
      </c>
      <c r="B386" s="110" t="s">
        <v>238</v>
      </c>
      <c r="C386" s="97" t="s">
        <v>239</v>
      </c>
      <c r="D386" s="104" t="s">
        <v>541</v>
      </c>
      <c r="E386" s="112">
        <v>4</v>
      </c>
      <c r="F386" s="109">
        <v>6</v>
      </c>
    </row>
    <row r="387" spans="2:6" ht="9.75" customHeight="1">
      <c r="B387" s="110" t="s">
        <v>238</v>
      </c>
      <c r="C387" s="97" t="s">
        <v>246</v>
      </c>
      <c r="D387" s="122" t="s">
        <v>263</v>
      </c>
      <c r="E387" s="112"/>
      <c r="F387" s="109"/>
    </row>
    <row r="388" spans="2:6" ht="9.75" customHeight="1">
      <c r="B388" s="110" t="s">
        <v>238</v>
      </c>
      <c r="C388" s="97" t="s">
        <v>246</v>
      </c>
      <c r="D388" s="122" t="s">
        <v>542</v>
      </c>
      <c r="E388" s="116"/>
      <c r="F388" s="117"/>
    </row>
    <row r="389" spans="2:6" ht="9.75" customHeight="1">
      <c r="B389" s="110" t="s">
        <v>238</v>
      </c>
      <c r="C389" s="97" t="s">
        <v>246</v>
      </c>
      <c r="D389" s="122" t="s">
        <v>543</v>
      </c>
      <c r="E389" s="109" t="s">
        <v>148</v>
      </c>
      <c r="F389" s="123" t="s">
        <v>148</v>
      </c>
    </row>
    <row r="390" spans="2:6" ht="9.75" customHeight="1">
      <c r="B390" s="110" t="s">
        <v>238</v>
      </c>
      <c r="C390" s="97" t="s">
        <v>424</v>
      </c>
      <c r="D390" s="104" t="s">
        <v>544</v>
      </c>
      <c r="E390" s="112">
        <v>1</v>
      </c>
      <c r="F390" s="109">
        <v>4</v>
      </c>
    </row>
    <row r="391" spans="2:6" ht="9.75" customHeight="1">
      <c r="B391" s="110"/>
      <c r="C391" s="97" t="s">
        <v>246</v>
      </c>
      <c r="D391" s="115" t="s">
        <v>247</v>
      </c>
      <c r="E391" s="112">
        <v>5</v>
      </c>
      <c r="F391" s="109">
        <v>10</v>
      </c>
    </row>
    <row r="392" spans="1:6" ht="9.75" customHeight="1">
      <c r="A392" s="105" t="s">
        <v>545</v>
      </c>
      <c r="C392" s="97"/>
      <c r="E392" s="125"/>
      <c r="F392" s="117"/>
    </row>
    <row r="393" spans="1:6" ht="9.75" customHeight="1">
      <c r="A393" s="104" t="s">
        <v>546</v>
      </c>
      <c r="B393" s="110" t="s">
        <v>238</v>
      </c>
      <c r="C393" s="97" t="s">
        <v>239</v>
      </c>
      <c r="D393" s="104" t="s">
        <v>380</v>
      </c>
      <c r="E393" s="112">
        <v>11</v>
      </c>
      <c r="F393" s="109">
        <v>73</v>
      </c>
    </row>
    <row r="394" spans="2:6" ht="9.75" customHeight="1">
      <c r="B394" s="110"/>
      <c r="C394" s="97"/>
      <c r="D394" s="122" t="s">
        <v>263</v>
      </c>
      <c r="E394" s="112"/>
      <c r="F394" s="109"/>
    </row>
    <row r="395" spans="2:6" ht="9.75" customHeight="1">
      <c r="B395" s="110"/>
      <c r="C395" s="97"/>
      <c r="D395" s="122" t="s">
        <v>547</v>
      </c>
      <c r="E395" s="112"/>
      <c r="F395" s="109"/>
    </row>
    <row r="396" spans="2:6" ht="9.75" customHeight="1">
      <c r="B396" s="110"/>
      <c r="C396" s="97" t="s">
        <v>244</v>
      </c>
      <c r="D396" s="122" t="s">
        <v>548</v>
      </c>
      <c r="E396" s="112">
        <v>1</v>
      </c>
      <c r="F396" s="109">
        <v>3</v>
      </c>
    </row>
    <row r="397" spans="2:6" ht="9.75" customHeight="1">
      <c r="B397" s="110"/>
      <c r="C397" s="97" t="s">
        <v>246</v>
      </c>
      <c r="D397" s="115" t="s">
        <v>247</v>
      </c>
      <c r="E397" s="112">
        <v>11</v>
      </c>
      <c r="F397" s="109">
        <v>76</v>
      </c>
    </row>
    <row r="398" spans="1:6" ht="9.75" customHeight="1">
      <c r="A398" s="104" t="s">
        <v>549</v>
      </c>
      <c r="B398" s="110" t="s">
        <v>238</v>
      </c>
      <c r="C398" s="97" t="s">
        <v>239</v>
      </c>
      <c r="D398" s="104" t="s">
        <v>387</v>
      </c>
      <c r="E398" s="116">
        <v>4</v>
      </c>
      <c r="F398" s="117">
        <v>7</v>
      </c>
    </row>
    <row r="399" spans="2:6" ht="9.75" customHeight="1">
      <c r="B399" s="110" t="s">
        <v>238</v>
      </c>
      <c r="C399" s="97" t="s">
        <v>246</v>
      </c>
      <c r="D399" s="104" t="s">
        <v>240</v>
      </c>
      <c r="E399" s="116" t="s">
        <v>148</v>
      </c>
      <c r="F399" s="117" t="s">
        <v>148</v>
      </c>
    </row>
    <row r="400" spans="2:6" ht="9.75" customHeight="1">
      <c r="B400" s="110"/>
      <c r="C400" s="97" t="s">
        <v>246</v>
      </c>
      <c r="D400" s="139" t="s">
        <v>247</v>
      </c>
      <c r="E400" s="116">
        <v>4</v>
      </c>
      <c r="F400" s="146">
        <v>7</v>
      </c>
    </row>
    <row r="401" spans="1:6" ht="9.75" customHeight="1">
      <c r="A401" s="105" t="s">
        <v>550</v>
      </c>
      <c r="B401" s="144" t="s">
        <v>238</v>
      </c>
      <c r="C401" s="144"/>
      <c r="D401" s="105"/>
      <c r="E401" s="125"/>
      <c r="F401" s="117"/>
    </row>
    <row r="402" spans="1:6" ht="9.75" customHeight="1">
      <c r="A402" s="105" t="s">
        <v>551</v>
      </c>
      <c r="B402" s="145" t="s">
        <v>238</v>
      </c>
      <c r="C402" s="144" t="s">
        <v>246</v>
      </c>
      <c r="D402" s="105" t="s">
        <v>552</v>
      </c>
      <c r="E402" s="116"/>
      <c r="F402" s="146"/>
    </row>
    <row r="403" spans="1:6" ht="9.75" customHeight="1">
      <c r="A403" s="105" t="s">
        <v>553</v>
      </c>
      <c r="B403" s="145"/>
      <c r="C403" s="144"/>
      <c r="D403" s="105"/>
      <c r="E403" s="116">
        <v>205</v>
      </c>
      <c r="F403" s="146">
        <v>1173</v>
      </c>
    </row>
    <row r="404" spans="1:6" ht="9.75" customHeight="1">
      <c r="A404" s="105" t="s">
        <v>554</v>
      </c>
      <c r="B404" s="145" t="s">
        <v>238</v>
      </c>
      <c r="C404" s="144" t="s">
        <v>246</v>
      </c>
      <c r="D404" s="105" t="s">
        <v>552</v>
      </c>
      <c r="E404" s="116">
        <v>173</v>
      </c>
      <c r="F404" s="117">
        <v>1018</v>
      </c>
    </row>
    <row r="405" spans="1:6" ht="9.75" customHeight="1">
      <c r="A405" s="105" t="s">
        <v>555</v>
      </c>
      <c r="B405" s="145" t="s">
        <v>238</v>
      </c>
      <c r="C405" s="144" t="s">
        <v>246</v>
      </c>
      <c r="D405" s="105" t="s">
        <v>552</v>
      </c>
      <c r="E405" s="116">
        <v>54</v>
      </c>
      <c r="F405" s="117">
        <v>116</v>
      </c>
    </row>
    <row r="406" spans="1:6" ht="9.75" customHeight="1">
      <c r="A406" s="105" t="s">
        <v>556</v>
      </c>
      <c r="B406" s="145"/>
      <c r="C406" s="144" t="s">
        <v>246</v>
      </c>
      <c r="D406" s="105" t="s">
        <v>552</v>
      </c>
      <c r="E406" s="116">
        <v>18</v>
      </c>
      <c r="F406" s="117">
        <v>39</v>
      </c>
    </row>
    <row r="407" spans="1:4" ht="11.25">
      <c r="A407" s="105"/>
      <c r="B407" s="144"/>
      <c r="C407" s="144"/>
      <c r="D407" s="105"/>
    </row>
    <row r="408" spans="1:4" ht="11.25">
      <c r="A408" s="105"/>
      <c r="B408" s="144"/>
      <c r="C408" s="144"/>
      <c r="D408" s="105"/>
    </row>
    <row r="409" ht="11.25">
      <c r="C409" s="97"/>
    </row>
    <row r="410" ht="11.25">
      <c r="C410" s="97"/>
    </row>
    <row r="411" ht="11.25">
      <c r="C411" s="97"/>
    </row>
    <row r="412" ht="11.25">
      <c r="C412" s="97"/>
    </row>
    <row r="413" ht="11.25">
      <c r="C413" s="97"/>
    </row>
    <row r="414" ht="11.25">
      <c r="C414" s="97"/>
    </row>
    <row r="415" ht="11.25">
      <c r="C415" s="97"/>
    </row>
    <row r="416" ht="11.25">
      <c r="C416" s="97"/>
    </row>
    <row r="417" ht="11.25">
      <c r="C417" s="97"/>
    </row>
    <row r="418" ht="11.25">
      <c r="C418" s="97"/>
    </row>
    <row r="419" ht="11.25">
      <c r="C419" s="97"/>
    </row>
  </sheetData>
  <sheetProtection/>
  <mergeCells count="10">
    <mergeCell ref="A78:B81"/>
    <mergeCell ref="C78:D78"/>
    <mergeCell ref="E78:E81"/>
    <mergeCell ref="F78:F81"/>
    <mergeCell ref="A1:F3"/>
    <mergeCell ref="A4:B7"/>
    <mergeCell ref="C4:D4"/>
    <mergeCell ref="E4:E7"/>
    <mergeCell ref="F4:F7"/>
    <mergeCell ref="A75:F77"/>
  </mergeCells>
  <printOptions/>
  <pageMargins left="0.5905511811023623" right="0.3937007874015748" top="0.7480314960629921" bottom="0.8267716535433072" header="0.5118110236220472" footer="0.5118110236220472"/>
  <pageSetup firstPageNumber="15" useFirstPageNumber="1" fitToHeight="0" horizontalDpi="600" verticalDpi="600" orientation="portrait" paperSize="9" r:id="rId1"/>
  <headerFooter alignWithMargins="0">
    <oddHeader>&amp;C&amp;9- &amp;P -</oddHeader>
    <oddFooter>&amp;L&amp;8
––––––––––––––––––––
    &amp;X1) &amp;XWenn ein Werk in mehreren Gruppen (a, b, c) mehrfach vorkommt ist es dort jeweils eigens gezählt, in der Gesamtsumme für das einzelne Theater und für alle Theaterunternehmen zusammen aber nur einmal berücksichtigt.</oddFooter>
  </headerFooter>
</worksheet>
</file>

<file path=xl/worksheets/sheet7.xml><?xml version="1.0" encoding="utf-8"?>
<worksheet xmlns="http://schemas.openxmlformats.org/spreadsheetml/2006/main" xmlns:r="http://schemas.openxmlformats.org/officeDocument/2006/relationships">
  <dimension ref="A1:G43"/>
  <sheetViews>
    <sheetView zoomScalePageLayoutView="0" workbookViewId="0" topLeftCell="A1">
      <selection activeCell="B6" sqref="B6"/>
    </sheetView>
  </sheetViews>
  <sheetFormatPr defaultColWidth="11.421875" defaultRowHeight="12.75"/>
  <cols>
    <col min="1" max="1" width="26.57421875" style="151" customWidth="1"/>
    <col min="2" max="7" width="9.00390625" style="151" customWidth="1"/>
    <col min="8" max="16384" width="11.421875" style="151" customWidth="1"/>
  </cols>
  <sheetData>
    <row r="1" spans="1:7" s="148" customFormat="1" ht="15" customHeight="1">
      <c r="A1" s="554" t="s">
        <v>557</v>
      </c>
      <c r="B1" s="554"/>
      <c r="C1" s="554"/>
      <c r="D1" s="554"/>
      <c r="E1" s="554"/>
      <c r="F1" s="554"/>
      <c r="G1" s="554"/>
    </row>
    <row r="2" spans="1:7" s="148" customFormat="1" ht="15" customHeight="1">
      <c r="A2" s="555" t="s">
        <v>558</v>
      </c>
      <c r="B2" s="555"/>
      <c r="C2" s="555"/>
      <c r="D2" s="555"/>
      <c r="E2" s="555"/>
      <c r="F2" s="555"/>
      <c r="G2" s="555"/>
    </row>
    <row r="3" spans="1:7" ht="7.5" customHeight="1">
      <c r="A3" s="149"/>
      <c r="B3" s="150"/>
      <c r="C3" s="150"/>
      <c r="D3" s="149"/>
      <c r="E3" s="149"/>
      <c r="F3" s="149"/>
      <c r="G3" s="150"/>
    </row>
    <row r="4" spans="1:7" ht="19.5" customHeight="1">
      <c r="A4" s="21" t="s">
        <v>559</v>
      </c>
      <c r="B4" s="152" t="s">
        <v>110</v>
      </c>
      <c r="C4" s="152" t="s">
        <v>111</v>
      </c>
      <c r="D4" s="153" t="s">
        <v>112</v>
      </c>
      <c r="E4" s="153" t="s">
        <v>113</v>
      </c>
      <c r="F4" s="153" t="s">
        <v>61</v>
      </c>
      <c r="G4" s="154" t="s">
        <v>62</v>
      </c>
    </row>
    <row r="5" spans="1:7" ht="6.75" customHeight="1">
      <c r="A5" s="26"/>
      <c r="B5" s="18"/>
      <c r="C5" s="18"/>
      <c r="D5" s="20"/>
      <c r="E5" s="20"/>
      <c r="F5" s="20"/>
      <c r="G5" s="20"/>
    </row>
    <row r="6" spans="1:7" ht="15" customHeight="1">
      <c r="A6" s="26" t="s">
        <v>560</v>
      </c>
      <c r="B6" s="18">
        <v>1345095</v>
      </c>
      <c r="C6" s="18">
        <v>1780377</v>
      </c>
      <c r="D6" s="18">
        <v>1633546</v>
      </c>
      <c r="E6" s="18">
        <v>1676306</v>
      </c>
      <c r="F6" s="18">
        <v>1676396</v>
      </c>
      <c r="G6" s="18">
        <v>1697282</v>
      </c>
    </row>
    <row r="7" spans="1:7" ht="15" customHeight="1">
      <c r="A7" s="26" t="s">
        <v>561</v>
      </c>
      <c r="B7" s="18">
        <v>115049</v>
      </c>
      <c r="C7" s="18">
        <v>142231</v>
      </c>
      <c r="D7" s="18">
        <v>114962</v>
      </c>
      <c r="E7" s="18">
        <v>156201</v>
      </c>
      <c r="F7" s="18">
        <v>134368</v>
      </c>
      <c r="G7" s="18">
        <v>137056</v>
      </c>
    </row>
    <row r="8" spans="1:7" ht="15" customHeight="1">
      <c r="A8" s="26" t="s">
        <v>562</v>
      </c>
      <c r="B8" s="18">
        <v>102346</v>
      </c>
      <c r="C8" s="18">
        <v>181764</v>
      </c>
      <c r="D8" s="18">
        <v>171280</v>
      </c>
      <c r="E8" s="18">
        <v>21626</v>
      </c>
      <c r="F8" s="18">
        <v>171706</v>
      </c>
      <c r="G8" s="18">
        <v>160354</v>
      </c>
    </row>
    <row r="9" spans="1:7" ht="15" customHeight="1">
      <c r="A9" s="26" t="s">
        <v>563</v>
      </c>
      <c r="B9" s="18">
        <v>327292</v>
      </c>
      <c r="C9" s="18">
        <v>322504</v>
      </c>
      <c r="D9" s="18">
        <v>321304</v>
      </c>
      <c r="E9" s="18">
        <v>324325</v>
      </c>
      <c r="F9" s="18">
        <v>326990</v>
      </c>
      <c r="G9" s="18">
        <v>311445</v>
      </c>
    </row>
    <row r="10" spans="1:7" ht="15" customHeight="1">
      <c r="A10" s="26" t="s">
        <v>564</v>
      </c>
      <c r="B10" s="18">
        <v>496482</v>
      </c>
      <c r="C10" s="18">
        <v>539814</v>
      </c>
      <c r="D10" s="18">
        <v>512921</v>
      </c>
      <c r="E10" s="18">
        <v>474785</v>
      </c>
      <c r="F10" s="18">
        <v>481836</v>
      </c>
      <c r="G10" s="18">
        <v>529466</v>
      </c>
    </row>
    <row r="11" spans="1:7" ht="15" customHeight="1">
      <c r="A11" s="26" t="s">
        <v>565</v>
      </c>
      <c r="B11" s="18">
        <v>232357</v>
      </c>
      <c r="C11" s="18">
        <v>301199</v>
      </c>
      <c r="D11" s="18">
        <v>284846</v>
      </c>
      <c r="E11" s="18">
        <v>260823</v>
      </c>
      <c r="F11" s="18">
        <v>259338</v>
      </c>
      <c r="G11" s="18">
        <v>249463</v>
      </c>
    </row>
    <row r="12" spans="1:7" ht="15" customHeight="1">
      <c r="A12" s="26" t="s">
        <v>566</v>
      </c>
      <c r="B12" s="18">
        <v>250971</v>
      </c>
      <c r="C12" s="18">
        <v>244414</v>
      </c>
      <c r="D12" s="18">
        <v>250388</v>
      </c>
      <c r="E12" s="18">
        <v>296498</v>
      </c>
      <c r="F12" s="18">
        <v>278314</v>
      </c>
      <c r="G12" s="18">
        <v>225427</v>
      </c>
    </row>
    <row r="13" spans="1:7" ht="15" customHeight="1">
      <c r="A13" s="155" t="s">
        <v>567</v>
      </c>
      <c r="B13" s="30">
        <f>SUM(B6:B12)</f>
        <v>2869592</v>
      </c>
      <c r="C13" s="30">
        <f>SUM(C6:C12)</f>
        <v>3512303</v>
      </c>
      <c r="D13" s="30">
        <f>SUM(D6:D12)</f>
        <v>3289247</v>
      </c>
      <c r="E13" s="30">
        <f>SUM(E6:E12)</f>
        <v>3210564</v>
      </c>
      <c r="F13" s="30">
        <f>SUM(F6:F12)</f>
        <v>3328948</v>
      </c>
      <c r="G13" s="30">
        <v>3310493</v>
      </c>
    </row>
    <row r="14" spans="1:7" ht="14.25" customHeight="1">
      <c r="A14" s="156"/>
      <c r="B14" s="157"/>
      <c r="C14" s="157"/>
      <c r="D14" s="157"/>
      <c r="E14" s="157"/>
      <c r="F14" s="157"/>
      <c r="G14" s="150"/>
    </row>
    <row r="15" spans="1:7" ht="14.25" customHeight="1">
      <c r="A15" s="156"/>
      <c r="B15" s="157"/>
      <c r="C15" s="157"/>
      <c r="D15" s="157"/>
      <c r="E15" s="157"/>
      <c r="F15" s="157"/>
      <c r="G15" s="150"/>
    </row>
    <row r="16" spans="1:7" ht="14.25" customHeight="1">
      <c r="A16" s="156"/>
      <c r="B16" s="157"/>
      <c r="C16" s="157"/>
      <c r="D16" s="157"/>
      <c r="E16" s="157"/>
      <c r="F16" s="157"/>
      <c r="G16" s="150"/>
    </row>
    <row r="17" spans="1:7" ht="14.25" customHeight="1">
      <c r="A17" s="156"/>
      <c r="B17" s="157"/>
      <c r="C17" s="157"/>
      <c r="D17" s="157"/>
      <c r="E17" s="157"/>
      <c r="F17" s="157"/>
      <c r="G17" s="150"/>
    </row>
    <row r="18" spans="1:7" ht="14.25" customHeight="1">
      <c r="A18" s="156"/>
      <c r="B18" s="157"/>
      <c r="C18" s="157"/>
      <c r="D18" s="157"/>
      <c r="E18" s="157"/>
      <c r="F18" s="157"/>
      <c r="G18" s="150"/>
    </row>
    <row r="19" spans="1:7" ht="12">
      <c r="A19" s="150"/>
      <c r="B19" s="150"/>
      <c r="C19" s="150"/>
      <c r="D19" s="150"/>
      <c r="E19" s="150"/>
      <c r="F19" s="150"/>
      <c r="G19" s="150"/>
    </row>
    <row r="20" spans="1:7" s="158" customFormat="1" ht="15" customHeight="1">
      <c r="A20" s="555" t="s">
        <v>568</v>
      </c>
      <c r="B20" s="555"/>
      <c r="C20" s="555"/>
      <c r="D20" s="555"/>
      <c r="E20" s="555"/>
      <c r="F20" s="555"/>
      <c r="G20" s="555"/>
    </row>
    <row r="21" spans="1:7" s="158" customFormat="1" ht="15" customHeight="1">
      <c r="A21" s="555" t="s">
        <v>569</v>
      </c>
      <c r="B21" s="555"/>
      <c r="C21" s="555"/>
      <c r="D21" s="555"/>
      <c r="E21" s="555"/>
      <c r="F21" s="555"/>
      <c r="G21" s="555"/>
    </row>
    <row r="22" spans="1:7" ht="7.5" customHeight="1">
      <c r="A22" s="149"/>
      <c r="B22" s="150"/>
      <c r="C22" s="150"/>
      <c r="D22" s="150"/>
      <c r="E22" s="150"/>
      <c r="F22" s="149"/>
      <c r="G22" s="150"/>
    </row>
    <row r="23" spans="1:7" ht="19.5" customHeight="1">
      <c r="A23" s="21" t="s">
        <v>570</v>
      </c>
      <c r="B23" s="153" t="s">
        <v>110</v>
      </c>
      <c r="C23" s="153" t="s">
        <v>111</v>
      </c>
      <c r="D23" s="153" t="s">
        <v>112</v>
      </c>
      <c r="E23" s="153" t="s">
        <v>113</v>
      </c>
      <c r="F23" s="153" t="s">
        <v>61</v>
      </c>
      <c r="G23" s="154" t="s">
        <v>62</v>
      </c>
    </row>
    <row r="24" spans="1:7" ht="6.75" customHeight="1">
      <c r="A24" s="26"/>
      <c r="B24" s="20"/>
      <c r="C24" s="20"/>
      <c r="D24" s="20"/>
      <c r="E24" s="20"/>
      <c r="F24" s="20"/>
      <c r="G24" s="20"/>
    </row>
    <row r="25" spans="1:7" ht="15" customHeight="1">
      <c r="A25" s="26" t="s">
        <v>571</v>
      </c>
      <c r="B25" s="20">
        <v>35489</v>
      </c>
      <c r="C25" s="20">
        <v>51470</v>
      </c>
      <c r="D25" s="20">
        <v>32741</v>
      </c>
      <c r="E25" s="20">
        <v>17986</v>
      </c>
      <c r="F25" s="20">
        <v>17729</v>
      </c>
      <c r="G25" s="20">
        <v>19092</v>
      </c>
    </row>
    <row r="26" spans="1:7" ht="15" customHeight="1">
      <c r="A26" s="26" t="s">
        <v>572</v>
      </c>
      <c r="B26" s="20">
        <v>113206</v>
      </c>
      <c r="C26" s="20">
        <v>150377</v>
      </c>
      <c r="D26" s="20">
        <v>155238</v>
      </c>
      <c r="E26" s="20">
        <v>144130</v>
      </c>
      <c r="F26" s="20">
        <v>150141</v>
      </c>
      <c r="G26" s="20">
        <v>137647</v>
      </c>
    </row>
    <row r="27" spans="1:7" ht="15" customHeight="1">
      <c r="A27" s="26" t="s">
        <v>573</v>
      </c>
      <c r="B27" s="20">
        <v>83662</v>
      </c>
      <c r="C27" s="20">
        <v>99352</v>
      </c>
      <c r="D27" s="20">
        <v>96867</v>
      </c>
      <c r="E27" s="20">
        <v>98707</v>
      </c>
      <c r="F27" s="20">
        <v>91468</v>
      </c>
      <c r="G27" s="20">
        <v>92724</v>
      </c>
    </row>
    <row r="28" spans="1:7" ht="15" customHeight="1">
      <c r="A28" s="26" t="s">
        <v>574</v>
      </c>
      <c r="B28" s="20">
        <v>180438</v>
      </c>
      <c r="C28" s="20">
        <v>158523</v>
      </c>
      <c r="D28" s="20">
        <v>162472</v>
      </c>
      <c r="E28" s="20">
        <v>163525</v>
      </c>
      <c r="F28" s="20">
        <v>165399</v>
      </c>
      <c r="G28" s="20">
        <v>156062</v>
      </c>
    </row>
    <row r="29" spans="1:7" ht="15" customHeight="1">
      <c r="A29" s="26" t="s">
        <v>575</v>
      </c>
      <c r="B29" s="20">
        <v>146854</v>
      </c>
      <c r="C29" s="20">
        <v>163981</v>
      </c>
      <c r="D29" s="20">
        <v>158832</v>
      </c>
      <c r="E29" s="20">
        <v>160800</v>
      </c>
      <c r="F29" s="20">
        <v>161591</v>
      </c>
      <c r="G29" s="20">
        <v>155383</v>
      </c>
    </row>
    <row r="30" spans="1:7" ht="15" customHeight="1">
      <c r="A30" s="26" t="s">
        <v>576</v>
      </c>
      <c r="B30" s="20">
        <v>25615</v>
      </c>
      <c r="C30" s="20">
        <v>26320</v>
      </c>
      <c r="D30" s="20">
        <v>24951</v>
      </c>
      <c r="E30" s="20">
        <v>21491</v>
      </c>
      <c r="F30" s="20">
        <v>16203</v>
      </c>
      <c r="G30" s="20">
        <v>16003</v>
      </c>
    </row>
    <row r="31" spans="1:7" ht="15" customHeight="1">
      <c r="A31" s="26" t="s">
        <v>577</v>
      </c>
      <c r="B31" s="20">
        <v>450777</v>
      </c>
      <c r="C31" s="20">
        <v>517050</v>
      </c>
      <c r="D31" s="20">
        <v>487317</v>
      </c>
      <c r="E31" s="20">
        <v>447737</v>
      </c>
      <c r="F31" s="20">
        <v>451024</v>
      </c>
      <c r="G31" s="20">
        <v>492050</v>
      </c>
    </row>
    <row r="32" spans="1:7" ht="15" customHeight="1">
      <c r="A32" s="26" t="s">
        <v>578</v>
      </c>
      <c r="B32" s="20">
        <v>45705</v>
      </c>
      <c r="C32" s="20">
        <v>22764</v>
      </c>
      <c r="D32" s="20">
        <v>25604</v>
      </c>
      <c r="E32" s="20">
        <v>27048</v>
      </c>
      <c r="F32" s="20">
        <v>30812</v>
      </c>
      <c r="G32" s="20">
        <v>37416</v>
      </c>
    </row>
    <row r="33" spans="1:7" ht="15" customHeight="1">
      <c r="A33" s="26" t="s">
        <v>579</v>
      </c>
      <c r="B33" s="20">
        <v>151219</v>
      </c>
      <c r="C33" s="20">
        <v>160602</v>
      </c>
      <c r="D33" s="20">
        <v>151239</v>
      </c>
      <c r="E33" s="20">
        <v>177874</v>
      </c>
      <c r="F33" s="20">
        <v>168048</v>
      </c>
      <c r="G33" s="20">
        <v>145333</v>
      </c>
    </row>
    <row r="34" spans="1:7" ht="15" customHeight="1">
      <c r="A34" s="26" t="s">
        <v>580</v>
      </c>
      <c r="B34" s="20">
        <v>127712</v>
      </c>
      <c r="C34" s="20">
        <v>128319</v>
      </c>
      <c r="D34" s="20">
        <v>155793</v>
      </c>
      <c r="E34" s="20">
        <v>130011</v>
      </c>
      <c r="F34" s="20">
        <v>147833</v>
      </c>
      <c r="G34" s="20">
        <v>145700</v>
      </c>
    </row>
    <row r="35" spans="1:7" ht="15" customHeight="1">
      <c r="A35" s="26" t="s">
        <v>581</v>
      </c>
      <c r="B35" s="20">
        <v>76731</v>
      </c>
      <c r="C35" s="20">
        <v>155444</v>
      </c>
      <c r="D35" s="20">
        <v>146400</v>
      </c>
      <c r="E35" s="20">
        <v>135</v>
      </c>
      <c r="F35" s="20">
        <v>155569</v>
      </c>
      <c r="G35" s="20">
        <v>144701</v>
      </c>
    </row>
    <row r="36" spans="1:7" ht="15" customHeight="1">
      <c r="A36" s="26" t="s">
        <v>582</v>
      </c>
      <c r="B36" s="20">
        <v>52210</v>
      </c>
      <c r="C36" s="20">
        <v>49363</v>
      </c>
      <c r="D36" s="20">
        <v>50936</v>
      </c>
      <c r="E36" s="20">
        <v>52485</v>
      </c>
      <c r="F36" s="20">
        <v>57327</v>
      </c>
      <c r="G36" s="20">
        <v>56249</v>
      </c>
    </row>
    <row r="37" spans="1:7" ht="15" customHeight="1">
      <c r="A37" s="26" t="s">
        <v>583</v>
      </c>
      <c r="B37" s="20">
        <v>62839</v>
      </c>
      <c r="C37" s="20">
        <v>92868</v>
      </c>
      <c r="D37" s="20">
        <v>63955</v>
      </c>
      <c r="E37" s="20">
        <v>103716</v>
      </c>
      <c r="F37" s="20">
        <v>76975</v>
      </c>
      <c r="G37" s="20">
        <v>80457</v>
      </c>
    </row>
    <row r="38" spans="1:7" ht="15" customHeight="1">
      <c r="A38" s="26" t="s">
        <v>584</v>
      </c>
      <c r="B38" s="20">
        <v>1158423</v>
      </c>
      <c r="C38" s="20">
        <v>1583812</v>
      </c>
      <c r="D38" s="20">
        <v>1402916</v>
      </c>
      <c r="E38" s="20">
        <v>1476605</v>
      </c>
      <c r="F38" s="20">
        <v>1482933</v>
      </c>
      <c r="G38" s="20">
        <v>1481802</v>
      </c>
    </row>
    <row r="39" spans="1:7" ht="15" customHeight="1">
      <c r="A39" s="26" t="s">
        <v>585</v>
      </c>
      <c r="B39" s="20">
        <v>38302</v>
      </c>
      <c r="C39" s="20">
        <v>35480</v>
      </c>
      <c r="D39" s="20">
        <v>33771</v>
      </c>
      <c r="E39" s="20">
        <v>45392</v>
      </c>
      <c r="F39" s="20">
        <v>41959</v>
      </c>
      <c r="G39" s="20">
        <v>42970</v>
      </c>
    </row>
    <row r="40" spans="1:7" ht="15" customHeight="1">
      <c r="A40" s="26" t="s">
        <v>586</v>
      </c>
      <c r="B40" s="20">
        <v>61450</v>
      </c>
      <c r="C40" s="20">
        <v>48332</v>
      </c>
      <c r="D40" s="20">
        <v>65378</v>
      </c>
      <c r="E40" s="20">
        <v>73232</v>
      </c>
      <c r="F40" s="20">
        <v>68307</v>
      </c>
      <c r="G40" s="20">
        <v>37124</v>
      </c>
    </row>
    <row r="41" spans="1:7" ht="15" customHeight="1">
      <c r="A41" s="26" t="s">
        <v>587</v>
      </c>
      <c r="B41" s="20">
        <v>34992</v>
      </c>
      <c r="C41" s="20">
        <v>36162</v>
      </c>
      <c r="D41" s="20">
        <v>43318</v>
      </c>
      <c r="E41" s="20">
        <v>36024</v>
      </c>
      <c r="F41" s="20">
        <v>14536</v>
      </c>
      <c r="G41" s="20">
        <v>29128</v>
      </c>
    </row>
    <row r="42" spans="1:7" ht="15" customHeight="1">
      <c r="A42" s="26" t="s">
        <v>588</v>
      </c>
      <c r="B42" s="20">
        <v>23968</v>
      </c>
      <c r="C42" s="20">
        <v>32084</v>
      </c>
      <c r="D42" s="20">
        <v>31519</v>
      </c>
      <c r="E42" s="20">
        <v>33666</v>
      </c>
      <c r="F42" s="20">
        <v>31094</v>
      </c>
      <c r="G42" s="20">
        <v>40652</v>
      </c>
    </row>
    <row r="43" spans="1:7" ht="15" customHeight="1">
      <c r="A43" s="155" t="s">
        <v>567</v>
      </c>
      <c r="B43" s="30">
        <f>SUM(B25:B42)</f>
        <v>2869592</v>
      </c>
      <c r="C43" s="30">
        <f>SUM(C25:C42)</f>
        <v>3512303</v>
      </c>
      <c r="D43" s="30">
        <f>SUM(D25:D42)</f>
        <v>3289247</v>
      </c>
      <c r="E43" s="30">
        <f>SUM(E25:E42)</f>
        <v>3210564</v>
      </c>
      <c r="F43" s="30">
        <f>SUM(F25:F42)</f>
        <v>3328948</v>
      </c>
      <c r="G43" s="30">
        <v>3310493</v>
      </c>
    </row>
  </sheetData>
  <sheetProtection/>
  <mergeCells count="4">
    <mergeCell ref="A1:G1"/>
    <mergeCell ref="A2:G2"/>
    <mergeCell ref="A20:G20"/>
    <mergeCell ref="A21:G21"/>
  </mergeCells>
  <printOptions/>
  <pageMargins left="0.7874015748031497" right="0.7874015748031497" top="0.8661417322834646" bottom="0.8267716535433072" header="0.5118110236220472" footer="0.5118110236220472"/>
  <pageSetup firstPageNumber="21" useFirstPageNumber="1" horizontalDpi="600" verticalDpi="600" orientation="portrait" paperSize="9" r:id="rId1"/>
  <headerFooter alignWithMargins="0">
    <oddHeader>&amp;C&amp;9&amp;P</oddHeader>
    <oddFooter>&amp;L&amp;8 &amp;X1) &amp;XSoweit Land Bayern.</oddFooter>
  </headerFooter>
</worksheet>
</file>

<file path=xl/worksheets/sheet8.xml><?xml version="1.0" encoding="utf-8"?>
<worksheet xmlns="http://schemas.openxmlformats.org/spreadsheetml/2006/main" xmlns:r="http://schemas.openxmlformats.org/officeDocument/2006/relationships">
  <dimension ref="A1:BB289"/>
  <sheetViews>
    <sheetView zoomScaleSheetLayoutView="100" zoomScalePageLayoutView="0" workbookViewId="0" topLeftCell="A1">
      <selection activeCell="C6" sqref="C6"/>
    </sheetView>
  </sheetViews>
  <sheetFormatPr defaultColWidth="9.140625" defaultRowHeight="12.75"/>
  <cols>
    <col min="1" max="1" width="19.140625" style="64" customWidth="1"/>
    <col min="2" max="2" width="32.00390625" style="179" customWidth="1"/>
    <col min="3" max="3" width="7.7109375" style="64" customWidth="1"/>
    <col min="4" max="4" width="7.00390625" style="64" customWidth="1"/>
    <col min="5" max="5" width="6.7109375" style="64" customWidth="1"/>
    <col min="6" max="7" width="6.421875" style="64" customWidth="1"/>
    <col min="8" max="8" width="6.57421875" style="64" customWidth="1"/>
    <col min="9" max="10" width="6.421875" style="64" customWidth="1"/>
    <col min="11" max="11" width="7.00390625" style="64" customWidth="1"/>
    <col min="12" max="16384" width="9.140625" style="64" customWidth="1"/>
  </cols>
  <sheetData>
    <row r="1" spans="1:11" ht="28.5" customHeight="1">
      <c r="A1" s="528" t="s">
        <v>589</v>
      </c>
      <c r="B1" s="528"/>
      <c r="C1" s="528"/>
      <c r="D1" s="528"/>
      <c r="E1" s="528"/>
      <c r="F1" s="528"/>
      <c r="G1" s="528"/>
      <c r="H1" s="528"/>
      <c r="I1" s="528"/>
      <c r="J1" s="528"/>
      <c r="K1" s="528"/>
    </row>
    <row r="2" spans="1:11" ht="4.5" customHeight="1">
      <c r="A2" s="92"/>
      <c r="B2" s="95"/>
      <c r="C2" s="92"/>
      <c r="D2" s="92"/>
      <c r="E2" s="92"/>
      <c r="F2" s="92"/>
      <c r="G2" s="92"/>
      <c r="H2" s="92"/>
      <c r="I2" s="92"/>
      <c r="J2" s="92"/>
      <c r="K2" s="92"/>
    </row>
    <row r="3" spans="1:11" ht="31.5" customHeight="1">
      <c r="A3" s="556" t="s">
        <v>590</v>
      </c>
      <c r="B3" s="531"/>
      <c r="C3" s="533" t="s">
        <v>591</v>
      </c>
      <c r="D3" s="533" t="s">
        <v>592</v>
      </c>
      <c r="E3" s="533"/>
      <c r="F3" s="533" t="s">
        <v>68</v>
      </c>
      <c r="G3" s="533"/>
      <c r="H3" s="533" t="s">
        <v>593</v>
      </c>
      <c r="I3" s="533"/>
      <c r="J3" s="68" t="s">
        <v>73</v>
      </c>
      <c r="K3" s="69" t="s">
        <v>594</v>
      </c>
    </row>
    <row r="4" spans="1:11" ht="27.75" customHeight="1">
      <c r="A4" s="557"/>
      <c r="B4" s="532"/>
      <c r="C4" s="558"/>
      <c r="D4" s="160" t="s">
        <v>595</v>
      </c>
      <c r="E4" s="68" t="s">
        <v>596</v>
      </c>
      <c r="F4" s="68" t="s">
        <v>595</v>
      </c>
      <c r="G4" s="68" t="s">
        <v>596</v>
      </c>
      <c r="H4" s="68" t="s">
        <v>595</v>
      </c>
      <c r="I4" s="68" t="s">
        <v>596</v>
      </c>
      <c r="J4" s="68" t="s">
        <v>596</v>
      </c>
      <c r="K4" s="161" t="s">
        <v>596</v>
      </c>
    </row>
    <row r="5" spans="1:11" ht="22.5" customHeight="1">
      <c r="A5" s="556" t="s">
        <v>148</v>
      </c>
      <c r="B5" s="556"/>
      <c r="C5" s="559" t="s">
        <v>597</v>
      </c>
      <c r="D5" s="559"/>
      <c r="E5" s="559"/>
      <c r="F5" s="559"/>
      <c r="G5" s="559"/>
      <c r="H5" s="559"/>
      <c r="I5" s="559"/>
      <c r="J5" s="559"/>
      <c r="K5" s="559"/>
    </row>
    <row r="6" spans="1:11" s="70" customFormat="1" ht="12" customHeight="1">
      <c r="A6" s="92" t="s">
        <v>598</v>
      </c>
      <c r="B6" s="83"/>
      <c r="C6" s="81">
        <v>1</v>
      </c>
      <c r="D6" s="82">
        <v>1</v>
      </c>
      <c r="E6" s="82">
        <v>1</v>
      </c>
      <c r="F6" s="82" t="s">
        <v>83</v>
      </c>
      <c r="G6" s="82" t="s">
        <v>83</v>
      </c>
      <c r="H6" s="82" t="s">
        <v>83</v>
      </c>
      <c r="I6" s="82" t="s">
        <v>83</v>
      </c>
      <c r="J6" s="82" t="s">
        <v>83</v>
      </c>
      <c r="K6" s="82" t="s">
        <v>83</v>
      </c>
    </row>
    <row r="7" spans="1:11" s="70" customFormat="1" ht="12" customHeight="1">
      <c r="A7" s="92"/>
      <c r="B7" s="83"/>
      <c r="C7" s="81"/>
      <c r="D7" s="82"/>
      <c r="E7" s="82"/>
      <c r="F7" s="82"/>
      <c r="G7" s="82"/>
      <c r="H7" s="82"/>
      <c r="I7" s="82"/>
      <c r="J7" s="82"/>
      <c r="K7" s="82"/>
    </row>
    <row r="8" spans="1:11" s="70" customFormat="1" ht="12" customHeight="1">
      <c r="A8" s="92" t="s">
        <v>599</v>
      </c>
      <c r="B8" s="83" t="s">
        <v>600</v>
      </c>
      <c r="C8" s="81">
        <v>6</v>
      </c>
      <c r="D8" s="82">
        <v>3</v>
      </c>
      <c r="E8" s="82">
        <v>6</v>
      </c>
      <c r="F8" s="82" t="s">
        <v>83</v>
      </c>
      <c r="G8" s="82" t="s">
        <v>83</v>
      </c>
      <c r="H8" s="82" t="s">
        <v>83</v>
      </c>
      <c r="I8" s="82" t="s">
        <v>83</v>
      </c>
      <c r="J8" s="82" t="s">
        <v>83</v>
      </c>
      <c r="K8" s="82" t="s">
        <v>83</v>
      </c>
    </row>
    <row r="9" spans="1:11" s="70" customFormat="1" ht="12" customHeight="1">
      <c r="A9" s="92" t="s">
        <v>601</v>
      </c>
      <c r="B9" s="83"/>
      <c r="C9" s="81">
        <v>7</v>
      </c>
      <c r="D9" s="82">
        <v>3</v>
      </c>
      <c r="E9" s="82">
        <v>7</v>
      </c>
      <c r="F9" s="82" t="s">
        <v>83</v>
      </c>
      <c r="G9" s="82" t="s">
        <v>83</v>
      </c>
      <c r="H9" s="82" t="s">
        <v>83</v>
      </c>
      <c r="I9" s="82" t="s">
        <v>83</v>
      </c>
      <c r="J9" s="82" t="s">
        <v>83</v>
      </c>
      <c r="K9" s="82" t="s">
        <v>83</v>
      </c>
    </row>
    <row r="10" spans="1:11" s="70" customFormat="1" ht="12" customHeight="1">
      <c r="A10" s="92" t="s">
        <v>602</v>
      </c>
      <c r="B10" s="83" t="s">
        <v>603</v>
      </c>
      <c r="C10" s="81">
        <v>1</v>
      </c>
      <c r="D10" s="82">
        <v>1</v>
      </c>
      <c r="E10" s="82">
        <v>1</v>
      </c>
      <c r="F10" s="82" t="s">
        <v>83</v>
      </c>
      <c r="G10" s="82" t="s">
        <v>83</v>
      </c>
      <c r="H10" s="82" t="s">
        <v>83</v>
      </c>
      <c r="I10" s="82" t="s">
        <v>83</v>
      </c>
      <c r="J10" s="82" t="s">
        <v>83</v>
      </c>
      <c r="K10" s="82" t="s">
        <v>83</v>
      </c>
    </row>
    <row r="11" spans="1:11" s="70" customFormat="1" ht="12" customHeight="1">
      <c r="A11" s="92" t="s">
        <v>604</v>
      </c>
      <c r="B11" s="83" t="s">
        <v>605</v>
      </c>
      <c r="C11" s="81">
        <v>11</v>
      </c>
      <c r="D11" s="82">
        <v>9</v>
      </c>
      <c r="E11" s="82">
        <v>9</v>
      </c>
      <c r="F11" s="82">
        <v>1</v>
      </c>
      <c r="G11" s="82">
        <v>1</v>
      </c>
      <c r="H11" s="82">
        <v>1</v>
      </c>
      <c r="I11" s="82">
        <v>1</v>
      </c>
      <c r="J11" s="82" t="s">
        <v>83</v>
      </c>
      <c r="K11" s="82" t="s">
        <v>83</v>
      </c>
    </row>
    <row r="12" spans="1:11" s="70" customFormat="1" ht="12" customHeight="1">
      <c r="A12" s="92" t="s">
        <v>604</v>
      </c>
      <c r="B12" s="83" t="s">
        <v>600</v>
      </c>
      <c r="C12" s="81">
        <v>2</v>
      </c>
      <c r="D12" s="82">
        <v>1</v>
      </c>
      <c r="E12" s="82">
        <v>2</v>
      </c>
      <c r="F12" s="82" t="s">
        <v>83</v>
      </c>
      <c r="G12" s="82" t="s">
        <v>83</v>
      </c>
      <c r="H12" s="82" t="s">
        <v>83</v>
      </c>
      <c r="I12" s="82" t="s">
        <v>83</v>
      </c>
      <c r="J12" s="82" t="s">
        <v>83</v>
      </c>
      <c r="K12" s="82" t="s">
        <v>83</v>
      </c>
    </row>
    <row r="13" spans="1:11" s="70" customFormat="1" ht="12" customHeight="1">
      <c r="A13" s="92" t="s">
        <v>606</v>
      </c>
      <c r="B13" s="83" t="s">
        <v>603</v>
      </c>
      <c r="C13" s="81">
        <v>1</v>
      </c>
      <c r="D13" s="82">
        <v>1</v>
      </c>
      <c r="E13" s="82">
        <v>1</v>
      </c>
      <c r="F13" s="82" t="s">
        <v>83</v>
      </c>
      <c r="G13" s="82" t="s">
        <v>83</v>
      </c>
      <c r="H13" s="82" t="s">
        <v>83</v>
      </c>
      <c r="I13" s="82" t="s">
        <v>83</v>
      </c>
      <c r="J13" s="82" t="s">
        <v>83</v>
      </c>
      <c r="K13" s="82" t="s">
        <v>83</v>
      </c>
    </row>
    <row r="14" spans="1:11" s="70" customFormat="1" ht="12" customHeight="1">
      <c r="A14" s="92" t="s">
        <v>607</v>
      </c>
      <c r="B14" s="83" t="s">
        <v>600</v>
      </c>
      <c r="C14" s="81">
        <v>1</v>
      </c>
      <c r="D14" s="82">
        <v>1</v>
      </c>
      <c r="E14" s="82">
        <v>1</v>
      </c>
      <c r="F14" s="82" t="s">
        <v>83</v>
      </c>
      <c r="G14" s="82" t="s">
        <v>83</v>
      </c>
      <c r="H14" s="82" t="s">
        <v>83</v>
      </c>
      <c r="I14" s="82" t="s">
        <v>83</v>
      </c>
      <c r="J14" s="82" t="s">
        <v>83</v>
      </c>
      <c r="K14" s="82" t="s">
        <v>83</v>
      </c>
    </row>
    <row r="15" spans="1:11" s="70" customFormat="1" ht="12" customHeight="1">
      <c r="A15" s="92" t="s">
        <v>608</v>
      </c>
      <c r="B15" s="83" t="s">
        <v>603</v>
      </c>
      <c r="C15" s="81">
        <v>2</v>
      </c>
      <c r="D15" s="82">
        <v>1</v>
      </c>
      <c r="E15" s="82">
        <v>2</v>
      </c>
      <c r="F15" s="82" t="s">
        <v>83</v>
      </c>
      <c r="G15" s="82" t="s">
        <v>83</v>
      </c>
      <c r="H15" s="82" t="s">
        <v>83</v>
      </c>
      <c r="I15" s="82" t="s">
        <v>83</v>
      </c>
      <c r="J15" s="82" t="s">
        <v>83</v>
      </c>
      <c r="K15" s="82" t="s">
        <v>83</v>
      </c>
    </row>
    <row r="16" spans="1:11" s="70" customFormat="1" ht="12" customHeight="1">
      <c r="A16" s="92" t="s">
        <v>609</v>
      </c>
      <c r="B16" s="83"/>
      <c r="C16" s="81">
        <v>1</v>
      </c>
      <c r="D16" s="82">
        <v>1</v>
      </c>
      <c r="E16" s="82">
        <v>1</v>
      </c>
      <c r="F16" s="82" t="s">
        <v>83</v>
      </c>
      <c r="G16" s="82" t="s">
        <v>83</v>
      </c>
      <c r="H16" s="82" t="s">
        <v>83</v>
      </c>
      <c r="I16" s="82" t="s">
        <v>83</v>
      </c>
      <c r="J16" s="82" t="s">
        <v>83</v>
      </c>
      <c r="K16" s="82" t="s">
        <v>83</v>
      </c>
    </row>
    <row r="17" spans="1:11" s="70" customFormat="1" ht="12" customHeight="1">
      <c r="A17" s="92" t="s">
        <v>610</v>
      </c>
      <c r="B17" s="83"/>
      <c r="C17" s="81">
        <v>1</v>
      </c>
      <c r="D17" s="82">
        <v>1</v>
      </c>
      <c r="E17" s="82">
        <v>1</v>
      </c>
      <c r="F17" s="82" t="s">
        <v>83</v>
      </c>
      <c r="G17" s="82" t="s">
        <v>83</v>
      </c>
      <c r="H17" s="82" t="s">
        <v>83</v>
      </c>
      <c r="I17" s="82" t="s">
        <v>83</v>
      </c>
      <c r="J17" s="82" t="s">
        <v>83</v>
      </c>
      <c r="K17" s="82" t="s">
        <v>83</v>
      </c>
    </row>
    <row r="18" spans="1:11" s="70" customFormat="1" ht="12" customHeight="1">
      <c r="A18" s="92" t="s">
        <v>611</v>
      </c>
      <c r="B18" s="83" t="s">
        <v>612</v>
      </c>
      <c r="C18" s="81">
        <v>26</v>
      </c>
      <c r="D18" s="82">
        <v>7</v>
      </c>
      <c r="E18" s="82">
        <v>26</v>
      </c>
      <c r="F18" s="82" t="s">
        <v>83</v>
      </c>
      <c r="G18" s="82" t="s">
        <v>83</v>
      </c>
      <c r="H18" s="82" t="s">
        <v>83</v>
      </c>
      <c r="I18" s="82" t="s">
        <v>83</v>
      </c>
      <c r="J18" s="82" t="s">
        <v>83</v>
      </c>
      <c r="K18" s="82" t="s">
        <v>83</v>
      </c>
    </row>
    <row r="19" spans="1:11" s="70" customFormat="1" ht="12" customHeight="1">
      <c r="A19" s="92" t="s">
        <v>613</v>
      </c>
      <c r="B19" s="83" t="s">
        <v>173</v>
      </c>
      <c r="C19" s="81">
        <v>149</v>
      </c>
      <c r="D19" s="82">
        <v>12</v>
      </c>
      <c r="E19" s="82">
        <v>103</v>
      </c>
      <c r="F19" s="82" t="s">
        <v>83</v>
      </c>
      <c r="G19" s="82" t="s">
        <v>83</v>
      </c>
      <c r="H19" s="82">
        <v>1</v>
      </c>
      <c r="I19" s="82">
        <v>16</v>
      </c>
      <c r="J19" s="82" t="s">
        <v>83</v>
      </c>
      <c r="K19" s="82">
        <v>30</v>
      </c>
    </row>
    <row r="20" spans="1:11" s="70" customFormat="1" ht="12" customHeight="1">
      <c r="A20" s="92" t="s">
        <v>613</v>
      </c>
      <c r="B20" s="83" t="s">
        <v>600</v>
      </c>
      <c r="C20" s="81">
        <v>3</v>
      </c>
      <c r="D20" s="81" t="s">
        <v>83</v>
      </c>
      <c r="E20" s="81" t="s">
        <v>83</v>
      </c>
      <c r="F20" s="81" t="s">
        <v>83</v>
      </c>
      <c r="G20" s="81" t="s">
        <v>83</v>
      </c>
      <c r="H20" s="81" t="s">
        <v>83</v>
      </c>
      <c r="I20" s="81" t="s">
        <v>83</v>
      </c>
      <c r="J20" s="81" t="s">
        <v>83</v>
      </c>
      <c r="K20" s="81">
        <v>3</v>
      </c>
    </row>
    <row r="21" spans="1:11" s="70" customFormat="1" ht="12" customHeight="1">
      <c r="A21" s="92" t="s">
        <v>614</v>
      </c>
      <c r="B21" s="83" t="s">
        <v>600</v>
      </c>
      <c r="C21" s="81">
        <v>2</v>
      </c>
      <c r="D21" s="82">
        <v>2</v>
      </c>
      <c r="E21" s="82">
        <v>2</v>
      </c>
      <c r="F21" s="82" t="s">
        <v>83</v>
      </c>
      <c r="G21" s="82" t="s">
        <v>83</v>
      </c>
      <c r="H21" s="82" t="s">
        <v>83</v>
      </c>
      <c r="I21" s="82" t="s">
        <v>83</v>
      </c>
      <c r="J21" s="82" t="s">
        <v>83</v>
      </c>
      <c r="K21" s="82" t="s">
        <v>83</v>
      </c>
    </row>
    <row r="22" spans="1:11" s="70" customFormat="1" ht="12" customHeight="1">
      <c r="A22" s="92" t="s">
        <v>614</v>
      </c>
      <c r="B22" s="83" t="s">
        <v>615</v>
      </c>
      <c r="C22" s="81">
        <v>254</v>
      </c>
      <c r="D22" s="82">
        <v>23</v>
      </c>
      <c r="E22" s="82">
        <v>200</v>
      </c>
      <c r="F22" s="82">
        <v>2</v>
      </c>
      <c r="G22" s="82">
        <v>7</v>
      </c>
      <c r="H22" s="82">
        <v>2</v>
      </c>
      <c r="I22" s="82">
        <v>37</v>
      </c>
      <c r="J22" s="82">
        <v>7</v>
      </c>
      <c r="K22" s="82">
        <v>3</v>
      </c>
    </row>
    <row r="23" spans="1:11" s="70" customFormat="1" ht="12" customHeight="1">
      <c r="A23" s="92" t="s">
        <v>614</v>
      </c>
      <c r="B23" s="83" t="s">
        <v>616</v>
      </c>
      <c r="C23" s="81">
        <v>128</v>
      </c>
      <c r="D23" s="82">
        <v>15</v>
      </c>
      <c r="E23" s="82">
        <v>128</v>
      </c>
      <c r="F23" s="82" t="s">
        <v>83</v>
      </c>
      <c r="G23" s="82" t="s">
        <v>83</v>
      </c>
      <c r="H23" s="82" t="s">
        <v>83</v>
      </c>
      <c r="I23" s="82" t="s">
        <v>83</v>
      </c>
      <c r="J23" s="82" t="s">
        <v>83</v>
      </c>
      <c r="K23" s="82" t="s">
        <v>83</v>
      </c>
    </row>
    <row r="24" spans="1:11" s="70" customFormat="1" ht="12" customHeight="1">
      <c r="A24" s="92" t="s">
        <v>614</v>
      </c>
      <c r="B24" s="83" t="s">
        <v>617</v>
      </c>
      <c r="C24" s="81">
        <v>303</v>
      </c>
      <c r="D24" s="82">
        <v>2</v>
      </c>
      <c r="E24" s="82">
        <v>303</v>
      </c>
      <c r="F24" s="82" t="s">
        <v>83</v>
      </c>
      <c r="G24" s="82" t="s">
        <v>83</v>
      </c>
      <c r="H24" s="82" t="s">
        <v>83</v>
      </c>
      <c r="I24" s="82" t="s">
        <v>83</v>
      </c>
      <c r="J24" s="82" t="s">
        <v>83</v>
      </c>
      <c r="K24" s="82" t="s">
        <v>83</v>
      </c>
    </row>
    <row r="25" spans="1:11" s="70" customFormat="1" ht="12" customHeight="1">
      <c r="A25" s="92" t="s">
        <v>614</v>
      </c>
      <c r="B25" s="83" t="s">
        <v>618</v>
      </c>
      <c r="C25" s="81">
        <v>59</v>
      </c>
      <c r="D25" s="82">
        <v>3</v>
      </c>
      <c r="E25" s="82">
        <v>59</v>
      </c>
      <c r="F25" s="82" t="s">
        <v>83</v>
      </c>
      <c r="G25" s="82" t="s">
        <v>83</v>
      </c>
      <c r="H25" s="82" t="s">
        <v>83</v>
      </c>
      <c r="I25" s="82" t="s">
        <v>83</v>
      </c>
      <c r="J25" s="82" t="s">
        <v>83</v>
      </c>
      <c r="K25" s="82" t="s">
        <v>83</v>
      </c>
    </row>
    <row r="26" spans="1:11" s="70" customFormat="1" ht="12" customHeight="1">
      <c r="A26" s="92" t="s">
        <v>619</v>
      </c>
      <c r="B26" s="83" t="s">
        <v>620</v>
      </c>
      <c r="C26" s="81">
        <v>3</v>
      </c>
      <c r="D26" s="82">
        <v>1</v>
      </c>
      <c r="E26" s="82">
        <v>2</v>
      </c>
      <c r="F26" s="82" t="s">
        <v>83</v>
      </c>
      <c r="G26" s="82" t="s">
        <v>83</v>
      </c>
      <c r="H26" s="82">
        <v>1</v>
      </c>
      <c r="I26" s="82">
        <v>1</v>
      </c>
      <c r="J26" s="82" t="s">
        <v>83</v>
      </c>
      <c r="K26" s="82" t="s">
        <v>83</v>
      </c>
    </row>
    <row r="27" spans="1:11" s="70" customFormat="1" ht="12" customHeight="1">
      <c r="A27" s="92" t="s">
        <v>619</v>
      </c>
      <c r="B27" s="83" t="s">
        <v>621</v>
      </c>
      <c r="C27" s="81">
        <v>56</v>
      </c>
      <c r="D27" s="82">
        <v>25</v>
      </c>
      <c r="E27" s="82">
        <v>32</v>
      </c>
      <c r="F27" s="82" t="s">
        <v>83</v>
      </c>
      <c r="G27" s="82" t="s">
        <v>83</v>
      </c>
      <c r="H27" s="82" t="s">
        <v>83</v>
      </c>
      <c r="I27" s="82" t="s">
        <v>83</v>
      </c>
      <c r="J27" s="82">
        <v>1</v>
      </c>
      <c r="K27" s="82">
        <v>23</v>
      </c>
    </row>
    <row r="28" spans="1:11" s="70" customFormat="1" ht="12" customHeight="1">
      <c r="A28" s="92" t="s">
        <v>622</v>
      </c>
      <c r="B28" s="83"/>
      <c r="C28" s="81">
        <v>1</v>
      </c>
      <c r="D28" s="82">
        <v>1</v>
      </c>
      <c r="E28" s="82">
        <v>1</v>
      </c>
      <c r="F28" s="82" t="s">
        <v>83</v>
      </c>
      <c r="G28" s="82" t="s">
        <v>83</v>
      </c>
      <c r="H28" s="82" t="s">
        <v>83</v>
      </c>
      <c r="I28" s="82" t="s">
        <v>83</v>
      </c>
      <c r="J28" s="82" t="s">
        <v>83</v>
      </c>
      <c r="K28" s="82" t="s">
        <v>83</v>
      </c>
    </row>
    <row r="29" spans="1:11" s="70" customFormat="1" ht="12" customHeight="1">
      <c r="A29" s="92" t="s">
        <v>623</v>
      </c>
      <c r="B29" s="83" t="s">
        <v>624</v>
      </c>
      <c r="C29" s="81">
        <v>14</v>
      </c>
      <c r="D29" s="82" t="s">
        <v>83</v>
      </c>
      <c r="E29" s="82" t="s">
        <v>83</v>
      </c>
      <c r="F29" s="82">
        <v>1</v>
      </c>
      <c r="G29" s="82">
        <v>5</v>
      </c>
      <c r="H29" s="82" t="s">
        <v>83</v>
      </c>
      <c r="I29" s="82" t="s">
        <v>83</v>
      </c>
      <c r="J29" s="82" t="s">
        <v>83</v>
      </c>
      <c r="K29" s="82">
        <v>9</v>
      </c>
    </row>
    <row r="30" spans="1:11" s="70" customFormat="1" ht="12" customHeight="1">
      <c r="A30" s="92" t="s">
        <v>623</v>
      </c>
      <c r="B30" s="83" t="s">
        <v>625</v>
      </c>
      <c r="C30" s="81">
        <v>229</v>
      </c>
      <c r="D30" s="82" t="s">
        <v>83</v>
      </c>
      <c r="E30" s="82" t="s">
        <v>83</v>
      </c>
      <c r="F30" s="82">
        <v>30</v>
      </c>
      <c r="G30" s="82">
        <v>154</v>
      </c>
      <c r="H30" s="82">
        <v>1</v>
      </c>
      <c r="I30" s="82">
        <v>1</v>
      </c>
      <c r="J30" s="82">
        <v>61</v>
      </c>
      <c r="K30" s="82">
        <v>13</v>
      </c>
    </row>
    <row r="31" spans="1:11" s="70" customFormat="1" ht="12" customHeight="1">
      <c r="A31" s="92" t="s">
        <v>623</v>
      </c>
      <c r="B31" s="83" t="s">
        <v>626</v>
      </c>
      <c r="C31" s="81">
        <v>24</v>
      </c>
      <c r="D31" s="82" t="s">
        <v>83</v>
      </c>
      <c r="E31" s="82" t="s">
        <v>83</v>
      </c>
      <c r="F31" s="82" t="s">
        <v>83</v>
      </c>
      <c r="G31" s="82" t="s">
        <v>83</v>
      </c>
      <c r="H31" s="82" t="s">
        <v>83</v>
      </c>
      <c r="I31" s="82" t="s">
        <v>83</v>
      </c>
      <c r="J31" s="82">
        <v>10</v>
      </c>
      <c r="K31" s="82">
        <v>14</v>
      </c>
    </row>
    <row r="32" spans="1:11" s="70" customFormat="1" ht="12" customHeight="1">
      <c r="A32" s="92" t="s">
        <v>623</v>
      </c>
      <c r="B32" s="83" t="s">
        <v>627</v>
      </c>
      <c r="C32" s="81">
        <v>53</v>
      </c>
      <c r="D32" s="82">
        <v>6</v>
      </c>
      <c r="E32" s="82">
        <v>27</v>
      </c>
      <c r="F32" s="82">
        <v>5</v>
      </c>
      <c r="G32" s="82">
        <v>18</v>
      </c>
      <c r="H32" s="82">
        <v>2</v>
      </c>
      <c r="I32" s="82">
        <v>8</v>
      </c>
      <c r="J32" s="82" t="s">
        <v>83</v>
      </c>
      <c r="K32" s="82" t="s">
        <v>83</v>
      </c>
    </row>
    <row r="33" spans="1:3" s="70" customFormat="1" ht="12" customHeight="1">
      <c r="A33" s="92" t="s">
        <v>623</v>
      </c>
      <c r="B33" s="70" t="s">
        <v>628</v>
      </c>
      <c r="C33" s="162"/>
    </row>
    <row r="34" spans="1:11" s="70" customFormat="1" ht="12" customHeight="1">
      <c r="A34" s="92"/>
      <c r="B34" s="70" t="s">
        <v>629</v>
      </c>
      <c r="C34" s="163">
        <v>95</v>
      </c>
      <c r="D34" s="82">
        <v>7</v>
      </c>
      <c r="E34" s="82">
        <v>69</v>
      </c>
      <c r="F34" s="82" t="s">
        <v>83</v>
      </c>
      <c r="G34" s="82" t="s">
        <v>83</v>
      </c>
      <c r="H34" s="82" t="s">
        <v>83</v>
      </c>
      <c r="I34" s="82" t="s">
        <v>83</v>
      </c>
      <c r="J34" s="82" t="s">
        <v>83</v>
      </c>
      <c r="K34" s="82">
        <v>26</v>
      </c>
    </row>
    <row r="35" spans="1:11" s="70" customFormat="1" ht="12" customHeight="1">
      <c r="A35" s="92" t="s">
        <v>623</v>
      </c>
      <c r="B35" s="164" t="s">
        <v>630</v>
      </c>
      <c r="C35" s="81">
        <v>265</v>
      </c>
      <c r="D35" s="82">
        <v>17</v>
      </c>
      <c r="E35" s="82">
        <v>249</v>
      </c>
      <c r="F35" s="82" t="s">
        <v>83</v>
      </c>
      <c r="G35" s="82" t="s">
        <v>83</v>
      </c>
      <c r="H35" s="82" t="s">
        <v>83</v>
      </c>
      <c r="I35" s="82" t="s">
        <v>83</v>
      </c>
      <c r="J35" s="82" t="s">
        <v>83</v>
      </c>
      <c r="K35" s="82">
        <v>16</v>
      </c>
    </row>
    <row r="36" spans="1:11" s="70" customFormat="1" ht="12" customHeight="1">
      <c r="A36" s="92" t="s">
        <v>623</v>
      </c>
      <c r="B36" s="164" t="s">
        <v>631</v>
      </c>
      <c r="C36" s="81">
        <v>233</v>
      </c>
      <c r="D36" s="82">
        <v>19</v>
      </c>
      <c r="E36" s="82">
        <v>171</v>
      </c>
      <c r="F36" s="82" t="s">
        <v>83</v>
      </c>
      <c r="G36" s="82" t="s">
        <v>83</v>
      </c>
      <c r="H36" s="82">
        <v>1</v>
      </c>
      <c r="I36" s="82">
        <v>11</v>
      </c>
      <c r="J36" s="82" t="s">
        <v>83</v>
      </c>
      <c r="K36" s="82">
        <v>51</v>
      </c>
    </row>
    <row r="37" spans="1:11" s="70" customFormat="1" ht="12" customHeight="1">
      <c r="A37" s="92" t="s">
        <v>623</v>
      </c>
      <c r="B37" s="83" t="s">
        <v>632</v>
      </c>
      <c r="C37" s="81">
        <v>225</v>
      </c>
      <c r="D37" s="82">
        <v>4</v>
      </c>
      <c r="E37" s="82">
        <v>225</v>
      </c>
      <c r="F37" s="82" t="s">
        <v>83</v>
      </c>
      <c r="G37" s="82" t="s">
        <v>83</v>
      </c>
      <c r="H37" s="82" t="s">
        <v>83</v>
      </c>
      <c r="I37" s="82" t="s">
        <v>83</v>
      </c>
      <c r="J37" s="82" t="s">
        <v>83</v>
      </c>
      <c r="K37" s="82" t="s">
        <v>83</v>
      </c>
    </row>
    <row r="38" spans="1:11" s="70" customFormat="1" ht="12" customHeight="1">
      <c r="A38" s="92" t="s">
        <v>623</v>
      </c>
      <c r="B38" s="83" t="s">
        <v>633</v>
      </c>
      <c r="C38" s="81">
        <v>602</v>
      </c>
      <c r="D38" s="81">
        <v>15</v>
      </c>
      <c r="E38" s="81">
        <v>576</v>
      </c>
      <c r="F38" s="81" t="s">
        <v>83</v>
      </c>
      <c r="G38" s="81" t="s">
        <v>83</v>
      </c>
      <c r="H38" s="81">
        <v>1</v>
      </c>
      <c r="I38" s="81">
        <v>26</v>
      </c>
      <c r="J38" s="81" t="s">
        <v>83</v>
      </c>
      <c r="K38" s="81" t="s">
        <v>83</v>
      </c>
    </row>
    <row r="39" spans="1:11" s="70" customFormat="1" ht="12" customHeight="1">
      <c r="A39" s="92" t="s">
        <v>623</v>
      </c>
      <c r="B39" s="83" t="s">
        <v>634</v>
      </c>
      <c r="C39" s="81">
        <v>212</v>
      </c>
      <c r="D39" s="81">
        <v>9</v>
      </c>
      <c r="E39" s="81">
        <v>165</v>
      </c>
      <c r="F39" s="81" t="s">
        <v>83</v>
      </c>
      <c r="G39" s="81" t="s">
        <v>83</v>
      </c>
      <c r="H39" s="81">
        <v>1</v>
      </c>
      <c r="I39" s="81">
        <v>11</v>
      </c>
      <c r="J39" s="81" t="s">
        <v>83</v>
      </c>
      <c r="K39" s="81">
        <v>36</v>
      </c>
    </row>
    <row r="40" spans="1:11" s="70" customFormat="1" ht="12" customHeight="1">
      <c r="A40" s="92" t="s">
        <v>623</v>
      </c>
      <c r="B40" s="83" t="s">
        <v>635</v>
      </c>
      <c r="C40" s="81">
        <v>90</v>
      </c>
      <c r="D40" s="82">
        <v>6</v>
      </c>
      <c r="E40" s="82">
        <v>79</v>
      </c>
      <c r="F40" s="82" t="s">
        <v>83</v>
      </c>
      <c r="G40" s="82" t="s">
        <v>83</v>
      </c>
      <c r="H40" s="82" t="s">
        <v>83</v>
      </c>
      <c r="I40" s="82" t="s">
        <v>83</v>
      </c>
      <c r="J40" s="82" t="s">
        <v>83</v>
      </c>
      <c r="K40" s="82">
        <v>11</v>
      </c>
    </row>
    <row r="41" spans="1:11" s="70" customFormat="1" ht="12" customHeight="1">
      <c r="A41" s="92" t="s">
        <v>623</v>
      </c>
      <c r="B41" s="83" t="s">
        <v>636</v>
      </c>
      <c r="C41" s="81">
        <v>263</v>
      </c>
      <c r="D41" s="82">
        <v>24</v>
      </c>
      <c r="E41" s="82">
        <v>253</v>
      </c>
      <c r="F41" s="82" t="s">
        <v>83</v>
      </c>
      <c r="G41" s="82" t="s">
        <v>83</v>
      </c>
      <c r="H41" s="82" t="s">
        <v>83</v>
      </c>
      <c r="I41" s="82" t="s">
        <v>83</v>
      </c>
      <c r="J41" s="82" t="s">
        <v>83</v>
      </c>
      <c r="K41" s="82">
        <v>10</v>
      </c>
    </row>
    <row r="42" spans="1:11" s="70" customFormat="1" ht="12" customHeight="1">
      <c r="A42" s="92" t="s">
        <v>623</v>
      </c>
      <c r="B42" s="83" t="s">
        <v>637</v>
      </c>
      <c r="C42" s="81">
        <v>65</v>
      </c>
      <c r="D42" s="82">
        <v>6</v>
      </c>
      <c r="E42" s="82">
        <v>62</v>
      </c>
      <c r="F42" s="82" t="s">
        <v>83</v>
      </c>
      <c r="G42" s="82" t="s">
        <v>83</v>
      </c>
      <c r="H42" s="82" t="s">
        <v>83</v>
      </c>
      <c r="I42" s="82" t="s">
        <v>83</v>
      </c>
      <c r="J42" s="82" t="s">
        <v>83</v>
      </c>
      <c r="K42" s="82">
        <v>3</v>
      </c>
    </row>
    <row r="43" spans="1:11" s="70" customFormat="1" ht="12" customHeight="1">
      <c r="A43" s="92" t="s">
        <v>623</v>
      </c>
      <c r="B43" s="83" t="s">
        <v>638</v>
      </c>
      <c r="C43" s="81">
        <v>317</v>
      </c>
      <c r="D43" s="82">
        <v>33</v>
      </c>
      <c r="E43" s="82">
        <v>279</v>
      </c>
      <c r="F43" s="82">
        <v>1</v>
      </c>
      <c r="G43" s="82">
        <v>3</v>
      </c>
      <c r="H43" s="82" t="s">
        <v>83</v>
      </c>
      <c r="I43" s="82" t="s">
        <v>83</v>
      </c>
      <c r="J43" s="82" t="s">
        <v>83</v>
      </c>
      <c r="K43" s="82">
        <v>35</v>
      </c>
    </row>
    <row r="44" spans="1:11" s="70" customFormat="1" ht="12" customHeight="1">
      <c r="A44" s="92" t="s">
        <v>623</v>
      </c>
      <c r="B44" s="83" t="s">
        <v>639</v>
      </c>
      <c r="C44" s="81">
        <v>242</v>
      </c>
      <c r="D44" s="82">
        <v>1</v>
      </c>
      <c r="E44" s="82">
        <v>4</v>
      </c>
      <c r="F44" s="82">
        <v>15</v>
      </c>
      <c r="G44" s="82">
        <v>119</v>
      </c>
      <c r="H44" s="82">
        <v>8</v>
      </c>
      <c r="I44" s="82">
        <v>81</v>
      </c>
      <c r="J44" s="82">
        <v>38</v>
      </c>
      <c r="K44" s="82" t="s">
        <v>83</v>
      </c>
    </row>
    <row r="45" spans="1:11" s="70" customFormat="1" ht="12" customHeight="1">
      <c r="A45" s="92" t="s">
        <v>623</v>
      </c>
      <c r="B45" s="83" t="s">
        <v>640</v>
      </c>
      <c r="C45" s="81">
        <v>2</v>
      </c>
      <c r="D45" s="82" t="s">
        <v>83</v>
      </c>
      <c r="E45" s="82" t="s">
        <v>83</v>
      </c>
      <c r="F45" s="82" t="s">
        <v>83</v>
      </c>
      <c r="G45" s="82" t="s">
        <v>83</v>
      </c>
      <c r="H45" s="82">
        <v>1</v>
      </c>
      <c r="I45" s="82">
        <v>2</v>
      </c>
      <c r="J45" s="82" t="s">
        <v>83</v>
      </c>
      <c r="K45" s="82" t="s">
        <v>83</v>
      </c>
    </row>
    <row r="46" spans="1:11" s="70" customFormat="1" ht="12" customHeight="1">
      <c r="A46" s="92" t="s">
        <v>623</v>
      </c>
      <c r="B46" s="83" t="s">
        <v>641</v>
      </c>
      <c r="C46" s="81">
        <v>79</v>
      </c>
      <c r="D46" s="82">
        <v>4</v>
      </c>
      <c r="E46" s="82">
        <v>79</v>
      </c>
      <c r="F46" s="82" t="s">
        <v>83</v>
      </c>
      <c r="G46" s="82" t="s">
        <v>83</v>
      </c>
      <c r="H46" s="82" t="s">
        <v>83</v>
      </c>
      <c r="I46" s="82" t="s">
        <v>83</v>
      </c>
      <c r="J46" s="82" t="s">
        <v>83</v>
      </c>
      <c r="K46" s="82" t="s">
        <v>83</v>
      </c>
    </row>
    <row r="47" spans="1:11" s="70" customFormat="1" ht="12" customHeight="1">
      <c r="A47" s="92" t="s">
        <v>623</v>
      </c>
      <c r="B47" s="83" t="s">
        <v>642</v>
      </c>
      <c r="C47" s="81">
        <v>195</v>
      </c>
      <c r="D47" s="82">
        <v>7</v>
      </c>
      <c r="E47" s="82">
        <v>132</v>
      </c>
      <c r="F47" s="82" t="s">
        <v>83</v>
      </c>
      <c r="G47" s="82" t="s">
        <v>83</v>
      </c>
      <c r="H47" s="82">
        <v>1</v>
      </c>
      <c r="I47" s="82">
        <v>38</v>
      </c>
      <c r="J47" s="82" t="s">
        <v>83</v>
      </c>
      <c r="K47" s="82">
        <v>25</v>
      </c>
    </row>
    <row r="48" spans="1:17" s="70" customFormat="1" ht="12" customHeight="1">
      <c r="A48" s="92" t="s">
        <v>623</v>
      </c>
      <c r="B48" s="83" t="s">
        <v>600</v>
      </c>
      <c r="C48" s="81">
        <v>28</v>
      </c>
      <c r="D48" s="82">
        <v>11</v>
      </c>
      <c r="E48" s="82">
        <v>28</v>
      </c>
      <c r="F48" s="82" t="s">
        <v>83</v>
      </c>
      <c r="G48" s="82" t="s">
        <v>83</v>
      </c>
      <c r="H48" s="82" t="s">
        <v>83</v>
      </c>
      <c r="I48" s="82" t="s">
        <v>83</v>
      </c>
      <c r="J48" s="82" t="s">
        <v>83</v>
      </c>
      <c r="K48" s="82" t="s">
        <v>83</v>
      </c>
      <c r="O48" s="165"/>
      <c r="P48" s="165"/>
      <c r="Q48" s="165"/>
    </row>
    <row r="49" spans="1:17" s="70" customFormat="1" ht="12" customHeight="1">
      <c r="A49" s="92" t="s">
        <v>643</v>
      </c>
      <c r="B49" s="83" t="s">
        <v>621</v>
      </c>
      <c r="C49" s="81">
        <v>54</v>
      </c>
      <c r="D49" s="82">
        <v>10</v>
      </c>
      <c r="E49" s="82">
        <v>24</v>
      </c>
      <c r="F49" s="82" t="s">
        <v>83</v>
      </c>
      <c r="G49" s="82" t="s">
        <v>83</v>
      </c>
      <c r="H49" s="82">
        <v>5</v>
      </c>
      <c r="I49" s="82">
        <v>14</v>
      </c>
      <c r="J49" s="82">
        <v>2</v>
      </c>
      <c r="K49" s="82">
        <v>14</v>
      </c>
      <c r="O49" s="165"/>
      <c r="P49" s="165"/>
      <c r="Q49" s="165"/>
    </row>
    <row r="50" spans="1:17" s="70" customFormat="1" ht="12" customHeight="1">
      <c r="A50" s="92" t="s">
        <v>644</v>
      </c>
      <c r="B50" s="83"/>
      <c r="C50" s="81">
        <v>1</v>
      </c>
      <c r="D50" s="82">
        <v>1</v>
      </c>
      <c r="E50" s="82">
        <v>1</v>
      </c>
      <c r="F50" s="82" t="s">
        <v>83</v>
      </c>
      <c r="G50" s="82" t="s">
        <v>83</v>
      </c>
      <c r="H50" s="82" t="s">
        <v>83</v>
      </c>
      <c r="I50" s="82" t="s">
        <v>83</v>
      </c>
      <c r="J50" s="82" t="s">
        <v>83</v>
      </c>
      <c r="K50" s="82" t="s">
        <v>83</v>
      </c>
      <c r="O50" s="165"/>
      <c r="P50" s="165"/>
      <c r="Q50" s="165"/>
    </row>
    <row r="51" spans="1:17" s="70" customFormat="1" ht="12" customHeight="1">
      <c r="A51" s="92" t="s">
        <v>645</v>
      </c>
      <c r="B51" s="83"/>
      <c r="C51" s="81">
        <v>1</v>
      </c>
      <c r="D51" s="82">
        <v>1</v>
      </c>
      <c r="E51" s="82">
        <v>1</v>
      </c>
      <c r="F51" s="82" t="s">
        <v>83</v>
      </c>
      <c r="G51" s="82" t="s">
        <v>83</v>
      </c>
      <c r="H51" s="82" t="s">
        <v>83</v>
      </c>
      <c r="I51" s="82" t="s">
        <v>83</v>
      </c>
      <c r="J51" s="82" t="s">
        <v>83</v>
      </c>
      <c r="K51" s="82" t="s">
        <v>83</v>
      </c>
      <c r="O51" s="165"/>
      <c r="P51" s="165"/>
      <c r="Q51" s="165"/>
    </row>
    <row r="52" spans="1:17" s="70" customFormat="1" ht="12" customHeight="1">
      <c r="A52" s="92" t="s">
        <v>646</v>
      </c>
      <c r="B52" s="83" t="s">
        <v>603</v>
      </c>
      <c r="C52" s="81">
        <v>2</v>
      </c>
      <c r="D52" s="82">
        <v>1</v>
      </c>
      <c r="E52" s="82">
        <v>2</v>
      </c>
      <c r="F52" s="82" t="s">
        <v>83</v>
      </c>
      <c r="G52" s="82" t="s">
        <v>83</v>
      </c>
      <c r="H52" s="82" t="s">
        <v>83</v>
      </c>
      <c r="I52" s="82" t="s">
        <v>83</v>
      </c>
      <c r="J52" s="82" t="s">
        <v>83</v>
      </c>
      <c r="K52" s="82" t="s">
        <v>83</v>
      </c>
      <c r="O52" s="165"/>
      <c r="P52" s="165"/>
      <c r="Q52" s="165"/>
    </row>
    <row r="53" spans="1:11" s="70" customFormat="1" ht="12" customHeight="1">
      <c r="A53" s="92" t="s">
        <v>647</v>
      </c>
      <c r="B53" s="83"/>
      <c r="C53" s="81">
        <v>1</v>
      </c>
      <c r="D53" s="82">
        <v>1</v>
      </c>
      <c r="E53" s="82">
        <v>1</v>
      </c>
      <c r="F53" s="82" t="s">
        <v>83</v>
      </c>
      <c r="G53" s="82" t="s">
        <v>83</v>
      </c>
      <c r="H53" s="82" t="s">
        <v>83</v>
      </c>
      <c r="I53" s="82" t="s">
        <v>83</v>
      </c>
      <c r="J53" s="82" t="s">
        <v>83</v>
      </c>
      <c r="K53" s="82" t="s">
        <v>83</v>
      </c>
    </row>
    <row r="54" spans="1:11" s="70" customFormat="1" ht="12" customHeight="1">
      <c r="A54" s="92" t="s">
        <v>648</v>
      </c>
      <c r="B54" s="83" t="s">
        <v>649</v>
      </c>
      <c r="C54" s="81">
        <v>35</v>
      </c>
      <c r="D54" s="82">
        <v>15</v>
      </c>
      <c r="E54" s="82">
        <v>28</v>
      </c>
      <c r="F54" s="82" t="s">
        <v>83</v>
      </c>
      <c r="G54" s="82" t="s">
        <v>83</v>
      </c>
      <c r="H54" s="82">
        <v>3</v>
      </c>
      <c r="I54" s="82">
        <v>3</v>
      </c>
      <c r="J54" s="82">
        <v>1</v>
      </c>
      <c r="K54" s="82">
        <v>3</v>
      </c>
    </row>
    <row r="55" spans="1:17" s="70" customFormat="1" ht="12" customHeight="1">
      <c r="A55" s="92" t="s">
        <v>648</v>
      </c>
      <c r="B55" s="83" t="s">
        <v>600</v>
      </c>
      <c r="C55" s="81">
        <v>1</v>
      </c>
      <c r="D55" s="82">
        <v>1</v>
      </c>
      <c r="E55" s="82">
        <v>1</v>
      </c>
      <c r="F55" s="82" t="s">
        <v>83</v>
      </c>
      <c r="G55" s="82" t="s">
        <v>83</v>
      </c>
      <c r="H55" s="82" t="s">
        <v>83</v>
      </c>
      <c r="I55" s="82" t="s">
        <v>83</v>
      </c>
      <c r="J55" s="82" t="s">
        <v>83</v>
      </c>
      <c r="K55" s="82" t="s">
        <v>83</v>
      </c>
      <c r="O55" s="64"/>
      <c r="P55" s="64"/>
      <c r="Q55" s="64"/>
    </row>
    <row r="56" spans="1:17" s="165" customFormat="1" ht="12" customHeight="1">
      <c r="A56" s="92" t="s">
        <v>650</v>
      </c>
      <c r="B56" s="83" t="s">
        <v>603</v>
      </c>
      <c r="C56" s="81">
        <v>1</v>
      </c>
      <c r="D56" s="82">
        <v>1</v>
      </c>
      <c r="E56" s="82">
        <v>1</v>
      </c>
      <c r="F56" s="82" t="s">
        <v>83</v>
      </c>
      <c r="G56" s="82" t="s">
        <v>83</v>
      </c>
      <c r="H56" s="82" t="s">
        <v>83</v>
      </c>
      <c r="I56" s="82" t="s">
        <v>83</v>
      </c>
      <c r="J56" s="82" t="s">
        <v>83</v>
      </c>
      <c r="K56" s="82" t="s">
        <v>83</v>
      </c>
      <c r="O56" s="65"/>
      <c r="P56" s="65"/>
      <c r="Q56" s="65"/>
    </row>
    <row r="57" spans="1:17" s="165" customFormat="1" ht="12" customHeight="1">
      <c r="A57" s="92" t="s">
        <v>651</v>
      </c>
      <c r="B57" s="83"/>
      <c r="C57" s="81">
        <v>4</v>
      </c>
      <c r="D57" s="82">
        <v>3</v>
      </c>
      <c r="E57" s="82">
        <v>4</v>
      </c>
      <c r="F57" s="82" t="s">
        <v>83</v>
      </c>
      <c r="G57" s="82" t="s">
        <v>83</v>
      </c>
      <c r="H57" s="82" t="s">
        <v>83</v>
      </c>
      <c r="I57" s="82" t="s">
        <v>83</v>
      </c>
      <c r="J57" s="82" t="s">
        <v>83</v>
      </c>
      <c r="K57" s="82" t="s">
        <v>83</v>
      </c>
      <c r="O57" s="64"/>
      <c r="P57" s="64"/>
      <c r="Q57" s="64"/>
    </row>
    <row r="58" spans="1:17" s="165" customFormat="1" ht="12" customHeight="1">
      <c r="A58" s="92" t="s">
        <v>652</v>
      </c>
      <c r="B58" s="83"/>
      <c r="C58" s="81">
        <v>2</v>
      </c>
      <c r="D58" s="82">
        <v>1</v>
      </c>
      <c r="E58" s="82">
        <v>1</v>
      </c>
      <c r="F58" s="82" t="s">
        <v>83</v>
      </c>
      <c r="G58" s="82" t="s">
        <v>83</v>
      </c>
      <c r="H58" s="82">
        <v>1</v>
      </c>
      <c r="I58" s="82">
        <v>1</v>
      </c>
      <c r="J58" s="82" t="s">
        <v>83</v>
      </c>
      <c r="K58" s="82" t="s">
        <v>83</v>
      </c>
      <c r="O58" s="64"/>
      <c r="P58" s="64"/>
      <c r="Q58" s="64"/>
    </row>
    <row r="59" spans="1:17" s="165" customFormat="1" ht="12" customHeight="1">
      <c r="A59" s="92" t="s">
        <v>653</v>
      </c>
      <c r="B59" s="83"/>
      <c r="C59" s="81">
        <v>1</v>
      </c>
      <c r="D59" s="82">
        <v>1</v>
      </c>
      <c r="E59" s="82">
        <v>1</v>
      </c>
      <c r="F59" s="82" t="s">
        <v>83</v>
      </c>
      <c r="G59" s="82" t="s">
        <v>83</v>
      </c>
      <c r="H59" s="82">
        <v>1</v>
      </c>
      <c r="I59" s="82">
        <v>1</v>
      </c>
      <c r="J59" s="82" t="s">
        <v>83</v>
      </c>
      <c r="K59" s="82" t="s">
        <v>83</v>
      </c>
      <c r="O59" s="64"/>
      <c r="P59" s="64"/>
      <c r="Q59" s="64"/>
    </row>
    <row r="60" spans="1:17" s="165" customFormat="1" ht="12" customHeight="1">
      <c r="A60" s="92" t="s">
        <v>654</v>
      </c>
      <c r="B60" s="83"/>
      <c r="C60" s="81">
        <v>1</v>
      </c>
      <c r="D60" s="82">
        <v>1</v>
      </c>
      <c r="E60" s="82">
        <v>1</v>
      </c>
      <c r="F60" s="82" t="s">
        <v>83</v>
      </c>
      <c r="G60" s="82" t="s">
        <v>83</v>
      </c>
      <c r="H60" s="82" t="s">
        <v>83</v>
      </c>
      <c r="I60" s="82" t="s">
        <v>83</v>
      </c>
      <c r="J60" s="82" t="s">
        <v>83</v>
      </c>
      <c r="K60" s="82" t="s">
        <v>83</v>
      </c>
      <c r="O60" s="169"/>
      <c r="P60" s="70"/>
      <c r="Q60" s="70"/>
    </row>
    <row r="61" spans="1:11" s="70" customFormat="1" ht="12" customHeight="1">
      <c r="A61" s="92" t="s">
        <v>655</v>
      </c>
      <c r="B61" s="83" t="s">
        <v>603</v>
      </c>
      <c r="C61" s="81">
        <v>1</v>
      </c>
      <c r="D61" s="82">
        <v>1</v>
      </c>
      <c r="E61" s="82">
        <v>1</v>
      </c>
      <c r="F61" s="82" t="s">
        <v>83</v>
      </c>
      <c r="G61" s="82" t="s">
        <v>83</v>
      </c>
      <c r="H61" s="82" t="s">
        <v>83</v>
      </c>
      <c r="I61" s="82" t="s">
        <v>83</v>
      </c>
      <c r="J61" s="82" t="s">
        <v>83</v>
      </c>
      <c r="K61" s="82" t="s">
        <v>83</v>
      </c>
    </row>
    <row r="62" spans="1:11" s="70" customFormat="1" ht="14.25" customHeight="1">
      <c r="A62" s="92"/>
      <c r="B62" s="83"/>
      <c r="C62" s="81"/>
      <c r="D62" s="82"/>
      <c r="E62" s="82"/>
      <c r="F62" s="82"/>
      <c r="G62" s="82"/>
      <c r="H62" s="82"/>
      <c r="I62" s="82"/>
      <c r="J62" s="82"/>
      <c r="K62" s="82"/>
    </row>
    <row r="63" spans="1:17" ht="28.5" customHeight="1">
      <c r="A63" s="536" t="s">
        <v>656</v>
      </c>
      <c r="B63" s="536"/>
      <c r="C63" s="536"/>
      <c r="D63" s="536"/>
      <c r="E63" s="536"/>
      <c r="F63" s="536"/>
      <c r="G63" s="536"/>
      <c r="H63" s="536"/>
      <c r="I63" s="536"/>
      <c r="J63" s="536"/>
      <c r="K63" s="536"/>
      <c r="O63" s="70"/>
      <c r="P63" s="70"/>
      <c r="Q63" s="70"/>
    </row>
    <row r="64" spans="1:17" ht="31.5" customHeight="1">
      <c r="A64" s="556" t="s">
        <v>590</v>
      </c>
      <c r="B64" s="531"/>
      <c r="C64" s="533" t="s">
        <v>591</v>
      </c>
      <c r="D64" s="560" t="s">
        <v>592</v>
      </c>
      <c r="E64" s="561"/>
      <c r="F64" s="560" t="s">
        <v>68</v>
      </c>
      <c r="G64" s="561"/>
      <c r="H64" s="560" t="s">
        <v>593</v>
      </c>
      <c r="I64" s="561"/>
      <c r="J64" s="68" t="s">
        <v>73</v>
      </c>
      <c r="K64" s="69" t="s">
        <v>657</v>
      </c>
      <c r="N64" s="65"/>
      <c r="O64" s="70"/>
      <c r="P64" s="70"/>
      <c r="Q64" s="70"/>
    </row>
    <row r="65" spans="1:17" ht="27.75" customHeight="1">
      <c r="A65" s="557"/>
      <c r="B65" s="532"/>
      <c r="C65" s="558"/>
      <c r="D65" s="68" t="s">
        <v>595</v>
      </c>
      <c r="E65" s="167" t="s">
        <v>596</v>
      </c>
      <c r="F65" s="68" t="s">
        <v>595</v>
      </c>
      <c r="G65" s="167" t="s">
        <v>596</v>
      </c>
      <c r="H65" s="167" t="s">
        <v>595</v>
      </c>
      <c r="I65" s="167" t="s">
        <v>596</v>
      </c>
      <c r="J65" s="68" t="s">
        <v>596</v>
      </c>
      <c r="K65" s="161" t="s">
        <v>596</v>
      </c>
      <c r="O65" s="70"/>
      <c r="P65" s="70"/>
      <c r="Q65" s="70"/>
    </row>
    <row r="66" spans="1:17" ht="9.75" customHeight="1">
      <c r="A66" s="74"/>
      <c r="B66" s="74"/>
      <c r="C66" s="74"/>
      <c r="D66" s="168"/>
      <c r="E66" s="74"/>
      <c r="F66" s="168"/>
      <c r="G66" s="74"/>
      <c r="H66" s="74"/>
      <c r="I66" s="74"/>
      <c r="J66" s="168"/>
      <c r="K66" s="74"/>
      <c r="O66" s="70"/>
      <c r="P66" s="70"/>
      <c r="Q66" s="70"/>
    </row>
    <row r="67" spans="1:11" ht="14.25" customHeight="1">
      <c r="A67" s="562" t="s">
        <v>3695</v>
      </c>
      <c r="B67" s="563"/>
      <c r="C67" s="563"/>
      <c r="D67" s="563"/>
      <c r="E67" s="563"/>
      <c r="F67" s="563"/>
      <c r="G67" s="563"/>
      <c r="H67" s="563"/>
      <c r="I67" s="563"/>
      <c r="J67" s="563"/>
      <c r="K67" s="563"/>
    </row>
    <row r="68" spans="1:17" s="70" customFormat="1" ht="14.25" customHeight="1">
      <c r="A68" s="92" t="s">
        <v>658</v>
      </c>
      <c r="B68" s="83" t="s">
        <v>603</v>
      </c>
      <c r="C68" s="81">
        <v>2</v>
      </c>
      <c r="D68" s="81">
        <v>2</v>
      </c>
      <c r="E68" s="82">
        <v>2</v>
      </c>
      <c r="F68" s="81" t="s">
        <v>83</v>
      </c>
      <c r="G68" s="81" t="s">
        <v>83</v>
      </c>
      <c r="H68" s="82" t="s">
        <v>83</v>
      </c>
      <c r="I68" s="82" t="s">
        <v>83</v>
      </c>
      <c r="J68" s="81" t="s">
        <v>83</v>
      </c>
      <c r="K68" s="82" t="s">
        <v>83</v>
      </c>
      <c r="O68" s="64"/>
      <c r="P68" s="64"/>
      <c r="Q68" s="64"/>
    </row>
    <row r="69" spans="1:17" s="70" customFormat="1" ht="14.25" customHeight="1">
      <c r="A69" s="92" t="s">
        <v>659</v>
      </c>
      <c r="B69" s="83"/>
      <c r="C69" s="81">
        <v>1</v>
      </c>
      <c r="D69" s="82">
        <v>1</v>
      </c>
      <c r="E69" s="82">
        <v>1</v>
      </c>
      <c r="F69" s="82" t="s">
        <v>83</v>
      </c>
      <c r="G69" s="82" t="s">
        <v>83</v>
      </c>
      <c r="H69" s="82" t="s">
        <v>83</v>
      </c>
      <c r="I69" s="82" t="s">
        <v>83</v>
      </c>
      <c r="J69" s="82" t="s">
        <v>83</v>
      </c>
      <c r="K69" s="82" t="s">
        <v>83</v>
      </c>
      <c r="O69" s="64"/>
      <c r="P69" s="64"/>
      <c r="Q69" s="64"/>
    </row>
    <row r="70" spans="1:17" s="70" customFormat="1" ht="14.25" customHeight="1">
      <c r="A70" s="92" t="s">
        <v>660</v>
      </c>
      <c r="B70" s="83" t="s">
        <v>661</v>
      </c>
      <c r="C70" s="81">
        <v>16</v>
      </c>
      <c r="D70" s="82">
        <v>9</v>
      </c>
      <c r="E70" s="82">
        <v>9</v>
      </c>
      <c r="F70" s="82">
        <v>4</v>
      </c>
      <c r="G70" s="82">
        <v>4</v>
      </c>
      <c r="H70" s="82">
        <v>2</v>
      </c>
      <c r="I70" s="82">
        <v>2</v>
      </c>
      <c r="J70" s="82" t="s">
        <v>83</v>
      </c>
      <c r="K70" s="82">
        <v>1</v>
      </c>
      <c r="O70" s="64"/>
      <c r="P70" s="64"/>
      <c r="Q70" s="64"/>
    </row>
    <row r="71" spans="1:11" s="70" customFormat="1" ht="14.25" customHeight="1">
      <c r="A71" s="92" t="s">
        <v>662</v>
      </c>
      <c r="B71" s="83" t="s">
        <v>663</v>
      </c>
      <c r="C71" s="81">
        <v>121</v>
      </c>
      <c r="D71" s="82">
        <v>12</v>
      </c>
      <c r="E71" s="82">
        <v>90</v>
      </c>
      <c r="F71" s="82" t="s">
        <v>83</v>
      </c>
      <c r="G71" s="82" t="s">
        <v>83</v>
      </c>
      <c r="H71" s="82">
        <v>1</v>
      </c>
      <c r="I71" s="82">
        <v>12</v>
      </c>
      <c r="J71" s="82" t="s">
        <v>83</v>
      </c>
      <c r="K71" s="82">
        <v>19</v>
      </c>
    </row>
    <row r="72" spans="1:11" s="70" customFormat="1" ht="14.25" customHeight="1">
      <c r="A72" s="92" t="s">
        <v>664</v>
      </c>
      <c r="B72" s="83" t="s">
        <v>665</v>
      </c>
      <c r="C72" s="81">
        <v>51</v>
      </c>
      <c r="D72" s="82">
        <v>10</v>
      </c>
      <c r="E72" s="82">
        <v>17</v>
      </c>
      <c r="F72" s="82" t="s">
        <v>83</v>
      </c>
      <c r="G72" s="82" t="s">
        <v>83</v>
      </c>
      <c r="H72" s="82" t="s">
        <v>83</v>
      </c>
      <c r="I72" s="82" t="s">
        <v>83</v>
      </c>
      <c r="J72" s="82" t="s">
        <v>83</v>
      </c>
      <c r="K72" s="82">
        <v>34</v>
      </c>
    </row>
    <row r="73" spans="1:11" s="70" customFormat="1" ht="14.25" customHeight="1">
      <c r="A73" s="92" t="s">
        <v>666</v>
      </c>
      <c r="B73" s="83"/>
      <c r="C73" s="81">
        <v>3</v>
      </c>
      <c r="D73" s="82">
        <v>2</v>
      </c>
      <c r="E73" s="82">
        <v>2</v>
      </c>
      <c r="F73" s="82" t="s">
        <v>83</v>
      </c>
      <c r="G73" s="82" t="s">
        <v>83</v>
      </c>
      <c r="H73" s="82" t="s">
        <v>83</v>
      </c>
      <c r="I73" s="82" t="s">
        <v>83</v>
      </c>
      <c r="J73" s="82" t="s">
        <v>83</v>
      </c>
      <c r="K73" s="82">
        <v>1</v>
      </c>
    </row>
    <row r="74" spans="1:11" s="70" customFormat="1" ht="14.25" customHeight="1">
      <c r="A74" s="564" t="s">
        <v>667</v>
      </c>
      <c r="B74" s="564"/>
      <c r="C74" s="93">
        <v>4549</v>
      </c>
      <c r="D74" s="93">
        <v>293</v>
      </c>
      <c r="E74" s="93">
        <v>3473</v>
      </c>
      <c r="F74" s="93">
        <v>48</v>
      </c>
      <c r="G74" s="93">
        <v>311</v>
      </c>
      <c r="H74" s="93">
        <v>27</v>
      </c>
      <c r="I74" s="93">
        <v>265</v>
      </c>
      <c r="J74" s="93">
        <v>120</v>
      </c>
      <c r="K74" s="93">
        <v>380</v>
      </c>
    </row>
    <row r="75" spans="1:17" ht="19.5" customHeight="1">
      <c r="A75" s="563" t="s">
        <v>148</v>
      </c>
      <c r="B75" s="563"/>
      <c r="C75" s="565" t="s">
        <v>668</v>
      </c>
      <c r="D75" s="565"/>
      <c r="E75" s="565"/>
      <c r="F75" s="565"/>
      <c r="G75" s="565"/>
      <c r="H75" s="565"/>
      <c r="I75" s="565"/>
      <c r="J75" s="565"/>
      <c r="K75" s="565"/>
      <c r="O75" s="70"/>
      <c r="P75" s="70"/>
      <c r="Q75" s="70"/>
    </row>
    <row r="76" spans="1:17" ht="11.25" customHeight="1">
      <c r="A76" s="52" t="s">
        <v>669</v>
      </c>
      <c r="B76" s="74"/>
      <c r="C76" s="163">
        <v>3</v>
      </c>
      <c r="D76" s="82">
        <v>1</v>
      </c>
      <c r="E76" s="82">
        <v>3</v>
      </c>
      <c r="F76" s="82" t="s">
        <v>83</v>
      </c>
      <c r="G76" s="82" t="s">
        <v>83</v>
      </c>
      <c r="H76" s="82" t="s">
        <v>83</v>
      </c>
      <c r="I76" s="82" t="s">
        <v>83</v>
      </c>
      <c r="J76" s="82" t="s">
        <v>83</v>
      </c>
      <c r="K76" s="82" t="s">
        <v>83</v>
      </c>
      <c r="O76" s="70"/>
      <c r="P76" s="70"/>
      <c r="Q76" s="70"/>
    </row>
    <row r="77" spans="1:17" ht="11.25" customHeight="1">
      <c r="A77" s="52" t="s">
        <v>670</v>
      </c>
      <c r="B77" s="74"/>
      <c r="C77" s="163" t="s">
        <v>671</v>
      </c>
      <c r="D77" s="82" t="s">
        <v>671</v>
      </c>
      <c r="E77" s="82" t="s">
        <v>671</v>
      </c>
      <c r="F77" s="82" t="s">
        <v>83</v>
      </c>
      <c r="G77" s="82" t="s">
        <v>83</v>
      </c>
      <c r="H77" s="82" t="s">
        <v>83</v>
      </c>
      <c r="I77" s="82" t="s">
        <v>83</v>
      </c>
      <c r="J77" s="82" t="s">
        <v>83</v>
      </c>
      <c r="K77" s="82" t="s">
        <v>83</v>
      </c>
      <c r="O77" s="70"/>
      <c r="P77" s="70"/>
      <c r="Q77" s="70"/>
    </row>
    <row r="78" spans="1:17" ht="11.25">
      <c r="A78" s="52" t="s">
        <v>672</v>
      </c>
      <c r="B78" s="73"/>
      <c r="C78" s="81">
        <v>1</v>
      </c>
      <c r="D78" s="82">
        <v>1</v>
      </c>
      <c r="E78" s="82">
        <v>1</v>
      </c>
      <c r="F78" s="82" t="s">
        <v>83</v>
      </c>
      <c r="G78" s="82" t="s">
        <v>83</v>
      </c>
      <c r="H78" s="82" t="s">
        <v>83</v>
      </c>
      <c r="I78" s="82" t="s">
        <v>83</v>
      </c>
      <c r="J78" s="82" t="s">
        <v>83</v>
      </c>
      <c r="K78" s="82" t="s">
        <v>83</v>
      </c>
      <c r="O78" s="70"/>
      <c r="P78" s="70"/>
      <c r="Q78" s="70"/>
    </row>
    <row r="79" spans="1:11" s="70" customFormat="1" ht="14.25" customHeight="1">
      <c r="A79" s="92" t="s">
        <v>673</v>
      </c>
      <c r="B79" s="83" t="s">
        <v>603</v>
      </c>
      <c r="C79" s="81">
        <v>3</v>
      </c>
      <c r="D79" s="82">
        <v>2</v>
      </c>
      <c r="E79" s="82">
        <v>2</v>
      </c>
      <c r="F79" s="82" t="s">
        <v>83</v>
      </c>
      <c r="G79" s="82" t="s">
        <v>83</v>
      </c>
      <c r="H79" s="82">
        <v>1</v>
      </c>
      <c r="I79" s="82">
        <v>1</v>
      </c>
      <c r="J79" s="82" t="s">
        <v>83</v>
      </c>
      <c r="K79" s="82" t="s">
        <v>83</v>
      </c>
    </row>
    <row r="80" spans="1:11" s="70" customFormat="1" ht="14.25" customHeight="1">
      <c r="A80" s="92" t="s">
        <v>674</v>
      </c>
      <c r="B80" s="83"/>
      <c r="C80" s="81">
        <v>1</v>
      </c>
      <c r="D80" s="82">
        <v>1</v>
      </c>
      <c r="E80" s="82">
        <v>1</v>
      </c>
      <c r="F80" s="82" t="s">
        <v>83</v>
      </c>
      <c r="G80" s="82" t="s">
        <v>83</v>
      </c>
      <c r="H80" s="82" t="s">
        <v>83</v>
      </c>
      <c r="I80" s="82" t="s">
        <v>83</v>
      </c>
      <c r="J80" s="82" t="s">
        <v>83</v>
      </c>
      <c r="K80" s="82" t="s">
        <v>83</v>
      </c>
    </row>
    <row r="81" spans="1:11" s="70" customFormat="1" ht="14.25" customHeight="1">
      <c r="A81" s="92" t="s">
        <v>675</v>
      </c>
      <c r="B81" s="83" t="s">
        <v>676</v>
      </c>
      <c r="C81" s="81">
        <v>113</v>
      </c>
      <c r="D81" s="82">
        <v>9</v>
      </c>
      <c r="E81" s="82">
        <v>58</v>
      </c>
      <c r="F81" s="82" t="s">
        <v>83</v>
      </c>
      <c r="G81" s="82" t="s">
        <v>83</v>
      </c>
      <c r="H81" s="82">
        <v>6</v>
      </c>
      <c r="I81" s="82">
        <v>48</v>
      </c>
      <c r="J81" s="82">
        <v>5</v>
      </c>
      <c r="K81" s="82">
        <v>2</v>
      </c>
    </row>
    <row r="82" spans="1:11" s="70" customFormat="1" ht="14.25" customHeight="1">
      <c r="A82" s="92" t="s">
        <v>677</v>
      </c>
      <c r="B82" s="83" t="s">
        <v>678</v>
      </c>
      <c r="C82" s="81">
        <v>125</v>
      </c>
      <c r="D82" s="82">
        <v>12</v>
      </c>
      <c r="E82" s="82">
        <v>93</v>
      </c>
      <c r="F82" s="82" t="s">
        <v>83</v>
      </c>
      <c r="G82" s="82" t="s">
        <v>83</v>
      </c>
      <c r="H82" s="82" t="s">
        <v>83</v>
      </c>
      <c r="I82" s="82" t="s">
        <v>83</v>
      </c>
      <c r="J82" s="82" t="s">
        <v>83</v>
      </c>
      <c r="K82" s="82">
        <v>32</v>
      </c>
    </row>
    <row r="83" spans="1:11" s="70" customFormat="1" ht="14.25" customHeight="1" hidden="1">
      <c r="A83" s="92" t="s">
        <v>677</v>
      </c>
      <c r="B83" s="83" t="s">
        <v>679</v>
      </c>
      <c r="C83" s="81">
        <v>164</v>
      </c>
      <c r="D83" s="82">
        <v>10</v>
      </c>
      <c r="E83" s="82">
        <v>104</v>
      </c>
      <c r="F83" s="82">
        <v>6</v>
      </c>
      <c r="G83" s="82">
        <v>28</v>
      </c>
      <c r="H83" s="82">
        <v>3</v>
      </c>
      <c r="I83" s="82">
        <v>25</v>
      </c>
      <c r="J83" s="82" t="s">
        <v>83</v>
      </c>
      <c r="K83" s="82">
        <v>7</v>
      </c>
    </row>
    <row r="84" spans="1:11" s="70" customFormat="1" ht="14.25" customHeight="1">
      <c r="A84" s="92" t="s">
        <v>677</v>
      </c>
      <c r="B84" s="83" t="s">
        <v>621</v>
      </c>
      <c r="C84" s="81">
        <v>201</v>
      </c>
      <c r="D84" s="82">
        <v>17</v>
      </c>
      <c r="E84" s="82">
        <v>144</v>
      </c>
      <c r="F84" s="82">
        <v>5</v>
      </c>
      <c r="G84" s="82">
        <v>20</v>
      </c>
      <c r="H84" s="82">
        <v>2</v>
      </c>
      <c r="I84" s="82">
        <v>18</v>
      </c>
      <c r="J84" s="82">
        <v>12</v>
      </c>
      <c r="K84" s="82">
        <v>7</v>
      </c>
    </row>
    <row r="85" spans="1:11" s="70" customFormat="1" ht="14.25" customHeight="1">
      <c r="A85" s="92" t="s">
        <v>400</v>
      </c>
      <c r="B85" s="83"/>
      <c r="C85" s="81">
        <v>2</v>
      </c>
      <c r="D85" s="82">
        <v>2</v>
      </c>
      <c r="E85" s="82">
        <v>2</v>
      </c>
      <c r="F85" s="82" t="s">
        <v>83</v>
      </c>
      <c r="G85" s="82" t="s">
        <v>83</v>
      </c>
      <c r="H85" s="82" t="s">
        <v>83</v>
      </c>
      <c r="I85" s="82" t="s">
        <v>83</v>
      </c>
      <c r="J85" s="82" t="s">
        <v>83</v>
      </c>
      <c r="K85" s="82" t="s">
        <v>83</v>
      </c>
    </row>
    <row r="86" spans="1:11" s="70" customFormat="1" ht="14.25" customHeight="1">
      <c r="A86" s="92" t="s">
        <v>680</v>
      </c>
      <c r="B86" s="83" t="s">
        <v>603</v>
      </c>
      <c r="C86" s="81">
        <v>1</v>
      </c>
      <c r="D86" s="82" t="s">
        <v>83</v>
      </c>
      <c r="E86" s="82" t="s">
        <v>83</v>
      </c>
      <c r="F86" s="82" t="s">
        <v>83</v>
      </c>
      <c r="G86" s="82" t="s">
        <v>83</v>
      </c>
      <c r="H86" s="82" t="s">
        <v>83</v>
      </c>
      <c r="I86" s="82" t="s">
        <v>83</v>
      </c>
      <c r="J86" s="82" t="s">
        <v>83</v>
      </c>
      <c r="K86" s="82">
        <v>1</v>
      </c>
    </row>
    <row r="87" spans="1:11" s="70" customFormat="1" ht="14.25" customHeight="1">
      <c r="A87" s="92" t="s">
        <v>681</v>
      </c>
      <c r="B87" s="83" t="s">
        <v>682</v>
      </c>
      <c r="C87" s="81">
        <v>166</v>
      </c>
      <c r="D87" s="82">
        <v>14</v>
      </c>
      <c r="E87" s="82">
        <v>86</v>
      </c>
      <c r="F87" s="82">
        <v>6</v>
      </c>
      <c r="G87" s="82">
        <v>28</v>
      </c>
      <c r="H87" s="82">
        <v>2</v>
      </c>
      <c r="I87" s="82">
        <v>25</v>
      </c>
      <c r="J87" s="82">
        <v>6</v>
      </c>
      <c r="K87" s="82">
        <v>21</v>
      </c>
    </row>
    <row r="88" spans="1:11" s="70" customFormat="1" ht="14.25" customHeight="1">
      <c r="A88" s="92" t="s">
        <v>683</v>
      </c>
      <c r="B88" s="83"/>
      <c r="C88" s="81">
        <v>1</v>
      </c>
      <c r="D88" s="82">
        <v>1</v>
      </c>
      <c r="E88" s="82">
        <v>1</v>
      </c>
      <c r="F88" s="82" t="s">
        <v>83</v>
      </c>
      <c r="G88" s="82" t="s">
        <v>83</v>
      </c>
      <c r="H88" s="82" t="s">
        <v>83</v>
      </c>
      <c r="I88" s="82" t="s">
        <v>83</v>
      </c>
      <c r="J88" s="82" t="s">
        <v>83</v>
      </c>
      <c r="K88" s="82" t="s">
        <v>83</v>
      </c>
    </row>
    <row r="89" spans="1:11" s="70" customFormat="1" ht="14.25" customHeight="1">
      <c r="A89" s="92" t="s">
        <v>684</v>
      </c>
      <c r="B89" s="83" t="s">
        <v>685</v>
      </c>
      <c r="C89" s="81">
        <v>61</v>
      </c>
      <c r="D89" s="82">
        <v>18</v>
      </c>
      <c r="E89" s="82">
        <v>28</v>
      </c>
      <c r="F89" s="82">
        <v>5</v>
      </c>
      <c r="G89" s="82">
        <v>6</v>
      </c>
      <c r="H89" s="82">
        <v>4</v>
      </c>
      <c r="I89" s="82">
        <v>14</v>
      </c>
      <c r="J89" s="82">
        <v>6</v>
      </c>
      <c r="K89" s="82">
        <v>7</v>
      </c>
    </row>
    <row r="90" spans="1:11" s="70" customFormat="1" ht="14.25" customHeight="1">
      <c r="A90" s="92" t="s">
        <v>686</v>
      </c>
      <c r="B90" s="83"/>
      <c r="C90" s="81">
        <v>1</v>
      </c>
      <c r="D90" s="82">
        <v>1</v>
      </c>
      <c r="E90" s="82">
        <v>1</v>
      </c>
      <c r="F90" s="82"/>
      <c r="G90" s="82"/>
      <c r="H90" s="82"/>
      <c r="I90" s="82"/>
      <c r="J90" s="82"/>
      <c r="K90" s="82"/>
    </row>
    <row r="91" spans="1:11" s="70" customFormat="1" ht="14.25" customHeight="1">
      <c r="A91" s="564" t="s">
        <v>687</v>
      </c>
      <c r="B91" s="566"/>
      <c r="C91" s="93">
        <v>680</v>
      </c>
      <c r="D91" s="93">
        <v>52</v>
      </c>
      <c r="E91" s="93">
        <v>421</v>
      </c>
      <c r="F91" s="93">
        <v>6</v>
      </c>
      <c r="G91" s="93">
        <v>54</v>
      </c>
      <c r="H91" s="93">
        <v>10</v>
      </c>
      <c r="I91" s="93">
        <v>106</v>
      </c>
      <c r="J91" s="93">
        <v>29</v>
      </c>
      <c r="K91" s="93">
        <v>70</v>
      </c>
    </row>
    <row r="92" spans="1:11" s="70" customFormat="1" ht="19.5" customHeight="1">
      <c r="A92" s="171"/>
      <c r="B92" s="171"/>
      <c r="C92" s="567" t="s">
        <v>688</v>
      </c>
      <c r="D92" s="567"/>
      <c r="E92" s="567"/>
      <c r="F92" s="567"/>
      <c r="G92" s="567"/>
      <c r="H92" s="567"/>
      <c r="I92" s="567"/>
      <c r="J92" s="567"/>
      <c r="K92" s="567"/>
    </row>
    <row r="93" spans="1:11" s="70" customFormat="1" ht="14.25" customHeight="1">
      <c r="A93" s="92" t="s">
        <v>689</v>
      </c>
      <c r="B93" s="83" t="s">
        <v>600</v>
      </c>
      <c r="C93" s="81">
        <v>5</v>
      </c>
      <c r="D93" s="81">
        <v>2</v>
      </c>
      <c r="E93" s="81">
        <v>4</v>
      </c>
      <c r="F93" s="81" t="s">
        <v>83</v>
      </c>
      <c r="G93" s="81" t="s">
        <v>83</v>
      </c>
      <c r="H93" s="81" t="s">
        <v>83</v>
      </c>
      <c r="I93" s="81" t="s">
        <v>83</v>
      </c>
      <c r="J93" s="81" t="s">
        <v>83</v>
      </c>
      <c r="K93" s="81">
        <v>1</v>
      </c>
    </row>
    <row r="94" spans="1:11" s="70" customFormat="1" ht="14.25" customHeight="1">
      <c r="A94" s="92" t="s">
        <v>689</v>
      </c>
      <c r="B94" s="83" t="s">
        <v>621</v>
      </c>
      <c r="C94" s="81">
        <v>40</v>
      </c>
      <c r="D94" s="82">
        <v>12</v>
      </c>
      <c r="E94" s="82">
        <v>24</v>
      </c>
      <c r="F94" s="82">
        <v>2</v>
      </c>
      <c r="G94" s="82">
        <v>4</v>
      </c>
      <c r="H94" s="82">
        <v>4</v>
      </c>
      <c r="I94" s="82">
        <v>8</v>
      </c>
      <c r="J94" s="82">
        <v>2</v>
      </c>
      <c r="K94" s="82">
        <v>2</v>
      </c>
    </row>
    <row r="95" spans="1:11" s="70" customFormat="1" ht="14.25" customHeight="1">
      <c r="A95" s="92" t="s">
        <v>690</v>
      </c>
      <c r="B95" s="83"/>
      <c r="C95" s="81">
        <v>1</v>
      </c>
      <c r="D95" s="82">
        <v>1</v>
      </c>
      <c r="E95" s="82">
        <v>1</v>
      </c>
      <c r="F95" s="82" t="s">
        <v>83</v>
      </c>
      <c r="G95" s="82" t="s">
        <v>83</v>
      </c>
      <c r="H95" s="82" t="s">
        <v>83</v>
      </c>
      <c r="I95" s="82" t="s">
        <v>83</v>
      </c>
      <c r="J95" s="82" t="s">
        <v>83</v>
      </c>
      <c r="K95" s="82" t="s">
        <v>83</v>
      </c>
    </row>
    <row r="96" spans="1:11" s="70" customFormat="1" ht="14.25" customHeight="1">
      <c r="A96" s="92" t="s">
        <v>691</v>
      </c>
      <c r="B96" s="83"/>
      <c r="C96" s="81">
        <v>1</v>
      </c>
      <c r="D96" s="82">
        <v>1</v>
      </c>
      <c r="E96" s="82">
        <v>1</v>
      </c>
      <c r="F96" s="82" t="s">
        <v>83</v>
      </c>
      <c r="G96" s="82" t="s">
        <v>83</v>
      </c>
      <c r="H96" s="82" t="s">
        <v>83</v>
      </c>
      <c r="I96" s="82" t="s">
        <v>83</v>
      </c>
      <c r="J96" s="82" t="s">
        <v>83</v>
      </c>
      <c r="K96" s="82" t="s">
        <v>83</v>
      </c>
    </row>
    <row r="97" spans="1:11" s="70" customFormat="1" ht="14.25" customHeight="1">
      <c r="A97" s="92" t="s">
        <v>692</v>
      </c>
      <c r="B97" s="83" t="s">
        <v>600</v>
      </c>
      <c r="C97" s="81">
        <v>3</v>
      </c>
      <c r="D97" s="82">
        <v>2</v>
      </c>
      <c r="E97" s="82">
        <v>3</v>
      </c>
      <c r="F97" s="82" t="s">
        <v>83</v>
      </c>
      <c r="G97" s="82" t="s">
        <v>83</v>
      </c>
      <c r="H97" s="82" t="s">
        <v>83</v>
      </c>
      <c r="I97" s="82" t="s">
        <v>83</v>
      </c>
      <c r="J97" s="82" t="s">
        <v>83</v>
      </c>
      <c r="K97" s="82" t="s">
        <v>83</v>
      </c>
    </row>
    <row r="98" spans="1:11" s="70" customFormat="1" ht="14.25" customHeight="1">
      <c r="A98" s="92" t="s">
        <v>693</v>
      </c>
      <c r="B98" s="83"/>
      <c r="C98" s="81">
        <v>1</v>
      </c>
      <c r="D98" s="82" t="s">
        <v>83</v>
      </c>
      <c r="E98" s="82" t="s">
        <v>83</v>
      </c>
      <c r="F98" s="82" t="s">
        <v>83</v>
      </c>
      <c r="G98" s="82" t="s">
        <v>83</v>
      </c>
      <c r="H98" s="82">
        <v>1</v>
      </c>
      <c r="I98" s="82">
        <v>1</v>
      </c>
      <c r="J98" s="82" t="s">
        <v>83</v>
      </c>
      <c r="K98" s="82" t="s">
        <v>83</v>
      </c>
    </row>
    <row r="99" spans="1:11" s="70" customFormat="1" ht="14.25" customHeight="1">
      <c r="A99" s="92" t="s">
        <v>208</v>
      </c>
      <c r="B99" s="83" t="s">
        <v>600</v>
      </c>
      <c r="C99" s="81">
        <v>12</v>
      </c>
      <c r="D99" s="82">
        <v>6</v>
      </c>
      <c r="E99" s="82">
        <v>12</v>
      </c>
      <c r="F99" s="82" t="s">
        <v>83</v>
      </c>
      <c r="G99" s="82" t="s">
        <v>83</v>
      </c>
      <c r="H99" s="82" t="s">
        <v>83</v>
      </c>
      <c r="I99" s="82" t="s">
        <v>83</v>
      </c>
      <c r="J99" s="82" t="s">
        <v>83</v>
      </c>
      <c r="K99" s="82" t="s">
        <v>83</v>
      </c>
    </row>
    <row r="100" spans="1:11" s="70" customFormat="1" ht="14.25" customHeight="1">
      <c r="A100" s="92" t="s">
        <v>208</v>
      </c>
      <c r="B100" s="83" t="s">
        <v>694</v>
      </c>
      <c r="C100" s="81">
        <v>165</v>
      </c>
      <c r="D100" s="82">
        <v>3</v>
      </c>
      <c r="E100" s="82">
        <v>32</v>
      </c>
      <c r="F100" s="82">
        <v>4</v>
      </c>
      <c r="G100" s="82">
        <v>62</v>
      </c>
      <c r="H100" s="82">
        <v>3</v>
      </c>
      <c r="I100" s="82">
        <v>48</v>
      </c>
      <c r="J100" s="82">
        <v>21</v>
      </c>
      <c r="K100" s="82">
        <v>2</v>
      </c>
    </row>
    <row r="101" spans="1:11" s="70" customFormat="1" ht="14.25" customHeight="1">
      <c r="A101" s="92" t="s">
        <v>208</v>
      </c>
      <c r="B101" s="83" t="s">
        <v>695</v>
      </c>
      <c r="C101" s="81">
        <v>96</v>
      </c>
      <c r="D101" s="82">
        <v>5</v>
      </c>
      <c r="E101" s="82">
        <v>88</v>
      </c>
      <c r="F101" s="82">
        <v>1</v>
      </c>
      <c r="G101" s="82">
        <v>8</v>
      </c>
      <c r="H101" s="82" t="s">
        <v>83</v>
      </c>
      <c r="I101" s="82" t="s">
        <v>83</v>
      </c>
      <c r="J101" s="82" t="s">
        <v>83</v>
      </c>
      <c r="K101" s="82" t="s">
        <v>83</v>
      </c>
    </row>
    <row r="102" spans="1:11" s="70" customFormat="1" ht="14.25" customHeight="1">
      <c r="A102" s="92" t="s">
        <v>208</v>
      </c>
      <c r="B102" s="83" t="s">
        <v>696</v>
      </c>
      <c r="C102" s="81">
        <v>41</v>
      </c>
      <c r="D102" s="82">
        <v>2</v>
      </c>
      <c r="E102" s="82">
        <v>41</v>
      </c>
      <c r="F102" s="82" t="s">
        <v>83</v>
      </c>
      <c r="G102" s="82" t="s">
        <v>83</v>
      </c>
      <c r="H102" s="82" t="s">
        <v>83</v>
      </c>
      <c r="I102" s="82" t="s">
        <v>83</v>
      </c>
      <c r="J102" s="82" t="s">
        <v>83</v>
      </c>
      <c r="K102" s="82" t="s">
        <v>83</v>
      </c>
    </row>
    <row r="103" spans="1:11" s="70" customFormat="1" ht="14.25" customHeight="1">
      <c r="A103" s="92" t="s">
        <v>208</v>
      </c>
      <c r="B103" s="83" t="s">
        <v>697</v>
      </c>
      <c r="C103" s="81">
        <v>127</v>
      </c>
      <c r="D103" s="82">
        <v>3</v>
      </c>
      <c r="E103" s="82">
        <v>81</v>
      </c>
      <c r="F103" s="82" t="s">
        <v>83</v>
      </c>
      <c r="G103" s="82" t="s">
        <v>83</v>
      </c>
      <c r="H103" s="82">
        <v>1</v>
      </c>
      <c r="I103" s="82">
        <v>25</v>
      </c>
      <c r="J103" s="82">
        <v>15</v>
      </c>
      <c r="K103" s="82">
        <v>6</v>
      </c>
    </row>
    <row r="104" spans="1:11" s="70" customFormat="1" ht="14.25" customHeight="1">
      <c r="A104" s="92" t="s">
        <v>698</v>
      </c>
      <c r="B104" s="83" t="s">
        <v>603</v>
      </c>
      <c r="C104" s="81">
        <v>3</v>
      </c>
      <c r="D104" s="82">
        <v>1</v>
      </c>
      <c r="E104" s="82">
        <v>3</v>
      </c>
      <c r="F104" s="82" t="s">
        <v>83</v>
      </c>
      <c r="G104" s="82" t="s">
        <v>83</v>
      </c>
      <c r="H104" s="82" t="s">
        <v>83</v>
      </c>
      <c r="I104" s="82" t="s">
        <v>83</v>
      </c>
      <c r="J104" s="82" t="s">
        <v>83</v>
      </c>
      <c r="K104" s="82" t="s">
        <v>83</v>
      </c>
    </row>
    <row r="105" spans="1:11" s="70" customFormat="1" ht="14.25" customHeight="1">
      <c r="A105" s="92" t="s">
        <v>699</v>
      </c>
      <c r="B105" s="83" t="s">
        <v>603</v>
      </c>
      <c r="C105" s="81">
        <v>1</v>
      </c>
      <c r="D105" s="82" t="s">
        <v>83</v>
      </c>
      <c r="E105" s="82" t="s">
        <v>83</v>
      </c>
      <c r="F105" s="82" t="s">
        <v>83</v>
      </c>
      <c r="G105" s="82" t="s">
        <v>83</v>
      </c>
      <c r="H105" s="82" t="s">
        <v>83</v>
      </c>
      <c r="I105" s="82" t="s">
        <v>83</v>
      </c>
      <c r="J105" s="82" t="s">
        <v>83</v>
      </c>
      <c r="K105" s="82">
        <v>1</v>
      </c>
    </row>
    <row r="106" spans="1:11" s="70" customFormat="1" ht="14.25" customHeight="1">
      <c r="A106" s="92" t="s">
        <v>700</v>
      </c>
      <c r="B106" s="83" t="s">
        <v>600</v>
      </c>
      <c r="C106" s="81">
        <v>1</v>
      </c>
      <c r="D106" s="82">
        <v>1</v>
      </c>
      <c r="E106" s="82">
        <v>1</v>
      </c>
      <c r="F106" s="82" t="s">
        <v>83</v>
      </c>
      <c r="G106" s="82" t="s">
        <v>83</v>
      </c>
      <c r="H106" s="82" t="s">
        <v>83</v>
      </c>
      <c r="I106" s="82" t="s">
        <v>83</v>
      </c>
      <c r="J106" s="82" t="s">
        <v>83</v>
      </c>
      <c r="K106" s="82" t="s">
        <v>83</v>
      </c>
    </row>
    <row r="107" spans="1:11" s="70" customFormat="1" ht="14.25" customHeight="1" hidden="1">
      <c r="A107" s="92" t="s">
        <v>700</v>
      </c>
      <c r="B107" s="83" t="s">
        <v>701</v>
      </c>
      <c r="C107" s="81">
        <v>13</v>
      </c>
      <c r="D107" s="82">
        <v>9</v>
      </c>
      <c r="E107" s="82">
        <v>10</v>
      </c>
      <c r="F107" s="82" t="s">
        <v>83</v>
      </c>
      <c r="G107" s="82" t="s">
        <v>83</v>
      </c>
      <c r="H107" s="82">
        <v>2</v>
      </c>
      <c r="I107" s="82">
        <v>2</v>
      </c>
      <c r="J107" s="82" t="s">
        <v>83</v>
      </c>
      <c r="K107" s="82">
        <v>1</v>
      </c>
    </row>
    <row r="108" spans="1:11" s="70" customFormat="1" ht="14.25" customHeight="1">
      <c r="A108" s="564" t="s">
        <v>702</v>
      </c>
      <c r="B108" s="566"/>
      <c r="C108" s="93">
        <v>497</v>
      </c>
      <c r="D108" s="94">
        <v>32</v>
      </c>
      <c r="E108" s="94">
        <v>291</v>
      </c>
      <c r="F108" s="94">
        <v>7</v>
      </c>
      <c r="G108" s="94">
        <v>74</v>
      </c>
      <c r="H108" s="94">
        <v>8</v>
      </c>
      <c r="I108" s="94">
        <v>82</v>
      </c>
      <c r="J108" s="94">
        <v>38</v>
      </c>
      <c r="K108" s="94">
        <v>12</v>
      </c>
    </row>
    <row r="109" spans="1:11" s="70" customFormat="1" ht="14.25" customHeight="1" hidden="1">
      <c r="A109" s="92" t="s">
        <v>703</v>
      </c>
      <c r="B109" s="83" t="s">
        <v>603</v>
      </c>
      <c r="C109" s="172">
        <v>1</v>
      </c>
      <c r="D109" s="173">
        <v>1</v>
      </c>
      <c r="E109" s="173">
        <v>1</v>
      </c>
      <c r="F109" s="173" t="s">
        <v>83</v>
      </c>
      <c r="G109" s="173" t="s">
        <v>83</v>
      </c>
      <c r="H109" s="173" t="s">
        <v>83</v>
      </c>
      <c r="I109" s="173" t="s">
        <v>83</v>
      </c>
      <c r="J109" s="173" t="s">
        <v>83</v>
      </c>
      <c r="K109" s="173" t="s">
        <v>83</v>
      </c>
    </row>
    <row r="110" spans="1:11" s="70" customFormat="1" ht="14.25" customHeight="1" hidden="1">
      <c r="A110" s="92" t="s">
        <v>704</v>
      </c>
      <c r="B110" s="83" t="s">
        <v>603</v>
      </c>
      <c r="C110" s="172">
        <v>1</v>
      </c>
      <c r="D110" s="172">
        <v>1</v>
      </c>
      <c r="E110" s="172">
        <v>1</v>
      </c>
      <c r="F110" s="172" t="s">
        <v>83</v>
      </c>
      <c r="G110" s="172" t="s">
        <v>83</v>
      </c>
      <c r="H110" s="172" t="s">
        <v>83</v>
      </c>
      <c r="I110" s="172" t="s">
        <v>83</v>
      </c>
      <c r="J110" s="172" t="s">
        <v>83</v>
      </c>
      <c r="K110" s="172" t="s">
        <v>83</v>
      </c>
    </row>
    <row r="111" spans="1:11" s="70" customFormat="1" ht="19.5" customHeight="1">
      <c r="A111" s="92"/>
      <c r="B111" s="52"/>
      <c r="C111" s="567" t="s">
        <v>705</v>
      </c>
      <c r="D111" s="567"/>
      <c r="E111" s="567"/>
      <c r="F111" s="567"/>
      <c r="G111" s="567"/>
      <c r="H111" s="567"/>
      <c r="I111" s="567"/>
      <c r="J111" s="567"/>
      <c r="K111" s="567"/>
    </row>
    <row r="112" spans="1:11" s="70" customFormat="1" ht="14.25" customHeight="1">
      <c r="A112" s="92" t="s">
        <v>706</v>
      </c>
      <c r="B112" s="52"/>
      <c r="C112" s="163">
        <v>1</v>
      </c>
      <c r="D112" s="81" t="s">
        <v>83</v>
      </c>
      <c r="E112" s="81" t="s">
        <v>83</v>
      </c>
      <c r="F112" s="81" t="s">
        <v>83</v>
      </c>
      <c r="G112" s="81" t="s">
        <v>83</v>
      </c>
      <c r="H112" s="81" t="s">
        <v>83</v>
      </c>
      <c r="I112" s="81" t="s">
        <v>83</v>
      </c>
      <c r="J112" s="81" t="s">
        <v>83</v>
      </c>
      <c r="K112" s="82">
        <v>1</v>
      </c>
    </row>
    <row r="113" spans="1:11" s="70" customFormat="1" ht="14.25" customHeight="1">
      <c r="A113" s="92" t="s">
        <v>707</v>
      </c>
      <c r="B113" s="83"/>
      <c r="C113" s="81">
        <v>4</v>
      </c>
      <c r="D113" s="81">
        <v>4</v>
      </c>
      <c r="E113" s="81">
        <v>4</v>
      </c>
      <c r="F113" s="81" t="s">
        <v>83</v>
      </c>
      <c r="G113" s="81" t="s">
        <v>83</v>
      </c>
      <c r="H113" s="81" t="s">
        <v>83</v>
      </c>
      <c r="I113" s="81" t="s">
        <v>83</v>
      </c>
      <c r="J113" s="81" t="s">
        <v>83</v>
      </c>
      <c r="K113" s="81" t="s">
        <v>83</v>
      </c>
    </row>
    <row r="114" spans="1:11" s="70" customFormat="1" ht="14.25" customHeight="1">
      <c r="A114" s="92" t="s">
        <v>708</v>
      </c>
      <c r="B114" s="83" t="s">
        <v>603</v>
      </c>
      <c r="C114" s="81">
        <v>4</v>
      </c>
      <c r="D114" s="82">
        <v>1</v>
      </c>
      <c r="E114" s="82">
        <v>1</v>
      </c>
      <c r="F114" s="82" t="s">
        <v>83</v>
      </c>
      <c r="G114" s="82" t="s">
        <v>83</v>
      </c>
      <c r="H114" s="82">
        <v>1</v>
      </c>
      <c r="I114" s="82">
        <v>1</v>
      </c>
      <c r="J114" s="81" t="s">
        <v>83</v>
      </c>
      <c r="K114" s="82">
        <v>2</v>
      </c>
    </row>
    <row r="115" spans="1:11" s="70" customFormat="1" ht="14.25" customHeight="1">
      <c r="A115" s="92" t="s">
        <v>709</v>
      </c>
      <c r="B115" s="83" t="s">
        <v>710</v>
      </c>
      <c r="C115" s="81">
        <v>18</v>
      </c>
      <c r="D115" s="82">
        <v>4</v>
      </c>
      <c r="E115" s="82">
        <v>18</v>
      </c>
      <c r="F115" s="82" t="s">
        <v>83</v>
      </c>
      <c r="G115" s="82" t="s">
        <v>83</v>
      </c>
      <c r="H115" s="82" t="s">
        <v>83</v>
      </c>
      <c r="I115" s="82" t="s">
        <v>83</v>
      </c>
      <c r="J115" s="82" t="s">
        <v>83</v>
      </c>
      <c r="K115" s="82" t="s">
        <v>83</v>
      </c>
    </row>
    <row r="116" spans="1:11" s="70" customFormat="1" ht="14.25" customHeight="1">
      <c r="A116" s="92" t="s">
        <v>709</v>
      </c>
      <c r="B116" s="83" t="s">
        <v>711</v>
      </c>
      <c r="C116" s="81">
        <v>158</v>
      </c>
      <c r="D116" s="82">
        <v>29</v>
      </c>
      <c r="E116" s="82">
        <v>121</v>
      </c>
      <c r="F116" s="82">
        <v>1</v>
      </c>
      <c r="G116" s="82">
        <v>8</v>
      </c>
      <c r="H116" s="82">
        <v>3</v>
      </c>
      <c r="I116" s="82">
        <v>20</v>
      </c>
      <c r="J116" s="82">
        <v>2</v>
      </c>
      <c r="K116" s="82">
        <v>7</v>
      </c>
    </row>
    <row r="117" spans="1:11" s="70" customFormat="1" ht="14.25" customHeight="1">
      <c r="A117" s="92" t="s">
        <v>709</v>
      </c>
      <c r="B117" s="83" t="s">
        <v>712</v>
      </c>
      <c r="C117" s="81">
        <v>81</v>
      </c>
      <c r="D117" s="82">
        <v>18</v>
      </c>
      <c r="E117" s="82">
        <v>56</v>
      </c>
      <c r="F117" s="82">
        <v>1</v>
      </c>
      <c r="G117" s="82">
        <v>1</v>
      </c>
      <c r="H117" s="82" t="s">
        <v>83</v>
      </c>
      <c r="I117" s="82" t="s">
        <v>83</v>
      </c>
      <c r="J117" s="82" t="s">
        <v>83</v>
      </c>
      <c r="K117" s="82">
        <v>24</v>
      </c>
    </row>
    <row r="118" spans="1:11" s="70" customFormat="1" ht="14.25" customHeight="1">
      <c r="A118" s="92" t="s">
        <v>709</v>
      </c>
      <c r="B118" s="83" t="s">
        <v>713</v>
      </c>
      <c r="C118" s="81">
        <v>38</v>
      </c>
      <c r="D118" s="82">
        <v>5</v>
      </c>
      <c r="E118" s="82">
        <v>32</v>
      </c>
      <c r="F118" s="82" t="s">
        <v>83</v>
      </c>
      <c r="G118" s="82" t="s">
        <v>83</v>
      </c>
      <c r="H118" s="82" t="s">
        <v>83</v>
      </c>
      <c r="I118" s="82" t="s">
        <v>83</v>
      </c>
      <c r="J118" s="82" t="s">
        <v>83</v>
      </c>
      <c r="K118" s="82">
        <v>6</v>
      </c>
    </row>
    <row r="119" spans="1:11" s="70" customFormat="1" ht="14.25" customHeight="1">
      <c r="A119" s="92" t="s">
        <v>240</v>
      </c>
      <c r="B119" s="83" t="s">
        <v>714</v>
      </c>
      <c r="C119" s="81">
        <v>1</v>
      </c>
      <c r="D119" s="82"/>
      <c r="E119" s="82"/>
      <c r="F119" s="82"/>
      <c r="G119" s="82"/>
      <c r="H119" s="82"/>
      <c r="I119" s="82"/>
      <c r="J119" s="82"/>
      <c r="K119" s="82">
        <v>1</v>
      </c>
    </row>
    <row r="120" spans="1:11" s="70" customFormat="1" ht="14.25" customHeight="1">
      <c r="A120" s="92" t="s">
        <v>715</v>
      </c>
      <c r="B120" s="83" t="s">
        <v>716</v>
      </c>
      <c r="C120" s="81">
        <v>89</v>
      </c>
      <c r="D120" s="82">
        <v>13</v>
      </c>
      <c r="E120" s="82">
        <v>20</v>
      </c>
      <c r="F120" s="82">
        <v>3</v>
      </c>
      <c r="G120" s="82">
        <v>6</v>
      </c>
      <c r="H120" s="82">
        <v>2</v>
      </c>
      <c r="I120" s="82">
        <v>4</v>
      </c>
      <c r="J120" s="82">
        <v>2</v>
      </c>
      <c r="K120" s="82">
        <v>57</v>
      </c>
    </row>
    <row r="121" spans="1:11" s="70" customFormat="1" ht="14.25" customHeight="1">
      <c r="A121" s="92" t="s">
        <v>715</v>
      </c>
      <c r="B121" s="83" t="s">
        <v>717</v>
      </c>
      <c r="C121" s="81">
        <v>36</v>
      </c>
      <c r="D121" s="82">
        <v>16</v>
      </c>
      <c r="E121" s="82">
        <v>29</v>
      </c>
      <c r="F121" s="82" t="s">
        <v>83</v>
      </c>
      <c r="G121" s="82" t="s">
        <v>83</v>
      </c>
      <c r="H121" s="82">
        <v>1</v>
      </c>
      <c r="I121" s="82">
        <v>2</v>
      </c>
      <c r="J121" s="82" t="s">
        <v>83</v>
      </c>
      <c r="K121" s="82">
        <v>5</v>
      </c>
    </row>
    <row r="122" spans="1:11" s="70" customFormat="1" ht="14.25" customHeight="1">
      <c r="A122" s="92"/>
      <c r="B122" s="83"/>
      <c r="C122" s="81"/>
      <c r="D122" s="82"/>
      <c r="E122" s="82"/>
      <c r="F122" s="82"/>
      <c r="G122" s="82"/>
      <c r="H122" s="82"/>
      <c r="I122" s="82"/>
      <c r="J122" s="82"/>
      <c r="K122" s="82"/>
    </row>
    <row r="123" spans="1:11" s="70" customFormat="1" ht="14.25" customHeight="1">
      <c r="A123" s="562" t="s">
        <v>3696</v>
      </c>
      <c r="B123" s="563"/>
      <c r="C123" s="563"/>
      <c r="D123" s="563"/>
      <c r="E123" s="563"/>
      <c r="F123" s="563"/>
      <c r="G123" s="563"/>
      <c r="H123" s="563"/>
      <c r="I123" s="563"/>
      <c r="J123" s="563"/>
      <c r="K123" s="563"/>
    </row>
    <row r="124" spans="1:11" s="70" customFormat="1" ht="14.25" customHeight="1">
      <c r="A124" s="92" t="s">
        <v>715</v>
      </c>
      <c r="B124" s="83" t="s">
        <v>718</v>
      </c>
      <c r="C124" s="81">
        <v>160</v>
      </c>
      <c r="D124" s="82">
        <v>9</v>
      </c>
      <c r="E124" s="82">
        <v>155</v>
      </c>
      <c r="F124" s="82" t="s">
        <v>83</v>
      </c>
      <c r="G124" s="82" t="s">
        <v>83</v>
      </c>
      <c r="H124" s="82" t="s">
        <v>83</v>
      </c>
      <c r="I124" s="82" t="s">
        <v>83</v>
      </c>
      <c r="J124" s="82" t="s">
        <v>83</v>
      </c>
      <c r="K124" s="82">
        <v>5</v>
      </c>
    </row>
    <row r="125" spans="1:11" s="70" customFormat="1" ht="14.25" customHeight="1">
      <c r="A125" s="92" t="s">
        <v>719</v>
      </c>
      <c r="B125" s="83" t="s">
        <v>720</v>
      </c>
      <c r="C125" s="81">
        <v>259</v>
      </c>
      <c r="D125" s="82">
        <v>7</v>
      </c>
      <c r="E125" s="82">
        <v>97</v>
      </c>
      <c r="F125" s="82">
        <v>6</v>
      </c>
      <c r="G125" s="82">
        <v>52</v>
      </c>
      <c r="H125" s="82">
        <v>5</v>
      </c>
      <c r="I125" s="82">
        <v>79</v>
      </c>
      <c r="J125" s="82">
        <v>10</v>
      </c>
      <c r="K125" s="82">
        <v>21</v>
      </c>
    </row>
    <row r="126" spans="1:11" s="70" customFormat="1" ht="14.25" customHeight="1">
      <c r="A126" s="92" t="s">
        <v>719</v>
      </c>
      <c r="B126" s="83" t="s">
        <v>721</v>
      </c>
      <c r="C126" s="81">
        <v>105</v>
      </c>
      <c r="D126" s="82">
        <v>13</v>
      </c>
      <c r="E126" s="82">
        <v>75</v>
      </c>
      <c r="F126" s="82">
        <v>1</v>
      </c>
      <c r="G126" s="82">
        <v>5</v>
      </c>
      <c r="H126" s="82" t="s">
        <v>83</v>
      </c>
      <c r="I126" s="82" t="s">
        <v>83</v>
      </c>
      <c r="J126" s="82" t="s">
        <v>83</v>
      </c>
      <c r="K126" s="82">
        <v>25</v>
      </c>
    </row>
    <row r="127" spans="1:11" s="70" customFormat="1" ht="14.25" customHeight="1">
      <c r="A127" s="92" t="s">
        <v>722</v>
      </c>
      <c r="B127" s="83" t="s">
        <v>603</v>
      </c>
      <c r="C127" s="81">
        <v>7</v>
      </c>
      <c r="D127" s="82">
        <v>6</v>
      </c>
      <c r="E127" s="82">
        <v>6</v>
      </c>
      <c r="F127" s="82" t="s">
        <v>83</v>
      </c>
      <c r="G127" s="82" t="s">
        <v>83</v>
      </c>
      <c r="H127" s="82" t="s">
        <v>83</v>
      </c>
      <c r="I127" s="82" t="s">
        <v>83</v>
      </c>
      <c r="J127" s="82" t="s">
        <v>83</v>
      </c>
      <c r="K127" s="82">
        <v>1</v>
      </c>
    </row>
    <row r="128" spans="1:11" s="70" customFormat="1" ht="14.25" customHeight="1">
      <c r="A128" s="92" t="s">
        <v>723</v>
      </c>
      <c r="B128" s="83" t="s">
        <v>603</v>
      </c>
      <c r="C128" s="81">
        <v>1</v>
      </c>
      <c r="D128" s="82" t="s">
        <v>83</v>
      </c>
      <c r="E128" s="82" t="s">
        <v>83</v>
      </c>
      <c r="F128" s="82" t="s">
        <v>83</v>
      </c>
      <c r="G128" s="82" t="s">
        <v>83</v>
      </c>
      <c r="H128" s="82" t="s">
        <v>83</v>
      </c>
      <c r="I128" s="82" t="s">
        <v>83</v>
      </c>
      <c r="J128" s="82" t="s">
        <v>83</v>
      </c>
      <c r="K128" s="82" t="s">
        <v>83</v>
      </c>
    </row>
    <row r="129" spans="1:11" s="70" customFormat="1" ht="14.25" customHeight="1">
      <c r="A129" s="92" t="s">
        <v>724</v>
      </c>
      <c r="B129" s="83"/>
      <c r="C129" s="81">
        <v>2</v>
      </c>
      <c r="D129" s="82">
        <v>1</v>
      </c>
      <c r="E129" s="82">
        <v>2</v>
      </c>
      <c r="F129" s="82" t="s">
        <v>83</v>
      </c>
      <c r="G129" s="82" t="s">
        <v>83</v>
      </c>
      <c r="H129" s="82" t="s">
        <v>83</v>
      </c>
      <c r="I129" s="82" t="s">
        <v>83</v>
      </c>
      <c r="J129" s="82" t="s">
        <v>83</v>
      </c>
      <c r="K129" s="82" t="s">
        <v>83</v>
      </c>
    </row>
    <row r="130" spans="1:11" s="70" customFormat="1" ht="14.25" customHeight="1">
      <c r="A130" s="92" t="s">
        <v>725</v>
      </c>
      <c r="B130" s="83"/>
      <c r="C130" s="81">
        <v>1</v>
      </c>
      <c r="D130" s="82">
        <v>1</v>
      </c>
      <c r="E130" s="82">
        <v>1</v>
      </c>
      <c r="F130" s="82" t="s">
        <v>83</v>
      </c>
      <c r="G130" s="82" t="s">
        <v>83</v>
      </c>
      <c r="H130" s="82" t="s">
        <v>83</v>
      </c>
      <c r="I130" s="82" t="s">
        <v>83</v>
      </c>
      <c r="J130" s="82" t="s">
        <v>83</v>
      </c>
      <c r="K130" s="82" t="s">
        <v>83</v>
      </c>
    </row>
    <row r="131" spans="1:11" s="70" customFormat="1" ht="14.25" customHeight="1">
      <c r="A131" s="92" t="s">
        <v>726</v>
      </c>
      <c r="B131" s="83" t="s">
        <v>727</v>
      </c>
      <c r="C131" s="81">
        <v>144</v>
      </c>
      <c r="D131" s="82">
        <v>9</v>
      </c>
      <c r="E131" s="82">
        <v>65</v>
      </c>
      <c r="F131" s="82">
        <v>3</v>
      </c>
      <c r="G131" s="82">
        <v>29</v>
      </c>
      <c r="H131" s="82">
        <v>3</v>
      </c>
      <c r="I131" s="82">
        <v>37</v>
      </c>
      <c r="J131" s="82">
        <v>10</v>
      </c>
      <c r="K131" s="82">
        <v>3</v>
      </c>
    </row>
    <row r="132" spans="1:11" s="70" customFormat="1" ht="14.25" customHeight="1">
      <c r="A132" s="92" t="s">
        <v>726</v>
      </c>
      <c r="B132" s="83" t="s">
        <v>728</v>
      </c>
      <c r="C132" s="81">
        <v>99</v>
      </c>
      <c r="D132" s="82">
        <v>14</v>
      </c>
      <c r="E132" s="82">
        <v>72</v>
      </c>
      <c r="F132" s="82">
        <v>3</v>
      </c>
      <c r="G132" s="82">
        <v>3</v>
      </c>
      <c r="H132" s="82">
        <v>4</v>
      </c>
      <c r="I132" s="82">
        <v>4</v>
      </c>
      <c r="J132" s="82">
        <v>7</v>
      </c>
      <c r="K132" s="82">
        <v>13</v>
      </c>
    </row>
    <row r="133" spans="1:11" s="70" customFormat="1" ht="14.25" customHeight="1" hidden="1">
      <c r="A133" s="92" t="s">
        <v>729</v>
      </c>
      <c r="B133" s="83" t="s">
        <v>603</v>
      </c>
      <c r="C133" s="81">
        <v>1</v>
      </c>
      <c r="D133" s="82">
        <v>1</v>
      </c>
      <c r="E133" s="82">
        <v>1</v>
      </c>
      <c r="F133" s="82" t="s">
        <v>83</v>
      </c>
      <c r="G133" s="82" t="s">
        <v>83</v>
      </c>
      <c r="H133" s="82" t="s">
        <v>83</v>
      </c>
      <c r="I133" s="82" t="s">
        <v>83</v>
      </c>
      <c r="J133" s="82" t="s">
        <v>83</v>
      </c>
      <c r="K133" s="82" t="s">
        <v>83</v>
      </c>
    </row>
    <row r="134" spans="1:11" s="70" customFormat="1" ht="14.25" customHeight="1" hidden="1">
      <c r="A134" s="92" t="s">
        <v>730</v>
      </c>
      <c r="B134" s="83" t="s">
        <v>600</v>
      </c>
      <c r="C134" s="81">
        <v>4</v>
      </c>
      <c r="D134" s="82">
        <v>1</v>
      </c>
      <c r="E134" s="82">
        <v>4</v>
      </c>
      <c r="F134" s="82" t="s">
        <v>83</v>
      </c>
      <c r="G134" s="82" t="s">
        <v>83</v>
      </c>
      <c r="H134" s="82" t="s">
        <v>83</v>
      </c>
      <c r="I134" s="82" t="s">
        <v>83</v>
      </c>
      <c r="J134" s="82" t="s">
        <v>83</v>
      </c>
      <c r="K134" s="82" t="s">
        <v>83</v>
      </c>
    </row>
    <row r="135" spans="1:11" s="70" customFormat="1" ht="14.25" customHeight="1" hidden="1">
      <c r="A135" s="92" t="s">
        <v>731</v>
      </c>
      <c r="B135" s="83" t="s">
        <v>603</v>
      </c>
      <c r="C135" s="81">
        <v>2</v>
      </c>
      <c r="D135" s="82">
        <v>2</v>
      </c>
      <c r="E135" s="82">
        <v>2</v>
      </c>
      <c r="F135" s="82" t="s">
        <v>83</v>
      </c>
      <c r="G135" s="82" t="s">
        <v>83</v>
      </c>
      <c r="H135" s="82" t="s">
        <v>83</v>
      </c>
      <c r="I135" s="82" t="s">
        <v>83</v>
      </c>
      <c r="J135" s="82" t="s">
        <v>83</v>
      </c>
      <c r="K135" s="82" t="s">
        <v>83</v>
      </c>
    </row>
    <row r="136" spans="1:11" s="70" customFormat="1" ht="14.25" customHeight="1">
      <c r="A136" s="92" t="s">
        <v>732</v>
      </c>
      <c r="B136" s="83"/>
      <c r="C136" s="81">
        <v>3</v>
      </c>
      <c r="D136" s="82">
        <v>3</v>
      </c>
      <c r="E136" s="82">
        <v>3</v>
      </c>
      <c r="F136" s="82" t="s">
        <v>83</v>
      </c>
      <c r="G136" s="82" t="s">
        <v>83</v>
      </c>
      <c r="H136" s="82" t="s">
        <v>83</v>
      </c>
      <c r="I136" s="82" t="s">
        <v>83</v>
      </c>
      <c r="J136" s="82" t="s">
        <v>83</v>
      </c>
      <c r="K136" s="82" t="s">
        <v>83</v>
      </c>
    </row>
    <row r="137" spans="1:11" s="70" customFormat="1" ht="14.25" customHeight="1">
      <c r="A137" s="92" t="s">
        <v>733</v>
      </c>
      <c r="B137" s="83" t="s">
        <v>603</v>
      </c>
      <c r="C137" s="81">
        <v>7</v>
      </c>
      <c r="D137" s="82">
        <v>7</v>
      </c>
      <c r="E137" s="82">
        <v>7</v>
      </c>
      <c r="F137" s="82" t="s">
        <v>83</v>
      </c>
      <c r="G137" s="82" t="s">
        <v>83</v>
      </c>
      <c r="H137" s="82" t="s">
        <v>83</v>
      </c>
      <c r="I137" s="82" t="s">
        <v>83</v>
      </c>
      <c r="J137" s="82" t="s">
        <v>83</v>
      </c>
      <c r="K137" s="82" t="s">
        <v>83</v>
      </c>
    </row>
    <row r="138" spans="1:11" s="70" customFormat="1" ht="14.25" customHeight="1">
      <c r="A138" s="92" t="s">
        <v>734</v>
      </c>
      <c r="B138" s="83"/>
      <c r="C138" s="81">
        <v>2</v>
      </c>
      <c r="D138" s="82" t="s">
        <v>83</v>
      </c>
      <c r="E138" s="82" t="s">
        <v>83</v>
      </c>
      <c r="F138" s="82" t="s">
        <v>83</v>
      </c>
      <c r="G138" s="82" t="s">
        <v>83</v>
      </c>
      <c r="H138" s="82" t="s">
        <v>83</v>
      </c>
      <c r="I138" s="82" t="s">
        <v>83</v>
      </c>
      <c r="J138" s="82" t="s">
        <v>83</v>
      </c>
      <c r="K138" s="82">
        <v>2</v>
      </c>
    </row>
    <row r="139" spans="1:11" s="70" customFormat="1" ht="14.25" customHeight="1">
      <c r="A139" s="92" t="s">
        <v>735</v>
      </c>
      <c r="B139" s="83"/>
      <c r="C139" s="81">
        <v>2</v>
      </c>
      <c r="D139" s="82" t="s">
        <v>83</v>
      </c>
      <c r="E139" s="82" t="s">
        <v>83</v>
      </c>
      <c r="F139" s="82" t="s">
        <v>83</v>
      </c>
      <c r="G139" s="82" t="s">
        <v>83</v>
      </c>
      <c r="H139" s="82" t="s">
        <v>83</v>
      </c>
      <c r="I139" s="82" t="s">
        <v>83</v>
      </c>
      <c r="J139" s="82" t="s">
        <v>83</v>
      </c>
      <c r="K139" s="82">
        <v>2</v>
      </c>
    </row>
    <row r="140" spans="1:11" s="70" customFormat="1" ht="14.25" customHeight="1">
      <c r="A140" s="92" t="s">
        <v>736</v>
      </c>
      <c r="B140" s="83" t="s">
        <v>737</v>
      </c>
      <c r="C140" s="81">
        <v>41</v>
      </c>
      <c r="D140" s="82">
        <v>12</v>
      </c>
      <c r="E140" s="82">
        <v>15</v>
      </c>
      <c r="F140" s="82">
        <v>1</v>
      </c>
      <c r="G140" s="82">
        <v>1</v>
      </c>
      <c r="H140" s="82">
        <v>6</v>
      </c>
      <c r="I140" s="82">
        <v>6</v>
      </c>
      <c r="J140" s="82">
        <v>1</v>
      </c>
      <c r="K140" s="82">
        <v>18</v>
      </c>
    </row>
    <row r="141" spans="1:11" s="70" customFormat="1" ht="14.25" customHeight="1">
      <c r="A141" s="92" t="s">
        <v>210</v>
      </c>
      <c r="B141" s="83" t="s">
        <v>738</v>
      </c>
      <c r="C141" s="81">
        <v>5</v>
      </c>
      <c r="D141" s="82">
        <v>2</v>
      </c>
      <c r="E141" s="82">
        <v>2</v>
      </c>
      <c r="F141" s="82" t="s">
        <v>83</v>
      </c>
      <c r="G141" s="82" t="s">
        <v>83</v>
      </c>
      <c r="H141" s="82" t="s">
        <v>83</v>
      </c>
      <c r="I141" s="82" t="s">
        <v>83</v>
      </c>
      <c r="J141" s="82" t="s">
        <v>83</v>
      </c>
      <c r="K141" s="82">
        <v>3</v>
      </c>
    </row>
    <row r="142" spans="1:11" s="70" customFormat="1" ht="14.25" customHeight="1">
      <c r="A142" s="92" t="s">
        <v>739</v>
      </c>
      <c r="B142" s="83"/>
      <c r="C142" s="81">
        <v>1</v>
      </c>
      <c r="D142" s="82" t="s">
        <v>83</v>
      </c>
      <c r="E142" s="82" t="s">
        <v>83</v>
      </c>
      <c r="F142" s="82" t="s">
        <v>83</v>
      </c>
      <c r="G142" s="82" t="s">
        <v>83</v>
      </c>
      <c r="H142" s="82">
        <v>1</v>
      </c>
      <c r="I142" s="82">
        <v>1</v>
      </c>
      <c r="J142" s="82" t="s">
        <v>83</v>
      </c>
      <c r="K142" s="82" t="s">
        <v>83</v>
      </c>
    </row>
    <row r="143" spans="1:11" s="70" customFormat="1" ht="14.25" customHeight="1" hidden="1">
      <c r="A143" s="92" t="s">
        <v>736</v>
      </c>
      <c r="B143" s="83" t="s">
        <v>737</v>
      </c>
      <c r="C143" s="81">
        <v>49</v>
      </c>
      <c r="D143" s="82">
        <v>12</v>
      </c>
      <c r="E143" s="82">
        <v>19</v>
      </c>
      <c r="F143" s="82">
        <v>3</v>
      </c>
      <c r="G143" s="82">
        <v>3</v>
      </c>
      <c r="H143" s="82">
        <v>6</v>
      </c>
      <c r="I143" s="82">
        <v>6</v>
      </c>
      <c r="J143" s="82" t="s">
        <v>83</v>
      </c>
      <c r="K143" s="82">
        <v>21</v>
      </c>
    </row>
    <row r="144" spans="1:11" s="70" customFormat="1" ht="14.25" customHeight="1" hidden="1">
      <c r="A144" s="92" t="s">
        <v>740</v>
      </c>
      <c r="B144" s="83" t="s">
        <v>603</v>
      </c>
      <c r="C144" s="81">
        <v>1</v>
      </c>
      <c r="D144" s="82" t="s">
        <v>83</v>
      </c>
      <c r="E144" s="82" t="s">
        <v>83</v>
      </c>
      <c r="F144" s="82" t="s">
        <v>83</v>
      </c>
      <c r="G144" s="82" t="s">
        <v>83</v>
      </c>
      <c r="H144" s="82">
        <v>1</v>
      </c>
      <c r="I144" s="82">
        <v>1</v>
      </c>
      <c r="J144" s="82" t="s">
        <v>83</v>
      </c>
      <c r="K144" s="82" t="s">
        <v>83</v>
      </c>
    </row>
    <row r="145" spans="1:11" s="70" customFormat="1" ht="14.25" customHeight="1" hidden="1">
      <c r="A145" s="92" t="s">
        <v>741</v>
      </c>
      <c r="B145" s="83" t="s">
        <v>603</v>
      </c>
      <c r="C145" s="81">
        <v>1</v>
      </c>
      <c r="D145" s="82" t="s">
        <v>83</v>
      </c>
      <c r="E145" s="82" t="s">
        <v>83</v>
      </c>
      <c r="F145" s="82" t="s">
        <v>83</v>
      </c>
      <c r="G145" s="82" t="s">
        <v>83</v>
      </c>
      <c r="H145" s="82" t="s">
        <v>83</v>
      </c>
      <c r="I145" s="82" t="s">
        <v>83</v>
      </c>
      <c r="J145" s="82" t="s">
        <v>83</v>
      </c>
      <c r="K145" s="82">
        <v>1</v>
      </c>
    </row>
    <row r="146" spans="1:11" s="70" customFormat="1" ht="14.25" customHeight="1">
      <c r="A146" s="92" t="s">
        <v>742</v>
      </c>
      <c r="B146" s="83" t="s">
        <v>600</v>
      </c>
      <c r="C146" s="81">
        <v>3</v>
      </c>
      <c r="D146" s="82">
        <v>2</v>
      </c>
      <c r="E146" s="82">
        <v>3</v>
      </c>
      <c r="F146" s="82" t="s">
        <v>83</v>
      </c>
      <c r="G146" s="82" t="s">
        <v>83</v>
      </c>
      <c r="H146" s="82" t="s">
        <v>83</v>
      </c>
      <c r="I146" s="82" t="s">
        <v>83</v>
      </c>
      <c r="J146" s="82" t="s">
        <v>83</v>
      </c>
      <c r="K146" s="82" t="s">
        <v>83</v>
      </c>
    </row>
    <row r="147" spans="1:11" s="70" customFormat="1" ht="14.25" customHeight="1">
      <c r="A147" s="564" t="s">
        <v>702</v>
      </c>
      <c r="B147" s="566"/>
      <c r="C147" s="93">
        <v>1276</v>
      </c>
      <c r="D147" s="93">
        <v>140</v>
      </c>
      <c r="E147" s="93">
        <v>788</v>
      </c>
      <c r="F147" s="93">
        <v>10</v>
      </c>
      <c r="G147" s="93">
        <v>105</v>
      </c>
      <c r="H147" s="93">
        <v>14</v>
      </c>
      <c r="I147" s="93">
        <v>154</v>
      </c>
      <c r="J147" s="93">
        <v>32</v>
      </c>
      <c r="K147" s="93">
        <v>197</v>
      </c>
    </row>
    <row r="148" spans="1:11" s="70" customFormat="1" ht="19.5" customHeight="1">
      <c r="A148" s="171"/>
      <c r="B148" s="171"/>
      <c r="C148" s="567" t="s">
        <v>743</v>
      </c>
      <c r="D148" s="567"/>
      <c r="E148" s="567"/>
      <c r="F148" s="567"/>
      <c r="G148" s="567"/>
      <c r="H148" s="567"/>
      <c r="I148" s="567"/>
      <c r="J148" s="567"/>
      <c r="K148" s="567"/>
    </row>
    <row r="149" spans="1:11" s="70" customFormat="1" ht="14.25" customHeight="1">
      <c r="A149" s="92" t="s">
        <v>744</v>
      </c>
      <c r="B149" s="83" t="s">
        <v>745</v>
      </c>
      <c r="C149" s="81">
        <v>101</v>
      </c>
      <c r="D149" s="81">
        <v>17</v>
      </c>
      <c r="E149" s="81">
        <v>72</v>
      </c>
      <c r="F149" s="81">
        <v>1</v>
      </c>
      <c r="G149" s="81">
        <v>2</v>
      </c>
      <c r="H149" s="81">
        <v>3</v>
      </c>
      <c r="I149" s="81">
        <v>11</v>
      </c>
      <c r="J149" s="81" t="s">
        <v>83</v>
      </c>
      <c r="K149" s="81">
        <v>16</v>
      </c>
    </row>
    <row r="150" spans="1:11" s="70" customFormat="1" ht="14.25" customHeight="1">
      <c r="A150" s="92" t="s">
        <v>746</v>
      </c>
      <c r="B150" s="83" t="s">
        <v>603</v>
      </c>
      <c r="C150" s="81">
        <v>1</v>
      </c>
      <c r="D150" s="82">
        <v>1</v>
      </c>
      <c r="E150" s="82">
        <v>1</v>
      </c>
      <c r="F150" s="82" t="s">
        <v>83</v>
      </c>
      <c r="G150" s="82" t="s">
        <v>83</v>
      </c>
      <c r="H150" s="82" t="s">
        <v>83</v>
      </c>
      <c r="I150" s="82" t="s">
        <v>83</v>
      </c>
      <c r="J150" s="82" t="s">
        <v>83</v>
      </c>
      <c r="K150" s="82" t="s">
        <v>83</v>
      </c>
    </row>
    <row r="151" spans="1:11" s="70" customFormat="1" ht="24" customHeight="1">
      <c r="A151" s="92" t="s">
        <v>747</v>
      </c>
      <c r="B151" s="83" t="s">
        <v>748</v>
      </c>
      <c r="C151" s="81">
        <v>61</v>
      </c>
      <c r="D151" s="82">
        <v>8</v>
      </c>
      <c r="E151" s="82">
        <v>60</v>
      </c>
      <c r="F151" s="82" t="s">
        <v>83</v>
      </c>
      <c r="G151" s="82" t="s">
        <v>83</v>
      </c>
      <c r="H151" s="82" t="s">
        <v>83</v>
      </c>
      <c r="I151" s="82" t="s">
        <v>83</v>
      </c>
      <c r="J151" s="82" t="s">
        <v>83</v>
      </c>
      <c r="K151" s="82">
        <v>1</v>
      </c>
    </row>
    <row r="152" spans="1:17" s="70" customFormat="1" ht="14.25" customHeight="1" hidden="1">
      <c r="A152" s="92" t="s">
        <v>749</v>
      </c>
      <c r="B152" s="83" t="s">
        <v>600</v>
      </c>
      <c r="C152" s="81">
        <v>1</v>
      </c>
      <c r="D152" s="82" t="s">
        <v>83</v>
      </c>
      <c r="E152" s="82" t="s">
        <v>83</v>
      </c>
      <c r="F152" s="82">
        <v>1</v>
      </c>
      <c r="G152" s="82">
        <v>1</v>
      </c>
      <c r="H152" s="82" t="s">
        <v>83</v>
      </c>
      <c r="I152" s="82" t="s">
        <v>83</v>
      </c>
      <c r="J152" s="82" t="s">
        <v>83</v>
      </c>
      <c r="K152" s="82" t="s">
        <v>83</v>
      </c>
      <c r="O152" s="64"/>
      <c r="P152" s="64"/>
      <c r="Q152" s="64"/>
    </row>
    <row r="153" spans="1:11" s="70" customFormat="1" ht="14.25" customHeight="1">
      <c r="A153" s="92" t="s">
        <v>749</v>
      </c>
      <c r="B153" s="83" t="s">
        <v>600</v>
      </c>
      <c r="C153" s="81">
        <v>3</v>
      </c>
      <c r="D153" s="82">
        <v>1</v>
      </c>
      <c r="E153" s="82">
        <v>3</v>
      </c>
      <c r="F153" s="82" t="s">
        <v>83</v>
      </c>
      <c r="G153" s="82" t="s">
        <v>83</v>
      </c>
      <c r="H153" s="82" t="s">
        <v>83</v>
      </c>
      <c r="I153" s="82" t="s">
        <v>83</v>
      </c>
      <c r="J153" s="82" t="s">
        <v>83</v>
      </c>
      <c r="K153" s="82" t="s">
        <v>83</v>
      </c>
    </row>
    <row r="154" spans="1:11" s="70" customFormat="1" ht="14.25" customHeight="1">
      <c r="A154" s="92" t="s">
        <v>749</v>
      </c>
      <c r="B154" s="83" t="s">
        <v>750</v>
      </c>
      <c r="C154" s="81">
        <v>94</v>
      </c>
      <c r="D154" s="82">
        <v>24</v>
      </c>
      <c r="E154" s="82">
        <v>83</v>
      </c>
      <c r="F154" s="82">
        <v>2</v>
      </c>
      <c r="G154" s="82">
        <v>4</v>
      </c>
      <c r="H154" s="82">
        <v>1</v>
      </c>
      <c r="I154" s="82">
        <v>1</v>
      </c>
      <c r="J154" s="82" t="s">
        <v>83</v>
      </c>
      <c r="K154" s="82">
        <v>6</v>
      </c>
    </row>
    <row r="155" spans="1:11" s="70" customFormat="1" ht="14.25" customHeight="1">
      <c r="A155" s="92" t="s">
        <v>749</v>
      </c>
      <c r="B155" s="83" t="s">
        <v>751</v>
      </c>
      <c r="C155" s="81">
        <v>145</v>
      </c>
      <c r="D155" s="82">
        <v>16</v>
      </c>
      <c r="E155" s="82">
        <v>126</v>
      </c>
      <c r="F155" s="82" t="s">
        <v>83</v>
      </c>
      <c r="G155" s="82" t="s">
        <v>83</v>
      </c>
      <c r="H155" s="82">
        <v>1</v>
      </c>
      <c r="I155" s="82">
        <v>1</v>
      </c>
      <c r="J155" s="82" t="s">
        <v>83</v>
      </c>
      <c r="K155" s="82">
        <v>18</v>
      </c>
    </row>
    <row r="156" spans="1:11" s="70" customFormat="1" ht="14.25" customHeight="1" hidden="1">
      <c r="A156" s="92" t="s">
        <v>752</v>
      </c>
      <c r="B156" s="83" t="s">
        <v>603</v>
      </c>
      <c r="C156" s="172">
        <v>1</v>
      </c>
      <c r="D156" s="173">
        <v>1</v>
      </c>
      <c r="E156" s="173">
        <v>1</v>
      </c>
      <c r="F156" s="173" t="s">
        <v>83</v>
      </c>
      <c r="G156" s="173" t="s">
        <v>83</v>
      </c>
      <c r="H156" s="173" t="s">
        <v>83</v>
      </c>
      <c r="I156" s="173" t="s">
        <v>83</v>
      </c>
      <c r="J156" s="173" t="s">
        <v>83</v>
      </c>
      <c r="K156" s="173" t="s">
        <v>83</v>
      </c>
    </row>
    <row r="157" spans="1:11" s="70" customFormat="1" ht="14.25" customHeight="1" hidden="1">
      <c r="A157" s="92" t="s">
        <v>752</v>
      </c>
      <c r="B157" s="83" t="s">
        <v>600</v>
      </c>
      <c r="C157" s="172">
        <v>1</v>
      </c>
      <c r="D157" s="173">
        <v>1</v>
      </c>
      <c r="E157" s="173">
        <v>1</v>
      </c>
      <c r="F157" s="173" t="s">
        <v>83</v>
      </c>
      <c r="G157" s="173" t="s">
        <v>83</v>
      </c>
      <c r="H157" s="173" t="s">
        <v>83</v>
      </c>
      <c r="I157" s="173" t="s">
        <v>83</v>
      </c>
      <c r="J157" s="173" t="s">
        <v>83</v>
      </c>
      <c r="K157" s="173" t="s">
        <v>83</v>
      </c>
    </row>
    <row r="158" spans="1:11" s="70" customFormat="1" ht="14.25" customHeight="1">
      <c r="A158" s="92" t="s">
        <v>753</v>
      </c>
      <c r="B158" s="52" t="s">
        <v>754</v>
      </c>
      <c r="C158" s="163">
        <v>250</v>
      </c>
      <c r="D158" s="82" t="s">
        <v>83</v>
      </c>
      <c r="E158" s="82" t="s">
        <v>83</v>
      </c>
      <c r="F158" s="82" t="s">
        <v>83</v>
      </c>
      <c r="G158" s="82" t="s">
        <v>83</v>
      </c>
      <c r="H158" s="82" t="s">
        <v>83</v>
      </c>
      <c r="I158" s="82" t="s">
        <v>83</v>
      </c>
      <c r="J158" s="82" t="s">
        <v>83</v>
      </c>
      <c r="K158" s="82">
        <v>250</v>
      </c>
    </row>
    <row r="159" spans="1:11" s="70" customFormat="1" ht="14.25" customHeight="1">
      <c r="A159" s="52" t="s">
        <v>753</v>
      </c>
      <c r="B159" s="83" t="s">
        <v>755</v>
      </c>
      <c r="C159" s="81">
        <v>191</v>
      </c>
      <c r="D159" s="82">
        <v>23</v>
      </c>
      <c r="E159" s="82">
        <v>99</v>
      </c>
      <c r="F159" s="82">
        <v>4</v>
      </c>
      <c r="G159" s="82">
        <v>4</v>
      </c>
      <c r="H159" s="82">
        <v>4</v>
      </c>
      <c r="I159" s="82">
        <v>21</v>
      </c>
      <c r="J159" s="82" t="s">
        <v>83</v>
      </c>
      <c r="K159" s="82">
        <v>67</v>
      </c>
    </row>
    <row r="160" spans="1:17" ht="19.5" customHeight="1">
      <c r="A160" s="92" t="s">
        <v>753</v>
      </c>
      <c r="B160" s="83" t="s">
        <v>600</v>
      </c>
      <c r="C160" s="174">
        <v>2</v>
      </c>
      <c r="D160" s="81" t="s">
        <v>671</v>
      </c>
      <c r="E160" s="81" t="s">
        <v>756</v>
      </c>
      <c r="F160" s="82" t="s">
        <v>83</v>
      </c>
      <c r="G160" s="82" t="s">
        <v>83</v>
      </c>
      <c r="H160" s="82" t="s">
        <v>83</v>
      </c>
      <c r="I160" s="82" t="s">
        <v>83</v>
      </c>
      <c r="J160" s="82" t="s">
        <v>83</v>
      </c>
      <c r="K160" s="82" t="s">
        <v>83</v>
      </c>
      <c r="O160" s="70"/>
      <c r="P160" s="70"/>
      <c r="Q160" s="70"/>
    </row>
    <row r="161" spans="1:11" s="70" customFormat="1" ht="14.25" customHeight="1">
      <c r="A161" s="92" t="s">
        <v>757</v>
      </c>
      <c r="B161" s="83"/>
      <c r="C161" s="81">
        <v>1</v>
      </c>
      <c r="D161" s="82">
        <v>1</v>
      </c>
      <c r="E161" s="82">
        <v>1</v>
      </c>
      <c r="F161" s="82" t="s">
        <v>83</v>
      </c>
      <c r="G161" s="82" t="s">
        <v>83</v>
      </c>
      <c r="H161" s="82" t="s">
        <v>83</v>
      </c>
      <c r="I161" s="82" t="s">
        <v>83</v>
      </c>
      <c r="J161" s="82" t="s">
        <v>83</v>
      </c>
      <c r="K161" s="82" t="s">
        <v>83</v>
      </c>
    </row>
    <row r="162" spans="1:11" s="70" customFormat="1" ht="14.25" customHeight="1">
      <c r="A162" s="92" t="s">
        <v>758</v>
      </c>
      <c r="B162" s="83" t="s">
        <v>603</v>
      </c>
      <c r="C162" s="81">
        <v>4</v>
      </c>
      <c r="D162" s="82">
        <v>1</v>
      </c>
      <c r="E162" s="82">
        <v>4</v>
      </c>
      <c r="F162" s="82" t="s">
        <v>83</v>
      </c>
      <c r="G162" s="82" t="s">
        <v>83</v>
      </c>
      <c r="H162" s="82" t="s">
        <v>83</v>
      </c>
      <c r="I162" s="82" t="s">
        <v>83</v>
      </c>
      <c r="J162" s="82" t="s">
        <v>83</v>
      </c>
      <c r="K162" s="82" t="s">
        <v>83</v>
      </c>
    </row>
    <row r="163" spans="1:11" s="70" customFormat="1" ht="14.25" customHeight="1">
      <c r="A163" s="92" t="s">
        <v>759</v>
      </c>
      <c r="B163" s="83"/>
      <c r="C163" s="81">
        <v>1</v>
      </c>
      <c r="D163" s="82">
        <v>1</v>
      </c>
      <c r="E163" s="82">
        <v>1</v>
      </c>
      <c r="F163" s="82" t="s">
        <v>83</v>
      </c>
      <c r="G163" s="82" t="s">
        <v>83</v>
      </c>
      <c r="H163" s="82" t="s">
        <v>83</v>
      </c>
      <c r="I163" s="82" t="s">
        <v>83</v>
      </c>
      <c r="J163" s="82" t="s">
        <v>83</v>
      </c>
      <c r="K163" s="82" t="s">
        <v>83</v>
      </c>
    </row>
    <row r="164" spans="1:11" s="70" customFormat="1" ht="14.25" customHeight="1">
      <c r="A164" s="92" t="s">
        <v>760</v>
      </c>
      <c r="B164" s="83"/>
      <c r="C164" s="81">
        <v>3</v>
      </c>
      <c r="D164" s="82">
        <v>1</v>
      </c>
      <c r="E164" s="82">
        <v>1</v>
      </c>
      <c r="F164" s="82" t="s">
        <v>83</v>
      </c>
      <c r="G164" s="82" t="s">
        <v>83</v>
      </c>
      <c r="H164" s="82">
        <v>1</v>
      </c>
      <c r="I164" s="82">
        <v>2</v>
      </c>
      <c r="J164" s="82" t="s">
        <v>83</v>
      </c>
      <c r="K164" s="82" t="s">
        <v>83</v>
      </c>
    </row>
    <row r="165" spans="1:11" s="70" customFormat="1" ht="14.25" customHeight="1">
      <c r="A165" s="92" t="s">
        <v>761</v>
      </c>
      <c r="B165" s="83"/>
      <c r="C165" s="81">
        <v>3</v>
      </c>
      <c r="D165" s="82">
        <v>2</v>
      </c>
      <c r="E165" s="82">
        <v>3</v>
      </c>
      <c r="F165" s="82" t="s">
        <v>83</v>
      </c>
      <c r="G165" s="82" t="s">
        <v>83</v>
      </c>
      <c r="H165" s="82" t="s">
        <v>83</v>
      </c>
      <c r="I165" s="82" t="s">
        <v>83</v>
      </c>
      <c r="J165" s="82" t="s">
        <v>83</v>
      </c>
      <c r="K165" s="82" t="s">
        <v>83</v>
      </c>
    </row>
    <row r="166" spans="1:11" s="70" customFormat="1" ht="14.25" customHeight="1">
      <c r="A166" s="92" t="s">
        <v>762</v>
      </c>
      <c r="B166" s="83" t="s">
        <v>763</v>
      </c>
      <c r="C166" s="81">
        <v>111</v>
      </c>
      <c r="D166" s="82">
        <v>12</v>
      </c>
      <c r="E166" s="82">
        <v>70</v>
      </c>
      <c r="F166" s="82" t="s">
        <v>83</v>
      </c>
      <c r="G166" s="82" t="s">
        <v>83</v>
      </c>
      <c r="H166" s="82" t="s">
        <v>83</v>
      </c>
      <c r="I166" s="82" t="s">
        <v>83</v>
      </c>
      <c r="J166" s="82" t="s">
        <v>83</v>
      </c>
      <c r="K166" s="82">
        <v>41</v>
      </c>
    </row>
    <row r="167" spans="1:11" s="70" customFormat="1" ht="14.25" customHeight="1">
      <c r="A167" s="92" t="s">
        <v>762</v>
      </c>
      <c r="B167" s="83" t="s">
        <v>764</v>
      </c>
      <c r="C167" s="81">
        <v>49</v>
      </c>
      <c r="D167" s="82">
        <v>7</v>
      </c>
      <c r="E167" s="82">
        <v>19</v>
      </c>
      <c r="F167" s="82" t="s">
        <v>83</v>
      </c>
      <c r="G167" s="82" t="s">
        <v>83</v>
      </c>
      <c r="H167" s="82">
        <v>2</v>
      </c>
      <c r="I167" s="82">
        <v>4</v>
      </c>
      <c r="J167" s="82" t="s">
        <v>83</v>
      </c>
      <c r="K167" s="82">
        <v>26</v>
      </c>
    </row>
    <row r="168" spans="1:11" s="70" customFormat="1" ht="14.25" customHeight="1">
      <c r="A168" s="92" t="s">
        <v>762</v>
      </c>
      <c r="B168" s="83" t="s">
        <v>765</v>
      </c>
      <c r="C168" s="81">
        <v>114</v>
      </c>
      <c r="D168" s="82" t="s">
        <v>83</v>
      </c>
      <c r="E168" s="82" t="s">
        <v>83</v>
      </c>
      <c r="F168" s="82" t="s">
        <v>83</v>
      </c>
      <c r="G168" s="82" t="s">
        <v>83</v>
      </c>
      <c r="H168" s="82" t="s">
        <v>83</v>
      </c>
      <c r="I168" s="82" t="s">
        <v>83</v>
      </c>
      <c r="J168" s="82" t="s">
        <v>83</v>
      </c>
      <c r="K168" s="82">
        <v>114</v>
      </c>
    </row>
    <row r="169" spans="1:11" s="70" customFormat="1" ht="14.25" customHeight="1">
      <c r="A169" s="92" t="s">
        <v>762</v>
      </c>
      <c r="B169" s="83" t="s">
        <v>766</v>
      </c>
      <c r="C169" s="81">
        <v>15</v>
      </c>
      <c r="D169" s="82" t="s">
        <v>83</v>
      </c>
      <c r="E169" s="82" t="s">
        <v>83</v>
      </c>
      <c r="F169" s="82">
        <v>2</v>
      </c>
      <c r="G169" s="82">
        <v>15</v>
      </c>
      <c r="H169" s="82" t="s">
        <v>83</v>
      </c>
      <c r="I169" s="82" t="s">
        <v>83</v>
      </c>
      <c r="J169" s="82" t="s">
        <v>83</v>
      </c>
      <c r="K169" s="82" t="s">
        <v>83</v>
      </c>
    </row>
    <row r="170" spans="1:11" s="70" customFormat="1" ht="14.25" customHeight="1">
      <c r="A170" s="92" t="s">
        <v>762</v>
      </c>
      <c r="B170" s="83" t="s">
        <v>767</v>
      </c>
      <c r="C170" s="81">
        <v>104</v>
      </c>
      <c r="D170" s="82">
        <v>7</v>
      </c>
      <c r="E170" s="82">
        <v>84</v>
      </c>
      <c r="F170" s="82" t="s">
        <v>83</v>
      </c>
      <c r="G170" s="82" t="s">
        <v>83</v>
      </c>
      <c r="H170" s="82" t="s">
        <v>83</v>
      </c>
      <c r="I170" s="82" t="s">
        <v>83</v>
      </c>
      <c r="J170" s="82" t="s">
        <v>83</v>
      </c>
      <c r="K170" s="82">
        <v>20</v>
      </c>
    </row>
    <row r="171" spans="1:11" s="70" customFormat="1" ht="14.25" customHeight="1">
      <c r="A171" s="92" t="s">
        <v>762</v>
      </c>
      <c r="B171" s="83" t="s">
        <v>768</v>
      </c>
      <c r="C171" s="81">
        <v>151</v>
      </c>
      <c r="D171" s="82">
        <v>8</v>
      </c>
      <c r="E171" s="82">
        <v>138</v>
      </c>
      <c r="F171" s="82" t="s">
        <v>83</v>
      </c>
      <c r="G171" s="82" t="s">
        <v>83</v>
      </c>
      <c r="H171" s="82" t="s">
        <v>83</v>
      </c>
      <c r="I171" s="82" t="s">
        <v>83</v>
      </c>
      <c r="J171" s="82" t="s">
        <v>83</v>
      </c>
      <c r="K171" s="82">
        <v>13</v>
      </c>
    </row>
    <row r="172" spans="1:11" s="70" customFormat="1" ht="14.25" customHeight="1">
      <c r="A172" s="92" t="s">
        <v>762</v>
      </c>
      <c r="B172" s="83" t="s">
        <v>769</v>
      </c>
      <c r="C172" s="81">
        <v>191</v>
      </c>
      <c r="D172" s="82" t="s">
        <v>83</v>
      </c>
      <c r="E172" s="82" t="s">
        <v>83</v>
      </c>
      <c r="F172" s="82">
        <v>14</v>
      </c>
      <c r="G172" s="82">
        <v>111</v>
      </c>
      <c r="H172" s="82">
        <v>2</v>
      </c>
      <c r="I172" s="82">
        <v>23</v>
      </c>
      <c r="J172" s="82">
        <v>39</v>
      </c>
      <c r="K172" s="82">
        <v>18</v>
      </c>
    </row>
    <row r="173" spans="1:17" s="70" customFormat="1" ht="14.25" customHeight="1">
      <c r="A173" s="92" t="s">
        <v>762</v>
      </c>
      <c r="B173" s="83" t="s">
        <v>770</v>
      </c>
      <c r="C173" s="81">
        <v>195</v>
      </c>
      <c r="D173" s="82">
        <v>9</v>
      </c>
      <c r="E173" s="82">
        <v>153</v>
      </c>
      <c r="F173" s="82" t="s">
        <v>83</v>
      </c>
      <c r="G173" s="82" t="s">
        <v>83</v>
      </c>
      <c r="H173" s="82" t="s">
        <v>83</v>
      </c>
      <c r="I173" s="82" t="s">
        <v>83</v>
      </c>
      <c r="J173" s="82">
        <v>11</v>
      </c>
      <c r="K173" s="82">
        <v>31</v>
      </c>
      <c r="O173" s="165"/>
      <c r="P173" s="165"/>
      <c r="Q173" s="165"/>
    </row>
    <row r="174" spans="1:17" s="70" customFormat="1" ht="14.25" customHeight="1">
      <c r="A174" s="92" t="s">
        <v>762</v>
      </c>
      <c r="B174" s="83" t="s">
        <v>600</v>
      </c>
      <c r="C174" s="81">
        <v>6</v>
      </c>
      <c r="D174" s="82">
        <v>1</v>
      </c>
      <c r="E174" s="82">
        <v>2</v>
      </c>
      <c r="F174" s="82">
        <v>1</v>
      </c>
      <c r="G174" s="82">
        <v>4</v>
      </c>
      <c r="H174" s="82" t="s">
        <v>83</v>
      </c>
      <c r="I174" s="82" t="s">
        <v>83</v>
      </c>
      <c r="J174" s="82" t="s">
        <v>83</v>
      </c>
      <c r="K174" s="82" t="s">
        <v>83</v>
      </c>
      <c r="O174" s="165"/>
      <c r="P174" s="165"/>
      <c r="Q174" s="165"/>
    </row>
    <row r="175" spans="1:11" s="70" customFormat="1" ht="14.25" customHeight="1">
      <c r="A175" s="92" t="s">
        <v>762</v>
      </c>
      <c r="B175" s="83" t="s">
        <v>771</v>
      </c>
      <c r="C175" s="81">
        <v>77</v>
      </c>
      <c r="D175" s="82">
        <v>1</v>
      </c>
      <c r="E175" s="82">
        <v>2</v>
      </c>
      <c r="F175" s="82" t="s">
        <v>83</v>
      </c>
      <c r="G175" s="82" t="s">
        <v>83</v>
      </c>
      <c r="H175" s="82" t="s">
        <v>83</v>
      </c>
      <c r="I175" s="82" t="s">
        <v>83</v>
      </c>
      <c r="J175" s="82" t="s">
        <v>83</v>
      </c>
      <c r="K175" s="82">
        <v>75</v>
      </c>
    </row>
    <row r="176" spans="1:11" s="70" customFormat="1" ht="14.25" customHeight="1">
      <c r="A176" s="92" t="s">
        <v>772</v>
      </c>
      <c r="B176" s="83" t="s">
        <v>600</v>
      </c>
      <c r="C176" s="81">
        <v>5</v>
      </c>
      <c r="D176" s="82">
        <v>5</v>
      </c>
      <c r="E176" s="82">
        <v>5</v>
      </c>
      <c r="F176" s="82" t="s">
        <v>83</v>
      </c>
      <c r="G176" s="82" t="s">
        <v>83</v>
      </c>
      <c r="H176" s="82" t="s">
        <v>83</v>
      </c>
      <c r="I176" s="82" t="s">
        <v>83</v>
      </c>
      <c r="J176" s="82" t="s">
        <v>83</v>
      </c>
      <c r="K176" s="82" t="s">
        <v>83</v>
      </c>
    </row>
    <row r="177" spans="1:11" s="70" customFormat="1" ht="14.25" customHeight="1">
      <c r="A177" s="92" t="s">
        <v>773</v>
      </c>
      <c r="B177" s="83"/>
      <c r="C177" s="81">
        <v>1</v>
      </c>
      <c r="D177" s="82">
        <v>1</v>
      </c>
      <c r="E177" s="82">
        <v>1</v>
      </c>
      <c r="F177" s="82" t="s">
        <v>83</v>
      </c>
      <c r="G177" s="82" t="s">
        <v>83</v>
      </c>
      <c r="H177" s="82" t="s">
        <v>83</v>
      </c>
      <c r="I177" s="82" t="s">
        <v>83</v>
      </c>
      <c r="J177" s="82" t="s">
        <v>83</v>
      </c>
      <c r="K177" s="82" t="s">
        <v>83</v>
      </c>
    </row>
    <row r="178" spans="1:11" s="70" customFormat="1" ht="11.25" customHeight="1">
      <c r="A178" s="92" t="s">
        <v>774</v>
      </c>
      <c r="B178" s="83" t="s">
        <v>600</v>
      </c>
      <c r="C178" s="81">
        <v>5</v>
      </c>
      <c r="D178" s="82">
        <v>5</v>
      </c>
      <c r="E178" s="82">
        <v>5</v>
      </c>
      <c r="F178" s="82" t="s">
        <v>83</v>
      </c>
      <c r="G178" s="82" t="s">
        <v>83</v>
      </c>
      <c r="H178" s="82" t="s">
        <v>83</v>
      </c>
      <c r="I178" s="82" t="s">
        <v>83</v>
      </c>
      <c r="J178" s="82" t="s">
        <v>83</v>
      </c>
      <c r="K178" s="82" t="s">
        <v>83</v>
      </c>
    </row>
    <row r="179" spans="1:11" s="70" customFormat="1" ht="14.25" customHeight="1" hidden="1">
      <c r="A179" s="92" t="s">
        <v>775</v>
      </c>
      <c r="B179" s="83" t="s">
        <v>600</v>
      </c>
      <c r="C179" s="81">
        <v>1</v>
      </c>
      <c r="D179" s="82" t="s">
        <v>83</v>
      </c>
      <c r="E179" s="82" t="s">
        <v>83</v>
      </c>
      <c r="F179" s="82" t="s">
        <v>83</v>
      </c>
      <c r="G179" s="82" t="s">
        <v>83</v>
      </c>
      <c r="H179" s="82" t="s">
        <v>83</v>
      </c>
      <c r="I179" s="82" t="s">
        <v>83</v>
      </c>
      <c r="J179" s="82" t="s">
        <v>83</v>
      </c>
      <c r="K179" s="82">
        <v>1</v>
      </c>
    </row>
    <row r="180" spans="1:11" s="70" customFormat="1" ht="14.25" customHeight="1">
      <c r="A180" s="92" t="s">
        <v>776</v>
      </c>
      <c r="B180" s="83"/>
      <c r="C180" s="81">
        <v>1</v>
      </c>
      <c r="D180" s="82">
        <v>1</v>
      </c>
      <c r="E180" s="82">
        <v>1</v>
      </c>
      <c r="F180" s="82" t="s">
        <v>83</v>
      </c>
      <c r="G180" s="82" t="s">
        <v>83</v>
      </c>
      <c r="H180" s="82" t="s">
        <v>83</v>
      </c>
      <c r="I180" s="82" t="s">
        <v>83</v>
      </c>
      <c r="J180" s="82" t="s">
        <v>83</v>
      </c>
      <c r="K180" s="82" t="s">
        <v>83</v>
      </c>
    </row>
    <row r="181" spans="1:17" s="165" customFormat="1" ht="14.25" customHeight="1">
      <c r="A181" s="564" t="s">
        <v>60</v>
      </c>
      <c r="B181" s="566"/>
      <c r="C181" s="93">
        <v>1885</v>
      </c>
      <c r="D181" s="93">
        <v>130</v>
      </c>
      <c r="E181" s="93">
        <v>936</v>
      </c>
      <c r="F181" s="93">
        <v>21</v>
      </c>
      <c r="G181" s="93">
        <v>140</v>
      </c>
      <c r="H181" s="93">
        <v>13</v>
      </c>
      <c r="I181" s="93">
        <v>63</v>
      </c>
      <c r="J181" s="93">
        <v>50</v>
      </c>
      <c r="K181" s="93">
        <v>696</v>
      </c>
      <c r="O181" s="70"/>
      <c r="P181" s="70"/>
      <c r="Q181" s="70"/>
    </row>
    <row r="182" spans="1:17" s="165" customFormat="1" ht="19.5" customHeight="1">
      <c r="A182" s="171"/>
      <c r="B182" s="171"/>
      <c r="C182" s="567" t="s">
        <v>777</v>
      </c>
      <c r="D182" s="567"/>
      <c r="E182" s="567"/>
      <c r="F182" s="567"/>
      <c r="G182" s="567"/>
      <c r="H182" s="567"/>
      <c r="I182" s="567"/>
      <c r="J182" s="567"/>
      <c r="K182" s="567"/>
      <c r="O182" s="70"/>
      <c r="P182" s="70"/>
      <c r="Q182" s="70"/>
    </row>
    <row r="183" spans="1:11" s="70" customFormat="1" ht="14.25" customHeight="1">
      <c r="A183" s="92" t="s">
        <v>778</v>
      </c>
      <c r="B183" s="83" t="s">
        <v>600</v>
      </c>
      <c r="C183" s="81">
        <v>12</v>
      </c>
      <c r="D183" s="81">
        <v>1</v>
      </c>
      <c r="E183" s="81">
        <v>5</v>
      </c>
      <c r="F183" s="81">
        <v>2</v>
      </c>
      <c r="G183" s="81">
        <v>5</v>
      </c>
      <c r="H183" s="81">
        <v>1</v>
      </c>
      <c r="I183" s="81">
        <v>2</v>
      </c>
      <c r="J183" s="81" t="s">
        <v>83</v>
      </c>
      <c r="K183" s="81" t="s">
        <v>83</v>
      </c>
    </row>
    <row r="184" spans="1:11" s="70" customFormat="1" ht="14.25" customHeight="1">
      <c r="A184" s="92" t="s">
        <v>778</v>
      </c>
      <c r="B184" s="83" t="s">
        <v>621</v>
      </c>
      <c r="C184" s="81">
        <v>84</v>
      </c>
      <c r="D184" s="82">
        <v>28</v>
      </c>
      <c r="E184" s="82">
        <v>75</v>
      </c>
      <c r="F184" s="82" t="s">
        <v>83</v>
      </c>
      <c r="G184" s="82" t="s">
        <v>83</v>
      </c>
      <c r="H184" s="82" t="s">
        <v>83</v>
      </c>
      <c r="I184" s="82" t="s">
        <v>83</v>
      </c>
      <c r="J184" s="82" t="s">
        <v>83</v>
      </c>
      <c r="K184" s="82">
        <v>9</v>
      </c>
    </row>
    <row r="185" spans="1:11" s="70" customFormat="1" ht="14.25" customHeight="1">
      <c r="A185" s="92" t="s">
        <v>779</v>
      </c>
      <c r="B185" s="83" t="s">
        <v>603</v>
      </c>
      <c r="C185" s="81">
        <v>5</v>
      </c>
      <c r="D185" s="82">
        <v>5</v>
      </c>
      <c r="E185" s="82">
        <v>5</v>
      </c>
      <c r="F185" s="82" t="s">
        <v>83</v>
      </c>
      <c r="G185" s="82" t="s">
        <v>83</v>
      </c>
      <c r="H185" s="82" t="s">
        <v>83</v>
      </c>
      <c r="I185" s="82" t="s">
        <v>83</v>
      </c>
      <c r="J185" s="82" t="s">
        <v>83</v>
      </c>
      <c r="K185" s="82" t="s">
        <v>83</v>
      </c>
    </row>
    <row r="186" spans="1:11" s="70" customFormat="1" ht="14.25" customHeight="1">
      <c r="A186" s="92"/>
      <c r="B186" s="83"/>
      <c r="C186" s="81"/>
      <c r="D186" s="82"/>
      <c r="E186" s="82"/>
      <c r="F186" s="82"/>
      <c r="G186" s="82"/>
      <c r="H186" s="82"/>
      <c r="I186" s="82"/>
      <c r="J186" s="82"/>
      <c r="K186" s="82"/>
    </row>
    <row r="187" spans="1:11" s="70" customFormat="1" ht="14.25" customHeight="1">
      <c r="A187" s="562" t="s">
        <v>3697</v>
      </c>
      <c r="B187" s="563"/>
      <c r="C187" s="563"/>
      <c r="D187" s="563"/>
      <c r="E187" s="563"/>
      <c r="F187" s="563"/>
      <c r="G187" s="563"/>
      <c r="H187" s="563"/>
      <c r="I187" s="563"/>
      <c r="J187" s="563"/>
      <c r="K187" s="563"/>
    </row>
    <row r="188" spans="1:11" s="70" customFormat="1" ht="14.25" customHeight="1">
      <c r="A188" s="92" t="s">
        <v>780</v>
      </c>
      <c r="B188" s="83" t="s">
        <v>600</v>
      </c>
      <c r="C188" s="81">
        <v>1</v>
      </c>
      <c r="D188" s="82">
        <v>1</v>
      </c>
      <c r="E188" s="82">
        <v>1</v>
      </c>
      <c r="F188" s="82" t="s">
        <v>83</v>
      </c>
      <c r="G188" s="82" t="s">
        <v>83</v>
      </c>
      <c r="H188" s="82" t="s">
        <v>83</v>
      </c>
      <c r="I188" s="82" t="s">
        <v>83</v>
      </c>
      <c r="J188" s="82" t="s">
        <v>83</v>
      </c>
      <c r="K188" s="82" t="s">
        <v>83</v>
      </c>
    </row>
    <row r="189" spans="1:11" s="70" customFormat="1" ht="14.25" customHeight="1">
      <c r="A189" s="92" t="s">
        <v>781</v>
      </c>
      <c r="B189" s="83" t="s">
        <v>603</v>
      </c>
      <c r="C189" s="81">
        <v>5</v>
      </c>
      <c r="D189" s="82">
        <v>5</v>
      </c>
      <c r="E189" s="82">
        <v>5</v>
      </c>
      <c r="F189" s="82" t="s">
        <v>83</v>
      </c>
      <c r="G189" s="82" t="s">
        <v>83</v>
      </c>
      <c r="H189" s="82" t="s">
        <v>83</v>
      </c>
      <c r="I189" s="82" t="s">
        <v>83</v>
      </c>
      <c r="J189" s="82" t="s">
        <v>83</v>
      </c>
      <c r="K189" s="82" t="s">
        <v>83</v>
      </c>
    </row>
    <row r="190" spans="1:11" s="70" customFormat="1" ht="14.25" customHeight="1">
      <c r="A190" s="92" t="s">
        <v>782</v>
      </c>
      <c r="B190" s="83"/>
      <c r="C190" s="81">
        <v>1</v>
      </c>
      <c r="D190" s="82">
        <v>1</v>
      </c>
      <c r="E190" s="82">
        <v>1</v>
      </c>
      <c r="F190" s="82" t="s">
        <v>83</v>
      </c>
      <c r="G190" s="82" t="s">
        <v>83</v>
      </c>
      <c r="H190" s="82" t="s">
        <v>83</v>
      </c>
      <c r="I190" s="82" t="s">
        <v>83</v>
      </c>
      <c r="J190" s="82" t="s">
        <v>83</v>
      </c>
      <c r="K190" s="82" t="s">
        <v>83</v>
      </c>
    </row>
    <row r="191" spans="1:11" s="70" customFormat="1" ht="14.25" customHeight="1">
      <c r="A191" s="92" t="s">
        <v>783</v>
      </c>
      <c r="B191" s="83" t="s">
        <v>603</v>
      </c>
      <c r="C191" s="81">
        <v>5</v>
      </c>
      <c r="D191" s="82">
        <v>5</v>
      </c>
      <c r="E191" s="82">
        <v>5</v>
      </c>
      <c r="F191" s="82" t="s">
        <v>83</v>
      </c>
      <c r="G191" s="82" t="s">
        <v>83</v>
      </c>
      <c r="H191" s="82" t="s">
        <v>83</v>
      </c>
      <c r="I191" s="82" t="s">
        <v>83</v>
      </c>
      <c r="J191" s="82" t="s">
        <v>83</v>
      </c>
      <c r="K191" s="82" t="s">
        <v>83</v>
      </c>
    </row>
    <row r="192" spans="1:11" s="70" customFormat="1" ht="14.25" customHeight="1">
      <c r="A192" s="92" t="s">
        <v>784</v>
      </c>
      <c r="B192" s="83"/>
      <c r="C192" s="81">
        <v>2</v>
      </c>
      <c r="D192" s="82">
        <v>2</v>
      </c>
      <c r="E192" s="82">
        <v>2</v>
      </c>
      <c r="F192" s="82" t="s">
        <v>83</v>
      </c>
      <c r="G192" s="82" t="s">
        <v>83</v>
      </c>
      <c r="H192" s="82" t="s">
        <v>83</v>
      </c>
      <c r="I192" s="82" t="s">
        <v>83</v>
      </c>
      <c r="J192" s="82" t="s">
        <v>83</v>
      </c>
      <c r="K192" s="82" t="s">
        <v>83</v>
      </c>
    </row>
    <row r="193" spans="1:11" s="70" customFormat="1" ht="14.25" customHeight="1">
      <c r="A193" s="92" t="s">
        <v>785</v>
      </c>
      <c r="B193" s="83" t="s">
        <v>600</v>
      </c>
      <c r="C193" s="81">
        <v>1</v>
      </c>
      <c r="D193" s="82">
        <v>1</v>
      </c>
      <c r="E193" s="82">
        <v>1</v>
      </c>
      <c r="F193" s="82" t="s">
        <v>83</v>
      </c>
      <c r="G193" s="82" t="s">
        <v>83</v>
      </c>
      <c r="H193" s="82" t="s">
        <v>83</v>
      </c>
      <c r="I193" s="82" t="s">
        <v>83</v>
      </c>
      <c r="J193" s="82" t="s">
        <v>83</v>
      </c>
      <c r="K193" s="82" t="s">
        <v>83</v>
      </c>
    </row>
    <row r="194" spans="1:11" s="70" customFormat="1" ht="14.25" customHeight="1">
      <c r="A194" s="92" t="s">
        <v>786</v>
      </c>
      <c r="B194" s="83"/>
      <c r="C194" s="81">
        <v>1</v>
      </c>
      <c r="D194" s="82">
        <v>1</v>
      </c>
      <c r="E194" s="82">
        <v>1</v>
      </c>
      <c r="F194" s="82" t="s">
        <v>83</v>
      </c>
      <c r="G194" s="82" t="s">
        <v>83</v>
      </c>
      <c r="H194" s="82" t="s">
        <v>83</v>
      </c>
      <c r="I194" s="82" t="s">
        <v>83</v>
      </c>
      <c r="J194" s="82" t="s">
        <v>83</v>
      </c>
      <c r="K194" s="82" t="s">
        <v>83</v>
      </c>
    </row>
    <row r="195" spans="1:11" s="70" customFormat="1" ht="14.25" customHeight="1">
      <c r="A195" s="92" t="s">
        <v>787</v>
      </c>
      <c r="B195" s="83" t="s">
        <v>603</v>
      </c>
      <c r="C195" s="81">
        <v>6</v>
      </c>
      <c r="D195" s="82">
        <v>6</v>
      </c>
      <c r="E195" s="82">
        <v>6</v>
      </c>
      <c r="F195" s="82" t="s">
        <v>83</v>
      </c>
      <c r="G195" s="82" t="s">
        <v>83</v>
      </c>
      <c r="H195" s="82" t="s">
        <v>83</v>
      </c>
      <c r="I195" s="82" t="s">
        <v>83</v>
      </c>
      <c r="J195" s="82" t="s">
        <v>83</v>
      </c>
      <c r="K195" s="82" t="s">
        <v>83</v>
      </c>
    </row>
    <row r="196" spans="1:11" s="70" customFormat="1" ht="14.25" customHeight="1">
      <c r="A196" s="92" t="s">
        <v>788</v>
      </c>
      <c r="B196" s="83"/>
      <c r="C196" s="81">
        <v>1</v>
      </c>
      <c r="D196" s="82">
        <v>1</v>
      </c>
      <c r="E196" s="82">
        <v>1</v>
      </c>
      <c r="F196" s="82" t="s">
        <v>83</v>
      </c>
      <c r="G196" s="82" t="s">
        <v>83</v>
      </c>
      <c r="H196" s="82" t="s">
        <v>83</v>
      </c>
      <c r="I196" s="82" t="s">
        <v>83</v>
      </c>
      <c r="J196" s="82" t="s">
        <v>83</v>
      </c>
      <c r="K196" s="82" t="s">
        <v>83</v>
      </c>
    </row>
    <row r="197" spans="1:11" s="70" customFormat="1" ht="14.25" customHeight="1">
      <c r="A197" s="92" t="s">
        <v>789</v>
      </c>
      <c r="B197" s="83"/>
      <c r="C197" s="81">
        <v>1</v>
      </c>
      <c r="D197" s="82">
        <v>1</v>
      </c>
      <c r="E197" s="82">
        <v>1</v>
      </c>
      <c r="F197" s="82" t="s">
        <v>83</v>
      </c>
      <c r="G197" s="82" t="s">
        <v>83</v>
      </c>
      <c r="H197" s="82" t="s">
        <v>83</v>
      </c>
      <c r="I197" s="82" t="s">
        <v>83</v>
      </c>
      <c r="J197" s="82" t="s">
        <v>83</v>
      </c>
      <c r="K197" s="82" t="s">
        <v>83</v>
      </c>
    </row>
    <row r="198" spans="1:11" s="70" customFormat="1" ht="14.25" customHeight="1">
      <c r="A198" s="92" t="s">
        <v>790</v>
      </c>
      <c r="B198" s="83"/>
      <c r="C198" s="81">
        <v>6</v>
      </c>
      <c r="D198" s="82">
        <v>1</v>
      </c>
      <c r="E198" s="82">
        <v>6</v>
      </c>
      <c r="F198" s="82" t="s">
        <v>83</v>
      </c>
      <c r="G198" s="82" t="s">
        <v>83</v>
      </c>
      <c r="H198" s="82" t="s">
        <v>83</v>
      </c>
      <c r="I198" s="82" t="s">
        <v>83</v>
      </c>
      <c r="J198" s="82" t="s">
        <v>83</v>
      </c>
      <c r="K198" s="82" t="s">
        <v>83</v>
      </c>
    </row>
    <row r="199" spans="1:11" s="70" customFormat="1" ht="14.25" customHeight="1">
      <c r="A199" s="92" t="s">
        <v>791</v>
      </c>
      <c r="B199" s="83"/>
      <c r="C199" s="81">
        <v>1</v>
      </c>
      <c r="D199" s="82">
        <v>1</v>
      </c>
      <c r="E199" s="82">
        <v>1</v>
      </c>
      <c r="F199" s="82" t="s">
        <v>83</v>
      </c>
      <c r="G199" s="82" t="s">
        <v>83</v>
      </c>
      <c r="H199" s="82" t="s">
        <v>83</v>
      </c>
      <c r="I199" s="82" t="s">
        <v>83</v>
      </c>
      <c r="J199" s="82" t="s">
        <v>83</v>
      </c>
      <c r="K199" s="82" t="s">
        <v>83</v>
      </c>
    </row>
    <row r="200" spans="1:11" s="70" customFormat="1" ht="14.25" customHeight="1">
      <c r="A200" s="92" t="s">
        <v>792</v>
      </c>
      <c r="B200" s="83" t="s">
        <v>603</v>
      </c>
      <c r="C200" s="81">
        <v>1</v>
      </c>
      <c r="D200" s="82">
        <v>1</v>
      </c>
      <c r="E200" s="82">
        <v>1</v>
      </c>
      <c r="F200" s="82" t="s">
        <v>83</v>
      </c>
      <c r="G200" s="82" t="s">
        <v>83</v>
      </c>
      <c r="H200" s="82" t="s">
        <v>83</v>
      </c>
      <c r="I200" s="82" t="s">
        <v>83</v>
      </c>
      <c r="J200" s="82" t="s">
        <v>83</v>
      </c>
      <c r="K200" s="82" t="s">
        <v>83</v>
      </c>
    </row>
    <row r="201" spans="1:11" s="70" customFormat="1" ht="14.25" customHeight="1">
      <c r="A201" s="92" t="s">
        <v>793</v>
      </c>
      <c r="B201" s="83"/>
      <c r="C201" s="81">
        <v>1</v>
      </c>
      <c r="D201" s="82">
        <v>1</v>
      </c>
      <c r="E201" s="82">
        <v>1</v>
      </c>
      <c r="F201" s="82" t="s">
        <v>83</v>
      </c>
      <c r="G201" s="82" t="s">
        <v>83</v>
      </c>
      <c r="H201" s="82" t="s">
        <v>83</v>
      </c>
      <c r="I201" s="82" t="s">
        <v>83</v>
      </c>
      <c r="J201" s="82" t="s">
        <v>83</v>
      </c>
      <c r="K201" s="82" t="s">
        <v>83</v>
      </c>
    </row>
    <row r="202" spans="1:11" s="70" customFormat="1" ht="24" customHeight="1">
      <c r="A202" s="92" t="s">
        <v>794</v>
      </c>
      <c r="B202" s="83" t="s">
        <v>795</v>
      </c>
      <c r="C202" s="81">
        <v>82</v>
      </c>
      <c r="D202" s="82">
        <v>7</v>
      </c>
      <c r="E202" s="82">
        <v>82</v>
      </c>
      <c r="F202" s="82" t="s">
        <v>83</v>
      </c>
      <c r="G202" s="82" t="s">
        <v>83</v>
      </c>
      <c r="H202" s="82" t="s">
        <v>83</v>
      </c>
      <c r="I202" s="82" t="s">
        <v>83</v>
      </c>
      <c r="J202" s="82" t="s">
        <v>83</v>
      </c>
      <c r="K202" s="82" t="s">
        <v>83</v>
      </c>
    </row>
    <row r="203" spans="1:11" s="70" customFormat="1" ht="24" customHeight="1">
      <c r="A203" s="92" t="s">
        <v>794</v>
      </c>
      <c r="B203" s="83" t="s">
        <v>796</v>
      </c>
      <c r="C203" s="81">
        <v>23</v>
      </c>
      <c r="D203" s="82">
        <v>2</v>
      </c>
      <c r="E203" s="82">
        <v>23</v>
      </c>
      <c r="F203" s="82" t="s">
        <v>83</v>
      </c>
      <c r="G203" s="82" t="s">
        <v>83</v>
      </c>
      <c r="H203" s="82" t="s">
        <v>83</v>
      </c>
      <c r="I203" s="82" t="s">
        <v>83</v>
      </c>
      <c r="J203" s="82" t="s">
        <v>83</v>
      </c>
      <c r="K203" s="82" t="s">
        <v>83</v>
      </c>
    </row>
    <row r="204" spans="1:11" s="70" customFormat="1" ht="14.25" customHeight="1" hidden="1">
      <c r="A204" s="92" t="s">
        <v>794</v>
      </c>
      <c r="B204" s="83" t="s">
        <v>600</v>
      </c>
      <c r="C204" s="81">
        <v>2</v>
      </c>
      <c r="D204" s="82">
        <v>1</v>
      </c>
      <c r="E204" s="82">
        <v>2</v>
      </c>
      <c r="F204" s="82" t="s">
        <v>83</v>
      </c>
      <c r="G204" s="82" t="s">
        <v>83</v>
      </c>
      <c r="H204" s="82" t="s">
        <v>83</v>
      </c>
      <c r="I204" s="82" t="s">
        <v>83</v>
      </c>
      <c r="J204" s="82" t="s">
        <v>83</v>
      </c>
      <c r="K204" s="82" t="s">
        <v>83</v>
      </c>
    </row>
    <row r="205" spans="1:11" s="70" customFormat="1" ht="14.25" customHeight="1">
      <c r="A205" s="92" t="s">
        <v>797</v>
      </c>
      <c r="B205" s="83" t="s">
        <v>603</v>
      </c>
      <c r="C205" s="81">
        <v>5</v>
      </c>
      <c r="D205" s="82">
        <v>5</v>
      </c>
      <c r="E205" s="82">
        <v>5</v>
      </c>
      <c r="F205" s="82" t="s">
        <v>83</v>
      </c>
      <c r="G205" s="82" t="s">
        <v>83</v>
      </c>
      <c r="H205" s="82" t="s">
        <v>83</v>
      </c>
      <c r="I205" s="82" t="s">
        <v>83</v>
      </c>
      <c r="J205" s="82" t="s">
        <v>83</v>
      </c>
      <c r="K205" s="82" t="s">
        <v>83</v>
      </c>
    </row>
    <row r="206" spans="1:11" s="70" customFormat="1" ht="14.25" customHeight="1">
      <c r="A206" s="92" t="s">
        <v>798</v>
      </c>
      <c r="B206" s="83"/>
      <c r="C206" s="81">
        <v>1</v>
      </c>
      <c r="D206" s="82">
        <v>1</v>
      </c>
      <c r="E206" s="82">
        <v>1</v>
      </c>
      <c r="F206" s="82" t="s">
        <v>83</v>
      </c>
      <c r="G206" s="82" t="s">
        <v>83</v>
      </c>
      <c r="H206" s="82" t="s">
        <v>83</v>
      </c>
      <c r="I206" s="82" t="s">
        <v>83</v>
      </c>
      <c r="J206" s="82" t="s">
        <v>83</v>
      </c>
      <c r="K206" s="82" t="s">
        <v>83</v>
      </c>
    </row>
    <row r="207" spans="1:11" s="70" customFormat="1" ht="14.25" customHeight="1">
      <c r="A207" s="92" t="s">
        <v>799</v>
      </c>
      <c r="B207" s="83" t="s">
        <v>603</v>
      </c>
      <c r="C207" s="81">
        <v>1</v>
      </c>
      <c r="D207" s="82">
        <v>1</v>
      </c>
      <c r="E207" s="82">
        <v>1</v>
      </c>
      <c r="F207" s="82" t="s">
        <v>83</v>
      </c>
      <c r="G207" s="82" t="s">
        <v>83</v>
      </c>
      <c r="H207" s="82" t="s">
        <v>83</v>
      </c>
      <c r="I207" s="82" t="s">
        <v>83</v>
      </c>
      <c r="J207" s="82" t="s">
        <v>83</v>
      </c>
      <c r="K207" s="82" t="s">
        <v>83</v>
      </c>
    </row>
    <row r="208" spans="1:11" s="70" customFormat="1" ht="14.25" customHeight="1">
      <c r="A208" s="92" t="s">
        <v>800</v>
      </c>
      <c r="B208" s="83" t="s">
        <v>801</v>
      </c>
      <c r="C208" s="81">
        <v>123</v>
      </c>
      <c r="D208" s="82">
        <v>24</v>
      </c>
      <c r="E208" s="82">
        <v>54</v>
      </c>
      <c r="F208" s="82">
        <v>5</v>
      </c>
      <c r="G208" s="82">
        <v>14</v>
      </c>
      <c r="H208" s="82">
        <v>6</v>
      </c>
      <c r="I208" s="82">
        <v>15</v>
      </c>
      <c r="J208" s="82">
        <v>6</v>
      </c>
      <c r="K208" s="82">
        <v>34</v>
      </c>
    </row>
    <row r="209" spans="1:11" s="70" customFormat="1" ht="14.25" customHeight="1">
      <c r="A209" s="92" t="s">
        <v>802</v>
      </c>
      <c r="B209" s="83"/>
      <c r="C209" s="81">
        <v>1</v>
      </c>
      <c r="D209" s="82">
        <v>1</v>
      </c>
      <c r="E209" s="82">
        <v>1</v>
      </c>
      <c r="F209" s="82" t="s">
        <v>83</v>
      </c>
      <c r="G209" s="82" t="s">
        <v>83</v>
      </c>
      <c r="H209" s="82" t="s">
        <v>83</v>
      </c>
      <c r="I209" s="82" t="s">
        <v>83</v>
      </c>
      <c r="J209" s="82" t="s">
        <v>83</v>
      </c>
      <c r="K209" s="82" t="s">
        <v>83</v>
      </c>
    </row>
    <row r="210" spans="1:11" s="70" customFormat="1" ht="14.25" customHeight="1">
      <c r="A210" s="92" t="s">
        <v>803</v>
      </c>
      <c r="B210" s="83" t="s">
        <v>804</v>
      </c>
      <c r="C210" s="81">
        <v>197</v>
      </c>
      <c r="D210" s="82">
        <v>5</v>
      </c>
      <c r="E210" s="82">
        <v>192</v>
      </c>
      <c r="F210" s="82" t="s">
        <v>83</v>
      </c>
      <c r="G210" s="82" t="s">
        <v>83</v>
      </c>
      <c r="H210" s="82" t="s">
        <v>83</v>
      </c>
      <c r="I210" s="82" t="s">
        <v>83</v>
      </c>
      <c r="J210" s="82" t="s">
        <v>83</v>
      </c>
      <c r="K210" s="82">
        <v>5</v>
      </c>
    </row>
    <row r="211" spans="1:11" s="70" customFormat="1" ht="14.25" customHeight="1">
      <c r="A211" s="92" t="s">
        <v>805</v>
      </c>
      <c r="B211" s="83"/>
      <c r="C211" s="81">
        <v>1</v>
      </c>
      <c r="D211" s="82">
        <v>1</v>
      </c>
      <c r="E211" s="82">
        <v>1</v>
      </c>
      <c r="F211" s="82" t="s">
        <v>83</v>
      </c>
      <c r="G211" s="82" t="s">
        <v>83</v>
      </c>
      <c r="H211" s="82" t="s">
        <v>83</v>
      </c>
      <c r="I211" s="82" t="s">
        <v>83</v>
      </c>
      <c r="J211" s="82" t="s">
        <v>83</v>
      </c>
      <c r="K211" s="82" t="s">
        <v>83</v>
      </c>
    </row>
    <row r="212" spans="1:11" s="70" customFormat="1" ht="14.25" customHeight="1">
      <c r="A212" s="92" t="s">
        <v>806</v>
      </c>
      <c r="B212" s="83" t="s">
        <v>807</v>
      </c>
      <c r="C212" s="81">
        <v>202</v>
      </c>
      <c r="D212" s="82">
        <v>5</v>
      </c>
      <c r="E212" s="82">
        <v>85</v>
      </c>
      <c r="F212" s="82">
        <v>5</v>
      </c>
      <c r="G212" s="82">
        <v>53</v>
      </c>
      <c r="H212" s="82">
        <v>1</v>
      </c>
      <c r="I212" s="82">
        <v>21</v>
      </c>
      <c r="J212" s="82">
        <v>27</v>
      </c>
      <c r="K212" s="82">
        <v>16</v>
      </c>
    </row>
    <row r="213" spans="1:11" s="70" customFormat="1" ht="14.25" customHeight="1">
      <c r="A213" s="92" t="s">
        <v>806</v>
      </c>
      <c r="B213" s="83" t="s">
        <v>808</v>
      </c>
      <c r="C213" s="81">
        <v>136</v>
      </c>
      <c r="D213" s="82">
        <v>7</v>
      </c>
      <c r="E213" s="82">
        <v>76</v>
      </c>
      <c r="F213" s="82" t="s">
        <v>83</v>
      </c>
      <c r="G213" s="82" t="s">
        <v>83</v>
      </c>
      <c r="H213" s="82">
        <v>1</v>
      </c>
      <c r="I213" s="82">
        <v>25</v>
      </c>
      <c r="J213" s="82">
        <v>29</v>
      </c>
      <c r="K213" s="82">
        <v>6</v>
      </c>
    </row>
    <row r="214" spans="1:11" s="70" customFormat="1" ht="14.25" customHeight="1">
      <c r="A214" s="92" t="s">
        <v>806</v>
      </c>
      <c r="B214" s="83" t="s">
        <v>600</v>
      </c>
      <c r="C214" s="81">
        <v>62</v>
      </c>
      <c r="D214" s="82">
        <v>3</v>
      </c>
      <c r="E214" s="82">
        <v>30</v>
      </c>
      <c r="F214" s="82">
        <v>1</v>
      </c>
      <c r="G214" s="82">
        <v>3</v>
      </c>
      <c r="H214" s="82" t="s">
        <v>83</v>
      </c>
      <c r="I214" s="82" t="s">
        <v>83</v>
      </c>
      <c r="J214" s="82" t="s">
        <v>83</v>
      </c>
      <c r="K214" s="82">
        <v>29</v>
      </c>
    </row>
    <row r="215" spans="1:11" s="70" customFormat="1" ht="14.25" customHeight="1">
      <c r="A215" s="52" t="s">
        <v>806</v>
      </c>
      <c r="B215" s="83" t="s">
        <v>809</v>
      </c>
      <c r="C215" s="81">
        <v>88</v>
      </c>
      <c r="D215" s="82">
        <v>5</v>
      </c>
      <c r="E215" s="82">
        <v>81</v>
      </c>
      <c r="F215" s="82" t="s">
        <v>83</v>
      </c>
      <c r="G215" s="82" t="s">
        <v>83</v>
      </c>
      <c r="H215" s="82" t="s">
        <v>83</v>
      </c>
      <c r="I215" s="82" t="s">
        <v>83</v>
      </c>
      <c r="J215" s="82" t="s">
        <v>83</v>
      </c>
      <c r="K215" s="82">
        <v>7</v>
      </c>
    </row>
    <row r="216" spans="1:11" s="70" customFormat="1" ht="14.25" customHeight="1" hidden="1">
      <c r="A216" s="92" t="s">
        <v>806</v>
      </c>
      <c r="B216" s="83" t="s">
        <v>810</v>
      </c>
      <c r="C216" s="81">
        <v>76</v>
      </c>
      <c r="D216" s="82">
        <v>3</v>
      </c>
      <c r="E216" s="82">
        <v>29</v>
      </c>
      <c r="F216" s="82" t="s">
        <v>83</v>
      </c>
      <c r="G216" s="82" t="s">
        <v>83</v>
      </c>
      <c r="H216" s="82" t="s">
        <v>83</v>
      </c>
      <c r="I216" s="82" t="s">
        <v>83</v>
      </c>
      <c r="J216" s="82" t="s">
        <v>83</v>
      </c>
      <c r="K216" s="82">
        <v>47</v>
      </c>
    </row>
    <row r="217" spans="1:11" s="70" customFormat="1" ht="14.25" customHeight="1">
      <c r="A217" s="564" t="s">
        <v>811</v>
      </c>
      <c r="B217" s="566"/>
      <c r="C217" s="93">
        <v>1088</v>
      </c>
      <c r="D217" s="93">
        <v>102</v>
      </c>
      <c r="E217" s="93">
        <v>768</v>
      </c>
      <c r="F217" s="93">
        <v>12</v>
      </c>
      <c r="G217" s="93">
        <v>76</v>
      </c>
      <c r="H217" s="93">
        <v>9</v>
      </c>
      <c r="I217" s="93">
        <v>65</v>
      </c>
      <c r="J217" s="93">
        <v>63</v>
      </c>
      <c r="K217" s="93">
        <v>116</v>
      </c>
    </row>
    <row r="218" spans="1:11" s="70" customFormat="1" ht="19.5" customHeight="1">
      <c r="A218" s="171"/>
      <c r="B218" s="171"/>
      <c r="C218" s="567" t="s">
        <v>812</v>
      </c>
      <c r="D218" s="567"/>
      <c r="E218" s="567"/>
      <c r="F218" s="567"/>
      <c r="G218" s="567"/>
      <c r="H218" s="567"/>
      <c r="I218" s="567"/>
      <c r="J218" s="567"/>
      <c r="K218" s="567"/>
    </row>
    <row r="219" spans="1:17" s="70" customFormat="1" ht="14.25" customHeight="1">
      <c r="A219" s="92" t="s">
        <v>813</v>
      </c>
      <c r="B219" s="171"/>
      <c r="C219" s="163">
        <v>1</v>
      </c>
      <c r="D219" s="81">
        <v>1</v>
      </c>
      <c r="E219" s="81">
        <v>1</v>
      </c>
      <c r="F219" s="82" t="s">
        <v>83</v>
      </c>
      <c r="G219" s="82" t="s">
        <v>83</v>
      </c>
      <c r="H219" s="82" t="s">
        <v>83</v>
      </c>
      <c r="I219" s="82" t="s">
        <v>83</v>
      </c>
      <c r="J219" s="82" t="s">
        <v>83</v>
      </c>
      <c r="K219" s="82" t="s">
        <v>83</v>
      </c>
      <c r="O219" s="165"/>
      <c r="P219" s="165"/>
      <c r="Q219" s="165"/>
    </row>
    <row r="220" spans="1:11" s="70" customFormat="1" ht="14.25" customHeight="1">
      <c r="A220" s="92" t="s">
        <v>814</v>
      </c>
      <c r="B220" s="83" t="s">
        <v>815</v>
      </c>
      <c r="C220" s="81">
        <v>72</v>
      </c>
      <c r="D220" s="81">
        <v>4</v>
      </c>
      <c r="E220" s="81">
        <v>46</v>
      </c>
      <c r="F220" s="81" t="s">
        <v>83</v>
      </c>
      <c r="G220" s="81" t="s">
        <v>83</v>
      </c>
      <c r="H220" s="81">
        <v>2</v>
      </c>
      <c r="I220" s="81">
        <v>26</v>
      </c>
      <c r="J220" s="81" t="s">
        <v>83</v>
      </c>
      <c r="K220" s="81" t="s">
        <v>83</v>
      </c>
    </row>
    <row r="221" spans="1:11" s="70" customFormat="1" ht="14.25" customHeight="1">
      <c r="A221" s="92" t="s">
        <v>816</v>
      </c>
      <c r="B221" s="83" t="s">
        <v>817</v>
      </c>
      <c r="C221" s="81">
        <v>130</v>
      </c>
      <c r="D221" s="82">
        <v>8</v>
      </c>
      <c r="E221" s="82">
        <v>130</v>
      </c>
      <c r="F221" s="82" t="s">
        <v>83</v>
      </c>
      <c r="G221" s="82" t="s">
        <v>83</v>
      </c>
      <c r="H221" s="82" t="s">
        <v>83</v>
      </c>
      <c r="I221" s="82" t="s">
        <v>83</v>
      </c>
      <c r="J221" s="82" t="s">
        <v>83</v>
      </c>
      <c r="K221" s="82" t="s">
        <v>83</v>
      </c>
    </row>
    <row r="222" spans="1:11" s="70" customFormat="1" ht="14.25" customHeight="1">
      <c r="A222" s="92" t="s">
        <v>816</v>
      </c>
      <c r="B222" s="83" t="s">
        <v>818</v>
      </c>
      <c r="C222" s="81">
        <v>109</v>
      </c>
      <c r="D222" s="82">
        <v>13</v>
      </c>
      <c r="E222" s="82">
        <v>94</v>
      </c>
      <c r="F222" s="82" t="s">
        <v>83</v>
      </c>
      <c r="G222" s="82" t="s">
        <v>83</v>
      </c>
      <c r="H222" s="82">
        <v>1</v>
      </c>
      <c r="I222" s="82">
        <v>15</v>
      </c>
      <c r="J222" s="82" t="s">
        <v>83</v>
      </c>
      <c r="K222" s="82" t="s">
        <v>83</v>
      </c>
    </row>
    <row r="223" spans="1:15" s="70" customFormat="1" ht="14.25" customHeight="1">
      <c r="A223" s="92" t="s">
        <v>816</v>
      </c>
      <c r="B223" s="83" t="s">
        <v>600</v>
      </c>
      <c r="C223" s="81">
        <v>6</v>
      </c>
      <c r="D223" s="82">
        <v>3</v>
      </c>
      <c r="E223" s="82">
        <v>6</v>
      </c>
      <c r="F223" s="82" t="s">
        <v>83</v>
      </c>
      <c r="G223" s="82" t="s">
        <v>83</v>
      </c>
      <c r="H223" s="82" t="s">
        <v>83</v>
      </c>
      <c r="I223" s="82" t="s">
        <v>83</v>
      </c>
      <c r="J223" s="82" t="s">
        <v>83</v>
      </c>
      <c r="K223" s="82" t="s">
        <v>83</v>
      </c>
      <c r="M223" s="169"/>
      <c r="N223" s="169"/>
      <c r="O223" s="214"/>
    </row>
    <row r="224" spans="1:11" s="70" customFormat="1" ht="14.25" customHeight="1">
      <c r="A224" s="92" t="s">
        <v>816</v>
      </c>
      <c r="B224" s="83" t="s">
        <v>819</v>
      </c>
      <c r="C224" s="81">
        <v>59</v>
      </c>
      <c r="D224" s="82">
        <v>8</v>
      </c>
      <c r="E224" s="82">
        <v>42</v>
      </c>
      <c r="F224" s="82" t="s">
        <v>83</v>
      </c>
      <c r="G224" s="82" t="s">
        <v>83</v>
      </c>
      <c r="H224" s="82">
        <v>1</v>
      </c>
      <c r="I224" s="82">
        <v>4</v>
      </c>
      <c r="J224" s="82" t="s">
        <v>83</v>
      </c>
      <c r="K224" s="82">
        <v>13</v>
      </c>
    </row>
    <row r="225" spans="1:11" s="70" customFormat="1" ht="14.25" customHeight="1">
      <c r="A225" s="92" t="s">
        <v>816</v>
      </c>
      <c r="B225" s="83" t="s">
        <v>820</v>
      </c>
      <c r="C225" s="81">
        <v>166</v>
      </c>
      <c r="D225" s="82">
        <v>6</v>
      </c>
      <c r="E225" s="82">
        <v>78</v>
      </c>
      <c r="F225" s="82">
        <v>6</v>
      </c>
      <c r="G225" s="82">
        <v>54</v>
      </c>
      <c r="H225" s="82" t="s">
        <v>83</v>
      </c>
      <c r="I225" s="82" t="s">
        <v>83</v>
      </c>
      <c r="J225" s="82" t="s">
        <v>83</v>
      </c>
      <c r="K225" s="82" t="s">
        <v>83</v>
      </c>
    </row>
    <row r="226" spans="1:11" s="70" customFormat="1" ht="14.25" customHeight="1">
      <c r="A226" s="92" t="s">
        <v>821</v>
      </c>
      <c r="B226" s="83" t="s">
        <v>822</v>
      </c>
      <c r="C226" s="81">
        <v>12</v>
      </c>
      <c r="D226" s="82">
        <v>7</v>
      </c>
      <c r="E226" s="82">
        <v>7</v>
      </c>
      <c r="F226" s="82" t="s">
        <v>83</v>
      </c>
      <c r="G226" s="82" t="s">
        <v>83</v>
      </c>
      <c r="H226" s="82" t="s">
        <v>83</v>
      </c>
      <c r="I226" s="82" t="s">
        <v>83</v>
      </c>
      <c r="J226" s="82" t="s">
        <v>83</v>
      </c>
      <c r="K226" s="82">
        <v>5</v>
      </c>
    </row>
    <row r="227" spans="1:17" s="165" customFormat="1" ht="14.25" customHeight="1" hidden="1">
      <c r="A227" s="92" t="s">
        <v>821</v>
      </c>
      <c r="B227" s="83" t="s">
        <v>600</v>
      </c>
      <c r="C227" s="81">
        <v>5</v>
      </c>
      <c r="D227" s="82">
        <v>3</v>
      </c>
      <c r="E227" s="82">
        <v>4</v>
      </c>
      <c r="F227" s="82" t="s">
        <v>83</v>
      </c>
      <c r="G227" s="82" t="s">
        <v>83</v>
      </c>
      <c r="H227" s="82" t="s">
        <v>83</v>
      </c>
      <c r="I227" s="82" t="s">
        <v>83</v>
      </c>
      <c r="J227" s="82" t="s">
        <v>83</v>
      </c>
      <c r="K227" s="82">
        <v>1</v>
      </c>
      <c r="O227" s="70"/>
      <c r="P227" s="70"/>
      <c r="Q227" s="70"/>
    </row>
    <row r="228" spans="1:11" s="70" customFormat="1" ht="14.25" customHeight="1">
      <c r="A228" s="92" t="s">
        <v>823</v>
      </c>
      <c r="B228" s="83" t="s">
        <v>603</v>
      </c>
      <c r="C228" s="81">
        <v>4</v>
      </c>
      <c r="D228" s="82">
        <v>3</v>
      </c>
      <c r="E228" s="82">
        <v>3</v>
      </c>
      <c r="F228" s="82">
        <v>1</v>
      </c>
      <c r="G228" s="82">
        <v>1</v>
      </c>
      <c r="H228" s="82" t="s">
        <v>83</v>
      </c>
      <c r="I228" s="82" t="s">
        <v>83</v>
      </c>
      <c r="J228" s="82" t="s">
        <v>83</v>
      </c>
      <c r="K228" s="82" t="s">
        <v>83</v>
      </c>
    </row>
    <row r="229" spans="1:11" s="70" customFormat="1" ht="14.25" customHeight="1" hidden="1">
      <c r="A229" s="92" t="s">
        <v>824</v>
      </c>
      <c r="B229" s="83" t="s">
        <v>603</v>
      </c>
      <c r="C229" s="81">
        <v>1</v>
      </c>
      <c r="D229" s="82">
        <v>1</v>
      </c>
      <c r="E229" s="82">
        <v>1</v>
      </c>
      <c r="F229" s="82" t="s">
        <v>83</v>
      </c>
      <c r="G229" s="82" t="s">
        <v>83</v>
      </c>
      <c r="H229" s="82" t="s">
        <v>83</v>
      </c>
      <c r="I229" s="82" t="s">
        <v>83</v>
      </c>
      <c r="J229" s="82" t="s">
        <v>83</v>
      </c>
      <c r="K229" s="82" t="s">
        <v>83</v>
      </c>
    </row>
    <row r="230" spans="1:11" s="70" customFormat="1" ht="14.25" customHeight="1">
      <c r="A230" s="92" t="s">
        <v>825</v>
      </c>
      <c r="B230" s="83"/>
      <c r="C230" s="81">
        <v>2</v>
      </c>
      <c r="D230" s="82">
        <v>2</v>
      </c>
      <c r="E230" s="82">
        <v>2</v>
      </c>
      <c r="F230" s="82" t="s">
        <v>83</v>
      </c>
      <c r="G230" s="82" t="s">
        <v>83</v>
      </c>
      <c r="H230" s="82" t="s">
        <v>83</v>
      </c>
      <c r="I230" s="82" t="s">
        <v>83</v>
      </c>
      <c r="J230" s="82" t="s">
        <v>83</v>
      </c>
      <c r="K230" s="82" t="s">
        <v>83</v>
      </c>
    </row>
    <row r="231" spans="1:11" s="70" customFormat="1" ht="14.25" customHeight="1">
      <c r="A231" s="92" t="s">
        <v>826</v>
      </c>
      <c r="B231" s="83" t="s">
        <v>827</v>
      </c>
      <c r="C231" s="81">
        <v>36</v>
      </c>
      <c r="D231" s="82">
        <v>10</v>
      </c>
      <c r="E231" s="82">
        <v>32</v>
      </c>
      <c r="F231" s="82" t="s">
        <v>83</v>
      </c>
      <c r="G231" s="82" t="s">
        <v>83</v>
      </c>
      <c r="H231" s="82" t="s">
        <v>83</v>
      </c>
      <c r="I231" s="82" t="s">
        <v>83</v>
      </c>
      <c r="J231" s="82" t="s">
        <v>83</v>
      </c>
      <c r="K231" s="82">
        <v>4</v>
      </c>
    </row>
    <row r="232" spans="1:11" s="70" customFormat="1" ht="14.25" customHeight="1" hidden="1">
      <c r="A232" s="92" t="s">
        <v>828</v>
      </c>
      <c r="B232" s="83" t="s">
        <v>603</v>
      </c>
      <c r="C232" s="81">
        <v>1</v>
      </c>
      <c r="D232" s="82">
        <v>1</v>
      </c>
      <c r="E232" s="82">
        <v>1</v>
      </c>
      <c r="F232" s="82" t="s">
        <v>83</v>
      </c>
      <c r="G232" s="82" t="s">
        <v>83</v>
      </c>
      <c r="H232" s="82" t="s">
        <v>83</v>
      </c>
      <c r="I232" s="82" t="s">
        <v>83</v>
      </c>
      <c r="J232" s="82" t="s">
        <v>83</v>
      </c>
      <c r="K232" s="82" t="s">
        <v>83</v>
      </c>
    </row>
    <row r="233" spans="1:17" s="70" customFormat="1" ht="14.25" customHeight="1" hidden="1">
      <c r="A233" s="92" t="s">
        <v>829</v>
      </c>
      <c r="B233" s="83" t="s">
        <v>603</v>
      </c>
      <c r="C233" s="81">
        <v>1</v>
      </c>
      <c r="D233" s="82">
        <v>1</v>
      </c>
      <c r="E233" s="82">
        <v>1</v>
      </c>
      <c r="F233" s="82" t="s">
        <v>83</v>
      </c>
      <c r="G233" s="82" t="s">
        <v>83</v>
      </c>
      <c r="H233" s="82" t="s">
        <v>83</v>
      </c>
      <c r="I233" s="82" t="s">
        <v>83</v>
      </c>
      <c r="J233" s="82" t="s">
        <v>83</v>
      </c>
      <c r="K233" s="82" t="s">
        <v>83</v>
      </c>
      <c r="O233" s="169"/>
      <c r="P233" s="169"/>
      <c r="Q233" s="169"/>
    </row>
    <row r="234" spans="1:17" s="70" customFormat="1" ht="14.25" customHeight="1" hidden="1">
      <c r="A234" s="92" t="s">
        <v>830</v>
      </c>
      <c r="B234" s="83" t="s">
        <v>603</v>
      </c>
      <c r="C234" s="81">
        <v>1</v>
      </c>
      <c r="D234" s="82">
        <v>1</v>
      </c>
      <c r="E234" s="82">
        <v>1</v>
      </c>
      <c r="F234" s="82" t="s">
        <v>83</v>
      </c>
      <c r="G234" s="82" t="s">
        <v>83</v>
      </c>
      <c r="H234" s="82" t="s">
        <v>83</v>
      </c>
      <c r="I234" s="82" t="s">
        <v>83</v>
      </c>
      <c r="J234" s="82" t="s">
        <v>83</v>
      </c>
      <c r="K234" s="82" t="s">
        <v>83</v>
      </c>
      <c r="O234" s="64"/>
      <c r="P234" s="64"/>
      <c r="Q234" s="64"/>
    </row>
    <row r="235" spans="1:17" s="70" customFormat="1" ht="14.25" customHeight="1">
      <c r="A235" s="92" t="s">
        <v>831</v>
      </c>
      <c r="B235" s="83"/>
      <c r="C235" s="81">
        <v>4</v>
      </c>
      <c r="D235" s="82">
        <v>2</v>
      </c>
      <c r="E235" s="82">
        <v>4</v>
      </c>
      <c r="F235" s="82" t="s">
        <v>83</v>
      </c>
      <c r="G235" s="82" t="s">
        <v>83</v>
      </c>
      <c r="H235" s="82" t="s">
        <v>83</v>
      </c>
      <c r="I235" s="82" t="s">
        <v>83</v>
      </c>
      <c r="J235" s="82" t="s">
        <v>83</v>
      </c>
      <c r="K235" s="82" t="s">
        <v>83</v>
      </c>
      <c r="O235" s="64"/>
      <c r="P235" s="64"/>
      <c r="Q235" s="64"/>
    </row>
    <row r="236" spans="1:17" s="70" customFormat="1" ht="14.25" customHeight="1">
      <c r="A236" s="92" t="s">
        <v>832</v>
      </c>
      <c r="B236" s="83"/>
      <c r="C236" s="81">
        <v>1</v>
      </c>
      <c r="D236" s="82">
        <v>1</v>
      </c>
      <c r="E236" s="82">
        <v>1</v>
      </c>
      <c r="F236" s="82" t="s">
        <v>83</v>
      </c>
      <c r="G236" s="82" t="s">
        <v>83</v>
      </c>
      <c r="H236" s="82" t="s">
        <v>83</v>
      </c>
      <c r="I236" s="82" t="s">
        <v>83</v>
      </c>
      <c r="J236" s="82" t="s">
        <v>83</v>
      </c>
      <c r="K236" s="82" t="s">
        <v>83</v>
      </c>
      <c r="O236" s="64"/>
      <c r="P236" s="64"/>
      <c r="Q236" s="64"/>
    </row>
    <row r="237" spans="1:17" s="70" customFormat="1" ht="14.25" customHeight="1">
      <c r="A237" s="52" t="s">
        <v>833</v>
      </c>
      <c r="B237" s="83" t="s">
        <v>603</v>
      </c>
      <c r="C237" s="81">
        <v>4</v>
      </c>
      <c r="D237" s="81">
        <v>4</v>
      </c>
      <c r="E237" s="81">
        <v>4</v>
      </c>
      <c r="F237" s="82" t="s">
        <v>83</v>
      </c>
      <c r="G237" s="82" t="s">
        <v>83</v>
      </c>
      <c r="H237" s="82" t="s">
        <v>83</v>
      </c>
      <c r="I237" s="82" t="s">
        <v>83</v>
      </c>
      <c r="J237" s="82" t="s">
        <v>83</v>
      </c>
      <c r="K237" s="82" t="s">
        <v>83</v>
      </c>
      <c r="O237" s="64"/>
      <c r="P237" s="64"/>
      <c r="Q237" s="64"/>
    </row>
    <row r="238" spans="1:11" s="70" customFormat="1" ht="14.25" customHeight="1">
      <c r="A238" s="52" t="s">
        <v>834</v>
      </c>
      <c r="B238" s="83"/>
      <c r="C238" s="81">
        <v>2</v>
      </c>
      <c r="D238" s="81">
        <v>2</v>
      </c>
      <c r="E238" s="81">
        <v>2</v>
      </c>
      <c r="F238" s="82" t="s">
        <v>83</v>
      </c>
      <c r="G238" s="82" t="s">
        <v>83</v>
      </c>
      <c r="H238" s="82" t="s">
        <v>83</v>
      </c>
      <c r="I238" s="82" t="s">
        <v>83</v>
      </c>
      <c r="J238" s="82" t="s">
        <v>83</v>
      </c>
      <c r="K238" s="82" t="s">
        <v>83</v>
      </c>
    </row>
    <row r="239" spans="1:17" s="70" customFormat="1" ht="14.25" customHeight="1">
      <c r="A239" s="52" t="s">
        <v>835</v>
      </c>
      <c r="B239" s="83"/>
      <c r="C239" s="81">
        <v>1</v>
      </c>
      <c r="D239" s="81">
        <v>1</v>
      </c>
      <c r="E239" s="81">
        <v>1</v>
      </c>
      <c r="F239" s="82" t="s">
        <v>83</v>
      </c>
      <c r="G239" s="82" t="s">
        <v>83</v>
      </c>
      <c r="H239" s="82" t="s">
        <v>83</v>
      </c>
      <c r="I239" s="82" t="s">
        <v>83</v>
      </c>
      <c r="J239" s="82" t="s">
        <v>83</v>
      </c>
      <c r="K239" s="82" t="s">
        <v>83</v>
      </c>
      <c r="O239" s="64"/>
      <c r="P239" s="64"/>
      <c r="Q239" s="64"/>
    </row>
    <row r="240" spans="1:11" s="70" customFormat="1" ht="14.25" customHeight="1">
      <c r="A240" s="52" t="s">
        <v>836</v>
      </c>
      <c r="B240" s="83"/>
      <c r="C240" s="81">
        <v>2</v>
      </c>
      <c r="D240" s="81">
        <v>1</v>
      </c>
      <c r="E240" s="81">
        <v>2</v>
      </c>
      <c r="F240" s="82" t="s">
        <v>83</v>
      </c>
      <c r="G240" s="82" t="s">
        <v>83</v>
      </c>
      <c r="H240" s="82" t="s">
        <v>83</v>
      </c>
      <c r="I240" s="82" t="s">
        <v>83</v>
      </c>
      <c r="J240" s="82" t="s">
        <v>83</v>
      </c>
      <c r="K240" s="82" t="s">
        <v>83</v>
      </c>
    </row>
    <row r="241" spans="1:17" s="169" customFormat="1" ht="14.25" customHeight="1">
      <c r="A241" s="52" t="s">
        <v>837</v>
      </c>
      <c r="B241" s="83" t="s">
        <v>603</v>
      </c>
      <c r="C241" s="81">
        <v>3</v>
      </c>
      <c r="D241" s="81">
        <v>3</v>
      </c>
      <c r="E241" s="81">
        <v>3</v>
      </c>
      <c r="F241" s="82" t="s">
        <v>83</v>
      </c>
      <c r="G241" s="82" t="s">
        <v>83</v>
      </c>
      <c r="H241" s="82" t="s">
        <v>83</v>
      </c>
      <c r="I241" s="82" t="s">
        <v>83</v>
      </c>
      <c r="J241" s="82" t="s">
        <v>83</v>
      </c>
      <c r="K241" s="82" t="s">
        <v>83</v>
      </c>
      <c r="O241" s="70"/>
      <c r="P241" s="70"/>
      <c r="Q241" s="70"/>
    </row>
    <row r="242" spans="1:17" ht="10.5" customHeight="1" hidden="1">
      <c r="A242" s="74"/>
      <c r="B242" s="74"/>
      <c r="C242" s="175"/>
      <c r="D242" s="74"/>
      <c r="E242" s="74"/>
      <c r="F242" s="74"/>
      <c r="G242" s="74"/>
      <c r="H242" s="74"/>
      <c r="I242" s="74"/>
      <c r="J242" s="74"/>
      <c r="K242" s="74"/>
      <c r="O242" s="70"/>
      <c r="P242" s="70"/>
      <c r="Q242" s="70"/>
    </row>
    <row r="243" spans="1:17" ht="14.25" customHeight="1">
      <c r="A243" s="52" t="s">
        <v>838</v>
      </c>
      <c r="B243" s="74"/>
      <c r="C243" s="163">
        <v>1</v>
      </c>
      <c r="D243" s="81">
        <v>1</v>
      </c>
      <c r="E243" s="81">
        <v>1</v>
      </c>
      <c r="F243" s="82" t="s">
        <v>83</v>
      </c>
      <c r="G243" s="82" t="s">
        <v>83</v>
      </c>
      <c r="H243" s="82" t="s">
        <v>83</v>
      </c>
      <c r="I243" s="82" t="s">
        <v>83</v>
      </c>
      <c r="J243" s="82" t="s">
        <v>83</v>
      </c>
      <c r="K243" s="82" t="s">
        <v>83</v>
      </c>
      <c r="O243" s="70"/>
      <c r="P243" s="70"/>
      <c r="Q243" s="70"/>
    </row>
    <row r="244" spans="1:17" ht="14.25" customHeight="1">
      <c r="A244" s="52" t="s">
        <v>839</v>
      </c>
      <c r="B244" s="74"/>
      <c r="C244" s="163">
        <v>1</v>
      </c>
      <c r="D244" s="81">
        <v>1</v>
      </c>
      <c r="E244" s="81">
        <v>1</v>
      </c>
      <c r="F244" s="82" t="s">
        <v>83</v>
      </c>
      <c r="G244" s="82" t="s">
        <v>83</v>
      </c>
      <c r="H244" s="82" t="s">
        <v>83</v>
      </c>
      <c r="I244" s="82" t="s">
        <v>83</v>
      </c>
      <c r="J244" s="82" t="s">
        <v>83</v>
      </c>
      <c r="K244" s="82" t="s">
        <v>83</v>
      </c>
      <c r="O244" s="70"/>
      <c r="P244" s="70"/>
      <c r="Q244" s="70"/>
    </row>
    <row r="245" spans="1:11" s="70" customFormat="1" ht="14.25" customHeight="1">
      <c r="A245" s="52" t="s">
        <v>840</v>
      </c>
      <c r="B245" s="83" t="s">
        <v>603</v>
      </c>
      <c r="C245" s="81">
        <v>1</v>
      </c>
      <c r="D245" s="81">
        <v>1</v>
      </c>
      <c r="E245" s="81">
        <v>1</v>
      </c>
      <c r="F245" s="81" t="s">
        <v>83</v>
      </c>
      <c r="G245" s="81" t="s">
        <v>83</v>
      </c>
      <c r="H245" s="81" t="s">
        <v>83</v>
      </c>
      <c r="I245" s="81" t="s">
        <v>83</v>
      </c>
      <c r="J245" s="81" t="s">
        <v>83</v>
      </c>
      <c r="K245" s="81" t="s">
        <v>83</v>
      </c>
    </row>
    <row r="246" spans="1:17" ht="12" customHeight="1">
      <c r="A246" s="52" t="s">
        <v>841</v>
      </c>
      <c r="B246" s="74"/>
      <c r="C246" s="176">
        <v>2</v>
      </c>
      <c r="D246" s="82">
        <v>1</v>
      </c>
      <c r="E246" s="82">
        <v>2</v>
      </c>
      <c r="F246" s="81" t="s">
        <v>83</v>
      </c>
      <c r="G246" s="81" t="s">
        <v>83</v>
      </c>
      <c r="H246" s="81" t="s">
        <v>83</v>
      </c>
      <c r="I246" s="81" t="s">
        <v>83</v>
      </c>
      <c r="J246" s="81" t="s">
        <v>83</v>
      </c>
      <c r="K246" s="81" t="s">
        <v>83</v>
      </c>
      <c r="O246" s="70"/>
      <c r="P246" s="70"/>
      <c r="Q246" s="70"/>
    </row>
    <row r="247" spans="1:11" s="70" customFormat="1" ht="14.25" customHeight="1" hidden="1">
      <c r="A247" s="92" t="s">
        <v>842</v>
      </c>
      <c r="B247" s="83" t="s">
        <v>603</v>
      </c>
      <c r="C247" s="81">
        <v>32</v>
      </c>
      <c r="D247" s="82">
        <v>7</v>
      </c>
      <c r="E247" s="82">
        <v>21</v>
      </c>
      <c r="F247" s="82" t="s">
        <v>83</v>
      </c>
      <c r="G247" s="82" t="s">
        <v>83</v>
      </c>
      <c r="H247" s="82">
        <v>3</v>
      </c>
      <c r="I247" s="82">
        <v>7</v>
      </c>
      <c r="J247" s="82" t="s">
        <v>83</v>
      </c>
      <c r="K247" s="82">
        <v>4</v>
      </c>
    </row>
    <row r="248" spans="1:11" s="70" customFormat="1" ht="14.25" customHeight="1">
      <c r="A248" s="92" t="s">
        <v>842</v>
      </c>
      <c r="B248" s="83" t="s">
        <v>621</v>
      </c>
      <c r="C248" s="81">
        <v>38</v>
      </c>
      <c r="D248" s="82">
        <v>11</v>
      </c>
      <c r="E248" s="82">
        <v>21</v>
      </c>
      <c r="F248" s="82" t="s">
        <v>83</v>
      </c>
      <c r="G248" s="82" t="s">
        <v>83</v>
      </c>
      <c r="H248" s="82">
        <v>1</v>
      </c>
      <c r="I248" s="82">
        <v>3</v>
      </c>
      <c r="J248" s="82" t="s">
        <v>83</v>
      </c>
      <c r="K248" s="82" t="s">
        <v>83</v>
      </c>
    </row>
    <row r="249" spans="1:11" s="70" customFormat="1" ht="14.25" customHeight="1">
      <c r="A249" s="92" t="s">
        <v>843</v>
      </c>
      <c r="B249" s="83" t="s">
        <v>600</v>
      </c>
      <c r="C249" s="81">
        <v>3</v>
      </c>
      <c r="D249" s="82">
        <v>1</v>
      </c>
      <c r="E249" s="82">
        <v>3</v>
      </c>
      <c r="F249" s="82" t="s">
        <v>83</v>
      </c>
      <c r="G249" s="82" t="s">
        <v>83</v>
      </c>
      <c r="H249" s="82" t="s">
        <v>83</v>
      </c>
      <c r="I249" s="82" t="s">
        <v>83</v>
      </c>
      <c r="J249" s="82" t="s">
        <v>83</v>
      </c>
      <c r="K249" s="82" t="s">
        <v>83</v>
      </c>
    </row>
    <row r="250" spans="1:11" s="70" customFormat="1" ht="14.25" customHeight="1">
      <c r="A250" s="92" t="s">
        <v>843</v>
      </c>
      <c r="B250" s="83" t="s">
        <v>844</v>
      </c>
      <c r="C250" s="81">
        <v>28</v>
      </c>
      <c r="D250" s="82">
        <v>17</v>
      </c>
      <c r="E250" s="82">
        <v>27</v>
      </c>
      <c r="F250" s="82" t="s">
        <v>83</v>
      </c>
      <c r="G250" s="82" t="s">
        <v>83</v>
      </c>
      <c r="H250" s="82" t="s">
        <v>83</v>
      </c>
      <c r="I250" s="82" t="s">
        <v>83</v>
      </c>
      <c r="J250" s="82" t="s">
        <v>83</v>
      </c>
      <c r="K250" s="82">
        <v>1</v>
      </c>
    </row>
    <row r="251" spans="1:11" s="70" customFormat="1" ht="14.25" customHeight="1">
      <c r="A251" s="92" t="s">
        <v>843</v>
      </c>
      <c r="B251" s="83" t="s">
        <v>845</v>
      </c>
      <c r="C251" s="81">
        <v>30</v>
      </c>
      <c r="D251" s="82">
        <v>10</v>
      </c>
      <c r="E251" s="82">
        <v>19</v>
      </c>
      <c r="F251" s="82" t="s">
        <v>83</v>
      </c>
      <c r="G251" s="82" t="s">
        <v>83</v>
      </c>
      <c r="H251" s="82" t="s">
        <v>83</v>
      </c>
      <c r="I251" s="82" t="s">
        <v>83</v>
      </c>
      <c r="J251" s="82" t="s">
        <v>83</v>
      </c>
      <c r="K251" s="82">
        <v>11</v>
      </c>
    </row>
    <row r="252" spans="1:54" s="70" customFormat="1" ht="14.25" customHeight="1">
      <c r="A252" s="92" t="s">
        <v>846</v>
      </c>
      <c r="B252" s="83" t="s">
        <v>603</v>
      </c>
      <c r="C252" s="81">
        <v>2</v>
      </c>
      <c r="D252" s="82">
        <v>2</v>
      </c>
      <c r="E252" s="82">
        <v>2</v>
      </c>
      <c r="F252" s="82" t="s">
        <v>83</v>
      </c>
      <c r="G252" s="82" t="s">
        <v>83</v>
      </c>
      <c r="H252" s="82" t="s">
        <v>83</v>
      </c>
      <c r="I252" s="82" t="s">
        <v>83</v>
      </c>
      <c r="J252" s="82" t="s">
        <v>83</v>
      </c>
      <c r="K252" s="82" t="s">
        <v>83</v>
      </c>
      <c r="R252" s="169"/>
      <c r="S252" s="169"/>
      <c r="T252" s="169"/>
      <c r="U252" s="169"/>
      <c r="V252" s="169"/>
      <c r="W252" s="169"/>
      <c r="X252" s="169"/>
      <c r="Y252" s="169"/>
      <c r="Z252" s="169"/>
      <c r="AA252" s="169"/>
      <c r="AB252" s="169"/>
      <c r="AC252" s="169"/>
      <c r="AD252" s="169"/>
      <c r="AE252" s="169"/>
      <c r="AF252" s="169"/>
      <c r="AG252" s="169"/>
      <c r="AH252" s="169"/>
      <c r="AI252" s="169"/>
      <c r="AJ252" s="169"/>
      <c r="AK252" s="169"/>
      <c r="AL252" s="169"/>
      <c r="AM252" s="169"/>
      <c r="AN252" s="169"/>
      <c r="AO252" s="169"/>
      <c r="AP252" s="169"/>
      <c r="AQ252" s="169"/>
      <c r="AR252" s="169"/>
      <c r="AS252" s="169"/>
      <c r="AT252" s="169"/>
      <c r="AU252" s="169"/>
      <c r="AV252" s="169"/>
      <c r="AW252" s="169"/>
      <c r="AX252" s="169"/>
      <c r="AY252" s="169"/>
      <c r="AZ252" s="169"/>
      <c r="BA252" s="169"/>
      <c r="BB252" s="169"/>
    </row>
    <row r="253" spans="1:54" s="70" customFormat="1" ht="14.25" customHeight="1">
      <c r="A253" s="92"/>
      <c r="B253" s="52"/>
      <c r="C253" s="81"/>
      <c r="D253" s="82"/>
      <c r="E253" s="82"/>
      <c r="F253" s="82"/>
      <c r="G253" s="82"/>
      <c r="H253" s="82"/>
      <c r="I253" s="82"/>
      <c r="J253" s="82"/>
      <c r="K253" s="82"/>
      <c r="R253" s="169"/>
      <c r="S253" s="169"/>
      <c r="T253" s="169"/>
      <c r="U253" s="169"/>
      <c r="V253" s="169"/>
      <c r="W253" s="169"/>
      <c r="X253" s="169"/>
      <c r="Y253" s="169"/>
      <c r="Z253" s="169"/>
      <c r="AA253" s="169"/>
      <c r="AB253" s="169"/>
      <c r="AC253" s="169"/>
      <c r="AD253" s="169"/>
      <c r="AE253" s="169"/>
      <c r="AF253" s="169"/>
      <c r="AG253" s="169"/>
      <c r="AH253" s="169"/>
      <c r="AI253" s="169"/>
      <c r="AJ253" s="169"/>
      <c r="AK253" s="169"/>
      <c r="AL253" s="169"/>
      <c r="AM253" s="169"/>
      <c r="AN253" s="169"/>
      <c r="AO253" s="169"/>
      <c r="AP253" s="169"/>
      <c r="AQ253" s="169"/>
      <c r="AR253" s="169"/>
      <c r="AS253" s="169"/>
      <c r="AT253" s="169"/>
      <c r="AU253" s="169"/>
      <c r="AV253" s="169"/>
      <c r="AW253" s="169"/>
      <c r="AX253" s="169"/>
      <c r="AY253" s="169"/>
      <c r="AZ253" s="169"/>
      <c r="BA253" s="169"/>
      <c r="BB253" s="169"/>
    </row>
    <row r="254" spans="1:54" s="70" customFormat="1" ht="14.25" customHeight="1">
      <c r="A254" s="562" t="s">
        <v>3698</v>
      </c>
      <c r="B254" s="562"/>
      <c r="C254" s="562"/>
      <c r="D254" s="562"/>
      <c r="E254" s="562"/>
      <c r="F254" s="562"/>
      <c r="G254" s="562"/>
      <c r="H254" s="562"/>
      <c r="I254" s="562"/>
      <c r="J254" s="562"/>
      <c r="K254" s="562"/>
      <c r="L254" s="251"/>
      <c r="R254" s="169"/>
      <c r="S254" s="169"/>
      <c r="T254" s="169"/>
      <c r="U254" s="169"/>
      <c r="V254" s="169"/>
      <c r="W254" s="169"/>
      <c r="X254" s="169"/>
      <c r="Y254" s="169"/>
      <c r="Z254" s="169"/>
      <c r="AA254" s="169"/>
      <c r="AB254" s="169"/>
      <c r="AC254" s="169"/>
      <c r="AD254" s="169"/>
      <c r="AE254" s="169"/>
      <c r="AF254" s="169"/>
      <c r="AG254" s="169"/>
      <c r="AH254" s="169"/>
      <c r="AI254" s="169"/>
      <c r="AJ254" s="169"/>
      <c r="AK254" s="169"/>
      <c r="AL254" s="169"/>
      <c r="AM254" s="169"/>
      <c r="AN254" s="169"/>
      <c r="AO254" s="169"/>
      <c r="AP254" s="169"/>
      <c r="AQ254" s="169"/>
      <c r="AR254" s="169"/>
      <c r="AS254" s="169"/>
      <c r="AT254" s="169"/>
      <c r="AU254" s="169"/>
      <c r="AV254" s="169"/>
      <c r="AW254" s="169"/>
      <c r="AX254" s="169"/>
      <c r="AY254" s="169"/>
      <c r="AZ254" s="169"/>
      <c r="BA254" s="169"/>
      <c r="BB254" s="169"/>
    </row>
    <row r="255" spans="1:54" s="70" customFormat="1" ht="14.25" customHeight="1">
      <c r="A255" s="92" t="s">
        <v>847</v>
      </c>
      <c r="B255" s="83"/>
      <c r="C255" s="81">
        <v>5</v>
      </c>
      <c r="D255" s="82">
        <v>3</v>
      </c>
      <c r="E255" s="82">
        <v>5</v>
      </c>
      <c r="F255" s="82" t="s">
        <v>83</v>
      </c>
      <c r="G255" s="82" t="s">
        <v>83</v>
      </c>
      <c r="H255" s="82" t="s">
        <v>83</v>
      </c>
      <c r="I255" s="82" t="s">
        <v>83</v>
      </c>
      <c r="J255" s="82" t="s">
        <v>83</v>
      </c>
      <c r="K255" s="82" t="s">
        <v>83</v>
      </c>
      <c r="R255" s="169"/>
      <c r="S255" s="169"/>
      <c r="T255" s="169"/>
      <c r="U255" s="169"/>
      <c r="V255" s="169"/>
      <c r="W255" s="169"/>
      <c r="X255" s="169"/>
      <c r="Y255" s="169"/>
      <c r="Z255" s="169"/>
      <c r="AA255" s="169"/>
      <c r="AB255" s="169"/>
      <c r="AC255" s="169"/>
      <c r="AD255" s="169"/>
      <c r="AE255" s="169"/>
      <c r="AF255" s="169"/>
      <c r="AG255" s="169"/>
      <c r="AH255" s="169"/>
      <c r="AI255" s="169"/>
      <c r="AJ255" s="169"/>
      <c r="AK255" s="169"/>
      <c r="AL255" s="169"/>
      <c r="AM255" s="169"/>
      <c r="AN255" s="169"/>
      <c r="AO255" s="169"/>
      <c r="AP255" s="169"/>
      <c r="AQ255" s="169"/>
      <c r="AR255" s="169"/>
      <c r="AS255" s="169"/>
      <c r="AT255" s="169"/>
      <c r="AU255" s="169"/>
      <c r="AV255" s="169"/>
      <c r="AW255" s="169"/>
      <c r="AX255" s="169"/>
      <c r="AY255" s="169"/>
      <c r="AZ255" s="169"/>
      <c r="BA255" s="169"/>
      <c r="BB255" s="169"/>
    </row>
    <row r="256" spans="1:54" s="70" customFormat="1" ht="14.25" customHeight="1">
      <c r="A256" s="92" t="s">
        <v>848</v>
      </c>
      <c r="B256" s="83" t="s">
        <v>603</v>
      </c>
      <c r="C256" s="81">
        <v>3</v>
      </c>
      <c r="D256" s="82">
        <v>3</v>
      </c>
      <c r="E256" s="82">
        <v>3</v>
      </c>
      <c r="F256" s="82" t="s">
        <v>83</v>
      </c>
      <c r="G256" s="82" t="s">
        <v>83</v>
      </c>
      <c r="H256" s="82" t="s">
        <v>83</v>
      </c>
      <c r="I256" s="82" t="s">
        <v>83</v>
      </c>
      <c r="J256" s="82" t="s">
        <v>83</v>
      </c>
      <c r="K256" s="82" t="s">
        <v>83</v>
      </c>
      <c r="R256" s="169"/>
      <c r="S256" s="169"/>
      <c r="T256" s="169"/>
      <c r="U256" s="169"/>
      <c r="V256" s="169"/>
      <c r="W256" s="169"/>
      <c r="X256" s="169"/>
      <c r="Y256" s="169"/>
      <c r="Z256" s="169"/>
      <c r="AA256" s="169"/>
      <c r="AB256" s="169"/>
      <c r="AC256" s="169"/>
      <c r="AD256" s="169"/>
      <c r="AE256" s="169"/>
      <c r="AF256" s="169"/>
      <c r="AG256" s="169"/>
      <c r="AH256" s="169"/>
      <c r="AI256" s="169"/>
      <c r="AJ256" s="169"/>
      <c r="AK256" s="169"/>
      <c r="AL256" s="169"/>
      <c r="AM256" s="169"/>
      <c r="AN256" s="169"/>
      <c r="AO256" s="169"/>
      <c r="AP256" s="169"/>
      <c r="AQ256" s="169"/>
      <c r="AR256" s="169"/>
      <c r="AS256" s="169"/>
      <c r="AT256" s="169"/>
      <c r="AU256" s="169"/>
      <c r="AV256" s="169"/>
      <c r="AW256" s="169"/>
      <c r="AX256" s="169"/>
      <c r="AY256" s="169"/>
      <c r="AZ256" s="169"/>
      <c r="BA256" s="169"/>
      <c r="BB256" s="169"/>
    </row>
    <row r="257" spans="1:18" s="70" customFormat="1" ht="14.25" customHeight="1">
      <c r="A257" s="92" t="s">
        <v>849</v>
      </c>
      <c r="B257" s="83" t="s">
        <v>850</v>
      </c>
      <c r="C257" s="81">
        <v>143</v>
      </c>
      <c r="D257" s="82">
        <v>10</v>
      </c>
      <c r="E257" s="82">
        <v>120</v>
      </c>
      <c r="F257" s="82" t="s">
        <v>83</v>
      </c>
      <c r="G257" s="82" t="s">
        <v>83</v>
      </c>
      <c r="H257" s="82" t="s">
        <v>83</v>
      </c>
      <c r="I257" s="82" t="s">
        <v>83</v>
      </c>
      <c r="J257" s="82" t="s">
        <v>83</v>
      </c>
      <c r="K257" s="82">
        <v>16</v>
      </c>
      <c r="R257" s="169"/>
    </row>
    <row r="258" spans="1:18" s="70" customFormat="1" ht="14.25" customHeight="1">
      <c r="A258" s="92" t="s">
        <v>851</v>
      </c>
      <c r="B258" s="83" t="s">
        <v>600</v>
      </c>
      <c r="C258" s="81">
        <v>1</v>
      </c>
      <c r="D258" s="82">
        <v>1</v>
      </c>
      <c r="E258" s="82">
        <v>1</v>
      </c>
      <c r="F258" s="82" t="s">
        <v>83</v>
      </c>
      <c r="G258" s="82" t="s">
        <v>83</v>
      </c>
      <c r="H258" s="82" t="s">
        <v>83</v>
      </c>
      <c r="I258" s="82" t="s">
        <v>83</v>
      </c>
      <c r="J258" s="82" t="s">
        <v>83</v>
      </c>
      <c r="K258" s="82" t="s">
        <v>83</v>
      </c>
      <c r="R258" s="169"/>
    </row>
    <row r="259" spans="1:18" s="70" customFormat="1" ht="14.25" customHeight="1">
      <c r="A259" s="92" t="s">
        <v>852</v>
      </c>
      <c r="B259" s="83"/>
      <c r="C259" s="81">
        <v>1</v>
      </c>
      <c r="D259" s="82">
        <v>1</v>
      </c>
      <c r="E259" s="82">
        <v>1</v>
      </c>
      <c r="F259" s="82" t="s">
        <v>83</v>
      </c>
      <c r="G259" s="82" t="s">
        <v>83</v>
      </c>
      <c r="H259" s="82" t="s">
        <v>83</v>
      </c>
      <c r="I259" s="82" t="s">
        <v>83</v>
      </c>
      <c r="J259" s="82" t="s">
        <v>83</v>
      </c>
      <c r="K259" s="82"/>
      <c r="R259" s="169"/>
    </row>
    <row r="260" spans="1:18" s="70" customFormat="1" ht="14.25" customHeight="1">
      <c r="A260" s="92" t="s">
        <v>853</v>
      </c>
      <c r="B260" s="83" t="s">
        <v>600</v>
      </c>
      <c r="C260" s="81">
        <v>4</v>
      </c>
      <c r="D260" s="82">
        <v>3</v>
      </c>
      <c r="E260" s="82">
        <v>4</v>
      </c>
      <c r="F260" s="82" t="s">
        <v>83</v>
      </c>
      <c r="G260" s="82" t="s">
        <v>83</v>
      </c>
      <c r="H260" s="82" t="s">
        <v>83</v>
      </c>
      <c r="I260" s="82" t="s">
        <v>83</v>
      </c>
      <c r="J260" s="82" t="s">
        <v>83</v>
      </c>
      <c r="K260" s="82" t="s">
        <v>83</v>
      </c>
      <c r="R260" s="169"/>
    </row>
    <row r="261" spans="1:11" s="70" customFormat="1" ht="14.25" customHeight="1">
      <c r="A261" s="92" t="s">
        <v>854</v>
      </c>
      <c r="B261" s="83" t="s">
        <v>600</v>
      </c>
      <c r="C261" s="81">
        <v>1</v>
      </c>
      <c r="D261" s="82">
        <v>1</v>
      </c>
      <c r="E261" s="82">
        <v>1</v>
      </c>
      <c r="F261" s="82" t="s">
        <v>83</v>
      </c>
      <c r="G261" s="82" t="s">
        <v>83</v>
      </c>
      <c r="H261" s="82" t="s">
        <v>83</v>
      </c>
      <c r="I261" s="82" t="s">
        <v>83</v>
      </c>
      <c r="J261" s="82" t="s">
        <v>83</v>
      </c>
      <c r="K261" s="82" t="s">
        <v>83</v>
      </c>
    </row>
    <row r="262" spans="1:11" s="70" customFormat="1" ht="14.25" customHeight="1" hidden="1">
      <c r="A262" s="92" t="s">
        <v>855</v>
      </c>
      <c r="B262" s="83" t="s">
        <v>600</v>
      </c>
      <c r="C262" s="81">
        <v>1</v>
      </c>
      <c r="D262" s="82">
        <v>1</v>
      </c>
      <c r="E262" s="82">
        <v>1</v>
      </c>
      <c r="F262" s="82" t="s">
        <v>83</v>
      </c>
      <c r="G262" s="82" t="s">
        <v>83</v>
      </c>
      <c r="H262" s="82" t="s">
        <v>83</v>
      </c>
      <c r="I262" s="82" t="s">
        <v>83</v>
      </c>
      <c r="J262" s="82" t="s">
        <v>83</v>
      </c>
      <c r="K262" s="82" t="s">
        <v>83</v>
      </c>
    </row>
    <row r="263" spans="1:11" s="70" customFormat="1" ht="14.25" customHeight="1">
      <c r="A263" s="92" t="s">
        <v>856</v>
      </c>
      <c r="B263" s="83" t="s">
        <v>600</v>
      </c>
      <c r="C263" s="81">
        <v>5</v>
      </c>
      <c r="D263" s="82">
        <v>5</v>
      </c>
      <c r="E263" s="82">
        <v>5</v>
      </c>
      <c r="F263" s="82" t="s">
        <v>83</v>
      </c>
      <c r="G263" s="82" t="s">
        <v>83</v>
      </c>
      <c r="H263" s="82" t="s">
        <v>83</v>
      </c>
      <c r="I263" s="82" t="s">
        <v>83</v>
      </c>
      <c r="J263" s="82" t="s">
        <v>83</v>
      </c>
      <c r="K263" s="82" t="s">
        <v>83</v>
      </c>
    </row>
    <row r="264" spans="1:11" s="70" customFormat="1" ht="14.25" customHeight="1">
      <c r="A264" s="92" t="s">
        <v>857</v>
      </c>
      <c r="B264" s="83" t="s">
        <v>603</v>
      </c>
      <c r="C264" s="81">
        <v>1</v>
      </c>
      <c r="D264" s="82">
        <v>1</v>
      </c>
      <c r="E264" s="82">
        <v>1</v>
      </c>
      <c r="F264" s="82" t="s">
        <v>83</v>
      </c>
      <c r="G264" s="82" t="s">
        <v>83</v>
      </c>
      <c r="H264" s="82" t="s">
        <v>83</v>
      </c>
      <c r="I264" s="82" t="s">
        <v>83</v>
      </c>
      <c r="J264" s="82" t="s">
        <v>83</v>
      </c>
      <c r="K264" s="82" t="s">
        <v>83</v>
      </c>
    </row>
    <row r="265" spans="1:11" s="70" customFormat="1" ht="14.25" customHeight="1">
      <c r="A265" s="92" t="s">
        <v>858</v>
      </c>
      <c r="B265" s="83"/>
      <c r="C265" s="81">
        <v>6</v>
      </c>
      <c r="D265" s="82">
        <v>6</v>
      </c>
      <c r="E265" s="82">
        <v>6</v>
      </c>
      <c r="F265" s="82" t="s">
        <v>83</v>
      </c>
      <c r="G265" s="82" t="s">
        <v>83</v>
      </c>
      <c r="H265" s="82" t="s">
        <v>83</v>
      </c>
      <c r="I265" s="82" t="s">
        <v>83</v>
      </c>
      <c r="J265" s="82" t="s">
        <v>83</v>
      </c>
      <c r="K265" s="82" t="s">
        <v>83</v>
      </c>
    </row>
    <row r="266" spans="1:11" s="70" customFormat="1" ht="14.25" customHeight="1">
      <c r="A266" s="92" t="s">
        <v>859</v>
      </c>
      <c r="B266" s="83" t="s">
        <v>600</v>
      </c>
      <c r="C266" s="81">
        <v>3</v>
      </c>
      <c r="D266" s="82">
        <v>1</v>
      </c>
      <c r="E266" s="82">
        <v>3</v>
      </c>
      <c r="F266" s="82" t="s">
        <v>83</v>
      </c>
      <c r="G266" s="82" t="s">
        <v>83</v>
      </c>
      <c r="H266" s="82" t="s">
        <v>83</v>
      </c>
      <c r="I266" s="82" t="s">
        <v>83</v>
      </c>
      <c r="J266" s="82" t="s">
        <v>83</v>
      </c>
      <c r="K266" s="82" t="s">
        <v>83</v>
      </c>
    </row>
    <row r="267" spans="1:11" s="70" customFormat="1" ht="14.25" customHeight="1" hidden="1">
      <c r="A267" s="92" t="s">
        <v>860</v>
      </c>
      <c r="B267" s="83" t="s">
        <v>603</v>
      </c>
      <c r="C267" s="81">
        <v>2</v>
      </c>
      <c r="D267" s="82">
        <v>2</v>
      </c>
      <c r="E267" s="82">
        <v>2</v>
      </c>
      <c r="F267" s="82" t="s">
        <v>83</v>
      </c>
      <c r="G267" s="82" t="s">
        <v>83</v>
      </c>
      <c r="H267" s="82" t="s">
        <v>83</v>
      </c>
      <c r="I267" s="82" t="s">
        <v>83</v>
      </c>
      <c r="J267" s="82" t="s">
        <v>83</v>
      </c>
      <c r="K267" s="82" t="s">
        <v>83</v>
      </c>
    </row>
    <row r="268" spans="1:11" s="70" customFormat="1" ht="14.25" customHeight="1" hidden="1">
      <c r="A268" s="92" t="s">
        <v>861</v>
      </c>
      <c r="B268" s="83" t="s">
        <v>603</v>
      </c>
      <c r="C268" s="81">
        <v>12</v>
      </c>
      <c r="D268" s="82">
        <v>1</v>
      </c>
      <c r="E268" s="82">
        <v>12</v>
      </c>
      <c r="F268" s="82" t="s">
        <v>83</v>
      </c>
      <c r="G268" s="82" t="s">
        <v>83</v>
      </c>
      <c r="H268" s="82" t="s">
        <v>83</v>
      </c>
      <c r="I268" s="82" t="s">
        <v>83</v>
      </c>
      <c r="J268" s="82" t="s">
        <v>83</v>
      </c>
      <c r="K268" s="82" t="s">
        <v>83</v>
      </c>
    </row>
    <row r="269" spans="1:11" s="70" customFormat="1" ht="14.25" customHeight="1">
      <c r="A269" s="92" t="s">
        <v>859</v>
      </c>
      <c r="B269" s="83" t="s">
        <v>862</v>
      </c>
      <c r="C269" s="81">
        <v>6</v>
      </c>
      <c r="D269" s="82">
        <v>6</v>
      </c>
      <c r="E269" s="82">
        <v>6</v>
      </c>
      <c r="F269" s="82" t="s">
        <v>83</v>
      </c>
      <c r="G269" s="82" t="s">
        <v>83</v>
      </c>
      <c r="H269" s="82" t="s">
        <v>83</v>
      </c>
      <c r="I269" s="82" t="s">
        <v>83</v>
      </c>
      <c r="J269" s="82" t="s">
        <v>83</v>
      </c>
      <c r="K269" s="82" t="s">
        <v>83</v>
      </c>
    </row>
    <row r="270" spans="1:17" s="70" customFormat="1" ht="14.25" customHeight="1">
      <c r="A270" s="92" t="s">
        <v>863</v>
      </c>
      <c r="B270" s="83"/>
      <c r="C270" s="81">
        <v>2</v>
      </c>
      <c r="D270" s="82">
        <v>1</v>
      </c>
      <c r="E270" s="82">
        <v>2</v>
      </c>
      <c r="F270" s="82" t="s">
        <v>83</v>
      </c>
      <c r="G270" s="82" t="s">
        <v>83</v>
      </c>
      <c r="H270" s="82" t="s">
        <v>83</v>
      </c>
      <c r="I270" s="82" t="s">
        <v>83</v>
      </c>
      <c r="J270" s="82" t="s">
        <v>83</v>
      </c>
      <c r="K270" s="82" t="s">
        <v>83</v>
      </c>
      <c r="O270" s="165"/>
      <c r="P270" s="165"/>
      <c r="Q270" s="165"/>
    </row>
    <row r="271" spans="1:11" s="70" customFormat="1" ht="14.25" customHeight="1">
      <c r="A271" s="92" t="s">
        <v>864</v>
      </c>
      <c r="B271" s="83"/>
      <c r="C271" s="81">
        <v>1</v>
      </c>
      <c r="D271" s="82">
        <v>1</v>
      </c>
      <c r="E271" s="82">
        <v>1</v>
      </c>
      <c r="F271" s="82" t="s">
        <v>83</v>
      </c>
      <c r="G271" s="82" t="s">
        <v>83</v>
      </c>
      <c r="H271" s="82" t="s">
        <v>83</v>
      </c>
      <c r="I271" s="82" t="s">
        <v>83</v>
      </c>
      <c r="J271" s="82" t="s">
        <v>83</v>
      </c>
      <c r="K271" s="82" t="s">
        <v>83</v>
      </c>
    </row>
    <row r="272" spans="1:11" s="70" customFormat="1" ht="14.25" customHeight="1">
      <c r="A272" s="92" t="s">
        <v>865</v>
      </c>
      <c r="B272" s="83"/>
      <c r="C272" s="81">
        <v>1</v>
      </c>
      <c r="D272" s="82">
        <v>1</v>
      </c>
      <c r="E272" s="82">
        <v>1</v>
      </c>
      <c r="F272" s="82" t="s">
        <v>83</v>
      </c>
      <c r="G272" s="82" t="s">
        <v>83</v>
      </c>
      <c r="H272" s="82" t="s">
        <v>83</v>
      </c>
      <c r="I272" s="82" t="s">
        <v>83</v>
      </c>
      <c r="J272" s="82" t="s">
        <v>83</v>
      </c>
      <c r="K272" s="82" t="s">
        <v>83</v>
      </c>
    </row>
    <row r="273" spans="1:11" s="70" customFormat="1" ht="14.25" customHeight="1">
      <c r="A273" s="92" t="s">
        <v>866</v>
      </c>
      <c r="B273" s="83"/>
      <c r="C273" s="81">
        <v>1</v>
      </c>
      <c r="D273" s="82">
        <v>1</v>
      </c>
      <c r="E273" s="82">
        <v>1</v>
      </c>
      <c r="F273" s="82" t="s">
        <v>83</v>
      </c>
      <c r="G273" s="82" t="s">
        <v>83</v>
      </c>
      <c r="H273" s="82" t="s">
        <v>83</v>
      </c>
      <c r="I273" s="82" t="s">
        <v>83</v>
      </c>
      <c r="J273" s="82" t="s">
        <v>83</v>
      </c>
      <c r="K273" s="82" t="s">
        <v>83</v>
      </c>
    </row>
    <row r="274" spans="1:11" s="70" customFormat="1" ht="13.5" customHeight="1">
      <c r="A274" s="92" t="s">
        <v>861</v>
      </c>
      <c r="B274" s="83" t="s">
        <v>867</v>
      </c>
      <c r="C274" s="81">
        <v>76</v>
      </c>
      <c r="D274" s="82">
        <v>8</v>
      </c>
      <c r="E274" s="82">
        <v>42</v>
      </c>
      <c r="F274" s="82">
        <v>1</v>
      </c>
      <c r="G274" s="82">
        <v>1</v>
      </c>
      <c r="H274" s="82" t="s">
        <v>83</v>
      </c>
      <c r="I274" s="82" t="s">
        <v>83</v>
      </c>
      <c r="J274" s="82" t="s">
        <v>83</v>
      </c>
      <c r="K274" s="82">
        <v>33</v>
      </c>
    </row>
    <row r="275" spans="1:11" s="70" customFormat="1" ht="12" customHeight="1">
      <c r="A275" s="92" t="s">
        <v>868</v>
      </c>
      <c r="B275" s="83" t="s">
        <v>603</v>
      </c>
      <c r="C275" s="81">
        <v>4</v>
      </c>
      <c r="D275" s="82">
        <v>2</v>
      </c>
      <c r="E275" s="82">
        <v>4</v>
      </c>
      <c r="F275" s="82" t="s">
        <v>83</v>
      </c>
      <c r="G275" s="82" t="s">
        <v>83</v>
      </c>
      <c r="H275" s="82">
        <v>1</v>
      </c>
      <c r="I275" s="82">
        <v>1</v>
      </c>
      <c r="J275" s="82" t="s">
        <v>83</v>
      </c>
      <c r="K275" s="82" t="s">
        <v>83</v>
      </c>
    </row>
    <row r="276" spans="1:17" s="70" customFormat="1" ht="14.25" customHeight="1">
      <c r="A276" s="564" t="s">
        <v>702</v>
      </c>
      <c r="B276" s="566"/>
      <c r="C276" s="93">
        <v>984</v>
      </c>
      <c r="D276" s="94">
        <v>116</v>
      </c>
      <c r="E276" s="94">
        <v>742</v>
      </c>
      <c r="F276" s="94">
        <v>8</v>
      </c>
      <c r="G276" s="94">
        <v>56</v>
      </c>
      <c r="H276" s="94">
        <v>6</v>
      </c>
      <c r="I276" s="94">
        <v>55</v>
      </c>
      <c r="J276" s="94">
        <v>27</v>
      </c>
      <c r="K276" s="94">
        <v>104</v>
      </c>
      <c r="O276" s="165"/>
      <c r="P276" s="165"/>
      <c r="Q276" s="165"/>
    </row>
    <row r="277" spans="1:11" s="70" customFormat="1" ht="14.25" customHeight="1">
      <c r="A277" s="171"/>
      <c r="B277" s="171"/>
      <c r="C277" s="93"/>
      <c r="D277" s="94"/>
      <c r="E277" s="94"/>
      <c r="F277" s="94"/>
      <c r="G277" s="94"/>
      <c r="H277" s="94"/>
      <c r="I277" s="94"/>
      <c r="J277" s="94"/>
      <c r="K277" s="94"/>
    </row>
    <row r="278" spans="1:17" s="165" customFormat="1" ht="14.25" customHeight="1">
      <c r="A278" s="564" t="s">
        <v>869</v>
      </c>
      <c r="B278" s="566"/>
      <c r="C278" s="177">
        <v>10959</v>
      </c>
      <c r="D278" s="94">
        <v>655</v>
      </c>
      <c r="E278" s="94">
        <v>7419</v>
      </c>
      <c r="F278" s="94">
        <v>83</v>
      </c>
      <c r="G278" s="94">
        <v>816</v>
      </c>
      <c r="H278" s="94">
        <v>70</v>
      </c>
      <c r="I278" s="94">
        <v>790</v>
      </c>
      <c r="J278" s="94">
        <v>359</v>
      </c>
      <c r="K278" s="94">
        <v>1575</v>
      </c>
      <c r="O278" s="70"/>
      <c r="P278" s="70"/>
      <c r="Q278" s="70"/>
    </row>
    <row r="279" spans="1:11" s="70" customFormat="1" ht="14.25" customHeight="1">
      <c r="A279" s="95"/>
      <c r="B279" s="95"/>
      <c r="C279" s="95"/>
      <c r="D279" s="95"/>
      <c r="E279" s="95"/>
      <c r="F279" s="95"/>
      <c r="G279" s="95"/>
      <c r="H279" s="95"/>
      <c r="I279" s="95"/>
      <c r="J279" s="95"/>
      <c r="K279" s="95"/>
    </row>
    <row r="280" spans="1:17" s="70" customFormat="1" ht="14.25" customHeight="1">
      <c r="A280" s="95"/>
      <c r="B280" s="95"/>
      <c r="C280" s="95"/>
      <c r="D280" s="95"/>
      <c r="E280" s="95"/>
      <c r="F280" s="95"/>
      <c r="G280" s="95"/>
      <c r="H280" s="95"/>
      <c r="I280" s="95"/>
      <c r="J280" s="95"/>
      <c r="K280" s="95"/>
      <c r="O280" s="165"/>
      <c r="P280" s="165"/>
      <c r="Q280" s="165"/>
    </row>
    <row r="281" spans="1:17" s="70" customFormat="1" ht="14.25" customHeight="1">
      <c r="A281" s="534"/>
      <c r="B281" s="534"/>
      <c r="C281" s="534"/>
      <c r="D281" s="534"/>
      <c r="E281" s="534"/>
      <c r="F281" s="534"/>
      <c r="G281" s="534"/>
      <c r="H281" s="534"/>
      <c r="I281" s="534"/>
      <c r="J281" s="534"/>
      <c r="K281" s="534"/>
      <c r="O281" s="64"/>
      <c r="P281" s="64"/>
      <c r="Q281" s="64"/>
    </row>
    <row r="282" spans="1:17" s="70" customFormat="1" ht="14.25" customHeight="1">
      <c r="A282" s="534"/>
      <c r="B282" s="534"/>
      <c r="C282" s="534"/>
      <c r="D282" s="534"/>
      <c r="E282" s="534"/>
      <c r="F282" s="534"/>
      <c r="G282" s="534"/>
      <c r="H282" s="534"/>
      <c r="I282" s="534"/>
      <c r="J282" s="534"/>
      <c r="K282" s="534"/>
      <c r="O282" s="64"/>
      <c r="P282" s="64"/>
      <c r="Q282" s="64"/>
    </row>
    <row r="283" spans="1:17" s="70" customFormat="1" ht="11.25">
      <c r="A283" s="178"/>
      <c r="B283" s="178"/>
      <c r="C283" s="178"/>
      <c r="D283" s="178"/>
      <c r="E283" s="178"/>
      <c r="F283" s="178"/>
      <c r="G283" s="178"/>
      <c r="H283" s="178"/>
      <c r="I283" s="178"/>
      <c r="J283" s="178"/>
      <c r="K283" s="178"/>
      <c r="O283" s="64"/>
      <c r="P283" s="64"/>
      <c r="Q283" s="64"/>
    </row>
    <row r="284" spans="1:17" s="165" customFormat="1" ht="11.25">
      <c r="A284" s="64"/>
      <c r="B284" s="179"/>
      <c r="C284" s="64"/>
      <c r="D284" s="64"/>
      <c r="E284" s="64"/>
      <c r="F284" s="64"/>
      <c r="G284" s="64"/>
      <c r="H284" s="64"/>
      <c r="I284" s="64"/>
      <c r="J284" s="64"/>
      <c r="K284" s="64"/>
      <c r="O284" s="64"/>
      <c r="P284" s="64"/>
      <c r="Q284" s="64"/>
    </row>
    <row r="285" spans="1:17" s="70" customFormat="1" ht="11.25">
      <c r="A285" s="64"/>
      <c r="B285" s="179"/>
      <c r="C285" s="64"/>
      <c r="D285" s="64"/>
      <c r="E285" s="64"/>
      <c r="F285" s="64"/>
      <c r="G285" s="64"/>
      <c r="H285" s="64"/>
      <c r="I285" s="64"/>
      <c r="J285" s="64"/>
      <c r="K285" s="64"/>
      <c r="O285" s="64"/>
      <c r="P285" s="64"/>
      <c r="Q285" s="64"/>
    </row>
    <row r="286" spans="1:17" s="70" customFormat="1" ht="11.25">
      <c r="A286" s="64"/>
      <c r="B286" s="179"/>
      <c r="C286" s="64"/>
      <c r="D286" s="64"/>
      <c r="E286" s="64"/>
      <c r="F286" s="64"/>
      <c r="G286" s="64"/>
      <c r="H286" s="64"/>
      <c r="I286" s="64"/>
      <c r="J286" s="64"/>
      <c r="K286" s="64"/>
      <c r="O286" s="64"/>
      <c r="P286" s="64"/>
      <c r="Q286" s="64"/>
    </row>
    <row r="287" spans="1:17" s="70" customFormat="1" ht="11.25">
      <c r="A287" s="64"/>
      <c r="B287" s="179"/>
      <c r="C287" s="64"/>
      <c r="D287" s="64"/>
      <c r="E287" s="64"/>
      <c r="F287" s="64"/>
      <c r="G287" s="64"/>
      <c r="H287" s="64"/>
      <c r="I287" s="64"/>
      <c r="J287" s="64"/>
      <c r="K287" s="64"/>
      <c r="O287" s="64"/>
      <c r="P287" s="64"/>
      <c r="Q287" s="64"/>
    </row>
    <row r="288" spans="1:17" s="165" customFormat="1" ht="11.25">
      <c r="A288" s="64"/>
      <c r="B288" s="179"/>
      <c r="C288" s="64"/>
      <c r="D288" s="64"/>
      <c r="E288" s="64"/>
      <c r="F288" s="64"/>
      <c r="G288" s="64"/>
      <c r="H288" s="64"/>
      <c r="I288" s="64"/>
      <c r="J288" s="64"/>
      <c r="K288" s="64"/>
      <c r="O288" s="64"/>
      <c r="P288" s="64"/>
      <c r="Q288" s="64"/>
    </row>
    <row r="289" ht="12.75" customHeight="1">
      <c r="L289" s="85"/>
    </row>
    <row r="290" ht="11.25" customHeight="1"/>
  </sheetData>
  <sheetProtection/>
  <mergeCells count="35">
    <mergeCell ref="A254:K254"/>
    <mergeCell ref="A278:B278"/>
    <mergeCell ref="A281:K281"/>
    <mergeCell ref="A282:K282"/>
    <mergeCell ref="C182:K182"/>
    <mergeCell ref="A187:K187"/>
    <mergeCell ref="A217:B217"/>
    <mergeCell ref="C218:K218"/>
    <mergeCell ref="A276:B276"/>
    <mergeCell ref="A108:B108"/>
    <mergeCell ref="C111:K111"/>
    <mergeCell ref="A123:K123"/>
    <mergeCell ref="A147:B147"/>
    <mergeCell ref="C148:K148"/>
    <mergeCell ref="A181:B181"/>
    <mergeCell ref="A67:K67"/>
    <mergeCell ref="A74:B74"/>
    <mergeCell ref="A75:B75"/>
    <mergeCell ref="C75:K75"/>
    <mergeCell ref="A91:B91"/>
    <mergeCell ref="C92:K92"/>
    <mergeCell ref="A5:B5"/>
    <mergeCell ref="C5:K5"/>
    <mergeCell ref="A63:K63"/>
    <mergeCell ref="A64:B65"/>
    <mergeCell ref="C64:C65"/>
    <mergeCell ref="D64:E64"/>
    <mergeCell ref="F64:G64"/>
    <mergeCell ref="H64:I64"/>
    <mergeCell ref="A1:K1"/>
    <mergeCell ref="A3:B4"/>
    <mergeCell ref="C3:C4"/>
    <mergeCell ref="D3:E3"/>
    <mergeCell ref="F3:G3"/>
    <mergeCell ref="H3:I3"/>
  </mergeCells>
  <printOptions/>
  <pageMargins left="0.5905511811023623" right="0.6692913385826772" top="0.6692913385826772" bottom="0.6299212598425197" header="0.5118110236220472" footer="0.5118110236220472"/>
  <pageSetup firstPageNumber="22" useFirstPageNumber="1" horizontalDpi="600" verticalDpi="600" orientation="portrait" paperSize="9" scale="81" r:id="rId1"/>
  <headerFooter alignWithMargins="0">
    <oddHeader>&amp;C&amp;9- &amp;P -</oddHeader>
    <oddFooter>&amp;L–––––––––––––––––––––
&amp;8     &amp;X1)&amp;XPantomimen, Lesungen, etc. - &amp;X2)&amp;XWenn ein Werk an mehreren Aufführungsorten vorkommt, ist es dort jeweils eigen gezählt, in den Regierungsbezirkssummen und in der Endsumme aber nur einmal berücksichtigt.</oddFooter>
  </headerFooter>
  <rowBreaks count="3" manualBreakCount="3">
    <brk id="62" max="10" man="1"/>
    <brk id="122" max="10" man="1"/>
    <brk id="186" max="10" man="1"/>
  </rowBreaks>
</worksheet>
</file>

<file path=xl/worksheets/sheet9.xml><?xml version="1.0" encoding="utf-8"?>
<worksheet xmlns="http://schemas.openxmlformats.org/spreadsheetml/2006/main" xmlns:r="http://schemas.openxmlformats.org/officeDocument/2006/relationships">
  <dimension ref="A1:X975"/>
  <sheetViews>
    <sheetView zoomScale="150" zoomScaleNormal="150" zoomScaleSheetLayoutView="100" workbookViewId="0" topLeftCell="A1">
      <selection activeCell="D6" sqref="D6"/>
    </sheetView>
  </sheetViews>
  <sheetFormatPr defaultColWidth="9.140625" defaultRowHeight="12.75"/>
  <cols>
    <col min="1" max="1" width="4.57421875" style="213" customWidth="1"/>
    <col min="2" max="2" width="31.140625" style="64" customWidth="1"/>
    <col min="3" max="3" width="15.7109375" style="64" customWidth="1"/>
    <col min="4" max="5" width="6.7109375" style="214" customWidth="1"/>
    <col min="6" max="6" width="6.28125" style="214" customWidth="1"/>
    <col min="7" max="7" width="19.28125" style="65" customWidth="1"/>
    <col min="8" max="16384" width="9.140625" style="64" customWidth="1"/>
  </cols>
  <sheetData>
    <row r="1" spans="1:7" ht="25.5" customHeight="1">
      <c r="A1" s="568" t="s">
        <v>870</v>
      </c>
      <c r="B1" s="568"/>
      <c r="C1" s="568"/>
      <c r="D1" s="568"/>
      <c r="E1" s="568"/>
      <c r="F1" s="568"/>
      <c r="G1" s="568"/>
    </row>
    <row r="2" spans="1:7" ht="5.25" customHeight="1">
      <c r="A2" s="568"/>
      <c r="B2" s="568"/>
      <c r="C2" s="568"/>
      <c r="D2" s="568"/>
      <c r="E2" s="568"/>
      <c r="F2" s="568"/>
      <c r="G2" s="568"/>
    </row>
    <row r="3" spans="1:8" ht="21" customHeight="1">
      <c r="A3" s="569" t="s">
        <v>871</v>
      </c>
      <c r="B3" s="531" t="s">
        <v>872</v>
      </c>
      <c r="C3" s="533" t="s">
        <v>873</v>
      </c>
      <c r="D3" s="533" t="s">
        <v>874</v>
      </c>
      <c r="E3" s="560" t="s">
        <v>875</v>
      </c>
      <c r="F3" s="561"/>
      <c r="G3" s="570" t="s">
        <v>876</v>
      </c>
      <c r="H3" s="85"/>
    </row>
    <row r="4" spans="1:7" ht="34.5" customHeight="1">
      <c r="A4" s="530"/>
      <c r="B4" s="532"/>
      <c r="C4" s="558"/>
      <c r="D4" s="558"/>
      <c r="E4" s="167" t="s">
        <v>877</v>
      </c>
      <c r="F4" s="167" t="s">
        <v>878</v>
      </c>
      <c r="G4" s="571"/>
    </row>
    <row r="5" spans="1:7" ht="11.25">
      <c r="A5" s="182"/>
      <c r="B5" s="183" t="s">
        <v>148</v>
      </c>
      <c r="C5" s="183"/>
      <c r="D5" s="184"/>
      <c r="E5" s="184"/>
      <c r="F5" s="185"/>
      <c r="G5" s="186"/>
    </row>
    <row r="6" spans="1:7" s="96" customFormat="1" ht="9">
      <c r="A6" s="187">
        <v>1</v>
      </c>
      <c r="B6" s="188" t="s">
        <v>879</v>
      </c>
      <c r="C6" s="188" t="s">
        <v>880</v>
      </c>
      <c r="D6" s="387">
        <v>70</v>
      </c>
      <c r="E6" s="387">
        <v>5</v>
      </c>
      <c r="F6" s="387">
        <v>13</v>
      </c>
      <c r="G6" s="189" t="s">
        <v>881</v>
      </c>
    </row>
    <row r="7" spans="1:7" s="179" customFormat="1" ht="9">
      <c r="A7" s="190" t="s">
        <v>882</v>
      </c>
      <c r="B7" s="188" t="s">
        <v>148</v>
      </c>
      <c r="C7" s="188" t="s">
        <v>148</v>
      </c>
      <c r="D7" s="388" t="s">
        <v>252</v>
      </c>
      <c r="E7" s="388" t="s">
        <v>883</v>
      </c>
      <c r="F7" s="388" t="s">
        <v>252</v>
      </c>
      <c r="G7" s="189" t="s">
        <v>884</v>
      </c>
    </row>
    <row r="8" spans="1:7" s="179" customFormat="1" ht="9" customHeight="1">
      <c r="A8" s="190" t="s">
        <v>882</v>
      </c>
      <c r="B8" s="188" t="s">
        <v>148</v>
      </c>
      <c r="C8" s="188" t="s">
        <v>148</v>
      </c>
      <c r="D8" s="388" t="s">
        <v>252</v>
      </c>
      <c r="E8" s="388" t="s">
        <v>883</v>
      </c>
      <c r="F8" s="388" t="s">
        <v>252</v>
      </c>
      <c r="G8" s="189" t="s">
        <v>885</v>
      </c>
    </row>
    <row r="9" spans="1:7" s="179" customFormat="1" ht="9">
      <c r="A9" s="190" t="s">
        <v>882</v>
      </c>
      <c r="B9" s="188" t="s">
        <v>148</v>
      </c>
      <c r="C9" s="188" t="s">
        <v>148</v>
      </c>
      <c r="D9" s="388" t="s">
        <v>252</v>
      </c>
      <c r="E9" s="388" t="s">
        <v>883</v>
      </c>
      <c r="F9" s="388" t="s">
        <v>252</v>
      </c>
      <c r="G9" s="189" t="s">
        <v>886</v>
      </c>
    </row>
    <row r="10" spans="1:7" s="179" customFormat="1" ht="9">
      <c r="A10" s="187">
        <v>2</v>
      </c>
      <c r="B10" s="188" t="s">
        <v>887</v>
      </c>
      <c r="C10" s="188" t="s">
        <v>888</v>
      </c>
      <c r="D10" s="387">
        <v>2</v>
      </c>
      <c r="E10" s="387">
        <v>486</v>
      </c>
      <c r="F10" s="387">
        <v>493</v>
      </c>
      <c r="G10" s="189" t="s">
        <v>889</v>
      </c>
    </row>
    <row r="11" spans="1:7" s="179" customFormat="1" ht="9">
      <c r="A11" s="187">
        <v>3</v>
      </c>
      <c r="B11" s="188" t="s">
        <v>890</v>
      </c>
      <c r="C11" s="188" t="s">
        <v>891</v>
      </c>
      <c r="D11" s="387">
        <v>37</v>
      </c>
      <c r="E11" s="387">
        <v>33</v>
      </c>
      <c r="F11" s="387">
        <v>18</v>
      </c>
      <c r="G11" s="189" t="s">
        <v>884</v>
      </c>
    </row>
    <row r="12" spans="1:7" s="179" customFormat="1" ht="9">
      <c r="A12" s="187">
        <v>4</v>
      </c>
      <c r="B12" s="188" t="s">
        <v>892</v>
      </c>
      <c r="C12" s="188" t="s">
        <v>893</v>
      </c>
      <c r="D12" s="387">
        <v>5</v>
      </c>
      <c r="E12" s="387">
        <v>353</v>
      </c>
      <c r="F12" s="387">
        <v>455</v>
      </c>
      <c r="G12" s="189" t="s">
        <v>881</v>
      </c>
    </row>
    <row r="13" spans="1:7" s="179" customFormat="1" ht="9">
      <c r="A13" s="187">
        <v>5</v>
      </c>
      <c r="B13" s="188" t="s">
        <v>894</v>
      </c>
      <c r="C13" s="188" t="s">
        <v>895</v>
      </c>
      <c r="D13" s="387">
        <v>2</v>
      </c>
      <c r="E13" s="387">
        <v>484</v>
      </c>
      <c r="F13" s="387">
        <v>484</v>
      </c>
      <c r="G13" s="189" t="s">
        <v>896</v>
      </c>
    </row>
    <row r="14" spans="1:11" s="179" customFormat="1" ht="9">
      <c r="A14" s="187">
        <v>6</v>
      </c>
      <c r="B14" s="188" t="s">
        <v>897</v>
      </c>
      <c r="C14" s="188" t="s">
        <v>898</v>
      </c>
      <c r="D14" s="387">
        <v>18</v>
      </c>
      <c r="E14" s="387">
        <v>122</v>
      </c>
      <c r="F14" s="387">
        <v>163</v>
      </c>
      <c r="G14" s="189" t="s">
        <v>884</v>
      </c>
      <c r="K14" s="191"/>
    </row>
    <row r="15" spans="1:7" s="179" customFormat="1" ht="9">
      <c r="A15" s="187">
        <v>7</v>
      </c>
      <c r="B15" s="188" t="s">
        <v>899</v>
      </c>
      <c r="C15" s="188" t="s">
        <v>900</v>
      </c>
      <c r="D15" s="387">
        <v>69</v>
      </c>
      <c r="E15" s="387">
        <v>6</v>
      </c>
      <c r="F15" s="387">
        <v>69</v>
      </c>
      <c r="G15" s="189" t="s">
        <v>884</v>
      </c>
    </row>
    <row r="16" spans="1:7" s="179" customFormat="1" ht="9">
      <c r="A16" s="187">
        <v>8</v>
      </c>
      <c r="B16" s="188" t="s">
        <v>901</v>
      </c>
      <c r="C16" s="188" t="s">
        <v>888</v>
      </c>
      <c r="D16" s="387">
        <v>33</v>
      </c>
      <c r="E16" s="387">
        <v>46</v>
      </c>
      <c r="F16" s="387">
        <v>44</v>
      </c>
      <c r="G16" s="189" t="s">
        <v>902</v>
      </c>
    </row>
    <row r="17" spans="1:7" s="179" customFormat="1" ht="9">
      <c r="A17" s="190" t="s">
        <v>882</v>
      </c>
      <c r="B17" s="188" t="s">
        <v>148</v>
      </c>
      <c r="C17" s="188" t="s">
        <v>148</v>
      </c>
      <c r="D17" s="388" t="s">
        <v>252</v>
      </c>
      <c r="E17" s="388" t="s">
        <v>883</v>
      </c>
      <c r="F17" s="388" t="s">
        <v>252</v>
      </c>
      <c r="G17" s="189" t="s">
        <v>903</v>
      </c>
    </row>
    <row r="18" spans="1:7" s="179" customFormat="1" ht="9">
      <c r="A18" s="187">
        <v>9</v>
      </c>
      <c r="B18" s="188" t="s">
        <v>901</v>
      </c>
      <c r="C18" s="188" t="s">
        <v>904</v>
      </c>
      <c r="D18" s="387">
        <v>3</v>
      </c>
      <c r="E18" s="387">
        <v>415</v>
      </c>
      <c r="F18" s="387">
        <v>368</v>
      </c>
      <c r="G18" s="189" t="s">
        <v>905</v>
      </c>
    </row>
    <row r="19" spans="1:10" s="179" customFormat="1" ht="9">
      <c r="A19" s="190" t="s">
        <v>882</v>
      </c>
      <c r="B19" s="188" t="s">
        <v>148</v>
      </c>
      <c r="C19" s="188" t="s">
        <v>148</v>
      </c>
      <c r="D19" s="388" t="s">
        <v>252</v>
      </c>
      <c r="E19" s="388" t="s">
        <v>883</v>
      </c>
      <c r="F19" s="388" t="s">
        <v>252</v>
      </c>
      <c r="G19" s="189" t="s">
        <v>906</v>
      </c>
      <c r="J19" s="179" t="s">
        <v>180</v>
      </c>
    </row>
    <row r="20" spans="1:7" s="179" customFormat="1" ht="9">
      <c r="A20" s="187">
        <v>10</v>
      </c>
      <c r="B20" s="188" t="s">
        <v>907</v>
      </c>
      <c r="C20" s="188" t="s">
        <v>908</v>
      </c>
      <c r="D20" s="387">
        <v>6</v>
      </c>
      <c r="E20" s="387">
        <v>325</v>
      </c>
      <c r="F20" s="387">
        <v>319</v>
      </c>
      <c r="G20" s="189" t="s">
        <v>909</v>
      </c>
    </row>
    <row r="21" spans="1:7" s="179" customFormat="1" ht="9">
      <c r="A21" s="190" t="s">
        <v>882</v>
      </c>
      <c r="B21" s="188" t="s">
        <v>148</v>
      </c>
      <c r="C21" s="188" t="s">
        <v>148</v>
      </c>
      <c r="D21" s="388" t="s">
        <v>252</v>
      </c>
      <c r="E21" s="388" t="s">
        <v>883</v>
      </c>
      <c r="F21" s="388" t="s">
        <v>252</v>
      </c>
      <c r="G21" s="189" t="s">
        <v>910</v>
      </c>
    </row>
    <row r="22" spans="1:7" s="179" customFormat="1" ht="9">
      <c r="A22" s="187">
        <v>11</v>
      </c>
      <c r="B22" s="188" t="s">
        <v>911</v>
      </c>
      <c r="C22" s="188" t="s">
        <v>912</v>
      </c>
      <c r="D22" s="387">
        <v>42</v>
      </c>
      <c r="E22" s="387">
        <v>25</v>
      </c>
      <c r="F22" s="387">
        <v>11</v>
      </c>
      <c r="G22" s="189" t="s">
        <v>913</v>
      </c>
    </row>
    <row r="23" spans="1:7" s="179" customFormat="1" ht="9">
      <c r="A23" s="187">
        <v>12</v>
      </c>
      <c r="B23" s="188" t="s">
        <v>914</v>
      </c>
      <c r="C23" s="188" t="s">
        <v>915</v>
      </c>
      <c r="D23" s="387">
        <v>19</v>
      </c>
      <c r="E23" s="387">
        <v>110</v>
      </c>
      <c r="F23" s="387">
        <v>30</v>
      </c>
      <c r="G23" s="189" t="s">
        <v>884</v>
      </c>
    </row>
    <row r="24" spans="1:7" s="179" customFormat="1" ht="9">
      <c r="A24" s="187">
        <v>13</v>
      </c>
      <c r="B24" s="188" t="s">
        <v>916</v>
      </c>
      <c r="C24" s="188" t="s">
        <v>917</v>
      </c>
      <c r="D24" s="387">
        <v>11</v>
      </c>
      <c r="E24" s="387">
        <v>215</v>
      </c>
      <c r="F24" s="387">
        <v>79</v>
      </c>
      <c r="G24" s="189" t="s">
        <v>884</v>
      </c>
    </row>
    <row r="25" spans="1:7" s="179" customFormat="1" ht="9">
      <c r="A25" s="187">
        <v>14</v>
      </c>
      <c r="B25" s="188" t="s">
        <v>918</v>
      </c>
      <c r="C25" s="188" t="s">
        <v>888</v>
      </c>
      <c r="D25" s="387">
        <v>1</v>
      </c>
      <c r="E25" s="387">
        <v>620</v>
      </c>
      <c r="F25" s="387">
        <v>608</v>
      </c>
      <c r="G25" s="189" t="s">
        <v>919</v>
      </c>
    </row>
    <row r="26" spans="1:7" s="179" customFormat="1" ht="9">
      <c r="A26" s="187">
        <v>15</v>
      </c>
      <c r="B26" s="188" t="s">
        <v>920</v>
      </c>
      <c r="C26" s="188" t="s">
        <v>921</v>
      </c>
      <c r="D26" s="387">
        <v>25</v>
      </c>
      <c r="E26" s="387">
        <v>265</v>
      </c>
      <c r="F26" s="387">
        <v>463</v>
      </c>
      <c r="G26" s="189" t="s">
        <v>922</v>
      </c>
    </row>
    <row r="27" spans="1:7" s="179" customFormat="1" ht="9">
      <c r="A27" s="190" t="s">
        <v>882</v>
      </c>
      <c r="B27" s="188" t="s">
        <v>148</v>
      </c>
      <c r="C27" s="188" t="s">
        <v>148</v>
      </c>
      <c r="D27" s="388" t="s">
        <v>252</v>
      </c>
      <c r="E27" s="388" t="s">
        <v>883</v>
      </c>
      <c r="F27" s="388" t="s">
        <v>252</v>
      </c>
      <c r="G27" s="189" t="s">
        <v>923</v>
      </c>
    </row>
    <row r="28" spans="1:7" s="179" customFormat="1" ht="9">
      <c r="A28" s="187">
        <v>16</v>
      </c>
      <c r="B28" s="188" t="s">
        <v>924</v>
      </c>
      <c r="C28" s="188" t="s">
        <v>925</v>
      </c>
      <c r="D28" s="387">
        <v>17</v>
      </c>
      <c r="E28" s="387">
        <v>135</v>
      </c>
      <c r="F28" s="387">
        <v>296</v>
      </c>
      <c r="G28" s="189" t="s">
        <v>919</v>
      </c>
    </row>
    <row r="29" spans="1:7" s="179" customFormat="1" ht="9">
      <c r="A29" s="187">
        <v>17</v>
      </c>
      <c r="B29" s="188" t="s">
        <v>926</v>
      </c>
      <c r="C29" s="188" t="s">
        <v>927</v>
      </c>
      <c r="D29" s="387">
        <v>1</v>
      </c>
      <c r="E29" s="387">
        <v>534</v>
      </c>
      <c r="F29" s="387">
        <v>339</v>
      </c>
      <c r="G29" s="189" t="s">
        <v>928</v>
      </c>
    </row>
    <row r="30" spans="1:7" s="179" customFormat="1" ht="9">
      <c r="A30" s="187">
        <v>18</v>
      </c>
      <c r="B30" s="188" t="s">
        <v>929</v>
      </c>
      <c r="C30" s="188" t="s">
        <v>930</v>
      </c>
      <c r="D30" s="387">
        <v>7</v>
      </c>
      <c r="E30" s="387">
        <v>286</v>
      </c>
      <c r="F30" s="387">
        <v>129</v>
      </c>
      <c r="G30" s="189" t="s">
        <v>931</v>
      </c>
    </row>
    <row r="31" spans="1:7" s="179" customFormat="1" ht="9">
      <c r="A31" s="187">
        <v>19</v>
      </c>
      <c r="B31" s="188" t="s">
        <v>932</v>
      </c>
      <c r="C31" s="188" t="s">
        <v>933</v>
      </c>
      <c r="D31" s="387">
        <v>2</v>
      </c>
      <c r="E31" s="387">
        <v>458</v>
      </c>
      <c r="F31" s="387">
        <v>308</v>
      </c>
      <c r="G31" s="189" t="s">
        <v>923</v>
      </c>
    </row>
    <row r="32" spans="1:7" s="179" customFormat="1" ht="9">
      <c r="A32" s="190" t="s">
        <v>882</v>
      </c>
      <c r="B32" s="188" t="s">
        <v>148</v>
      </c>
      <c r="C32" s="188" t="s">
        <v>148</v>
      </c>
      <c r="D32" s="388" t="s">
        <v>252</v>
      </c>
      <c r="E32" s="388" t="s">
        <v>883</v>
      </c>
      <c r="F32" s="388" t="s">
        <v>252</v>
      </c>
      <c r="G32" s="189" t="s">
        <v>886</v>
      </c>
    </row>
    <row r="33" spans="1:7" s="179" customFormat="1" ht="9">
      <c r="A33" s="187">
        <v>20</v>
      </c>
      <c r="B33" s="188" t="s">
        <v>934</v>
      </c>
      <c r="C33" s="188" t="s">
        <v>935</v>
      </c>
      <c r="D33" s="387">
        <v>26</v>
      </c>
      <c r="E33" s="387">
        <v>73</v>
      </c>
      <c r="F33" s="387">
        <v>27</v>
      </c>
      <c r="G33" s="189" t="s">
        <v>884</v>
      </c>
    </row>
    <row r="34" spans="1:7" s="179" customFormat="1" ht="9">
      <c r="A34" s="190" t="s">
        <v>882</v>
      </c>
      <c r="B34" s="188" t="s">
        <v>148</v>
      </c>
      <c r="C34" s="188" t="s">
        <v>148</v>
      </c>
      <c r="D34" s="388" t="s">
        <v>252</v>
      </c>
      <c r="E34" s="388" t="s">
        <v>883</v>
      </c>
      <c r="F34" s="388" t="s">
        <v>252</v>
      </c>
      <c r="G34" s="189" t="s">
        <v>928</v>
      </c>
    </row>
    <row r="35" spans="1:7" s="179" customFormat="1" ht="18">
      <c r="A35" s="192">
        <v>21</v>
      </c>
      <c r="B35" s="188" t="s">
        <v>936</v>
      </c>
      <c r="C35" s="193" t="s">
        <v>937</v>
      </c>
      <c r="D35" s="389">
        <v>3</v>
      </c>
      <c r="E35" s="389">
        <v>420</v>
      </c>
      <c r="F35" s="389">
        <v>391</v>
      </c>
      <c r="G35" s="194" t="s">
        <v>884</v>
      </c>
    </row>
    <row r="36" spans="1:7" s="179" customFormat="1" ht="9">
      <c r="A36" s="187">
        <v>22</v>
      </c>
      <c r="B36" s="188" t="s">
        <v>938</v>
      </c>
      <c r="C36" s="188" t="s">
        <v>939</v>
      </c>
      <c r="D36" s="387">
        <v>14</v>
      </c>
      <c r="E36" s="387">
        <v>168</v>
      </c>
      <c r="F36" s="387">
        <v>88</v>
      </c>
      <c r="G36" s="189" t="s">
        <v>884</v>
      </c>
    </row>
    <row r="37" spans="1:7" s="179" customFormat="1" ht="9">
      <c r="A37" s="187">
        <v>23</v>
      </c>
      <c r="B37" s="188" t="s">
        <v>940</v>
      </c>
      <c r="C37" s="188" t="s">
        <v>888</v>
      </c>
      <c r="D37" s="387">
        <v>1</v>
      </c>
      <c r="E37" s="387">
        <v>642</v>
      </c>
      <c r="F37" s="387">
        <v>641</v>
      </c>
      <c r="G37" s="189" t="s">
        <v>884</v>
      </c>
    </row>
    <row r="38" spans="1:7" s="179" customFormat="1" ht="9">
      <c r="A38" s="187">
        <v>24</v>
      </c>
      <c r="B38" s="188" t="s">
        <v>941</v>
      </c>
      <c r="C38" s="188" t="s">
        <v>942</v>
      </c>
      <c r="D38" s="387">
        <v>1</v>
      </c>
      <c r="E38" s="387">
        <v>569</v>
      </c>
      <c r="F38" s="387">
        <v>489</v>
      </c>
      <c r="G38" s="189" t="s">
        <v>943</v>
      </c>
    </row>
    <row r="39" spans="1:7" s="179" customFormat="1" ht="9">
      <c r="A39" s="187">
        <v>25</v>
      </c>
      <c r="B39" s="188" t="s">
        <v>944</v>
      </c>
      <c r="C39" s="188" t="s">
        <v>937</v>
      </c>
      <c r="D39" s="387">
        <v>1</v>
      </c>
      <c r="E39" s="387">
        <v>590</v>
      </c>
      <c r="F39" s="387">
        <v>551</v>
      </c>
      <c r="G39" s="189" t="s">
        <v>945</v>
      </c>
    </row>
    <row r="40" spans="1:7" s="179" customFormat="1" ht="9">
      <c r="A40" s="187">
        <v>26</v>
      </c>
      <c r="B40" s="188" t="s">
        <v>946</v>
      </c>
      <c r="C40" s="188" t="s">
        <v>937</v>
      </c>
      <c r="D40" s="387">
        <v>3</v>
      </c>
      <c r="E40" s="387">
        <v>403</v>
      </c>
      <c r="F40" s="387">
        <v>229</v>
      </c>
      <c r="G40" s="189" t="s">
        <v>884</v>
      </c>
    </row>
    <row r="41" spans="1:7" s="179" customFormat="1" ht="9">
      <c r="A41" s="187">
        <v>27</v>
      </c>
      <c r="B41" s="188" t="s">
        <v>947</v>
      </c>
      <c r="C41" s="188" t="s">
        <v>948</v>
      </c>
      <c r="D41" s="387">
        <v>13</v>
      </c>
      <c r="E41" s="387">
        <v>188</v>
      </c>
      <c r="F41" s="387">
        <v>112</v>
      </c>
      <c r="G41" s="189" t="s">
        <v>922</v>
      </c>
    </row>
    <row r="42" spans="1:7" s="179" customFormat="1" ht="9">
      <c r="A42" s="187">
        <v>28</v>
      </c>
      <c r="B42" s="188" t="s">
        <v>949</v>
      </c>
      <c r="C42" s="188" t="s">
        <v>950</v>
      </c>
      <c r="D42" s="387">
        <v>26</v>
      </c>
      <c r="E42" s="387">
        <v>77</v>
      </c>
      <c r="F42" s="387">
        <v>157</v>
      </c>
      <c r="G42" s="189" t="s">
        <v>923</v>
      </c>
    </row>
    <row r="43" spans="1:7" s="179" customFormat="1" ht="9">
      <c r="A43" s="190" t="s">
        <v>882</v>
      </c>
      <c r="B43" s="188" t="s">
        <v>148</v>
      </c>
      <c r="C43" s="188" t="s">
        <v>148</v>
      </c>
      <c r="D43" s="388" t="s">
        <v>252</v>
      </c>
      <c r="E43" s="388" t="s">
        <v>883</v>
      </c>
      <c r="F43" s="388" t="s">
        <v>252</v>
      </c>
      <c r="G43" s="189" t="s">
        <v>951</v>
      </c>
    </row>
    <row r="44" spans="1:7" s="179" customFormat="1" ht="9">
      <c r="A44" s="187">
        <v>29</v>
      </c>
      <c r="B44" s="188" t="s">
        <v>952</v>
      </c>
      <c r="C44" s="188" t="s">
        <v>953</v>
      </c>
      <c r="D44" s="387">
        <v>9</v>
      </c>
      <c r="E44" s="387">
        <v>272</v>
      </c>
      <c r="F44" s="387">
        <v>360</v>
      </c>
      <c r="G44" s="189" t="s">
        <v>954</v>
      </c>
    </row>
    <row r="45" spans="1:7" s="179" customFormat="1" ht="9">
      <c r="A45" s="187">
        <v>30</v>
      </c>
      <c r="B45" s="188" t="s">
        <v>955</v>
      </c>
      <c r="C45" s="188" t="s">
        <v>956</v>
      </c>
      <c r="D45" s="387">
        <v>4</v>
      </c>
      <c r="E45" s="387">
        <v>375</v>
      </c>
      <c r="F45" s="387">
        <v>380</v>
      </c>
      <c r="G45" s="189" t="s">
        <v>896</v>
      </c>
    </row>
    <row r="46" spans="1:7" s="179" customFormat="1" ht="9">
      <c r="A46" s="187">
        <v>31</v>
      </c>
      <c r="B46" s="188" t="s">
        <v>955</v>
      </c>
      <c r="C46" s="188" t="s">
        <v>957</v>
      </c>
      <c r="D46" s="387">
        <v>1</v>
      </c>
      <c r="E46" s="387">
        <v>610</v>
      </c>
      <c r="F46" s="387">
        <v>597</v>
      </c>
      <c r="G46" s="189" t="s">
        <v>922</v>
      </c>
    </row>
    <row r="47" spans="1:7" s="179" customFormat="1" ht="9">
      <c r="A47" s="190" t="s">
        <v>882</v>
      </c>
      <c r="B47" s="188" t="s">
        <v>148</v>
      </c>
      <c r="C47" s="188" t="s">
        <v>148</v>
      </c>
      <c r="D47" s="388" t="s">
        <v>252</v>
      </c>
      <c r="E47" s="388" t="s">
        <v>883</v>
      </c>
      <c r="F47" s="388" t="s">
        <v>252</v>
      </c>
      <c r="G47" s="189" t="s">
        <v>922</v>
      </c>
    </row>
    <row r="48" spans="1:7" s="179" customFormat="1" ht="9">
      <c r="A48" s="187">
        <v>32</v>
      </c>
      <c r="B48" s="188" t="s">
        <v>955</v>
      </c>
      <c r="C48" s="188" t="s">
        <v>958</v>
      </c>
      <c r="D48" s="387">
        <v>32</v>
      </c>
      <c r="E48" s="387">
        <v>51</v>
      </c>
      <c r="F48" s="387">
        <v>149</v>
      </c>
      <c r="G48" s="189" t="s">
        <v>943</v>
      </c>
    </row>
    <row r="49" spans="1:7" s="179" customFormat="1" ht="9">
      <c r="A49" s="190" t="s">
        <v>882</v>
      </c>
      <c r="B49" s="188" t="s">
        <v>148</v>
      </c>
      <c r="C49" s="188" t="s">
        <v>148</v>
      </c>
      <c r="D49" s="388" t="s">
        <v>252</v>
      </c>
      <c r="E49" s="388" t="s">
        <v>883</v>
      </c>
      <c r="F49" s="388" t="s">
        <v>252</v>
      </c>
      <c r="G49" s="189" t="s">
        <v>959</v>
      </c>
    </row>
    <row r="50" spans="1:7" s="179" customFormat="1" ht="9">
      <c r="A50" s="187">
        <v>33</v>
      </c>
      <c r="B50" s="188" t="s">
        <v>960</v>
      </c>
      <c r="C50" s="188" t="s">
        <v>961</v>
      </c>
      <c r="D50" s="387">
        <v>31</v>
      </c>
      <c r="E50" s="387">
        <v>53</v>
      </c>
      <c r="F50" s="387">
        <v>62</v>
      </c>
      <c r="G50" s="189" t="s">
        <v>945</v>
      </c>
    </row>
    <row r="51" spans="1:7" s="179" customFormat="1" ht="9">
      <c r="A51" s="187">
        <v>34</v>
      </c>
      <c r="B51" s="188" t="s">
        <v>962</v>
      </c>
      <c r="C51" s="188" t="s">
        <v>963</v>
      </c>
      <c r="D51" s="387">
        <v>23</v>
      </c>
      <c r="E51" s="387">
        <v>87</v>
      </c>
      <c r="F51" s="387">
        <v>28</v>
      </c>
      <c r="G51" s="189" t="s">
        <v>884</v>
      </c>
    </row>
    <row r="52" spans="1:7" s="179" customFormat="1" ht="9">
      <c r="A52" s="187">
        <v>35</v>
      </c>
      <c r="B52" s="188" t="s">
        <v>964</v>
      </c>
      <c r="C52" s="188" t="s">
        <v>965</v>
      </c>
      <c r="D52" s="387">
        <v>2</v>
      </c>
      <c r="E52" s="387">
        <v>501</v>
      </c>
      <c r="F52" s="387">
        <v>547</v>
      </c>
      <c r="G52" s="189" t="s">
        <v>966</v>
      </c>
    </row>
    <row r="53" spans="1:7" s="179" customFormat="1" ht="9">
      <c r="A53" s="187">
        <v>36</v>
      </c>
      <c r="B53" s="188" t="s">
        <v>967</v>
      </c>
      <c r="C53" s="188" t="s">
        <v>968</v>
      </c>
      <c r="D53" s="387">
        <v>9</v>
      </c>
      <c r="E53" s="387">
        <v>264</v>
      </c>
      <c r="F53" s="387">
        <v>114</v>
      </c>
      <c r="G53" s="189" t="s">
        <v>884</v>
      </c>
    </row>
    <row r="54" spans="1:7" s="179" customFormat="1" ht="9">
      <c r="A54" s="187">
        <v>37</v>
      </c>
      <c r="B54" s="188" t="s">
        <v>969</v>
      </c>
      <c r="C54" s="188" t="s">
        <v>970</v>
      </c>
      <c r="D54" s="387">
        <v>1</v>
      </c>
      <c r="E54" s="387">
        <v>648</v>
      </c>
      <c r="F54" s="387">
        <v>647</v>
      </c>
      <c r="G54" s="189" t="s">
        <v>922</v>
      </c>
    </row>
    <row r="55" spans="1:7" s="179" customFormat="1" ht="9">
      <c r="A55" s="187">
        <v>38</v>
      </c>
      <c r="B55" s="188" t="s">
        <v>971</v>
      </c>
      <c r="C55" s="188" t="s">
        <v>972</v>
      </c>
      <c r="D55" s="387">
        <v>1</v>
      </c>
      <c r="E55" s="387">
        <v>616</v>
      </c>
      <c r="F55" s="387">
        <v>603</v>
      </c>
      <c r="G55" s="189" t="s">
        <v>923</v>
      </c>
    </row>
    <row r="56" spans="1:7" s="179" customFormat="1" ht="9">
      <c r="A56" s="187">
        <v>39</v>
      </c>
      <c r="B56" s="188" t="s">
        <v>973</v>
      </c>
      <c r="C56" s="188" t="s">
        <v>974</v>
      </c>
      <c r="D56" s="387">
        <v>10</v>
      </c>
      <c r="E56" s="387">
        <v>251</v>
      </c>
      <c r="F56" s="387">
        <v>183</v>
      </c>
      <c r="G56" s="189" t="s">
        <v>945</v>
      </c>
    </row>
    <row r="57" spans="1:7" s="179" customFormat="1" ht="9">
      <c r="A57" s="187">
        <v>40</v>
      </c>
      <c r="B57" s="188" t="s">
        <v>975</v>
      </c>
      <c r="C57" s="188" t="s">
        <v>976</v>
      </c>
      <c r="D57" s="387">
        <v>4</v>
      </c>
      <c r="E57" s="387">
        <v>390</v>
      </c>
      <c r="F57" s="387">
        <v>505</v>
      </c>
      <c r="G57" s="189" t="s">
        <v>977</v>
      </c>
    </row>
    <row r="58" spans="1:7" s="179" customFormat="1" ht="9">
      <c r="A58" s="187">
        <v>41</v>
      </c>
      <c r="B58" s="188" t="s">
        <v>978</v>
      </c>
      <c r="C58" s="188" t="s">
        <v>979</v>
      </c>
      <c r="D58" s="387">
        <v>4</v>
      </c>
      <c r="E58" s="387">
        <v>379</v>
      </c>
      <c r="F58" s="387">
        <v>423</v>
      </c>
      <c r="G58" s="189" t="s">
        <v>884</v>
      </c>
    </row>
    <row r="59" spans="1:7" s="179" customFormat="1" ht="9">
      <c r="A59" s="187">
        <v>42</v>
      </c>
      <c r="B59" s="188" t="s">
        <v>980</v>
      </c>
      <c r="C59" s="188" t="s">
        <v>888</v>
      </c>
      <c r="D59" s="387">
        <v>2</v>
      </c>
      <c r="E59" s="387">
        <v>505</v>
      </c>
      <c r="F59" s="387">
        <v>553</v>
      </c>
      <c r="G59" s="189" t="s">
        <v>922</v>
      </c>
    </row>
    <row r="60" spans="1:7" s="179" customFormat="1" ht="9">
      <c r="A60" s="187">
        <v>43</v>
      </c>
      <c r="B60" s="188" t="s">
        <v>981</v>
      </c>
      <c r="C60" s="188" t="s">
        <v>982</v>
      </c>
      <c r="D60" s="387">
        <v>1</v>
      </c>
      <c r="E60" s="387">
        <v>649</v>
      </c>
      <c r="F60" s="387">
        <v>648</v>
      </c>
      <c r="G60" s="189" t="s">
        <v>923</v>
      </c>
    </row>
    <row r="61" spans="1:7" s="179" customFormat="1" ht="9">
      <c r="A61" s="187">
        <v>44</v>
      </c>
      <c r="B61" s="188" t="s">
        <v>983</v>
      </c>
      <c r="C61" s="188" t="s">
        <v>984</v>
      </c>
      <c r="D61" s="387">
        <v>6</v>
      </c>
      <c r="E61" s="387">
        <v>318</v>
      </c>
      <c r="F61" s="387">
        <v>242</v>
      </c>
      <c r="G61" s="189" t="s">
        <v>951</v>
      </c>
    </row>
    <row r="62" spans="1:7" s="179" customFormat="1" ht="9">
      <c r="A62" s="187">
        <v>45</v>
      </c>
      <c r="B62" s="188" t="s">
        <v>985</v>
      </c>
      <c r="C62" s="188" t="s">
        <v>888</v>
      </c>
      <c r="D62" s="387">
        <v>1</v>
      </c>
      <c r="E62" s="387">
        <v>617</v>
      </c>
      <c r="F62" s="387">
        <v>604</v>
      </c>
      <c r="G62" s="189" t="s">
        <v>923</v>
      </c>
    </row>
    <row r="63" spans="1:7" s="179" customFormat="1" ht="9">
      <c r="A63" s="187">
        <v>46</v>
      </c>
      <c r="B63" s="188" t="s">
        <v>986</v>
      </c>
      <c r="C63" s="188" t="s">
        <v>987</v>
      </c>
      <c r="D63" s="387">
        <v>2</v>
      </c>
      <c r="E63" s="387">
        <v>523</v>
      </c>
      <c r="F63" s="387">
        <v>621</v>
      </c>
      <c r="G63" s="189" t="s">
        <v>945</v>
      </c>
    </row>
    <row r="64" spans="1:7" s="179" customFormat="1" ht="9">
      <c r="A64" s="190" t="s">
        <v>882</v>
      </c>
      <c r="B64" s="188" t="s">
        <v>148</v>
      </c>
      <c r="C64" s="188" t="s">
        <v>148</v>
      </c>
      <c r="D64" s="388" t="s">
        <v>252</v>
      </c>
      <c r="E64" s="388" t="s">
        <v>883</v>
      </c>
      <c r="F64" s="388" t="s">
        <v>252</v>
      </c>
      <c r="G64" s="189" t="s">
        <v>884</v>
      </c>
    </row>
    <row r="65" spans="1:7" s="179" customFormat="1" ht="9">
      <c r="A65" s="187">
        <v>47</v>
      </c>
      <c r="B65" s="188" t="s">
        <v>988</v>
      </c>
      <c r="C65" s="188" t="s">
        <v>989</v>
      </c>
      <c r="D65" s="387">
        <v>11</v>
      </c>
      <c r="E65" s="387">
        <v>228</v>
      </c>
      <c r="F65" s="387">
        <v>225</v>
      </c>
      <c r="G65" s="189" t="s">
        <v>896</v>
      </c>
    </row>
    <row r="66" spans="1:7" s="179" customFormat="1" ht="9">
      <c r="A66" s="190" t="s">
        <v>882</v>
      </c>
      <c r="B66" s="188" t="s">
        <v>148</v>
      </c>
      <c r="C66" s="188" t="s">
        <v>148</v>
      </c>
      <c r="D66" s="388" t="s">
        <v>252</v>
      </c>
      <c r="E66" s="388" t="s">
        <v>883</v>
      </c>
      <c r="F66" s="388" t="s">
        <v>252</v>
      </c>
      <c r="G66" s="189" t="s">
        <v>884</v>
      </c>
    </row>
    <row r="67" spans="1:7" s="179" customFormat="1" ht="9" customHeight="1">
      <c r="A67" s="187">
        <v>48</v>
      </c>
      <c r="B67" s="188" t="s">
        <v>990</v>
      </c>
      <c r="C67" s="188" t="s">
        <v>888</v>
      </c>
      <c r="D67" s="387">
        <v>1</v>
      </c>
      <c r="E67" s="387">
        <v>653</v>
      </c>
      <c r="F67" s="387">
        <v>653</v>
      </c>
      <c r="G67" s="189" t="s">
        <v>923</v>
      </c>
    </row>
    <row r="68" spans="1:7" s="179" customFormat="1" ht="9" customHeight="1">
      <c r="A68" s="187">
        <v>49</v>
      </c>
      <c r="B68" s="188" t="s">
        <v>991</v>
      </c>
      <c r="C68" s="188" t="s">
        <v>992</v>
      </c>
      <c r="D68" s="387">
        <v>5</v>
      </c>
      <c r="E68" s="387">
        <v>345</v>
      </c>
      <c r="F68" s="387">
        <v>298</v>
      </c>
      <c r="G68" s="189" t="s">
        <v>993</v>
      </c>
    </row>
    <row r="69" spans="1:7" s="195" customFormat="1" ht="9" customHeight="1">
      <c r="A69" s="192">
        <v>50</v>
      </c>
      <c r="B69" s="193" t="s">
        <v>994</v>
      </c>
      <c r="C69" s="193" t="s">
        <v>995</v>
      </c>
      <c r="D69" s="389">
        <v>14</v>
      </c>
      <c r="E69" s="389">
        <v>179</v>
      </c>
      <c r="F69" s="389">
        <v>287</v>
      </c>
      <c r="G69" s="194" t="s">
        <v>919</v>
      </c>
    </row>
    <row r="70" spans="1:7" s="179" customFormat="1" ht="9" customHeight="1">
      <c r="A70" s="187">
        <v>51</v>
      </c>
      <c r="B70" s="188" t="s">
        <v>996</v>
      </c>
      <c r="C70" s="188" t="s">
        <v>997</v>
      </c>
      <c r="D70" s="387">
        <v>4</v>
      </c>
      <c r="E70" s="387">
        <v>386</v>
      </c>
      <c r="F70" s="387">
        <v>466</v>
      </c>
      <c r="G70" s="189" t="s">
        <v>959</v>
      </c>
    </row>
    <row r="71" spans="1:7" s="179" customFormat="1" ht="9" customHeight="1">
      <c r="A71" s="187">
        <v>52</v>
      </c>
      <c r="B71" s="188" t="s">
        <v>998</v>
      </c>
      <c r="C71" s="188" t="s">
        <v>999</v>
      </c>
      <c r="D71" s="387">
        <v>4</v>
      </c>
      <c r="E71" s="387">
        <v>391</v>
      </c>
      <c r="F71" s="387">
        <v>513</v>
      </c>
      <c r="G71" s="189" t="s">
        <v>884</v>
      </c>
    </row>
    <row r="72" spans="1:7" s="179" customFormat="1" ht="9" customHeight="1">
      <c r="A72" s="187">
        <v>53</v>
      </c>
      <c r="B72" s="188" t="s">
        <v>1000</v>
      </c>
      <c r="C72" s="188" t="s">
        <v>1001</v>
      </c>
      <c r="D72" s="387">
        <v>15</v>
      </c>
      <c r="E72" s="387">
        <v>165</v>
      </c>
      <c r="F72" s="387">
        <v>317</v>
      </c>
      <c r="G72" s="189" t="s">
        <v>922</v>
      </c>
    </row>
    <row r="73" spans="1:7" s="179" customFormat="1" ht="9" customHeight="1">
      <c r="A73" s="187">
        <v>54</v>
      </c>
      <c r="B73" s="188" t="s">
        <v>1002</v>
      </c>
      <c r="C73" s="188" t="s">
        <v>1003</v>
      </c>
      <c r="D73" s="387">
        <v>7</v>
      </c>
      <c r="E73" s="387">
        <v>298</v>
      </c>
      <c r="F73" s="387">
        <v>340</v>
      </c>
      <c r="G73" s="189" t="s">
        <v>884</v>
      </c>
    </row>
    <row r="74" spans="1:7" s="179" customFormat="1" ht="9" customHeight="1">
      <c r="A74" s="187">
        <v>55</v>
      </c>
      <c r="B74" s="188" t="s">
        <v>1004</v>
      </c>
      <c r="C74" s="188" t="s">
        <v>1005</v>
      </c>
      <c r="D74" s="387">
        <v>1</v>
      </c>
      <c r="E74" s="387">
        <v>553</v>
      </c>
      <c r="F74" s="387">
        <v>448</v>
      </c>
      <c r="G74" s="189" t="s">
        <v>1006</v>
      </c>
    </row>
    <row r="75" spans="1:7" s="179" customFormat="1" ht="9" customHeight="1">
      <c r="A75" s="187">
        <v>56</v>
      </c>
      <c r="B75" s="188" t="s">
        <v>1007</v>
      </c>
      <c r="C75" s="188" t="s">
        <v>888</v>
      </c>
      <c r="D75" s="387">
        <v>1</v>
      </c>
      <c r="E75" s="387">
        <v>538</v>
      </c>
      <c r="F75" s="387">
        <v>401</v>
      </c>
      <c r="G75" s="189" t="s">
        <v>943</v>
      </c>
    </row>
    <row r="76" spans="1:7" s="179" customFormat="1" ht="9" customHeight="1">
      <c r="A76" s="187">
        <v>57</v>
      </c>
      <c r="B76" s="188" t="s">
        <v>1008</v>
      </c>
      <c r="C76" s="188" t="s">
        <v>1009</v>
      </c>
      <c r="D76" s="387">
        <v>26</v>
      </c>
      <c r="E76" s="387">
        <v>81</v>
      </c>
      <c r="F76" s="387">
        <v>265</v>
      </c>
      <c r="G76" s="189" t="s">
        <v>884</v>
      </c>
    </row>
    <row r="77" spans="1:7" s="191" customFormat="1" ht="18" customHeight="1">
      <c r="A77" s="563" t="s">
        <v>1010</v>
      </c>
      <c r="B77" s="563"/>
      <c r="C77" s="563"/>
      <c r="D77" s="563"/>
      <c r="E77" s="563"/>
      <c r="F77" s="563"/>
      <c r="G77" s="563"/>
    </row>
    <row r="78" spans="1:6" ht="15" customHeight="1">
      <c r="A78" s="196"/>
      <c r="B78" s="52"/>
      <c r="C78" s="92"/>
      <c r="D78" s="197"/>
      <c r="E78" s="197"/>
      <c r="F78" s="197"/>
    </row>
    <row r="79" spans="1:7" ht="21" customHeight="1">
      <c r="A79" s="569" t="s">
        <v>871</v>
      </c>
      <c r="B79" s="531" t="s">
        <v>872</v>
      </c>
      <c r="C79" s="533" t="s">
        <v>873</v>
      </c>
      <c r="D79" s="533" t="s">
        <v>874</v>
      </c>
      <c r="E79" s="560" t="s">
        <v>875</v>
      </c>
      <c r="F79" s="561"/>
      <c r="G79" s="570" t="s">
        <v>876</v>
      </c>
    </row>
    <row r="80" spans="1:8" ht="34.5" customHeight="1">
      <c r="A80" s="530"/>
      <c r="B80" s="532"/>
      <c r="C80" s="558"/>
      <c r="D80" s="558"/>
      <c r="E80" s="167" t="s">
        <v>877</v>
      </c>
      <c r="F80" s="167" t="s">
        <v>878</v>
      </c>
      <c r="G80" s="571"/>
      <c r="H80" s="85"/>
    </row>
    <row r="81" spans="1:6" ht="11.25" customHeight="1">
      <c r="A81" s="182"/>
      <c r="B81" s="183" t="s">
        <v>148</v>
      </c>
      <c r="C81" s="183"/>
      <c r="D81" s="184"/>
      <c r="E81" s="184"/>
      <c r="F81" s="185"/>
    </row>
    <row r="82" spans="1:7" ht="11.25">
      <c r="A82" s="187">
        <v>58</v>
      </c>
      <c r="B82" s="198" t="s">
        <v>1011</v>
      </c>
      <c r="C82" s="188" t="s">
        <v>1012</v>
      </c>
      <c r="D82" s="387">
        <v>1</v>
      </c>
      <c r="E82" s="387">
        <v>601</v>
      </c>
      <c r="F82" s="387">
        <v>575</v>
      </c>
      <c r="G82" s="189" t="s">
        <v>889</v>
      </c>
    </row>
    <row r="83" spans="1:7" s="179" customFormat="1" ht="9">
      <c r="A83" s="187">
        <v>59</v>
      </c>
      <c r="B83" s="198" t="s">
        <v>1013</v>
      </c>
      <c r="C83" s="188" t="s">
        <v>888</v>
      </c>
      <c r="D83" s="387">
        <v>8</v>
      </c>
      <c r="E83" s="387">
        <v>282</v>
      </c>
      <c r="F83" s="387">
        <v>409</v>
      </c>
      <c r="G83" s="189" t="s">
        <v>1014</v>
      </c>
    </row>
    <row r="84" spans="1:7" s="179" customFormat="1" ht="9">
      <c r="A84" s="187">
        <v>60</v>
      </c>
      <c r="B84" s="198" t="s">
        <v>1015</v>
      </c>
      <c r="C84" s="188" t="s">
        <v>1016</v>
      </c>
      <c r="D84" s="387">
        <v>7</v>
      </c>
      <c r="E84" s="387">
        <v>299</v>
      </c>
      <c r="F84" s="387">
        <v>346</v>
      </c>
      <c r="G84" s="189" t="s">
        <v>1017</v>
      </c>
    </row>
    <row r="85" spans="1:7" s="179" customFormat="1" ht="9">
      <c r="A85" s="187">
        <v>61</v>
      </c>
      <c r="B85" s="198" t="s">
        <v>1018</v>
      </c>
      <c r="C85" s="188" t="s">
        <v>1019</v>
      </c>
      <c r="D85" s="387">
        <v>1</v>
      </c>
      <c r="E85" s="387">
        <v>602</v>
      </c>
      <c r="F85" s="387">
        <v>581</v>
      </c>
      <c r="G85" s="189" t="s">
        <v>943</v>
      </c>
    </row>
    <row r="86" spans="1:7" s="179" customFormat="1" ht="9">
      <c r="A86" s="187">
        <v>62</v>
      </c>
      <c r="B86" s="198" t="s">
        <v>1020</v>
      </c>
      <c r="C86" s="188" t="s">
        <v>1021</v>
      </c>
      <c r="D86" s="387">
        <v>6</v>
      </c>
      <c r="E86" s="387">
        <v>313</v>
      </c>
      <c r="F86" s="387">
        <v>155</v>
      </c>
      <c r="G86" s="189" t="s">
        <v>1022</v>
      </c>
    </row>
    <row r="87" spans="1:7" s="179" customFormat="1" ht="9">
      <c r="A87" s="190" t="s">
        <v>882</v>
      </c>
      <c r="B87" s="198" t="s">
        <v>148</v>
      </c>
      <c r="C87" s="188" t="s">
        <v>148</v>
      </c>
      <c r="D87" s="388" t="s">
        <v>252</v>
      </c>
      <c r="E87" s="388" t="s">
        <v>883</v>
      </c>
      <c r="F87" s="388" t="s">
        <v>252</v>
      </c>
      <c r="G87" s="189" t="s">
        <v>931</v>
      </c>
    </row>
    <row r="88" spans="1:7" s="179" customFormat="1" ht="9">
      <c r="A88" s="190" t="s">
        <v>882</v>
      </c>
      <c r="B88" s="198" t="s">
        <v>148</v>
      </c>
      <c r="C88" s="188" t="s">
        <v>148</v>
      </c>
      <c r="D88" s="388" t="s">
        <v>252</v>
      </c>
      <c r="E88" s="388" t="s">
        <v>883</v>
      </c>
      <c r="F88" s="388" t="s">
        <v>252</v>
      </c>
      <c r="G88" s="189" t="s">
        <v>928</v>
      </c>
    </row>
    <row r="89" spans="1:7" s="179" customFormat="1" ht="9">
      <c r="A89" s="187">
        <v>63</v>
      </c>
      <c r="B89" s="198" t="s">
        <v>1023</v>
      </c>
      <c r="C89" s="188" t="s">
        <v>1024</v>
      </c>
      <c r="D89" s="387">
        <v>7</v>
      </c>
      <c r="E89" s="387">
        <v>308</v>
      </c>
      <c r="F89" s="387">
        <v>596</v>
      </c>
      <c r="G89" s="189" t="s">
        <v>1017</v>
      </c>
    </row>
    <row r="90" spans="1:7" s="179" customFormat="1" ht="9">
      <c r="A90" s="187">
        <v>64</v>
      </c>
      <c r="B90" s="198" t="s">
        <v>1025</v>
      </c>
      <c r="C90" s="188" t="s">
        <v>1026</v>
      </c>
      <c r="D90" s="387">
        <v>7</v>
      </c>
      <c r="E90" s="387">
        <v>305</v>
      </c>
      <c r="F90" s="387">
        <v>475</v>
      </c>
      <c r="G90" s="189" t="s">
        <v>945</v>
      </c>
    </row>
    <row r="91" spans="1:7" s="179" customFormat="1" ht="9">
      <c r="A91" s="187">
        <v>65</v>
      </c>
      <c r="B91" s="198" t="s">
        <v>1027</v>
      </c>
      <c r="C91" s="188" t="s">
        <v>1028</v>
      </c>
      <c r="D91" s="387">
        <v>12</v>
      </c>
      <c r="E91" s="387">
        <v>213</v>
      </c>
      <c r="F91" s="387">
        <v>399</v>
      </c>
      <c r="G91" s="189" t="s">
        <v>881</v>
      </c>
    </row>
    <row r="92" spans="1:7" s="179" customFormat="1" ht="9">
      <c r="A92" s="187">
        <v>66</v>
      </c>
      <c r="B92" s="198" t="s">
        <v>1029</v>
      </c>
      <c r="C92" s="188" t="s">
        <v>1024</v>
      </c>
      <c r="D92" s="387">
        <v>2</v>
      </c>
      <c r="E92" s="387">
        <v>518</v>
      </c>
      <c r="F92" s="387">
        <v>592</v>
      </c>
      <c r="G92" s="189" t="s">
        <v>1017</v>
      </c>
    </row>
    <row r="93" spans="1:7" s="179" customFormat="1" ht="9">
      <c r="A93" s="187">
        <v>67</v>
      </c>
      <c r="B93" s="198" t="s">
        <v>1030</v>
      </c>
      <c r="C93" s="188" t="s">
        <v>982</v>
      </c>
      <c r="D93" s="387">
        <v>2</v>
      </c>
      <c r="E93" s="387">
        <v>456</v>
      </c>
      <c r="F93" s="387">
        <v>304</v>
      </c>
      <c r="G93" s="189" t="s">
        <v>1006</v>
      </c>
    </row>
    <row r="94" spans="1:7" s="179" customFormat="1" ht="9">
      <c r="A94" s="187">
        <v>68</v>
      </c>
      <c r="B94" s="198" t="s">
        <v>1031</v>
      </c>
      <c r="C94" s="188" t="s">
        <v>888</v>
      </c>
      <c r="D94" s="387">
        <v>1</v>
      </c>
      <c r="E94" s="387">
        <v>654</v>
      </c>
      <c r="F94" s="387">
        <v>654</v>
      </c>
      <c r="G94" s="189" t="s">
        <v>923</v>
      </c>
    </row>
    <row r="95" spans="1:7" s="179" customFormat="1" ht="9">
      <c r="A95" s="187">
        <v>69</v>
      </c>
      <c r="B95" s="198" t="s">
        <v>1032</v>
      </c>
      <c r="C95" s="188" t="s">
        <v>1033</v>
      </c>
      <c r="D95" s="387">
        <v>1</v>
      </c>
      <c r="E95" s="387">
        <v>561</v>
      </c>
      <c r="F95" s="387">
        <v>459</v>
      </c>
      <c r="G95" s="189" t="s">
        <v>1034</v>
      </c>
    </row>
    <row r="96" spans="1:7" s="179" customFormat="1" ht="9">
      <c r="A96" s="187">
        <v>70</v>
      </c>
      <c r="B96" s="198" t="s">
        <v>1035</v>
      </c>
      <c r="C96" s="188" t="s">
        <v>1003</v>
      </c>
      <c r="D96" s="387">
        <v>13</v>
      </c>
      <c r="E96" s="387">
        <v>189</v>
      </c>
      <c r="F96" s="387">
        <v>128</v>
      </c>
      <c r="G96" s="189" t="s">
        <v>1022</v>
      </c>
    </row>
    <row r="97" spans="1:7" s="179" customFormat="1" ht="9">
      <c r="A97" s="190" t="s">
        <v>882</v>
      </c>
      <c r="B97" s="198" t="s">
        <v>148</v>
      </c>
      <c r="C97" s="188" t="s">
        <v>148</v>
      </c>
      <c r="D97" s="388" t="s">
        <v>252</v>
      </c>
      <c r="E97" s="388" t="s">
        <v>883</v>
      </c>
      <c r="F97" s="388" t="s">
        <v>252</v>
      </c>
      <c r="G97" s="189" t="s">
        <v>909</v>
      </c>
    </row>
    <row r="98" spans="1:7" s="179" customFormat="1" ht="9">
      <c r="A98" s="190" t="s">
        <v>882</v>
      </c>
      <c r="B98" s="198" t="s">
        <v>148</v>
      </c>
      <c r="C98" s="188" t="s">
        <v>148</v>
      </c>
      <c r="D98" s="388" t="s">
        <v>252</v>
      </c>
      <c r="E98" s="388" t="s">
        <v>883</v>
      </c>
      <c r="F98" s="388" t="s">
        <v>252</v>
      </c>
      <c r="G98" s="189" t="s">
        <v>896</v>
      </c>
    </row>
    <row r="99" spans="1:7" s="179" customFormat="1" ht="9">
      <c r="A99" s="190" t="s">
        <v>882</v>
      </c>
      <c r="B99" s="198" t="s">
        <v>148</v>
      </c>
      <c r="C99" s="188" t="s">
        <v>148</v>
      </c>
      <c r="D99" s="388" t="s">
        <v>252</v>
      </c>
      <c r="E99" s="388" t="s">
        <v>883</v>
      </c>
      <c r="F99" s="388" t="s">
        <v>252</v>
      </c>
      <c r="G99" s="189" t="s">
        <v>881</v>
      </c>
    </row>
    <row r="100" spans="1:7" s="179" customFormat="1" ht="9">
      <c r="A100" s="190" t="s">
        <v>882</v>
      </c>
      <c r="B100" s="198" t="s">
        <v>148</v>
      </c>
      <c r="C100" s="188" t="s">
        <v>148</v>
      </c>
      <c r="D100" s="388" t="s">
        <v>252</v>
      </c>
      <c r="E100" s="388" t="s">
        <v>883</v>
      </c>
      <c r="F100" s="388" t="s">
        <v>252</v>
      </c>
      <c r="G100" s="189" t="s">
        <v>885</v>
      </c>
    </row>
    <row r="101" spans="1:7" s="179" customFormat="1" ht="9">
      <c r="A101" s="190" t="s">
        <v>882</v>
      </c>
      <c r="B101" s="198" t="s">
        <v>148</v>
      </c>
      <c r="C101" s="188" t="s">
        <v>148</v>
      </c>
      <c r="D101" s="388" t="s">
        <v>252</v>
      </c>
      <c r="E101" s="388" t="s">
        <v>883</v>
      </c>
      <c r="F101" s="388" t="s">
        <v>252</v>
      </c>
      <c r="G101" s="189" t="s">
        <v>886</v>
      </c>
    </row>
    <row r="102" spans="1:7" s="179" customFormat="1" ht="9">
      <c r="A102" s="187">
        <v>71</v>
      </c>
      <c r="B102" s="198" t="s">
        <v>1036</v>
      </c>
      <c r="C102" s="188" t="s">
        <v>1037</v>
      </c>
      <c r="D102" s="387">
        <v>6</v>
      </c>
      <c r="E102" s="387">
        <v>334</v>
      </c>
      <c r="F102" s="387">
        <v>435</v>
      </c>
      <c r="G102" s="189" t="s">
        <v>945</v>
      </c>
    </row>
    <row r="103" spans="1:7" s="179" customFormat="1" ht="9">
      <c r="A103" s="187">
        <v>72</v>
      </c>
      <c r="B103" s="198" t="s">
        <v>1038</v>
      </c>
      <c r="C103" s="188" t="s">
        <v>1039</v>
      </c>
      <c r="D103" s="387">
        <v>32</v>
      </c>
      <c r="E103" s="387">
        <v>49</v>
      </c>
      <c r="F103" s="387">
        <v>32</v>
      </c>
      <c r="G103" s="189" t="s">
        <v>922</v>
      </c>
    </row>
    <row r="104" spans="1:7" s="179" customFormat="1" ht="9">
      <c r="A104" s="190" t="s">
        <v>882</v>
      </c>
      <c r="B104" s="198" t="s">
        <v>148</v>
      </c>
      <c r="C104" s="188" t="s">
        <v>148</v>
      </c>
      <c r="D104" s="388" t="s">
        <v>252</v>
      </c>
      <c r="E104" s="388" t="s">
        <v>883</v>
      </c>
      <c r="F104" s="388" t="s">
        <v>252</v>
      </c>
      <c r="G104" s="189" t="s">
        <v>913</v>
      </c>
    </row>
    <row r="105" spans="1:7" s="179" customFormat="1" ht="9">
      <c r="A105" s="187">
        <v>73</v>
      </c>
      <c r="B105" s="198" t="s">
        <v>1040</v>
      </c>
      <c r="C105" s="188" t="s">
        <v>1041</v>
      </c>
      <c r="D105" s="387">
        <v>8</v>
      </c>
      <c r="E105" s="387">
        <v>278</v>
      </c>
      <c r="F105" s="387">
        <v>358</v>
      </c>
      <c r="G105" s="189" t="s">
        <v>1042</v>
      </c>
    </row>
    <row r="106" spans="1:7" s="179" customFormat="1" ht="9">
      <c r="A106" s="187">
        <v>74</v>
      </c>
      <c r="B106" s="198" t="s">
        <v>1043</v>
      </c>
      <c r="C106" s="188" t="s">
        <v>888</v>
      </c>
      <c r="D106" s="387">
        <v>8</v>
      </c>
      <c r="E106" s="387">
        <v>279</v>
      </c>
      <c r="F106" s="387">
        <v>365</v>
      </c>
      <c r="G106" s="189" t="s">
        <v>919</v>
      </c>
    </row>
    <row r="107" spans="1:7" s="179" customFormat="1" ht="9">
      <c r="A107" s="187">
        <v>75</v>
      </c>
      <c r="B107" s="198" t="s">
        <v>1044</v>
      </c>
      <c r="C107" s="188" t="s">
        <v>1045</v>
      </c>
      <c r="D107" s="387">
        <v>2</v>
      </c>
      <c r="E107" s="387">
        <v>443</v>
      </c>
      <c r="F107" s="387">
        <v>190</v>
      </c>
      <c r="G107" s="189" t="s">
        <v>889</v>
      </c>
    </row>
    <row r="108" spans="1:7" s="179" customFormat="1" ht="9">
      <c r="A108" s="187">
        <v>76</v>
      </c>
      <c r="B108" s="198" t="s">
        <v>1046</v>
      </c>
      <c r="C108" s="188" t="s">
        <v>1047</v>
      </c>
      <c r="D108" s="387">
        <v>12</v>
      </c>
      <c r="E108" s="387">
        <v>203</v>
      </c>
      <c r="F108" s="387">
        <v>200</v>
      </c>
      <c r="G108" s="189" t="s">
        <v>909</v>
      </c>
    </row>
    <row r="109" spans="1:7" s="179" customFormat="1" ht="9">
      <c r="A109" s="190" t="s">
        <v>882</v>
      </c>
      <c r="B109" s="198" t="s">
        <v>148</v>
      </c>
      <c r="C109" s="188" t="s">
        <v>148</v>
      </c>
      <c r="D109" s="388" t="s">
        <v>252</v>
      </c>
      <c r="E109" s="388" t="s">
        <v>883</v>
      </c>
      <c r="F109" s="388" t="s">
        <v>252</v>
      </c>
      <c r="G109" s="189" t="s">
        <v>1048</v>
      </c>
    </row>
    <row r="110" spans="1:7" s="179" customFormat="1" ht="9">
      <c r="A110" s="187">
        <v>77</v>
      </c>
      <c r="B110" s="198" t="s">
        <v>1049</v>
      </c>
      <c r="C110" s="188" t="s">
        <v>1050</v>
      </c>
      <c r="D110" s="387">
        <v>15</v>
      </c>
      <c r="E110" s="387">
        <v>155</v>
      </c>
      <c r="F110" s="387">
        <v>83</v>
      </c>
      <c r="G110" s="189" t="s">
        <v>1051</v>
      </c>
    </row>
    <row r="111" spans="1:7" s="179" customFormat="1" ht="9">
      <c r="A111" s="190" t="s">
        <v>882</v>
      </c>
      <c r="B111" s="198" t="s">
        <v>148</v>
      </c>
      <c r="C111" s="188" t="s">
        <v>148</v>
      </c>
      <c r="D111" s="388" t="s">
        <v>252</v>
      </c>
      <c r="E111" s="388" t="s">
        <v>883</v>
      </c>
      <c r="F111" s="388" t="s">
        <v>252</v>
      </c>
      <c r="G111" s="189" t="s">
        <v>943</v>
      </c>
    </row>
    <row r="112" spans="1:7" s="179" customFormat="1" ht="9">
      <c r="A112" s="190" t="s">
        <v>882</v>
      </c>
      <c r="B112" s="198" t="s">
        <v>148</v>
      </c>
      <c r="C112" s="188" t="s">
        <v>148</v>
      </c>
      <c r="D112" s="388" t="s">
        <v>252</v>
      </c>
      <c r="E112" s="388" t="s">
        <v>883</v>
      </c>
      <c r="F112" s="388" t="s">
        <v>252</v>
      </c>
      <c r="G112" s="189" t="s">
        <v>1014</v>
      </c>
    </row>
    <row r="113" spans="1:7" s="179" customFormat="1" ht="9">
      <c r="A113" s="190" t="s">
        <v>882</v>
      </c>
      <c r="B113" s="198" t="s">
        <v>148</v>
      </c>
      <c r="C113" s="188" t="s">
        <v>148</v>
      </c>
      <c r="D113" s="388" t="s">
        <v>252</v>
      </c>
      <c r="E113" s="388" t="s">
        <v>883</v>
      </c>
      <c r="F113" s="388" t="s">
        <v>252</v>
      </c>
      <c r="G113" s="189" t="s">
        <v>910</v>
      </c>
    </row>
    <row r="114" spans="1:7" s="179" customFormat="1" ht="9">
      <c r="A114" s="187">
        <v>78</v>
      </c>
      <c r="B114" s="198" t="s">
        <v>1052</v>
      </c>
      <c r="C114" s="188" t="s">
        <v>1053</v>
      </c>
      <c r="D114" s="387">
        <v>5</v>
      </c>
      <c r="E114" s="387">
        <v>362</v>
      </c>
      <c r="F114" s="387">
        <v>576</v>
      </c>
      <c r="G114" s="189" t="s">
        <v>881</v>
      </c>
    </row>
    <row r="115" spans="1:7" s="179" customFormat="1" ht="9">
      <c r="A115" s="187">
        <v>79</v>
      </c>
      <c r="B115" s="198" t="s">
        <v>1054</v>
      </c>
      <c r="C115" s="188" t="s">
        <v>1055</v>
      </c>
      <c r="D115" s="387">
        <v>9</v>
      </c>
      <c r="E115" s="387">
        <v>274</v>
      </c>
      <c r="F115" s="387">
        <v>414</v>
      </c>
      <c r="G115" s="189" t="s">
        <v>1056</v>
      </c>
    </row>
    <row r="116" spans="1:7" s="179" customFormat="1" ht="9">
      <c r="A116" s="187">
        <v>80</v>
      </c>
      <c r="B116" s="198" t="s">
        <v>1057</v>
      </c>
      <c r="C116" s="188" t="s">
        <v>1058</v>
      </c>
      <c r="D116" s="387">
        <v>2</v>
      </c>
      <c r="E116" s="387">
        <v>490</v>
      </c>
      <c r="F116" s="387">
        <v>523</v>
      </c>
      <c r="G116" s="189" t="s">
        <v>931</v>
      </c>
    </row>
    <row r="117" spans="1:7" s="179" customFormat="1" ht="9">
      <c r="A117" s="187">
        <v>81</v>
      </c>
      <c r="B117" s="198" t="s">
        <v>1059</v>
      </c>
      <c r="C117" s="188" t="s">
        <v>1060</v>
      </c>
      <c r="D117" s="387">
        <v>3</v>
      </c>
      <c r="E117" s="387">
        <v>407</v>
      </c>
      <c r="F117" s="387">
        <v>294</v>
      </c>
      <c r="G117" s="189" t="s">
        <v>902</v>
      </c>
    </row>
    <row r="118" spans="1:7" s="179" customFormat="1" ht="9">
      <c r="A118" s="190" t="s">
        <v>882</v>
      </c>
      <c r="B118" s="198" t="s">
        <v>148</v>
      </c>
      <c r="C118" s="188" t="s">
        <v>148</v>
      </c>
      <c r="D118" s="388" t="s">
        <v>252</v>
      </c>
      <c r="E118" s="388" t="s">
        <v>883</v>
      </c>
      <c r="F118" s="388" t="s">
        <v>252</v>
      </c>
      <c r="G118" s="189" t="s">
        <v>1006</v>
      </c>
    </row>
    <row r="119" spans="1:7" s="179" customFormat="1" ht="9">
      <c r="A119" s="190" t="s">
        <v>882</v>
      </c>
      <c r="B119" s="198" t="s">
        <v>148</v>
      </c>
      <c r="C119" s="188" t="s">
        <v>148</v>
      </c>
      <c r="D119" s="388" t="s">
        <v>252</v>
      </c>
      <c r="E119" s="388" t="s">
        <v>883</v>
      </c>
      <c r="F119" s="388" t="s">
        <v>252</v>
      </c>
      <c r="G119" s="189" t="s">
        <v>903</v>
      </c>
    </row>
    <row r="120" spans="1:7" s="179" customFormat="1" ht="9">
      <c r="A120" s="187">
        <v>82</v>
      </c>
      <c r="B120" s="198" t="s">
        <v>1061</v>
      </c>
      <c r="C120" s="188" t="s">
        <v>1062</v>
      </c>
      <c r="D120" s="387">
        <v>3</v>
      </c>
      <c r="E120" s="387">
        <v>417</v>
      </c>
      <c r="F120" s="387">
        <v>374</v>
      </c>
      <c r="G120" s="189" t="s">
        <v>945</v>
      </c>
    </row>
    <row r="121" spans="1:7" s="179" customFormat="1" ht="9">
      <c r="A121" s="190" t="s">
        <v>882</v>
      </c>
      <c r="B121" s="198" t="s">
        <v>148</v>
      </c>
      <c r="C121" s="188" t="s">
        <v>148</v>
      </c>
      <c r="D121" s="388" t="s">
        <v>252</v>
      </c>
      <c r="E121" s="388" t="s">
        <v>883</v>
      </c>
      <c r="F121" s="388" t="s">
        <v>252</v>
      </c>
      <c r="G121" s="189" t="s">
        <v>905</v>
      </c>
    </row>
    <row r="122" spans="1:7" s="179" customFormat="1" ht="9">
      <c r="A122" s="187">
        <v>83</v>
      </c>
      <c r="B122" s="198" t="s">
        <v>1063</v>
      </c>
      <c r="C122" s="188" t="s">
        <v>1064</v>
      </c>
      <c r="D122" s="387">
        <v>2</v>
      </c>
      <c r="E122" s="387">
        <v>519</v>
      </c>
      <c r="F122" s="387">
        <v>594</v>
      </c>
      <c r="G122" s="189" t="s">
        <v>922</v>
      </c>
    </row>
    <row r="123" spans="1:7" s="179" customFormat="1" ht="9">
      <c r="A123" s="187">
        <v>84</v>
      </c>
      <c r="B123" s="198" t="s">
        <v>1065</v>
      </c>
      <c r="C123" s="188" t="s">
        <v>1041</v>
      </c>
      <c r="D123" s="387">
        <v>1</v>
      </c>
      <c r="E123" s="387">
        <v>595</v>
      </c>
      <c r="F123" s="387">
        <v>561</v>
      </c>
      <c r="G123" s="189" t="s">
        <v>1042</v>
      </c>
    </row>
    <row r="124" spans="1:7" s="179" customFormat="1" ht="9">
      <c r="A124" s="187">
        <v>85</v>
      </c>
      <c r="B124" s="198" t="s">
        <v>1066</v>
      </c>
      <c r="C124" s="188" t="s">
        <v>1067</v>
      </c>
      <c r="D124" s="387">
        <v>13</v>
      </c>
      <c r="E124" s="387">
        <v>191</v>
      </c>
      <c r="F124" s="387">
        <v>170</v>
      </c>
      <c r="G124" s="189" t="s">
        <v>881</v>
      </c>
    </row>
    <row r="125" spans="1:7" s="179" customFormat="1" ht="9">
      <c r="A125" s="190" t="s">
        <v>882</v>
      </c>
      <c r="B125" s="198" t="s">
        <v>148</v>
      </c>
      <c r="C125" s="188" t="s">
        <v>148</v>
      </c>
      <c r="D125" s="388" t="s">
        <v>252</v>
      </c>
      <c r="E125" s="388" t="s">
        <v>883</v>
      </c>
      <c r="F125" s="388" t="s">
        <v>252</v>
      </c>
      <c r="G125" s="189" t="s">
        <v>885</v>
      </c>
    </row>
    <row r="126" spans="1:7" s="179" customFormat="1" ht="9">
      <c r="A126" s="190" t="s">
        <v>882</v>
      </c>
      <c r="B126" s="198" t="s">
        <v>148</v>
      </c>
      <c r="C126" s="188" t="s">
        <v>148</v>
      </c>
      <c r="D126" s="388" t="s">
        <v>252</v>
      </c>
      <c r="E126" s="388" t="s">
        <v>883</v>
      </c>
      <c r="F126" s="388" t="s">
        <v>252</v>
      </c>
      <c r="G126" s="189" t="s">
        <v>886</v>
      </c>
    </row>
    <row r="127" spans="1:7" s="179" customFormat="1" ht="9">
      <c r="A127" s="187">
        <v>86</v>
      </c>
      <c r="B127" s="198" t="s">
        <v>1068</v>
      </c>
      <c r="C127" s="188" t="s">
        <v>1069</v>
      </c>
      <c r="D127" s="387">
        <v>9</v>
      </c>
      <c r="E127" s="387">
        <v>270</v>
      </c>
      <c r="F127" s="387">
        <v>325</v>
      </c>
      <c r="G127" s="189" t="s">
        <v>884</v>
      </c>
    </row>
    <row r="128" spans="1:7" s="179" customFormat="1" ht="9">
      <c r="A128" s="187">
        <v>87</v>
      </c>
      <c r="B128" s="198" t="s">
        <v>1070</v>
      </c>
      <c r="C128" s="188" t="s">
        <v>1071</v>
      </c>
      <c r="D128" s="387">
        <v>60</v>
      </c>
      <c r="E128" s="387">
        <v>8</v>
      </c>
      <c r="F128" s="387">
        <v>19</v>
      </c>
      <c r="G128" s="189" t="s">
        <v>922</v>
      </c>
    </row>
    <row r="129" spans="1:7" s="179" customFormat="1" ht="9">
      <c r="A129" s="190" t="s">
        <v>882</v>
      </c>
      <c r="B129" s="198" t="s">
        <v>148</v>
      </c>
      <c r="C129" s="188" t="s">
        <v>148</v>
      </c>
      <c r="D129" s="388" t="s">
        <v>252</v>
      </c>
      <c r="E129" s="388" t="s">
        <v>883</v>
      </c>
      <c r="F129" s="388" t="s">
        <v>252</v>
      </c>
      <c r="G129" s="189" t="s">
        <v>1048</v>
      </c>
    </row>
    <row r="130" spans="1:7" s="179" customFormat="1" ht="9">
      <c r="A130" s="190" t="s">
        <v>882</v>
      </c>
      <c r="B130" s="198" t="s">
        <v>148</v>
      </c>
      <c r="C130" s="188" t="s">
        <v>148</v>
      </c>
      <c r="D130" s="388" t="s">
        <v>252</v>
      </c>
      <c r="E130" s="388" t="s">
        <v>883</v>
      </c>
      <c r="F130" s="388" t="s">
        <v>252</v>
      </c>
      <c r="G130" s="189" t="s">
        <v>905</v>
      </c>
    </row>
    <row r="131" spans="1:7" s="179" customFormat="1" ht="9">
      <c r="A131" s="190" t="s">
        <v>882</v>
      </c>
      <c r="B131" s="198" t="s">
        <v>148</v>
      </c>
      <c r="C131" s="188" t="s">
        <v>148</v>
      </c>
      <c r="D131" s="388" t="s">
        <v>252</v>
      </c>
      <c r="E131" s="388" t="s">
        <v>883</v>
      </c>
      <c r="F131" s="388" t="s">
        <v>252</v>
      </c>
      <c r="G131" s="189" t="s">
        <v>1072</v>
      </c>
    </row>
    <row r="132" spans="1:7" s="179" customFormat="1" ht="9">
      <c r="A132" s="187">
        <v>88</v>
      </c>
      <c r="B132" s="198" t="s">
        <v>1073</v>
      </c>
      <c r="C132" s="188" t="s">
        <v>1074</v>
      </c>
      <c r="D132" s="387">
        <v>1</v>
      </c>
      <c r="E132" s="387">
        <v>643</v>
      </c>
      <c r="F132" s="387">
        <v>642</v>
      </c>
      <c r="G132" s="189" t="s">
        <v>945</v>
      </c>
    </row>
    <row r="133" spans="1:7" s="179" customFormat="1" ht="9">
      <c r="A133" s="187">
        <v>89</v>
      </c>
      <c r="B133" s="198" t="s">
        <v>1075</v>
      </c>
      <c r="C133" s="188" t="s">
        <v>1076</v>
      </c>
      <c r="D133" s="387">
        <v>7</v>
      </c>
      <c r="E133" s="387">
        <v>289</v>
      </c>
      <c r="F133" s="387">
        <v>184</v>
      </c>
      <c r="G133" s="189" t="s">
        <v>884</v>
      </c>
    </row>
    <row r="134" spans="1:7" s="179" customFormat="1" ht="9">
      <c r="A134" s="187">
        <v>90</v>
      </c>
      <c r="B134" s="198" t="s">
        <v>1077</v>
      </c>
      <c r="C134" s="188" t="s">
        <v>1078</v>
      </c>
      <c r="D134" s="387">
        <v>10</v>
      </c>
      <c r="E134" s="387">
        <v>259</v>
      </c>
      <c r="F134" s="387">
        <v>335</v>
      </c>
      <c r="G134" s="189" t="s">
        <v>884</v>
      </c>
    </row>
    <row r="135" spans="1:7" s="179" customFormat="1" ht="9">
      <c r="A135" s="187">
        <v>91</v>
      </c>
      <c r="B135" s="198" t="s">
        <v>1079</v>
      </c>
      <c r="C135" s="188" t="s">
        <v>1080</v>
      </c>
      <c r="D135" s="387">
        <v>26</v>
      </c>
      <c r="E135" s="387">
        <v>75</v>
      </c>
      <c r="F135" s="387">
        <v>131</v>
      </c>
      <c r="G135" s="189" t="s">
        <v>884</v>
      </c>
    </row>
    <row r="136" spans="1:7" s="179" customFormat="1" ht="9">
      <c r="A136" s="187">
        <v>92</v>
      </c>
      <c r="B136" s="198" t="s">
        <v>1081</v>
      </c>
      <c r="C136" s="188" t="s">
        <v>1082</v>
      </c>
      <c r="D136" s="387">
        <v>3</v>
      </c>
      <c r="E136" s="387">
        <v>433</v>
      </c>
      <c r="F136" s="387">
        <v>520</v>
      </c>
      <c r="G136" s="189" t="s">
        <v>931</v>
      </c>
    </row>
    <row r="137" spans="1:7" s="179" customFormat="1" ht="9">
      <c r="A137" s="187">
        <v>93</v>
      </c>
      <c r="B137" s="198" t="s">
        <v>1083</v>
      </c>
      <c r="C137" s="188" t="s">
        <v>1084</v>
      </c>
      <c r="D137" s="387">
        <v>15</v>
      </c>
      <c r="E137" s="387">
        <v>157</v>
      </c>
      <c r="F137" s="387">
        <v>151</v>
      </c>
      <c r="G137" s="189" t="s">
        <v>1022</v>
      </c>
    </row>
    <row r="138" spans="1:7" s="179" customFormat="1" ht="9">
      <c r="A138" s="190" t="s">
        <v>882</v>
      </c>
      <c r="B138" s="198" t="s">
        <v>148</v>
      </c>
      <c r="C138" s="188" t="s">
        <v>148</v>
      </c>
      <c r="D138" s="388" t="s">
        <v>252</v>
      </c>
      <c r="E138" s="388" t="s">
        <v>883</v>
      </c>
      <c r="F138" s="388" t="s">
        <v>252</v>
      </c>
      <c r="G138" s="189" t="s">
        <v>922</v>
      </c>
    </row>
    <row r="139" spans="1:7" s="179" customFormat="1" ht="9">
      <c r="A139" s="190" t="s">
        <v>882</v>
      </c>
      <c r="B139" s="198" t="s">
        <v>148</v>
      </c>
      <c r="C139" s="188" t="s">
        <v>148</v>
      </c>
      <c r="D139" s="388" t="s">
        <v>252</v>
      </c>
      <c r="E139" s="388" t="s">
        <v>883</v>
      </c>
      <c r="F139" s="388" t="s">
        <v>252</v>
      </c>
      <c r="G139" s="189" t="s">
        <v>931</v>
      </c>
    </row>
    <row r="140" spans="1:7" s="179" customFormat="1" ht="9">
      <c r="A140" s="190" t="s">
        <v>882</v>
      </c>
      <c r="B140" s="198" t="s">
        <v>148</v>
      </c>
      <c r="C140" s="188" t="s">
        <v>148</v>
      </c>
      <c r="D140" s="388" t="s">
        <v>252</v>
      </c>
      <c r="E140" s="388" t="s">
        <v>883</v>
      </c>
      <c r="F140" s="388" t="s">
        <v>252</v>
      </c>
      <c r="G140" s="189" t="s">
        <v>928</v>
      </c>
    </row>
    <row r="141" spans="1:7" s="179" customFormat="1" ht="9">
      <c r="A141" s="187">
        <v>94</v>
      </c>
      <c r="B141" s="198" t="s">
        <v>1085</v>
      </c>
      <c r="C141" s="188" t="s">
        <v>1086</v>
      </c>
      <c r="D141" s="387">
        <v>1</v>
      </c>
      <c r="E141" s="387">
        <v>621</v>
      </c>
      <c r="F141" s="387">
        <v>609</v>
      </c>
      <c r="G141" s="189" t="s">
        <v>922</v>
      </c>
    </row>
    <row r="142" spans="1:7" s="179" customFormat="1" ht="9">
      <c r="A142" s="187">
        <v>95</v>
      </c>
      <c r="B142" s="198" t="s">
        <v>1087</v>
      </c>
      <c r="C142" s="188" t="s">
        <v>1088</v>
      </c>
      <c r="D142" s="387">
        <v>2</v>
      </c>
      <c r="E142" s="387">
        <v>479</v>
      </c>
      <c r="F142" s="387">
        <v>440</v>
      </c>
      <c r="G142" s="189" t="s">
        <v>1022</v>
      </c>
    </row>
    <row r="143" spans="1:7" s="179" customFormat="1" ht="9">
      <c r="A143" s="187">
        <v>96</v>
      </c>
      <c r="B143" s="198" t="s">
        <v>1089</v>
      </c>
      <c r="C143" s="188" t="s">
        <v>957</v>
      </c>
      <c r="D143" s="387">
        <v>52</v>
      </c>
      <c r="E143" s="387">
        <v>16</v>
      </c>
      <c r="F143" s="387">
        <v>3</v>
      </c>
      <c r="G143" s="189" t="s">
        <v>884</v>
      </c>
    </row>
    <row r="144" spans="1:7" s="179" customFormat="1" ht="9">
      <c r="A144" s="190" t="s">
        <v>882</v>
      </c>
      <c r="B144" s="198" t="s">
        <v>148</v>
      </c>
      <c r="C144" s="188" t="s">
        <v>148</v>
      </c>
      <c r="D144" s="388" t="s">
        <v>252</v>
      </c>
      <c r="E144" s="388" t="s">
        <v>883</v>
      </c>
      <c r="F144" s="388" t="s">
        <v>252</v>
      </c>
      <c r="G144" s="189" t="s">
        <v>928</v>
      </c>
    </row>
    <row r="145" spans="1:7" s="179" customFormat="1" ht="9">
      <c r="A145" s="187">
        <v>97</v>
      </c>
      <c r="B145" s="198" t="s">
        <v>1090</v>
      </c>
      <c r="C145" s="188" t="s">
        <v>1091</v>
      </c>
      <c r="D145" s="387">
        <v>1</v>
      </c>
      <c r="E145" s="387">
        <v>572</v>
      </c>
      <c r="F145" s="387">
        <v>496</v>
      </c>
      <c r="G145" s="189" t="s">
        <v>1092</v>
      </c>
    </row>
    <row r="146" spans="1:7" s="179" customFormat="1" ht="9">
      <c r="A146" s="187">
        <v>98</v>
      </c>
      <c r="B146" s="198" t="s">
        <v>1093</v>
      </c>
      <c r="C146" s="188" t="s">
        <v>1001</v>
      </c>
      <c r="D146" s="387">
        <v>5</v>
      </c>
      <c r="E146" s="387">
        <v>347</v>
      </c>
      <c r="F146" s="387">
        <v>386</v>
      </c>
      <c r="G146" s="189" t="s">
        <v>884</v>
      </c>
    </row>
    <row r="147" spans="1:7" s="179" customFormat="1" ht="9">
      <c r="A147" s="187">
        <v>99</v>
      </c>
      <c r="B147" s="198" t="s">
        <v>1094</v>
      </c>
      <c r="C147" s="188" t="s">
        <v>1095</v>
      </c>
      <c r="D147" s="387">
        <v>10</v>
      </c>
      <c r="E147" s="387">
        <v>245</v>
      </c>
      <c r="F147" s="387">
        <v>116</v>
      </c>
      <c r="G147" s="189" t="s">
        <v>884</v>
      </c>
    </row>
    <row r="148" spans="1:7" s="179" customFormat="1" ht="9">
      <c r="A148" s="187">
        <v>100</v>
      </c>
      <c r="B148" s="198" t="s">
        <v>1096</v>
      </c>
      <c r="C148" s="188" t="s">
        <v>1097</v>
      </c>
      <c r="D148" s="387">
        <v>12</v>
      </c>
      <c r="E148" s="387">
        <v>208</v>
      </c>
      <c r="F148" s="387">
        <v>316</v>
      </c>
      <c r="G148" s="189" t="s">
        <v>959</v>
      </c>
    </row>
    <row r="149" spans="1:7" s="179" customFormat="1" ht="9">
      <c r="A149" s="187">
        <v>101</v>
      </c>
      <c r="B149" s="198" t="s">
        <v>1098</v>
      </c>
      <c r="C149" s="188" t="s">
        <v>1099</v>
      </c>
      <c r="D149" s="387">
        <v>16</v>
      </c>
      <c r="E149" s="387">
        <v>148</v>
      </c>
      <c r="F149" s="387">
        <v>277</v>
      </c>
      <c r="G149" s="189" t="s">
        <v>919</v>
      </c>
    </row>
    <row r="150" spans="1:7" s="179" customFormat="1" ht="9">
      <c r="A150" s="190" t="s">
        <v>882</v>
      </c>
      <c r="B150" s="198" t="s">
        <v>148</v>
      </c>
      <c r="C150" s="188" t="s">
        <v>148</v>
      </c>
      <c r="D150" s="388" t="s">
        <v>252</v>
      </c>
      <c r="E150" s="388" t="s">
        <v>883</v>
      </c>
      <c r="F150" s="388" t="s">
        <v>252</v>
      </c>
      <c r="G150" s="189" t="s">
        <v>922</v>
      </c>
    </row>
    <row r="151" spans="1:7" s="179" customFormat="1" ht="9">
      <c r="A151" s="187">
        <v>102</v>
      </c>
      <c r="B151" s="198" t="s">
        <v>1100</v>
      </c>
      <c r="C151" s="188" t="s">
        <v>1021</v>
      </c>
      <c r="D151" s="387">
        <v>6</v>
      </c>
      <c r="E151" s="387">
        <v>332</v>
      </c>
      <c r="F151" s="387">
        <v>398</v>
      </c>
      <c r="G151" s="189" t="s">
        <v>881</v>
      </c>
    </row>
    <row r="152" spans="1:7" s="179" customFormat="1" ht="9">
      <c r="A152" s="187">
        <v>103</v>
      </c>
      <c r="B152" s="198" t="s">
        <v>1101</v>
      </c>
      <c r="C152" s="188" t="s">
        <v>1102</v>
      </c>
      <c r="D152" s="387">
        <v>27</v>
      </c>
      <c r="E152" s="387">
        <v>71</v>
      </c>
      <c r="F152" s="387">
        <v>21</v>
      </c>
      <c r="G152" s="189" t="s">
        <v>919</v>
      </c>
    </row>
    <row r="153" spans="1:7" s="179" customFormat="1" ht="9">
      <c r="A153" s="190" t="s">
        <v>882</v>
      </c>
      <c r="B153" s="198" t="s">
        <v>148</v>
      </c>
      <c r="C153" s="188" t="s">
        <v>148</v>
      </c>
      <c r="D153" s="388" t="s">
        <v>252</v>
      </c>
      <c r="E153" s="388" t="s">
        <v>883</v>
      </c>
      <c r="F153" s="388" t="s">
        <v>252</v>
      </c>
      <c r="G153" s="189" t="s">
        <v>884</v>
      </c>
    </row>
    <row r="154" spans="1:7" s="179" customFormat="1" ht="9">
      <c r="A154" s="190" t="s">
        <v>882</v>
      </c>
      <c r="B154" s="198" t="s">
        <v>148</v>
      </c>
      <c r="C154" s="188" t="s">
        <v>148</v>
      </c>
      <c r="D154" s="388" t="s">
        <v>252</v>
      </c>
      <c r="E154" s="388" t="s">
        <v>883</v>
      </c>
      <c r="F154" s="388" t="s">
        <v>252</v>
      </c>
      <c r="G154" s="189" t="s">
        <v>885</v>
      </c>
    </row>
    <row r="155" spans="1:7" ht="9" customHeight="1">
      <c r="A155" s="187">
        <v>104</v>
      </c>
      <c r="B155" s="198" t="s">
        <v>1103</v>
      </c>
      <c r="C155" s="188" t="s">
        <v>1104</v>
      </c>
      <c r="D155" s="387">
        <v>1</v>
      </c>
      <c r="E155" s="387">
        <v>564</v>
      </c>
      <c r="F155" s="387">
        <v>468</v>
      </c>
      <c r="G155" s="189" t="s">
        <v>910</v>
      </c>
    </row>
    <row r="156" spans="1:7" s="179" customFormat="1" ht="9">
      <c r="A156" s="187">
        <v>105</v>
      </c>
      <c r="B156" s="198" t="s">
        <v>1105</v>
      </c>
      <c r="C156" s="188" t="s">
        <v>1106</v>
      </c>
      <c r="D156" s="387">
        <v>35</v>
      </c>
      <c r="E156" s="387">
        <v>40</v>
      </c>
      <c r="F156" s="387">
        <v>89</v>
      </c>
      <c r="G156" s="189" t="s">
        <v>913</v>
      </c>
    </row>
    <row r="157" spans="1:7" s="179" customFormat="1" ht="9">
      <c r="A157" s="190" t="s">
        <v>882</v>
      </c>
      <c r="B157" s="198" t="s">
        <v>148</v>
      </c>
      <c r="C157" s="188" t="s">
        <v>148</v>
      </c>
      <c r="D157" s="388" t="s">
        <v>252</v>
      </c>
      <c r="E157" s="388" t="s">
        <v>883</v>
      </c>
      <c r="F157" s="388" t="s">
        <v>252</v>
      </c>
      <c r="G157" s="189" t="s">
        <v>977</v>
      </c>
    </row>
    <row r="158" spans="1:7" s="179" customFormat="1" ht="9">
      <c r="A158" s="187">
        <v>106</v>
      </c>
      <c r="B158" s="198" t="s">
        <v>1107</v>
      </c>
      <c r="C158" s="188" t="s">
        <v>1108</v>
      </c>
      <c r="D158" s="387">
        <v>23</v>
      </c>
      <c r="E158" s="387">
        <v>90</v>
      </c>
      <c r="F158" s="387">
        <v>98</v>
      </c>
      <c r="G158" s="189" t="s">
        <v>1017</v>
      </c>
    </row>
    <row r="159" spans="1:7" s="179" customFormat="1" ht="9">
      <c r="A159" s="190" t="s">
        <v>882</v>
      </c>
      <c r="B159" s="198" t="s">
        <v>148</v>
      </c>
      <c r="C159" s="188" t="s">
        <v>148</v>
      </c>
      <c r="D159" s="388" t="s">
        <v>252</v>
      </c>
      <c r="E159" s="388" t="s">
        <v>883</v>
      </c>
      <c r="F159" s="388" t="s">
        <v>252</v>
      </c>
      <c r="G159" s="189" t="s">
        <v>966</v>
      </c>
    </row>
    <row r="160" spans="1:7" s="179" customFormat="1" ht="9">
      <c r="A160" s="187">
        <v>107</v>
      </c>
      <c r="B160" s="198" t="s">
        <v>1109</v>
      </c>
      <c r="C160" s="188" t="s">
        <v>1110</v>
      </c>
      <c r="D160" s="387">
        <v>22</v>
      </c>
      <c r="E160" s="387">
        <v>95</v>
      </c>
      <c r="F160" s="387">
        <v>26</v>
      </c>
      <c r="G160" s="189" t="s">
        <v>884</v>
      </c>
    </row>
    <row r="161" spans="1:7" s="179" customFormat="1" ht="9">
      <c r="A161" s="187">
        <v>108</v>
      </c>
      <c r="B161" s="198" t="s">
        <v>1111</v>
      </c>
      <c r="C161" s="188" t="s">
        <v>1112</v>
      </c>
      <c r="D161" s="387">
        <v>3</v>
      </c>
      <c r="E161" s="387">
        <v>402</v>
      </c>
      <c r="F161" s="387">
        <v>204</v>
      </c>
      <c r="G161" s="189" t="s">
        <v>943</v>
      </c>
    </row>
    <row r="162" spans="1:7" s="179" customFormat="1" ht="9">
      <c r="A162" s="190" t="s">
        <v>882</v>
      </c>
      <c r="B162" s="198" t="s">
        <v>148</v>
      </c>
      <c r="C162" s="188" t="s">
        <v>148</v>
      </c>
      <c r="D162" s="388" t="s">
        <v>252</v>
      </c>
      <c r="E162" s="388" t="s">
        <v>883</v>
      </c>
      <c r="F162" s="388" t="s">
        <v>252</v>
      </c>
      <c r="G162" s="189" t="s">
        <v>1034</v>
      </c>
    </row>
    <row r="163" spans="1:7" s="179" customFormat="1" ht="9">
      <c r="A163" s="190" t="s">
        <v>882</v>
      </c>
      <c r="B163" s="198" t="s">
        <v>148</v>
      </c>
      <c r="C163" s="188" t="s">
        <v>148</v>
      </c>
      <c r="D163" s="388" t="s">
        <v>252</v>
      </c>
      <c r="E163" s="388" t="s">
        <v>883</v>
      </c>
      <c r="F163" s="388" t="s">
        <v>252</v>
      </c>
      <c r="G163" s="189" t="s">
        <v>977</v>
      </c>
    </row>
    <row r="164" spans="1:7" s="179" customFormat="1" ht="9">
      <c r="A164" s="187">
        <v>109</v>
      </c>
      <c r="B164" s="198" t="s">
        <v>1113</v>
      </c>
      <c r="C164" s="188" t="s">
        <v>1041</v>
      </c>
      <c r="D164" s="387">
        <v>1</v>
      </c>
      <c r="E164" s="387">
        <v>611</v>
      </c>
      <c r="F164" s="387">
        <v>598</v>
      </c>
      <c r="G164" s="189" t="s">
        <v>1042</v>
      </c>
    </row>
    <row r="165" spans="1:7" s="179" customFormat="1" ht="9">
      <c r="A165" s="187">
        <v>110</v>
      </c>
      <c r="B165" s="198" t="s">
        <v>1114</v>
      </c>
      <c r="C165" s="188" t="s">
        <v>1115</v>
      </c>
      <c r="D165" s="387">
        <v>17</v>
      </c>
      <c r="E165" s="387">
        <v>131</v>
      </c>
      <c r="F165" s="387">
        <v>150</v>
      </c>
      <c r="G165" s="189" t="s">
        <v>943</v>
      </c>
    </row>
    <row r="166" spans="1:7" s="179" customFormat="1" ht="9">
      <c r="A166" s="190" t="s">
        <v>882</v>
      </c>
      <c r="B166" s="198" t="s">
        <v>148</v>
      </c>
      <c r="C166" s="188" t="s">
        <v>148</v>
      </c>
      <c r="D166" s="388" t="s">
        <v>252</v>
      </c>
      <c r="E166" s="388" t="s">
        <v>883</v>
      </c>
      <c r="F166" s="388" t="s">
        <v>252</v>
      </c>
      <c r="G166" s="189" t="s">
        <v>1034</v>
      </c>
    </row>
    <row r="167" spans="1:7" s="179" customFormat="1" ht="9">
      <c r="A167" s="187">
        <v>111</v>
      </c>
      <c r="B167" s="198" t="s">
        <v>1116</v>
      </c>
      <c r="C167" s="188" t="s">
        <v>1117</v>
      </c>
      <c r="D167" s="387">
        <v>47</v>
      </c>
      <c r="E167" s="387">
        <v>21</v>
      </c>
      <c r="F167" s="387">
        <v>12</v>
      </c>
      <c r="G167" s="189" t="s">
        <v>1051</v>
      </c>
    </row>
    <row r="168" spans="1:7" s="179" customFormat="1" ht="9">
      <c r="A168" s="190" t="s">
        <v>882</v>
      </c>
      <c r="B168" s="198" t="s">
        <v>148</v>
      </c>
      <c r="C168" s="188" t="s">
        <v>148</v>
      </c>
      <c r="D168" s="388" t="s">
        <v>252</v>
      </c>
      <c r="E168" s="388" t="s">
        <v>883</v>
      </c>
      <c r="F168" s="388" t="s">
        <v>252</v>
      </c>
      <c r="G168" s="189" t="s">
        <v>943</v>
      </c>
    </row>
    <row r="169" spans="1:7" s="179" customFormat="1" ht="9">
      <c r="A169" s="190" t="s">
        <v>882</v>
      </c>
      <c r="B169" s="198" t="s">
        <v>148</v>
      </c>
      <c r="C169" s="188" t="s">
        <v>148</v>
      </c>
      <c r="D169" s="388" t="s">
        <v>252</v>
      </c>
      <c r="E169" s="388" t="s">
        <v>883</v>
      </c>
      <c r="F169" s="388" t="s">
        <v>252</v>
      </c>
      <c r="G169" s="189" t="s">
        <v>1014</v>
      </c>
    </row>
    <row r="170" spans="1:7" s="179" customFormat="1" ht="9">
      <c r="A170" s="190" t="s">
        <v>882</v>
      </c>
      <c r="B170" s="198" t="s">
        <v>148</v>
      </c>
      <c r="C170" s="188" t="s">
        <v>148</v>
      </c>
      <c r="D170" s="388" t="s">
        <v>252</v>
      </c>
      <c r="E170" s="388" t="s">
        <v>883</v>
      </c>
      <c r="F170" s="388" t="s">
        <v>252</v>
      </c>
      <c r="G170" s="189" t="s">
        <v>923</v>
      </c>
    </row>
    <row r="171" spans="1:7" s="179" customFormat="1" ht="9">
      <c r="A171" s="190" t="s">
        <v>882</v>
      </c>
      <c r="B171" s="198" t="s">
        <v>148</v>
      </c>
      <c r="C171" s="188" t="s">
        <v>148</v>
      </c>
      <c r="D171" s="388" t="s">
        <v>252</v>
      </c>
      <c r="E171" s="388" t="s">
        <v>883</v>
      </c>
      <c r="F171" s="388" t="s">
        <v>252</v>
      </c>
      <c r="G171" s="189" t="s">
        <v>1006</v>
      </c>
    </row>
    <row r="172" spans="1:7" s="179" customFormat="1" ht="9">
      <c r="A172" s="190" t="s">
        <v>882</v>
      </c>
      <c r="B172" s="198" t="s">
        <v>148</v>
      </c>
      <c r="C172" s="188" t="s">
        <v>148</v>
      </c>
      <c r="D172" s="388" t="s">
        <v>252</v>
      </c>
      <c r="E172" s="388" t="s">
        <v>883</v>
      </c>
      <c r="F172" s="388" t="s">
        <v>252</v>
      </c>
      <c r="G172" s="189" t="s">
        <v>889</v>
      </c>
    </row>
    <row r="173" spans="1:7" s="179" customFormat="1" ht="9">
      <c r="A173" s="190" t="s">
        <v>882</v>
      </c>
      <c r="B173" s="198" t="s">
        <v>148</v>
      </c>
      <c r="C173" s="188" t="s">
        <v>148</v>
      </c>
      <c r="D173" s="388" t="s">
        <v>252</v>
      </c>
      <c r="E173" s="388" t="s">
        <v>883</v>
      </c>
      <c r="F173" s="388" t="s">
        <v>252</v>
      </c>
      <c r="G173" s="189" t="s">
        <v>884</v>
      </c>
    </row>
    <row r="174" spans="1:7" s="179" customFormat="1" ht="9">
      <c r="A174" s="190" t="s">
        <v>882</v>
      </c>
      <c r="B174" s="198" t="s">
        <v>148</v>
      </c>
      <c r="C174" s="188" t="s">
        <v>148</v>
      </c>
      <c r="D174" s="388" t="s">
        <v>252</v>
      </c>
      <c r="E174" s="388" t="s">
        <v>883</v>
      </c>
      <c r="F174" s="388" t="s">
        <v>252</v>
      </c>
      <c r="G174" s="189" t="s">
        <v>928</v>
      </c>
    </row>
    <row r="175" spans="1:7" s="179" customFormat="1" ht="9">
      <c r="A175" s="190" t="s">
        <v>882</v>
      </c>
      <c r="B175" s="198" t="s">
        <v>148</v>
      </c>
      <c r="C175" s="188" t="s">
        <v>148</v>
      </c>
      <c r="D175" s="388" t="s">
        <v>252</v>
      </c>
      <c r="E175" s="388" t="s">
        <v>883</v>
      </c>
      <c r="F175" s="388" t="s">
        <v>252</v>
      </c>
      <c r="G175" s="189" t="s">
        <v>910</v>
      </c>
    </row>
    <row r="176" spans="1:7" s="179" customFormat="1" ht="9">
      <c r="A176" s="187">
        <v>112</v>
      </c>
      <c r="B176" s="198" t="s">
        <v>1118</v>
      </c>
      <c r="C176" s="188" t="s">
        <v>1119</v>
      </c>
      <c r="D176" s="387">
        <v>22</v>
      </c>
      <c r="E176" s="387">
        <v>96</v>
      </c>
      <c r="F176" s="387">
        <v>31</v>
      </c>
      <c r="G176" s="189" t="s">
        <v>884</v>
      </c>
    </row>
    <row r="177" spans="1:7" s="179" customFormat="1" ht="9">
      <c r="A177" s="187">
        <v>113</v>
      </c>
      <c r="B177" s="198" t="s">
        <v>1120</v>
      </c>
      <c r="C177" s="188" t="s">
        <v>1121</v>
      </c>
      <c r="D177" s="387">
        <v>4</v>
      </c>
      <c r="E177" s="387">
        <v>381</v>
      </c>
      <c r="F177" s="387">
        <v>439</v>
      </c>
      <c r="G177" s="189" t="s">
        <v>1014</v>
      </c>
    </row>
    <row r="178" spans="1:7" s="179" customFormat="1" ht="9">
      <c r="A178" s="187">
        <v>114</v>
      </c>
      <c r="B178" s="198" t="s">
        <v>1122</v>
      </c>
      <c r="C178" s="188" t="s">
        <v>1123</v>
      </c>
      <c r="D178" s="387">
        <v>3</v>
      </c>
      <c r="E178" s="387">
        <v>408</v>
      </c>
      <c r="F178" s="387">
        <v>310</v>
      </c>
      <c r="G178" s="189" t="s">
        <v>1022</v>
      </c>
    </row>
    <row r="179" spans="1:7" s="179" customFormat="1" ht="9">
      <c r="A179" s="190" t="s">
        <v>882</v>
      </c>
      <c r="B179" s="198" t="s">
        <v>148</v>
      </c>
      <c r="C179" s="188" t="s">
        <v>148</v>
      </c>
      <c r="D179" s="388" t="s">
        <v>252</v>
      </c>
      <c r="E179" s="388" t="s">
        <v>883</v>
      </c>
      <c r="F179" s="388" t="s">
        <v>252</v>
      </c>
      <c r="G179" s="189" t="s">
        <v>1051</v>
      </c>
    </row>
    <row r="180" spans="1:7" s="179" customFormat="1" ht="9">
      <c r="A180" s="187">
        <v>115</v>
      </c>
      <c r="B180" s="198" t="s">
        <v>1124</v>
      </c>
      <c r="C180" s="188" t="s">
        <v>1125</v>
      </c>
      <c r="D180" s="387">
        <v>18</v>
      </c>
      <c r="E180" s="387">
        <v>117</v>
      </c>
      <c r="F180" s="387">
        <v>51</v>
      </c>
      <c r="G180" s="189" t="s">
        <v>922</v>
      </c>
    </row>
    <row r="181" spans="1:7" s="96" customFormat="1" ht="9">
      <c r="A181" s="190" t="s">
        <v>882</v>
      </c>
      <c r="B181" s="198" t="s">
        <v>148</v>
      </c>
      <c r="C181" s="188" t="s">
        <v>148</v>
      </c>
      <c r="D181" s="388" t="s">
        <v>252</v>
      </c>
      <c r="E181" s="388" t="s">
        <v>883</v>
      </c>
      <c r="F181" s="388" t="s">
        <v>252</v>
      </c>
      <c r="G181" s="189" t="s">
        <v>884</v>
      </c>
    </row>
    <row r="182" spans="1:7" s="179" customFormat="1" ht="9">
      <c r="A182" s="187">
        <v>116</v>
      </c>
      <c r="B182" s="198" t="s">
        <v>1126</v>
      </c>
      <c r="C182" s="188" t="s">
        <v>982</v>
      </c>
      <c r="D182" s="387">
        <v>1</v>
      </c>
      <c r="E182" s="387">
        <v>618</v>
      </c>
      <c r="F182" s="387">
        <v>605</v>
      </c>
      <c r="G182" s="189" t="s">
        <v>923</v>
      </c>
    </row>
    <row r="183" spans="1:7" s="179" customFormat="1" ht="9">
      <c r="A183" s="187">
        <v>117</v>
      </c>
      <c r="B183" s="198" t="s">
        <v>1127</v>
      </c>
      <c r="C183" s="188" t="s">
        <v>956</v>
      </c>
      <c r="D183" s="387">
        <v>11</v>
      </c>
      <c r="E183" s="387">
        <v>227</v>
      </c>
      <c r="F183" s="387">
        <v>216</v>
      </c>
      <c r="G183" s="189" t="s">
        <v>1048</v>
      </c>
    </row>
    <row r="184" spans="1:7" s="179" customFormat="1" ht="9">
      <c r="A184" s="187">
        <v>118</v>
      </c>
      <c r="B184" s="198" t="s">
        <v>1128</v>
      </c>
      <c r="C184" s="188" t="s">
        <v>982</v>
      </c>
      <c r="D184" s="387">
        <v>27</v>
      </c>
      <c r="E184" s="387">
        <v>72</v>
      </c>
      <c r="F184" s="387">
        <v>39</v>
      </c>
      <c r="G184" s="189" t="s">
        <v>943</v>
      </c>
    </row>
    <row r="185" spans="1:7" s="179" customFormat="1" ht="9">
      <c r="A185" s="190" t="s">
        <v>882</v>
      </c>
      <c r="B185" s="198" t="s">
        <v>148</v>
      </c>
      <c r="C185" s="188" t="s">
        <v>148</v>
      </c>
      <c r="D185" s="388" t="s">
        <v>252</v>
      </c>
      <c r="E185" s="388" t="s">
        <v>883</v>
      </c>
      <c r="F185" s="388" t="s">
        <v>252</v>
      </c>
      <c r="G185" s="189" t="s">
        <v>1014</v>
      </c>
    </row>
    <row r="186" spans="1:7" s="179" customFormat="1" ht="9">
      <c r="A186" s="190" t="s">
        <v>882</v>
      </c>
      <c r="B186" s="198" t="s">
        <v>148</v>
      </c>
      <c r="C186" s="188" t="s">
        <v>148</v>
      </c>
      <c r="D186" s="388" t="s">
        <v>252</v>
      </c>
      <c r="E186" s="388" t="s">
        <v>883</v>
      </c>
      <c r="F186" s="388" t="s">
        <v>252</v>
      </c>
      <c r="G186" s="189" t="s">
        <v>910</v>
      </c>
    </row>
    <row r="187" spans="1:7" s="179" customFormat="1" ht="9">
      <c r="A187" s="187">
        <v>119</v>
      </c>
      <c r="B187" s="198" t="s">
        <v>1129</v>
      </c>
      <c r="C187" s="188" t="s">
        <v>1130</v>
      </c>
      <c r="D187" s="387">
        <v>1</v>
      </c>
      <c r="E187" s="387">
        <v>599</v>
      </c>
      <c r="F187" s="387">
        <v>569</v>
      </c>
      <c r="G187" s="189" t="s">
        <v>922</v>
      </c>
    </row>
    <row r="188" spans="1:7" s="179" customFormat="1" ht="9">
      <c r="A188" s="187">
        <v>120</v>
      </c>
      <c r="B188" s="198" t="s">
        <v>1131</v>
      </c>
      <c r="C188" s="188" t="s">
        <v>1132</v>
      </c>
      <c r="D188" s="387">
        <v>29</v>
      </c>
      <c r="E188" s="387">
        <v>63</v>
      </c>
      <c r="F188" s="387">
        <v>104</v>
      </c>
      <c r="G188" s="189" t="s">
        <v>951</v>
      </c>
    </row>
    <row r="189" spans="1:7" s="179" customFormat="1" ht="9">
      <c r="A189" s="187">
        <v>121</v>
      </c>
      <c r="B189" s="198" t="s">
        <v>1133</v>
      </c>
      <c r="C189" s="188" t="s">
        <v>1134</v>
      </c>
      <c r="D189" s="387">
        <v>21</v>
      </c>
      <c r="E189" s="387">
        <v>101</v>
      </c>
      <c r="F189" s="387">
        <v>61</v>
      </c>
      <c r="G189" s="189" t="s">
        <v>884</v>
      </c>
    </row>
    <row r="190" spans="1:7" s="179" customFormat="1" ht="9">
      <c r="A190" s="190" t="s">
        <v>882</v>
      </c>
      <c r="B190" s="198" t="s">
        <v>148</v>
      </c>
      <c r="C190" s="188" t="s">
        <v>148</v>
      </c>
      <c r="D190" s="388" t="s">
        <v>252</v>
      </c>
      <c r="E190" s="388" t="s">
        <v>883</v>
      </c>
      <c r="F190" s="388" t="s">
        <v>252</v>
      </c>
      <c r="G190" s="189" t="s">
        <v>951</v>
      </c>
    </row>
    <row r="191" spans="1:7" s="179" customFormat="1" ht="9">
      <c r="A191" s="187">
        <v>122</v>
      </c>
      <c r="B191" s="198" t="s">
        <v>1135</v>
      </c>
      <c r="C191" s="188" t="s">
        <v>888</v>
      </c>
      <c r="D191" s="387">
        <v>4</v>
      </c>
      <c r="E191" s="387">
        <v>393</v>
      </c>
      <c r="F191" s="387">
        <v>525</v>
      </c>
      <c r="G191" s="189" t="s">
        <v>951</v>
      </c>
    </row>
    <row r="192" spans="1:7" s="179" customFormat="1" ht="9">
      <c r="A192" s="187">
        <v>123</v>
      </c>
      <c r="B192" s="198" t="s">
        <v>1136</v>
      </c>
      <c r="C192" s="188" t="s">
        <v>1137</v>
      </c>
      <c r="D192" s="387">
        <v>21</v>
      </c>
      <c r="E192" s="387">
        <v>104</v>
      </c>
      <c r="F192" s="387">
        <v>187</v>
      </c>
      <c r="G192" s="189" t="s">
        <v>922</v>
      </c>
    </row>
    <row r="193" spans="1:7" s="179" customFormat="1" ht="9">
      <c r="A193" s="190" t="s">
        <v>882</v>
      </c>
      <c r="B193" s="198" t="s">
        <v>148</v>
      </c>
      <c r="C193" s="188" t="s">
        <v>148</v>
      </c>
      <c r="D193" s="388" t="s">
        <v>252</v>
      </c>
      <c r="E193" s="388" t="s">
        <v>883</v>
      </c>
      <c r="F193" s="388" t="s">
        <v>252</v>
      </c>
      <c r="G193" s="189" t="s">
        <v>913</v>
      </c>
    </row>
    <row r="194" spans="1:7" s="179" customFormat="1" ht="9">
      <c r="A194" s="187">
        <v>124</v>
      </c>
      <c r="B194" s="198" t="s">
        <v>1138</v>
      </c>
      <c r="C194" s="188" t="s">
        <v>1139</v>
      </c>
      <c r="D194" s="387">
        <v>6</v>
      </c>
      <c r="E194" s="387">
        <v>314</v>
      </c>
      <c r="F194" s="387">
        <v>181</v>
      </c>
      <c r="G194" s="189" t="s">
        <v>903</v>
      </c>
    </row>
    <row r="195" spans="1:7" s="179" customFormat="1" ht="9">
      <c r="A195" s="187">
        <v>125</v>
      </c>
      <c r="B195" s="198" t="s">
        <v>1140</v>
      </c>
      <c r="C195" s="188" t="s">
        <v>1141</v>
      </c>
      <c r="D195" s="387">
        <v>1</v>
      </c>
      <c r="E195" s="387">
        <v>557</v>
      </c>
      <c r="F195" s="387">
        <v>453</v>
      </c>
      <c r="G195" s="189" t="s">
        <v>1006</v>
      </c>
    </row>
    <row r="196" spans="1:7" s="179" customFormat="1" ht="9">
      <c r="A196" s="187">
        <v>126</v>
      </c>
      <c r="B196" s="198" t="s">
        <v>1142</v>
      </c>
      <c r="C196" s="188" t="s">
        <v>1143</v>
      </c>
      <c r="D196" s="387">
        <v>100</v>
      </c>
      <c r="E196" s="387">
        <v>3</v>
      </c>
      <c r="F196" s="387">
        <v>48</v>
      </c>
      <c r="G196" s="189" t="s">
        <v>884</v>
      </c>
    </row>
    <row r="197" spans="1:7" s="179" customFormat="1" ht="9">
      <c r="A197" s="187">
        <v>127</v>
      </c>
      <c r="B197" s="198" t="s">
        <v>1144</v>
      </c>
      <c r="C197" s="188" t="s">
        <v>1145</v>
      </c>
      <c r="D197" s="387">
        <v>8</v>
      </c>
      <c r="E197" s="387">
        <v>276</v>
      </c>
      <c r="F197" s="387">
        <v>136</v>
      </c>
      <c r="G197" s="189" t="s">
        <v>931</v>
      </c>
    </row>
    <row r="198" spans="1:7" s="179" customFormat="1" ht="9">
      <c r="A198" s="187">
        <v>128</v>
      </c>
      <c r="B198" s="198" t="s">
        <v>1146</v>
      </c>
      <c r="C198" s="188" t="s">
        <v>1062</v>
      </c>
      <c r="D198" s="387">
        <v>53</v>
      </c>
      <c r="E198" s="387">
        <v>15</v>
      </c>
      <c r="F198" s="387">
        <v>111</v>
      </c>
      <c r="G198" s="189" t="s">
        <v>943</v>
      </c>
    </row>
    <row r="199" spans="1:7" s="179" customFormat="1" ht="9">
      <c r="A199" s="190" t="s">
        <v>882</v>
      </c>
      <c r="B199" s="198" t="s">
        <v>148</v>
      </c>
      <c r="C199" s="188" t="s">
        <v>148</v>
      </c>
      <c r="D199" s="388" t="s">
        <v>252</v>
      </c>
      <c r="E199" s="388" t="s">
        <v>883</v>
      </c>
      <c r="F199" s="388" t="s">
        <v>252</v>
      </c>
      <c r="G199" s="189" t="s">
        <v>945</v>
      </c>
    </row>
    <row r="200" spans="1:7" s="179" customFormat="1" ht="9">
      <c r="A200" s="190" t="s">
        <v>882</v>
      </c>
      <c r="B200" s="198" t="s">
        <v>148</v>
      </c>
      <c r="C200" s="188" t="s">
        <v>148</v>
      </c>
      <c r="D200" s="388" t="s">
        <v>252</v>
      </c>
      <c r="E200" s="388" t="s">
        <v>883</v>
      </c>
      <c r="F200" s="388" t="s">
        <v>252</v>
      </c>
      <c r="G200" s="189" t="s">
        <v>923</v>
      </c>
    </row>
    <row r="201" spans="1:7" s="179" customFormat="1" ht="9">
      <c r="A201" s="190" t="s">
        <v>882</v>
      </c>
      <c r="B201" s="198" t="s">
        <v>148</v>
      </c>
      <c r="C201" s="188" t="s">
        <v>148</v>
      </c>
      <c r="D201" s="388" t="s">
        <v>252</v>
      </c>
      <c r="E201" s="388" t="s">
        <v>883</v>
      </c>
      <c r="F201" s="388" t="s">
        <v>252</v>
      </c>
      <c r="G201" s="189" t="s">
        <v>884</v>
      </c>
    </row>
    <row r="202" spans="1:7" s="179" customFormat="1" ht="9">
      <c r="A202" s="187">
        <v>129</v>
      </c>
      <c r="B202" s="198" t="s">
        <v>1147</v>
      </c>
      <c r="C202" s="188" t="s">
        <v>1148</v>
      </c>
      <c r="D202" s="387">
        <v>5</v>
      </c>
      <c r="E202" s="387">
        <v>354</v>
      </c>
      <c r="F202" s="387">
        <v>463</v>
      </c>
      <c r="G202" s="189" t="s">
        <v>945</v>
      </c>
    </row>
    <row r="203" spans="1:7" s="179" customFormat="1" ht="9">
      <c r="A203" s="190" t="s">
        <v>882</v>
      </c>
      <c r="B203" s="198" t="s">
        <v>148</v>
      </c>
      <c r="C203" s="188" t="s">
        <v>148</v>
      </c>
      <c r="D203" s="388" t="s">
        <v>252</v>
      </c>
      <c r="E203" s="388" t="s">
        <v>883</v>
      </c>
      <c r="F203" s="388" t="s">
        <v>252</v>
      </c>
      <c r="G203" s="189" t="s">
        <v>951</v>
      </c>
    </row>
    <row r="204" spans="1:7" s="179" customFormat="1" ht="9">
      <c r="A204" s="187">
        <v>130</v>
      </c>
      <c r="B204" s="198" t="s">
        <v>1149</v>
      </c>
      <c r="C204" s="188" t="s">
        <v>1150</v>
      </c>
      <c r="D204" s="387">
        <v>14</v>
      </c>
      <c r="E204" s="387">
        <v>167</v>
      </c>
      <c r="F204" s="387">
        <v>82</v>
      </c>
      <c r="G204" s="189" t="s">
        <v>1006</v>
      </c>
    </row>
    <row r="205" spans="1:7" s="179" customFormat="1" ht="9">
      <c r="A205" s="190" t="s">
        <v>882</v>
      </c>
      <c r="B205" s="198" t="s">
        <v>148</v>
      </c>
      <c r="C205" s="188" t="s">
        <v>148</v>
      </c>
      <c r="D205" s="388" t="s">
        <v>252</v>
      </c>
      <c r="E205" s="388" t="s">
        <v>883</v>
      </c>
      <c r="F205" s="388" t="s">
        <v>252</v>
      </c>
      <c r="G205" s="189" t="s">
        <v>903</v>
      </c>
    </row>
    <row r="206" spans="1:7" s="179" customFormat="1" ht="9">
      <c r="A206" s="190" t="s">
        <v>882</v>
      </c>
      <c r="B206" s="198" t="s">
        <v>148</v>
      </c>
      <c r="C206" s="188" t="s">
        <v>148</v>
      </c>
      <c r="D206" s="388" t="s">
        <v>252</v>
      </c>
      <c r="E206" s="388" t="s">
        <v>883</v>
      </c>
      <c r="F206" s="388" t="s">
        <v>252</v>
      </c>
      <c r="G206" s="189" t="s">
        <v>906</v>
      </c>
    </row>
    <row r="207" spans="1:7" s="179" customFormat="1" ht="9">
      <c r="A207" s="187">
        <v>131</v>
      </c>
      <c r="B207" s="198" t="s">
        <v>180</v>
      </c>
      <c r="C207" s="188" t="s">
        <v>1151</v>
      </c>
      <c r="D207" s="387">
        <v>7</v>
      </c>
      <c r="E207" s="387">
        <v>304</v>
      </c>
      <c r="F207" s="387">
        <v>400</v>
      </c>
      <c r="G207" s="189" t="s">
        <v>909</v>
      </c>
    </row>
    <row r="208" spans="1:7" s="179" customFormat="1" ht="9">
      <c r="A208" s="190" t="s">
        <v>882</v>
      </c>
      <c r="B208" s="198" t="s">
        <v>148</v>
      </c>
      <c r="C208" s="188" t="s">
        <v>148</v>
      </c>
      <c r="D208" s="388" t="s">
        <v>252</v>
      </c>
      <c r="E208" s="388" t="s">
        <v>883</v>
      </c>
      <c r="F208" s="388" t="s">
        <v>252</v>
      </c>
      <c r="G208" s="189" t="s">
        <v>922</v>
      </c>
    </row>
    <row r="209" spans="1:7" s="179" customFormat="1" ht="9">
      <c r="A209" s="187">
        <v>132</v>
      </c>
      <c r="B209" s="198" t="s">
        <v>1152</v>
      </c>
      <c r="C209" s="188" t="s">
        <v>1153</v>
      </c>
      <c r="D209" s="387">
        <v>28</v>
      </c>
      <c r="E209" s="387">
        <v>65</v>
      </c>
      <c r="F209" s="387">
        <v>29</v>
      </c>
      <c r="G209" s="189" t="s">
        <v>919</v>
      </c>
    </row>
    <row r="210" spans="1:7" s="179" customFormat="1" ht="9">
      <c r="A210" s="190" t="s">
        <v>882</v>
      </c>
      <c r="B210" s="198" t="s">
        <v>148</v>
      </c>
      <c r="C210" s="188" t="s">
        <v>148</v>
      </c>
      <c r="D210" s="388" t="s">
        <v>252</v>
      </c>
      <c r="E210" s="388" t="s">
        <v>883</v>
      </c>
      <c r="F210" s="388" t="s">
        <v>252</v>
      </c>
      <c r="G210" s="189" t="s">
        <v>923</v>
      </c>
    </row>
    <row r="211" spans="1:7" s="179" customFormat="1" ht="9">
      <c r="A211" s="187">
        <v>133</v>
      </c>
      <c r="B211" s="198" t="s">
        <v>1154</v>
      </c>
      <c r="C211" s="188" t="s">
        <v>1155</v>
      </c>
      <c r="D211" s="387">
        <v>1</v>
      </c>
      <c r="E211" s="387">
        <v>558</v>
      </c>
      <c r="F211" s="387">
        <v>454</v>
      </c>
      <c r="G211" s="189" t="s">
        <v>922</v>
      </c>
    </row>
    <row r="212" spans="1:7" s="179" customFormat="1" ht="9">
      <c r="A212" s="187">
        <v>134</v>
      </c>
      <c r="B212" s="198" t="s">
        <v>1156</v>
      </c>
      <c r="C212" s="188" t="s">
        <v>1157</v>
      </c>
      <c r="D212" s="387">
        <v>1</v>
      </c>
      <c r="E212" s="387">
        <v>587</v>
      </c>
      <c r="F212" s="387">
        <v>536</v>
      </c>
      <c r="G212" s="189" t="s">
        <v>977</v>
      </c>
    </row>
    <row r="213" spans="1:7" s="179" customFormat="1" ht="9">
      <c r="A213" s="199">
        <v>135</v>
      </c>
      <c r="B213" s="95" t="s">
        <v>1158</v>
      </c>
      <c r="C213" s="200" t="s">
        <v>1159</v>
      </c>
      <c r="D213" s="390">
        <v>41</v>
      </c>
      <c r="E213" s="390">
        <v>26</v>
      </c>
      <c r="F213" s="390">
        <v>101</v>
      </c>
      <c r="G213" s="201" t="s">
        <v>923</v>
      </c>
    </row>
    <row r="214" spans="1:7" s="179" customFormat="1" ht="9">
      <c r="A214" s="190" t="s">
        <v>882</v>
      </c>
      <c r="B214" s="198" t="s">
        <v>148</v>
      </c>
      <c r="C214" s="188" t="s">
        <v>148</v>
      </c>
      <c r="D214" s="388" t="s">
        <v>252</v>
      </c>
      <c r="E214" s="388" t="s">
        <v>883</v>
      </c>
      <c r="F214" s="388" t="s">
        <v>252</v>
      </c>
      <c r="G214" s="189" t="s">
        <v>1160</v>
      </c>
    </row>
    <row r="215" spans="1:7" s="179" customFormat="1" ht="9">
      <c r="A215" s="187">
        <v>136</v>
      </c>
      <c r="B215" s="198" t="s">
        <v>1161</v>
      </c>
      <c r="C215" s="188" t="s">
        <v>1162</v>
      </c>
      <c r="D215" s="387">
        <v>5</v>
      </c>
      <c r="E215" s="387">
        <v>342</v>
      </c>
      <c r="F215" s="387">
        <v>220</v>
      </c>
      <c r="G215" s="189" t="s">
        <v>919</v>
      </c>
    </row>
    <row r="216" spans="1:7" s="179" customFormat="1" ht="9">
      <c r="A216" s="190" t="s">
        <v>882</v>
      </c>
      <c r="B216" s="198" t="s">
        <v>148</v>
      </c>
      <c r="C216" s="188" t="s">
        <v>148</v>
      </c>
      <c r="D216" s="388" t="s">
        <v>252</v>
      </c>
      <c r="E216" s="388" t="s">
        <v>883</v>
      </c>
      <c r="F216" s="388" t="s">
        <v>252</v>
      </c>
      <c r="G216" s="189" t="s">
        <v>884</v>
      </c>
    </row>
    <row r="217" spans="1:7" s="179" customFormat="1" ht="9">
      <c r="A217" s="187">
        <v>137</v>
      </c>
      <c r="B217" s="198" t="s">
        <v>1163</v>
      </c>
      <c r="C217" s="188" t="s">
        <v>957</v>
      </c>
      <c r="D217" s="387">
        <v>4</v>
      </c>
      <c r="E217" s="387">
        <v>367</v>
      </c>
      <c r="F217" s="387">
        <v>245</v>
      </c>
      <c r="G217" s="189" t="s">
        <v>884</v>
      </c>
    </row>
    <row r="218" spans="1:7" s="179" customFormat="1" ht="9">
      <c r="A218" s="187">
        <v>138</v>
      </c>
      <c r="B218" s="198" t="s">
        <v>1164</v>
      </c>
      <c r="C218" s="188" t="s">
        <v>1165</v>
      </c>
      <c r="D218" s="387">
        <v>15</v>
      </c>
      <c r="E218" s="387">
        <v>160</v>
      </c>
      <c r="F218" s="387">
        <v>263</v>
      </c>
      <c r="G218" s="189" t="s">
        <v>922</v>
      </c>
    </row>
    <row r="219" spans="1:7" s="179" customFormat="1" ht="9">
      <c r="A219" s="190" t="s">
        <v>882</v>
      </c>
      <c r="B219" s="198" t="s">
        <v>148</v>
      </c>
      <c r="C219" s="188" t="s">
        <v>148</v>
      </c>
      <c r="D219" s="388" t="s">
        <v>252</v>
      </c>
      <c r="E219" s="388" t="s">
        <v>883</v>
      </c>
      <c r="F219" s="388" t="s">
        <v>252</v>
      </c>
      <c r="G219" s="189" t="s">
        <v>889</v>
      </c>
    </row>
    <row r="220" spans="1:7" s="179" customFormat="1" ht="9">
      <c r="A220" s="190" t="s">
        <v>882</v>
      </c>
      <c r="B220" s="198" t="s">
        <v>148</v>
      </c>
      <c r="C220" s="188" t="s">
        <v>148</v>
      </c>
      <c r="D220" s="388" t="s">
        <v>252</v>
      </c>
      <c r="E220" s="388" t="s">
        <v>883</v>
      </c>
      <c r="F220" s="388" t="s">
        <v>252</v>
      </c>
      <c r="G220" s="189" t="s">
        <v>903</v>
      </c>
    </row>
    <row r="221" spans="1:7" s="179" customFormat="1" ht="9">
      <c r="A221" s="187">
        <v>139</v>
      </c>
      <c r="B221" s="198" t="s">
        <v>1166</v>
      </c>
      <c r="C221" s="188" t="s">
        <v>958</v>
      </c>
      <c r="D221" s="387">
        <v>2</v>
      </c>
      <c r="E221" s="387">
        <v>488</v>
      </c>
      <c r="F221" s="387">
        <v>509</v>
      </c>
      <c r="G221" s="189" t="s">
        <v>896</v>
      </c>
    </row>
    <row r="222" spans="1:7" s="179" customFormat="1" ht="9">
      <c r="A222" s="187">
        <v>140</v>
      </c>
      <c r="B222" s="198" t="s">
        <v>1167</v>
      </c>
      <c r="C222" s="188" t="s">
        <v>1168</v>
      </c>
      <c r="D222" s="387">
        <v>31</v>
      </c>
      <c r="E222" s="387">
        <v>54</v>
      </c>
      <c r="F222" s="387">
        <v>103</v>
      </c>
      <c r="G222" s="189" t="s">
        <v>922</v>
      </c>
    </row>
    <row r="223" spans="1:7" s="179" customFormat="1" ht="9">
      <c r="A223" s="190" t="s">
        <v>882</v>
      </c>
      <c r="B223" s="198" t="s">
        <v>148</v>
      </c>
      <c r="C223" s="188" t="s">
        <v>148</v>
      </c>
      <c r="D223" s="388" t="s">
        <v>252</v>
      </c>
      <c r="E223" s="388" t="s">
        <v>883</v>
      </c>
      <c r="F223" s="388" t="s">
        <v>252</v>
      </c>
      <c r="G223" s="189" t="s">
        <v>923</v>
      </c>
    </row>
    <row r="224" spans="1:7" s="179" customFormat="1" ht="9">
      <c r="A224" s="190" t="s">
        <v>882</v>
      </c>
      <c r="B224" s="198" t="s">
        <v>148</v>
      </c>
      <c r="C224" s="188" t="s">
        <v>148</v>
      </c>
      <c r="D224" s="388" t="s">
        <v>252</v>
      </c>
      <c r="E224" s="388" t="s">
        <v>883</v>
      </c>
      <c r="F224" s="388" t="s">
        <v>252</v>
      </c>
      <c r="G224" s="189" t="s">
        <v>884</v>
      </c>
    </row>
    <row r="225" spans="1:7" s="179" customFormat="1" ht="9">
      <c r="A225" s="187">
        <v>141</v>
      </c>
      <c r="B225" s="198" t="s">
        <v>1169</v>
      </c>
      <c r="C225" s="188" t="s">
        <v>1170</v>
      </c>
      <c r="D225" s="387">
        <v>15</v>
      </c>
      <c r="E225" s="387">
        <v>154</v>
      </c>
      <c r="F225" s="387">
        <v>77</v>
      </c>
      <c r="G225" s="189" t="s">
        <v>922</v>
      </c>
    </row>
    <row r="226" spans="1:7" s="179" customFormat="1" ht="9">
      <c r="A226" s="190" t="s">
        <v>882</v>
      </c>
      <c r="B226" s="198" t="s">
        <v>148</v>
      </c>
      <c r="C226" s="188" t="s">
        <v>148</v>
      </c>
      <c r="D226" s="388" t="s">
        <v>252</v>
      </c>
      <c r="E226" s="388" t="s">
        <v>883</v>
      </c>
      <c r="F226" s="388" t="s">
        <v>252</v>
      </c>
      <c r="G226" s="189" t="s">
        <v>923</v>
      </c>
    </row>
    <row r="227" spans="1:7" ht="9" customHeight="1">
      <c r="A227" s="187"/>
      <c r="B227" s="198"/>
      <c r="C227" s="188"/>
      <c r="D227" s="387"/>
      <c r="E227" s="387"/>
      <c r="F227" s="387"/>
      <c r="G227" s="189"/>
    </row>
    <row r="228" spans="1:7" ht="9" customHeight="1">
      <c r="A228" s="187">
        <v>142</v>
      </c>
      <c r="B228" s="198" t="s">
        <v>1171</v>
      </c>
      <c r="C228" s="188" t="s">
        <v>1172</v>
      </c>
      <c r="D228" s="387">
        <v>14</v>
      </c>
      <c r="E228" s="387">
        <v>177</v>
      </c>
      <c r="F228" s="387">
        <v>261</v>
      </c>
      <c r="G228" s="189" t="s">
        <v>919</v>
      </c>
    </row>
    <row r="229" spans="1:7" ht="11.25">
      <c r="A229" s="190" t="s">
        <v>882</v>
      </c>
      <c r="B229" s="198" t="s">
        <v>148</v>
      </c>
      <c r="C229" s="188" t="s">
        <v>148</v>
      </c>
      <c r="D229" s="388" t="s">
        <v>252</v>
      </c>
      <c r="E229" s="388" t="s">
        <v>883</v>
      </c>
      <c r="F229" s="388" t="s">
        <v>252</v>
      </c>
      <c r="G229" s="189" t="s">
        <v>881</v>
      </c>
    </row>
    <row r="230" spans="1:7" s="179" customFormat="1" ht="9">
      <c r="A230" s="187">
        <v>143</v>
      </c>
      <c r="B230" s="198" t="s">
        <v>1173</v>
      </c>
      <c r="C230" s="188" t="s">
        <v>1174</v>
      </c>
      <c r="D230" s="387">
        <v>1</v>
      </c>
      <c r="E230" s="387">
        <v>540</v>
      </c>
      <c r="F230" s="387">
        <v>406</v>
      </c>
      <c r="G230" s="189" t="s">
        <v>1051</v>
      </c>
    </row>
    <row r="231" spans="1:7" s="179" customFormat="1" ht="9">
      <c r="A231" s="187">
        <v>144</v>
      </c>
      <c r="B231" s="198" t="s">
        <v>1175</v>
      </c>
      <c r="C231" s="188" t="s">
        <v>1176</v>
      </c>
      <c r="D231" s="387">
        <v>2</v>
      </c>
      <c r="E231" s="387">
        <v>467</v>
      </c>
      <c r="F231" s="387">
        <v>387</v>
      </c>
      <c r="G231" s="189" t="s">
        <v>905</v>
      </c>
    </row>
    <row r="232" spans="1:7" s="179" customFormat="1" ht="9">
      <c r="A232" s="187">
        <v>145</v>
      </c>
      <c r="B232" s="198" t="s">
        <v>1177</v>
      </c>
      <c r="C232" s="188" t="s">
        <v>1178</v>
      </c>
      <c r="D232" s="387">
        <v>11</v>
      </c>
      <c r="E232" s="387">
        <v>221</v>
      </c>
      <c r="F232" s="387">
        <v>135</v>
      </c>
      <c r="G232" s="189" t="s">
        <v>993</v>
      </c>
    </row>
    <row r="233" spans="1:7" s="179" customFormat="1" ht="9">
      <c r="A233" s="187">
        <v>146</v>
      </c>
      <c r="B233" s="198" t="s">
        <v>1179</v>
      </c>
      <c r="C233" s="188" t="s">
        <v>950</v>
      </c>
      <c r="D233" s="387">
        <v>9</v>
      </c>
      <c r="E233" s="387">
        <v>262</v>
      </c>
      <c r="F233" s="387">
        <v>67</v>
      </c>
      <c r="G233" s="189" t="s">
        <v>884</v>
      </c>
    </row>
    <row r="234" spans="1:7" s="179" customFormat="1" ht="9">
      <c r="A234" s="187">
        <v>147</v>
      </c>
      <c r="B234" s="198" t="s">
        <v>1180</v>
      </c>
      <c r="C234" s="188" t="s">
        <v>1181</v>
      </c>
      <c r="D234" s="387">
        <v>11</v>
      </c>
      <c r="E234" s="387">
        <v>216</v>
      </c>
      <c r="F234" s="387">
        <v>81</v>
      </c>
      <c r="G234" s="189" t="s">
        <v>902</v>
      </c>
    </row>
    <row r="235" spans="1:7" s="179" customFormat="1" ht="9">
      <c r="A235" s="190" t="s">
        <v>882</v>
      </c>
      <c r="B235" s="198" t="s">
        <v>148</v>
      </c>
      <c r="C235" s="188" t="s">
        <v>148</v>
      </c>
      <c r="D235" s="388" t="s">
        <v>252</v>
      </c>
      <c r="E235" s="388" t="s">
        <v>883</v>
      </c>
      <c r="F235" s="388" t="s">
        <v>252</v>
      </c>
      <c r="G235" s="189" t="s">
        <v>931</v>
      </c>
    </row>
    <row r="236" spans="1:7" s="179" customFormat="1" ht="11.25" customHeight="1">
      <c r="A236" s="190" t="s">
        <v>882</v>
      </c>
      <c r="B236" s="198" t="s">
        <v>148</v>
      </c>
      <c r="C236" s="188" t="s">
        <v>148</v>
      </c>
      <c r="D236" s="388" t="s">
        <v>252</v>
      </c>
      <c r="E236" s="388" t="s">
        <v>883</v>
      </c>
      <c r="F236" s="388" t="s">
        <v>252</v>
      </c>
      <c r="G236" s="189" t="s">
        <v>928</v>
      </c>
    </row>
    <row r="237" spans="1:7" s="179" customFormat="1" ht="9">
      <c r="A237" s="190" t="s">
        <v>882</v>
      </c>
      <c r="B237" s="198" t="s">
        <v>148</v>
      </c>
      <c r="C237" s="188" t="s">
        <v>148</v>
      </c>
      <c r="D237" s="388" t="s">
        <v>252</v>
      </c>
      <c r="E237" s="388" t="s">
        <v>883</v>
      </c>
      <c r="F237" s="388" t="s">
        <v>252</v>
      </c>
      <c r="G237" s="189" t="s">
        <v>1072</v>
      </c>
    </row>
    <row r="238" spans="1:7" s="179" customFormat="1" ht="9">
      <c r="A238" s="187">
        <v>148</v>
      </c>
      <c r="B238" s="198" t="s">
        <v>1182</v>
      </c>
      <c r="C238" s="188" t="s">
        <v>1183</v>
      </c>
      <c r="D238" s="387">
        <v>2</v>
      </c>
      <c r="E238" s="387">
        <v>452</v>
      </c>
      <c r="F238" s="387">
        <v>289</v>
      </c>
      <c r="G238" s="189" t="s">
        <v>1034</v>
      </c>
    </row>
    <row r="239" spans="1:7" s="179" customFormat="1" ht="9">
      <c r="A239" s="187">
        <v>149</v>
      </c>
      <c r="B239" s="198" t="s">
        <v>1184</v>
      </c>
      <c r="C239" s="188" t="s">
        <v>1185</v>
      </c>
      <c r="D239" s="387">
        <v>16</v>
      </c>
      <c r="E239" s="387">
        <v>140</v>
      </c>
      <c r="F239" s="387">
        <v>168</v>
      </c>
      <c r="G239" s="189" t="s">
        <v>884</v>
      </c>
    </row>
    <row r="240" spans="1:7" s="179" customFormat="1" ht="9">
      <c r="A240" s="190" t="s">
        <v>882</v>
      </c>
      <c r="B240" s="198" t="s">
        <v>148</v>
      </c>
      <c r="C240" s="188" t="s">
        <v>148</v>
      </c>
      <c r="D240" s="388" t="s">
        <v>252</v>
      </c>
      <c r="E240" s="388" t="s">
        <v>883</v>
      </c>
      <c r="F240" s="388" t="s">
        <v>252</v>
      </c>
      <c r="G240" s="189" t="s">
        <v>1160</v>
      </c>
    </row>
    <row r="241" spans="1:7" s="179" customFormat="1" ht="9">
      <c r="A241" s="187">
        <v>150</v>
      </c>
      <c r="B241" s="198" t="s">
        <v>1186</v>
      </c>
      <c r="C241" s="188" t="s">
        <v>937</v>
      </c>
      <c r="D241" s="387">
        <v>1</v>
      </c>
      <c r="E241" s="387">
        <v>581</v>
      </c>
      <c r="F241" s="387">
        <v>522</v>
      </c>
      <c r="G241" s="189" t="s">
        <v>945</v>
      </c>
    </row>
    <row r="242" spans="1:7" s="179" customFormat="1" ht="9">
      <c r="A242" s="187">
        <v>151</v>
      </c>
      <c r="B242" s="198" t="s">
        <v>1187</v>
      </c>
      <c r="C242" s="188" t="s">
        <v>1188</v>
      </c>
      <c r="D242" s="387">
        <v>22</v>
      </c>
      <c r="E242" s="387">
        <v>97</v>
      </c>
      <c r="F242" s="387">
        <v>59</v>
      </c>
      <c r="G242" s="189" t="s">
        <v>896</v>
      </c>
    </row>
    <row r="243" spans="1:7" s="179" customFormat="1" ht="9">
      <c r="A243" s="190" t="s">
        <v>882</v>
      </c>
      <c r="B243" s="198" t="s">
        <v>148</v>
      </c>
      <c r="C243" s="188" t="s">
        <v>148</v>
      </c>
      <c r="D243" s="388" t="s">
        <v>252</v>
      </c>
      <c r="E243" s="388" t="s">
        <v>883</v>
      </c>
      <c r="F243" s="388" t="s">
        <v>252</v>
      </c>
      <c r="G243" s="189" t="s">
        <v>884</v>
      </c>
    </row>
    <row r="244" spans="1:7" s="179" customFormat="1" ht="9">
      <c r="A244" s="190" t="s">
        <v>882</v>
      </c>
      <c r="B244" s="198" t="s">
        <v>148</v>
      </c>
      <c r="C244" s="188" t="s">
        <v>148</v>
      </c>
      <c r="D244" s="388" t="s">
        <v>252</v>
      </c>
      <c r="E244" s="388" t="s">
        <v>883</v>
      </c>
      <c r="F244" s="388" t="s">
        <v>252</v>
      </c>
      <c r="G244" s="189" t="s">
        <v>913</v>
      </c>
    </row>
    <row r="245" spans="1:7" s="179" customFormat="1" ht="9">
      <c r="A245" s="187">
        <v>152</v>
      </c>
      <c r="B245" s="198" t="s">
        <v>1189</v>
      </c>
      <c r="C245" s="188" t="s">
        <v>1190</v>
      </c>
      <c r="D245" s="387">
        <v>2</v>
      </c>
      <c r="E245" s="387">
        <v>469</v>
      </c>
      <c r="F245" s="387">
        <v>396</v>
      </c>
      <c r="G245" s="189" t="s">
        <v>909</v>
      </c>
    </row>
    <row r="246" spans="1:7" s="179" customFormat="1" ht="9">
      <c r="A246" s="190" t="s">
        <v>882</v>
      </c>
      <c r="B246" s="198" t="s">
        <v>148</v>
      </c>
      <c r="C246" s="188" t="s">
        <v>148</v>
      </c>
      <c r="D246" s="388" t="s">
        <v>252</v>
      </c>
      <c r="E246" s="388" t="s">
        <v>883</v>
      </c>
      <c r="F246" s="388" t="s">
        <v>252</v>
      </c>
      <c r="G246" s="189" t="s">
        <v>1191</v>
      </c>
    </row>
    <row r="247" spans="1:7" s="179" customFormat="1" ht="9">
      <c r="A247" s="187">
        <v>153</v>
      </c>
      <c r="B247" s="198" t="s">
        <v>1192</v>
      </c>
      <c r="C247" s="188" t="s">
        <v>937</v>
      </c>
      <c r="D247" s="387">
        <v>11</v>
      </c>
      <c r="E247" s="387">
        <v>224</v>
      </c>
      <c r="F247" s="387">
        <v>198</v>
      </c>
      <c r="G247" s="189" t="s">
        <v>945</v>
      </c>
    </row>
    <row r="248" spans="1:7" s="179" customFormat="1" ht="9">
      <c r="A248" s="187">
        <v>154</v>
      </c>
      <c r="B248" s="198" t="s">
        <v>1193</v>
      </c>
      <c r="C248" s="188" t="s">
        <v>1194</v>
      </c>
      <c r="D248" s="387">
        <v>5</v>
      </c>
      <c r="E248" s="387">
        <v>355</v>
      </c>
      <c r="F248" s="387">
        <v>470</v>
      </c>
      <c r="G248" s="189" t="s">
        <v>922</v>
      </c>
    </row>
    <row r="249" spans="1:7" s="179" customFormat="1" ht="9">
      <c r="A249" s="190" t="s">
        <v>882</v>
      </c>
      <c r="B249" s="198" t="s">
        <v>148</v>
      </c>
      <c r="C249" s="188" t="s">
        <v>148</v>
      </c>
      <c r="D249" s="388" t="s">
        <v>252</v>
      </c>
      <c r="E249" s="388" t="s">
        <v>883</v>
      </c>
      <c r="F249" s="388" t="s">
        <v>252</v>
      </c>
      <c r="G249" s="189" t="s">
        <v>884</v>
      </c>
    </row>
    <row r="250" spans="1:7" s="179" customFormat="1" ht="9">
      <c r="A250" s="187">
        <v>155</v>
      </c>
      <c r="B250" s="198" t="s">
        <v>1195</v>
      </c>
      <c r="C250" s="188" t="s">
        <v>1196</v>
      </c>
      <c r="D250" s="387">
        <v>4</v>
      </c>
      <c r="E250" s="387">
        <v>392</v>
      </c>
      <c r="F250" s="387">
        <v>515</v>
      </c>
      <c r="G250" s="189" t="s">
        <v>959</v>
      </c>
    </row>
    <row r="251" spans="1:7" s="179" customFormat="1" ht="9">
      <c r="A251" s="187">
        <v>156</v>
      </c>
      <c r="B251" s="198" t="s">
        <v>1197</v>
      </c>
      <c r="C251" s="188" t="s">
        <v>1198</v>
      </c>
      <c r="D251" s="387">
        <v>6</v>
      </c>
      <c r="E251" s="387">
        <v>330</v>
      </c>
      <c r="F251" s="387">
        <v>379</v>
      </c>
      <c r="G251" s="189" t="s">
        <v>1034</v>
      </c>
    </row>
    <row r="252" spans="1:7" s="179" customFormat="1" ht="9">
      <c r="A252" s="187">
        <v>157</v>
      </c>
      <c r="B252" s="198" t="s">
        <v>1199</v>
      </c>
      <c r="C252" s="188" t="s">
        <v>888</v>
      </c>
      <c r="D252" s="387">
        <v>1</v>
      </c>
      <c r="E252" s="387">
        <v>612</v>
      </c>
      <c r="F252" s="387">
        <v>599</v>
      </c>
      <c r="G252" s="189" t="s">
        <v>1191</v>
      </c>
    </row>
    <row r="253" spans="1:7" s="179" customFormat="1" ht="9">
      <c r="A253" s="187">
        <v>158</v>
      </c>
      <c r="B253" s="198" t="s">
        <v>1200</v>
      </c>
      <c r="C253" s="188" t="s">
        <v>1201</v>
      </c>
      <c r="D253" s="387">
        <v>2</v>
      </c>
      <c r="E253" s="387">
        <v>475</v>
      </c>
      <c r="F253" s="387">
        <v>428</v>
      </c>
      <c r="G253" s="189" t="s">
        <v>943</v>
      </c>
    </row>
    <row r="254" spans="1:7" s="179" customFormat="1" ht="9">
      <c r="A254" s="187">
        <v>159</v>
      </c>
      <c r="B254" s="198" t="s">
        <v>1202</v>
      </c>
      <c r="C254" s="188" t="s">
        <v>1203</v>
      </c>
      <c r="D254" s="387">
        <v>1</v>
      </c>
      <c r="E254" s="387">
        <v>607</v>
      </c>
      <c r="F254" s="387">
        <v>590</v>
      </c>
      <c r="G254" s="189" t="s">
        <v>922</v>
      </c>
    </row>
    <row r="255" spans="1:7" s="179" customFormat="1" ht="9">
      <c r="A255" s="187">
        <v>160</v>
      </c>
      <c r="B255" s="198" t="s">
        <v>1204</v>
      </c>
      <c r="C255" s="188" t="s">
        <v>1205</v>
      </c>
      <c r="D255" s="387">
        <v>16</v>
      </c>
      <c r="E255" s="387">
        <v>142</v>
      </c>
      <c r="F255" s="387">
        <v>182</v>
      </c>
      <c r="G255" s="189" t="s">
        <v>884</v>
      </c>
    </row>
    <row r="256" spans="1:7" s="179" customFormat="1" ht="9">
      <c r="A256" s="187">
        <v>161</v>
      </c>
      <c r="B256" s="198" t="s">
        <v>1206</v>
      </c>
      <c r="C256" s="188" t="s">
        <v>957</v>
      </c>
      <c r="D256" s="387">
        <v>45</v>
      </c>
      <c r="E256" s="387">
        <v>23</v>
      </c>
      <c r="F256" s="387">
        <v>25</v>
      </c>
      <c r="G256" s="189" t="s">
        <v>884</v>
      </c>
    </row>
    <row r="257" spans="1:7" s="179" customFormat="1" ht="9">
      <c r="A257" s="190" t="s">
        <v>882</v>
      </c>
      <c r="B257" s="198" t="s">
        <v>148</v>
      </c>
      <c r="C257" s="188" t="s">
        <v>148</v>
      </c>
      <c r="D257" s="388" t="s">
        <v>252</v>
      </c>
      <c r="E257" s="388" t="s">
        <v>883</v>
      </c>
      <c r="F257" s="388" t="s">
        <v>252</v>
      </c>
      <c r="G257" s="189" t="s">
        <v>1160</v>
      </c>
    </row>
    <row r="258" spans="1:7" s="179" customFormat="1" ht="9">
      <c r="A258" s="190" t="s">
        <v>882</v>
      </c>
      <c r="B258" s="198" t="s">
        <v>148</v>
      </c>
      <c r="C258" s="188" t="s">
        <v>148</v>
      </c>
      <c r="D258" s="388" t="s">
        <v>252</v>
      </c>
      <c r="E258" s="388" t="s">
        <v>883</v>
      </c>
      <c r="F258" s="388" t="s">
        <v>252</v>
      </c>
      <c r="G258" s="189" t="s">
        <v>959</v>
      </c>
    </row>
    <row r="259" spans="1:7" s="179" customFormat="1" ht="9">
      <c r="A259" s="187">
        <v>162</v>
      </c>
      <c r="B259" s="198" t="s">
        <v>1207</v>
      </c>
      <c r="C259" s="188" t="s">
        <v>1208</v>
      </c>
      <c r="D259" s="387">
        <v>4</v>
      </c>
      <c r="E259" s="387">
        <v>377</v>
      </c>
      <c r="F259" s="387">
        <v>385</v>
      </c>
      <c r="G259" s="189" t="s">
        <v>951</v>
      </c>
    </row>
    <row r="260" spans="1:7" s="179" customFormat="1" ht="9">
      <c r="A260" s="187">
        <v>163</v>
      </c>
      <c r="B260" s="198" t="s">
        <v>1209</v>
      </c>
      <c r="C260" s="188" t="s">
        <v>1210</v>
      </c>
      <c r="D260" s="387">
        <v>3</v>
      </c>
      <c r="E260" s="387">
        <v>414</v>
      </c>
      <c r="F260" s="387">
        <v>367</v>
      </c>
      <c r="G260" s="189" t="s">
        <v>896</v>
      </c>
    </row>
    <row r="261" spans="1:7" s="179" customFormat="1" ht="9">
      <c r="A261" s="187">
        <v>164</v>
      </c>
      <c r="B261" s="198" t="s">
        <v>1211</v>
      </c>
      <c r="C261" s="188" t="s">
        <v>1212</v>
      </c>
      <c r="D261" s="387">
        <v>11</v>
      </c>
      <c r="E261" s="387">
        <v>220</v>
      </c>
      <c r="F261" s="387">
        <v>133</v>
      </c>
      <c r="G261" s="189" t="s">
        <v>884</v>
      </c>
    </row>
    <row r="262" spans="1:7" s="179" customFormat="1" ht="9">
      <c r="A262" s="187">
        <v>165</v>
      </c>
      <c r="B262" s="198" t="s">
        <v>1213</v>
      </c>
      <c r="C262" s="188" t="s">
        <v>1214</v>
      </c>
      <c r="D262" s="387">
        <v>9</v>
      </c>
      <c r="E262" s="387">
        <v>269</v>
      </c>
      <c r="F262" s="387">
        <v>318</v>
      </c>
      <c r="G262" s="189" t="s">
        <v>919</v>
      </c>
    </row>
    <row r="263" spans="1:7" s="179" customFormat="1" ht="9">
      <c r="A263" s="187">
        <v>166</v>
      </c>
      <c r="B263" s="198" t="s">
        <v>1215</v>
      </c>
      <c r="C263" s="188" t="s">
        <v>1216</v>
      </c>
      <c r="D263" s="387">
        <v>13</v>
      </c>
      <c r="E263" s="387">
        <v>192</v>
      </c>
      <c r="F263" s="387">
        <v>172</v>
      </c>
      <c r="G263" s="189" t="s">
        <v>881</v>
      </c>
    </row>
    <row r="264" spans="1:7" s="179" customFormat="1" ht="9">
      <c r="A264" s="187">
        <v>167</v>
      </c>
      <c r="B264" s="198" t="s">
        <v>1217</v>
      </c>
      <c r="C264" s="188" t="s">
        <v>1218</v>
      </c>
      <c r="D264" s="387">
        <v>21</v>
      </c>
      <c r="E264" s="387">
        <v>106</v>
      </c>
      <c r="F264" s="387">
        <v>211</v>
      </c>
      <c r="G264" s="189" t="s">
        <v>919</v>
      </c>
    </row>
    <row r="265" spans="1:7" s="179" customFormat="1" ht="9">
      <c r="A265" s="187">
        <v>168</v>
      </c>
      <c r="B265" s="198" t="s">
        <v>1219</v>
      </c>
      <c r="C265" s="188" t="s">
        <v>1220</v>
      </c>
      <c r="D265" s="387">
        <v>16</v>
      </c>
      <c r="E265" s="387">
        <v>139</v>
      </c>
      <c r="F265" s="387">
        <v>140</v>
      </c>
      <c r="G265" s="189" t="s">
        <v>884</v>
      </c>
    </row>
    <row r="266" spans="1:7" s="179" customFormat="1" ht="9">
      <c r="A266" s="187">
        <v>169</v>
      </c>
      <c r="B266" s="198" t="s">
        <v>1221</v>
      </c>
      <c r="C266" s="188" t="s">
        <v>1150</v>
      </c>
      <c r="D266" s="387">
        <v>33</v>
      </c>
      <c r="E266" s="387">
        <v>43</v>
      </c>
      <c r="F266" s="387">
        <v>15</v>
      </c>
      <c r="G266" s="189" t="s">
        <v>884</v>
      </c>
    </row>
    <row r="267" spans="1:7" s="179" customFormat="1" ht="9">
      <c r="A267" s="190" t="s">
        <v>882</v>
      </c>
      <c r="B267" s="198" t="s">
        <v>148</v>
      </c>
      <c r="C267" s="188" t="s">
        <v>148</v>
      </c>
      <c r="D267" s="388" t="s">
        <v>252</v>
      </c>
      <c r="E267" s="388" t="s">
        <v>883</v>
      </c>
      <c r="F267" s="388" t="s">
        <v>252</v>
      </c>
      <c r="G267" s="189" t="s">
        <v>886</v>
      </c>
    </row>
    <row r="268" spans="1:7" s="179" customFormat="1" ht="9">
      <c r="A268" s="187">
        <v>170</v>
      </c>
      <c r="B268" s="198" t="s">
        <v>1222</v>
      </c>
      <c r="C268" s="188" t="s">
        <v>1183</v>
      </c>
      <c r="D268" s="387">
        <v>6</v>
      </c>
      <c r="E268" s="387">
        <v>310</v>
      </c>
      <c r="F268" s="387">
        <v>124</v>
      </c>
      <c r="G268" s="189" t="s">
        <v>1034</v>
      </c>
    </row>
    <row r="269" spans="1:7" s="179" customFormat="1" ht="9">
      <c r="A269" s="187">
        <v>171</v>
      </c>
      <c r="B269" s="198" t="s">
        <v>1223</v>
      </c>
      <c r="C269" s="188" t="s">
        <v>888</v>
      </c>
      <c r="D269" s="387">
        <v>3</v>
      </c>
      <c r="E269" s="387">
        <v>421</v>
      </c>
      <c r="F269" s="387">
        <v>407</v>
      </c>
      <c r="G269" s="189" t="s">
        <v>951</v>
      </c>
    </row>
    <row r="270" spans="1:7" s="179" customFormat="1" ht="9">
      <c r="A270" s="187">
        <v>172</v>
      </c>
      <c r="B270" s="198" t="s">
        <v>1224</v>
      </c>
      <c r="C270" s="188" t="s">
        <v>1225</v>
      </c>
      <c r="D270" s="387">
        <v>5</v>
      </c>
      <c r="E270" s="387">
        <v>359</v>
      </c>
      <c r="F270" s="387">
        <v>510</v>
      </c>
      <c r="G270" s="189" t="s">
        <v>954</v>
      </c>
    </row>
    <row r="271" spans="1:7" s="179" customFormat="1" ht="9">
      <c r="A271" s="187">
        <v>173</v>
      </c>
      <c r="B271" s="198" t="s">
        <v>1226</v>
      </c>
      <c r="C271" s="188" t="s">
        <v>1227</v>
      </c>
      <c r="D271" s="387">
        <v>12</v>
      </c>
      <c r="E271" s="387">
        <v>211</v>
      </c>
      <c r="F271" s="387">
        <v>344</v>
      </c>
      <c r="G271" s="189" t="s">
        <v>959</v>
      </c>
    </row>
    <row r="272" spans="1:7" s="179" customFormat="1" ht="9">
      <c r="A272" s="187">
        <v>174</v>
      </c>
      <c r="B272" s="198" t="s">
        <v>1228</v>
      </c>
      <c r="C272" s="188" t="s">
        <v>1229</v>
      </c>
      <c r="D272" s="387">
        <v>65</v>
      </c>
      <c r="E272" s="387">
        <v>7</v>
      </c>
      <c r="F272" s="387">
        <v>9</v>
      </c>
      <c r="G272" s="189" t="s">
        <v>1051</v>
      </c>
    </row>
    <row r="273" spans="1:7" s="179" customFormat="1" ht="11.25" customHeight="1">
      <c r="A273" s="190" t="s">
        <v>882</v>
      </c>
      <c r="B273" s="198" t="s">
        <v>148</v>
      </c>
      <c r="C273" s="188" t="s">
        <v>148</v>
      </c>
      <c r="D273" s="388" t="s">
        <v>252</v>
      </c>
      <c r="E273" s="388" t="s">
        <v>883</v>
      </c>
      <c r="F273" s="388" t="s">
        <v>252</v>
      </c>
      <c r="G273" s="189" t="s">
        <v>889</v>
      </c>
    </row>
    <row r="274" spans="1:7" s="179" customFormat="1" ht="9">
      <c r="A274" s="190" t="s">
        <v>882</v>
      </c>
      <c r="B274" s="198" t="s">
        <v>148</v>
      </c>
      <c r="C274" s="188" t="s">
        <v>148</v>
      </c>
      <c r="D274" s="388" t="s">
        <v>252</v>
      </c>
      <c r="E274" s="388" t="s">
        <v>883</v>
      </c>
      <c r="F274" s="388" t="s">
        <v>252</v>
      </c>
      <c r="G274" s="189" t="s">
        <v>884</v>
      </c>
    </row>
    <row r="275" spans="1:7" s="179" customFormat="1" ht="9">
      <c r="A275" s="187">
        <v>175</v>
      </c>
      <c r="B275" s="198" t="s">
        <v>1230</v>
      </c>
      <c r="C275" s="188" t="s">
        <v>957</v>
      </c>
      <c r="D275" s="387">
        <v>14</v>
      </c>
      <c r="E275" s="387">
        <v>172</v>
      </c>
      <c r="F275" s="387">
        <v>148</v>
      </c>
      <c r="G275" s="189" t="s">
        <v>954</v>
      </c>
    </row>
    <row r="276" spans="1:7" s="179" customFormat="1" ht="9">
      <c r="A276" s="187">
        <v>176</v>
      </c>
      <c r="B276" s="198" t="s">
        <v>1231</v>
      </c>
      <c r="C276" s="188" t="s">
        <v>1232</v>
      </c>
      <c r="D276" s="387">
        <v>11</v>
      </c>
      <c r="E276" s="387">
        <v>218</v>
      </c>
      <c r="F276" s="387">
        <v>94</v>
      </c>
      <c r="G276" s="189" t="s">
        <v>922</v>
      </c>
    </row>
    <row r="277" spans="1:7" s="179" customFormat="1" ht="9">
      <c r="A277" s="190" t="s">
        <v>882</v>
      </c>
      <c r="B277" s="198" t="s">
        <v>148</v>
      </c>
      <c r="C277" s="188" t="s">
        <v>148</v>
      </c>
      <c r="D277" s="388" t="s">
        <v>252</v>
      </c>
      <c r="E277" s="388" t="s">
        <v>883</v>
      </c>
      <c r="F277" s="388" t="s">
        <v>252</v>
      </c>
      <c r="G277" s="189" t="s">
        <v>884</v>
      </c>
    </row>
    <row r="278" spans="1:7" s="179" customFormat="1" ht="9">
      <c r="A278" s="187">
        <v>177</v>
      </c>
      <c r="B278" s="198" t="s">
        <v>1233</v>
      </c>
      <c r="C278" s="188" t="s">
        <v>1045</v>
      </c>
      <c r="D278" s="387">
        <v>1</v>
      </c>
      <c r="E278" s="387">
        <v>531</v>
      </c>
      <c r="F278" s="387">
        <v>189</v>
      </c>
      <c r="G278" s="189" t="s">
        <v>889</v>
      </c>
    </row>
    <row r="279" spans="1:7" s="179" customFormat="1" ht="9">
      <c r="A279" s="187">
        <v>178</v>
      </c>
      <c r="B279" s="198" t="s">
        <v>1234</v>
      </c>
      <c r="C279" s="188" t="s">
        <v>1235</v>
      </c>
      <c r="D279" s="387">
        <v>18</v>
      </c>
      <c r="E279" s="387">
        <v>116</v>
      </c>
      <c r="F279" s="387">
        <v>47</v>
      </c>
      <c r="G279" s="189" t="s">
        <v>884</v>
      </c>
    </row>
    <row r="280" spans="1:7" s="179" customFormat="1" ht="9">
      <c r="A280" s="187">
        <v>179</v>
      </c>
      <c r="B280" s="198" t="s">
        <v>1236</v>
      </c>
      <c r="C280" s="188" t="s">
        <v>1237</v>
      </c>
      <c r="D280" s="387">
        <v>6</v>
      </c>
      <c r="E280" s="387">
        <v>322</v>
      </c>
      <c r="F280" s="387">
        <v>307</v>
      </c>
      <c r="G280" s="189" t="s">
        <v>1072</v>
      </c>
    </row>
    <row r="281" spans="1:7" s="179" customFormat="1" ht="9">
      <c r="A281" s="187">
        <v>180</v>
      </c>
      <c r="B281" s="198" t="s">
        <v>1238</v>
      </c>
      <c r="C281" s="188" t="s">
        <v>1095</v>
      </c>
      <c r="D281" s="387">
        <v>1</v>
      </c>
      <c r="E281" s="387">
        <v>613</v>
      </c>
      <c r="F281" s="387">
        <v>600</v>
      </c>
      <c r="G281" s="189" t="s">
        <v>943</v>
      </c>
    </row>
    <row r="282" spans="1:7" s="179" customFormat="1" ht="9">
      <c r="A282" s="187">
        <v>181</v>
      </c>
      <c r="B282" s="198" t="s">
        <v>1239</v>
      </c>
      <c r="C282" s="188" t="s">
        <v>1240</v>
      </c>
      <c r="D282" s="387">
        <v>5</v>
      </c>
      <c r="E282" s="387">
        <v>358</v>
      </c>
      <c r="F282" s="387">
        <v>500</v>
      </c>
      <c r="G282" s="189" t="s">
        <v>945</v>
      </c>
    </row>
    <row r="283" spans="1:7" s="179" customFormat="1" ht="9" customHeight="1">
      <c r="A283" s="187">
        <v>182</v>
      </c>
      <c r="B283" s="198" t="s">
        <v>1241</v>
      </c>
      <c r="C283" s="188" t="s">
        <v>1242</v>
      </c>
      <c r="D283" s="387">
        <v>1</v>
      </c>
      <c r="E283" s="387">
        <v>623</v>
      </c>
      <c r="F283" s="387">
        <v>611</v>
      </c>
      <c r="G283" s="189" t="s">
        <v>1006</v>
      </c>
    </row>
    <row r="284" spans="1:7" s="179" customFormat="1" ht="9">
      <c r="A284" s="187">
        <v>183</v>
      </c>
      <c r="B284" s="198" t="s">
        <v>1243</v>
      </c>
      <c r="C284" s="188" t="s">
        <v>1244</v>
      </c>
      <c r="D284" s="387">
        <v>10</v>
      </c>
      <c r="E284" s="387">
        <v>253</v>
      </c>
      <c r="F284" s="387">
        <v>224</v>
      </c>
      <c r="G284" s="189" t="s">
        <v>1048</v>
      </c>
    </row>
    <row r="285" spans="1:7" s="179" customFormat="1" ht="9">
      <c r="A285" s="190" t="s">
        <v>882</v>
      </c>
      <c r="B285" s="198" t="s">
        <v>148</v>
      </c>
      <c r="C285" s="188" t="s">
        <v>148</v>
      </c>
      <c r="D285" s="388" t="s">
        <v>252</v>
      </c>
      <c r="E285" s="388" t="s">
        <v>883</v>
      </c>
      <c r="F285" s="388" t="s">
        <v>252</v>
      </c>
      <c r="G285" s="189" t="s">
        <v>1191</v>
      </c>
    </row>
    <row r="286" spans="1:7" s="179" customFormat="1" ht="9">
      <c r="A286" s="187">
        <v>184</v>
      </c>
      <c r="B286" s="198" t="s">
        <v>1245</v>
      </c>
      <c r="C286" s="188" t="s">
        <v>1246</v>
      </c>
      <c r="D286" s="387">
        <v>30</v>
      </c>
      <c r="E286" s="387">
        <v>56</v>
      </c>
      <c r="F286" s="387">
        <v>96</v>
      </c>
      <c r="G286" s="189" t="s">
        <v>1051</v>
      </c>
    </row>
    <row r="287" spans="1:7" s="179" customFormat="1" ht="9">
      <c r="A287" s="190" t="s">
        <v>882</v>
      </c>
      <c r="B287" s="198" t="s">
        <v>148</v>
      </c>
      <c r="C287" s="188" t="s">
        <v>148</v>
      </c>
      <c r="D287" s="388" t="s">
        <v>252</v>
      </c>
      <c r="E287" s="388" t="s">
        <v>883</v>
      </c>
      <c r="F287" s="388" t="s">
        <v>252</v>
      </c>
      <c r="G287" s="189" t="s">
        <v>922</v>
      </c>
    </row>
    <row r="288" spans="1:7" s="179" customFormat="1" ht="9">
      <c r="A288" s="190" t="s">
        <v>882</v>
      </c>
      <c r="B288" s="198" t="s">
        <v>148</v>
      </c>
      <c r="C288" s="188" t="s">
        <v>148</v>
      </c>
      <c r="D288" s="388" t="s">
        <v>252</v>
      </c>
      <c r="E288" s="388" t="s">
        <v>883</v>
      </c>
      <c r="F288" s="388" t="s">
        <v>252</v>
      </c>
      <c r="G288" s="189" t="s">
        <v>931</v>
      </c>
    </row>
    <row r="289" spans="1:7" s="179" customFormat="1" ht="9" customHeight="1">
      <c r="A289" s="190" t="s">
        <v>882</v>
      </c>
      <c r="B289" s="198" t="s">
        <v>148</v>
      </c>
      <c r="C289" s="188" t="s">
        <v>148</v>
      </c>
      <c r="D289" s="388" t="s">
        <v>252</v>
      </c>
      <c r="E289" s="388" t="s">
        <v>883</v>
      </c>
      <c r="F289" s="388" t="s">
        <v>252</v>
      </c>
      <c r="G289" s="189" t="s">
        <v>1014</v>
      </c>
    </row>
    <row r="290" spans="1:7" s="179" customFormat="1" ht="9">
      <c r="A290" s="190" t="s">
        <v>882</v>
      </c>
      <c r="B290" s="198" t="s">
        <v>148</v>
      </c>
      <c r="C290" s="188" t="s">
        <v>148</v>
      </c>
      <c r="D290" s="388" t="s">
        <v>252</v>
      </c>
      <c r="E290" s="388" t="s">
        <v>883</v>
      </c>
      <c r="F290" s="388" t="s">
        <v>252</v>
      </c>
      <c r="G290" s="189" t="s">
        <v>951</v>
      </c>
    </row>
    <row r="291" spans="1:7" s="179" customFormat="1" ht="9">
      <c r="A291" s="187">
        <v>185</v>
      </c>
      <c r="B291" s="198" t="s">
        <v>1247</v>
      </c>
      <c r="C291" s="188" t="s">
        <v>1248</v>
      </c>
      <c r="D291" s="387">
        <v>2</v>
      </c>
      <c r="E291" s="387">
        <v>480</v>
      </c>
      <c r="F291" s="387">
        <v>444</v>
      </c>
      <c r="G291" s="189" t="s">
        <v>896</v>
      </c>
    </row>
    <row r="292" spans="1:7" s="179" customFormat="1" ht="9">
      <c r="A292" s="187">
        <v>186</v>
      </c>
      <c r="B292" s="198" t="s">
        <v>1249</v>
      </c>
      <c r="C292" s="188" t="s">
        <v>957</v>
      </c>
      <c r="D292" s="387">
        <v>26</v>
      </c>
      <c r="E292" s="387">
        <v>74</v>
      </c>
      <c r="F292" s="387">
        <v>45</v>
      </c>
      <c r="G292" s="189" t="s">
        <v>909</v>
      </c>
    </row>
    <row r="293" spans="1:7" s="179" customFormat="1" ht="9">
      <c r="A293" s="190" t="s">
        <v>882</v>
      </c>
      <c r="B293" s="198" t="s">
        <v>148</v>
      </c>
      <c r="C293" s="188" t="s">
        <v>148</v>
      </c>
      <c r="D293" s="388" t="s">
        <v>252</v>
      </c>
      <c r="E293" s="388" t="s">
        <v>883</v>
      </c>
      <c r="F293" s="388" t="s">
        <v>252</v>
      </c>
      <c r="G293" s="189" t="s">
        <v>884</v>
      </c>
    </row>
    <row r="294" spans="1:7" s="179" customFormat="1" ht="9">
      <c r="A294" s="187">
        <v>187</v>
      </c>
      <c r="B294" s="198" t="s">
        <v>1250</v>
      </c>
      <c r="C294" s="188" t="s">
        <v>1251</v>
      </c>
      <c r="D294" s="387">
        <v>7</v>
      </c>
      <c r="E294" s="387">
        <v>290</v>
      </c>
      <c r="F294" s="387">
        <v>185</v>
      </c>
      <c r="G294" s="189" t="s">
        <v>884</v>
      </c>
    </row>
    <row r="295" spans="1:7" s="179" customFormat="1" ht="9">
      <c r="A295" s="187">
        <v>188</v>
      </c>
      <c r="B295" s="198" t="s">
        <v>1252</v>
      </c>
      <c r="C295" s="188" t="s">
        <v>1253</v>
      </c>
      <c r="D295" s="387">
        <v>25</v>
      </c>
      <c r="E295" s="387">
        <v>82</v>
      </c>
      <c r="F295" s="387">
        <v>41</v>
      </c>
      <c r="G295" s="189" t="s">
        <v>884</v>
      </c>
    </row>
    <row r="296" spans="1:7" s="179" customFormat="1" ht="9">
      <c r="A296" s="187">
        <v>189</v>
      </c>
      <c r="B296" s="198" t="s">
        <v>1254</v>
      </c>
      <c r="C296" s="188" t="s">
        <v>1255</v>
      </c>
      <c r="D296" s="387">
        <v>17</v>
      </c>
      <c r="E296" s="387">
        <v>129</v>
      </c>
      <c r="F296" s="387">
        <v>86</v>
      </c>
      <c r="G296" s="189" t="s">
        <v>913</v>
      </c>
    </row>
    <row r="297" spans="1:7" ht="9" customHeight="1">
      <c r="A297" s="187">
        <v>190</v>
      </c>
      <c r="B297" s="198" t="s">
        <v>1256</v>
      </c>
      <c r="C297" s="188" t="s">
        <v>1183</v>
      </c>
      <c r="D297" s="387">
        <v>49</v>
      </c>
      <c r="E297" s="387">
        <v>19</v>
      </c>
      <c r="F297" s="387">
        <v>5</v>
      </c>
      <c r="G297" s="189" t="s">
        <v>1257</v>
      </c>
    </row>
    <row r="298" spans="1:8" ht="9" customHeight="1">
      <c r="A298" s="190" t="s">
        <v>882</v>
      </c>
      <c r="B298" s="198" t="s">
        <v>148</v>
      </c>
      <c r="C298" s="188" t="s">
        <v>148</v>
      </c>
      <c r="D298" s="388" t="s">
        <v>252</v>
      </c>
      <c r="E298" s="388" t="s">
        <v>883</v>
      </c>
      <c r="F298" s="388" t="s">
        <v>252</v>
      </c>
      <c r="G298" s="189" t="s">
        <v>919</v>
      </c>
      <c r="H298" s="85"/>
    </row>
    <row r="299" spans="1:7" ht="9" customHeight="1">
      <c r="A299" s="190" t="s">
        <v>882</v>
      </c>
      <c r="B299" s="198" t="s">
        <v>148</v>
      </c>
      <c r="C299" s="188" t="s">
        <v>148</v>
      </c>
      <c r="D299" s="388" t="s">
        <v>252</v>
      </c>
      <c r="E299" s="388" t="s">
        <v>883</v>
      </c>
      <c r="F299" s="388" t="s">
        <v>252</v>
      </c>
      <c r="G299" s="189" t="s">
        <v>943</v>
      </c>
    </row>
    <row r="300" spans="1:7" ht="9" customHeight="1">
      <c r="A300" s="187">
        <v>191</v>
      </c>
      <c r="B300" s="198" t="s">
        <v>1258</v>
      </c>
      <c r="C300" s="188" t="s">
        <v>1259</v>
      </c>
      <c r="D300" s="387">
        <v>1</v>
      </c>
      <c r="E300" s="387">
        <v>546</v>
      </c>
      <c r="F300" s="387">
        <v>426</v>
      </c>
      <c r="G300" s="189" t="s">
        <v>910</v>
      </c>
    </row>
    <row r="301" spans="1:7" s="179" customFormat="1" ht="9">
      <c r="A301" s="187">
        <v>192</v>
      </c>
      <c r="B301" s="198" t="s">
        <v>1260</v>
      </c>
      <c r="C301" s="188" t="s">
        <v>1218</v>
      </c>
      <c r="D301" s="387">
        <v>2</v>
      </c>
      <c r="E301" s="387">
        <v>466</v>
      </c>
      <c r="F301" s="387">
        <v>378</v>
      </c>
      <c r="G301" s="189" t="s">
        <v>910</v>
      </c>
    </row>
    <row r="302" spans="1:7" s="179" customFormat="1" ht="9">
      <c r="A302" s="190" t="s">
        <v>882</v>
      </c>
      <c r="B302" s="198" t="s">
        <v>148</v>
      </c>
      <c r="C302" s="188" t="s">
        <v>148</v>
      </c>
      <c r="D302" s="388" t="s">
        <v>252</v>
      </c>
      <c r="E302" s="388" t="s">
        <v>883</v>
      </c>
      <c r="F302" s="388" t="s">
        <v>252</v>
      </c>
      <c r="G302" s="189" t="s">
        <v>977</v>
      </c>
    </row>
    <row r="303" spans="1:7" s="179" customFormat="1" ht="9">
      <c r="A303" s="187">
        <v>193</v>
      </c>
      <c r="B303" s="198" t="s">
        <v>1261</v>
      </c>
      <c r="C303" s="188" t="s">
        <v>1262</v>
      </c>
      <c r="D303" s="387">
        <v>1</v>
      </c>
      <c r="E303" s="387">
        <v>619</v>
      </c>
      <c r="F303" s="387">
        <v>606</v>
      </c>
      <c r="G303" s="189" t="s">
        <v>923</v>
      </c>
    </row>
    <row r="304" spans="1:7" s="179" customFormat="1" ht="9">
      <c r="A304" s="187">
        <v>194</v>
      </c>
      <c r="B304" s="198" t="s">
        <v>1263</v>
      </c>
      <c r="C304" s="188" t="s">
        <v>1264</v>
      </c>
      <c r="D304" s="387">
        <v>6</v>
      </c>
      <c r="E304" s="387">
        <v>329</v>
      </c>
      <c r="F304" s="387">
        <v>372</v>
      </c>
      <c r="G304" s="189" t="s">
        <v>954</v>
      </c>
    </row>
    <row r="305" spans="1:7" s="179" customFormat="1" ht="9">
      <c r="A305" s="187">
        <v>195</v>
      </c>
      <c r="B305" s="198" t="s">
        <v>1265</v>
      </c>
      <c r="C305" s="188" t="s">
        <v>1266</v>
      </c>
      <c r="D305" s="387">
        <v>2</v>
      </c>
      <c r="E305" s="387">
        <v>502</v>
      </c>
      <c r="F305" s="387">
        <v>548</v>
      </c>
      <c r="G305" s="189" t="s">
        <v>889</v>
      </c>
    </row>
    <row r="306" spans="1:7" s="179" customFormat="1" ht="9">
      <c r="A306" s="187">
        <v>196</v>
      </c>
      <c r="B306" s="198" t="s">
        <v>1267</v>
      </c>
      <c r="C306" s="188" t="s">
        <v>1268</v>
      </c>
      <c r="D306" s="387">
        <v>1</v>
      </c>
      <c r="E306" s="387">
        <v>541</v>
      </c>
      <c r="F306" s="387">
        <v>408</v>
      </c>
      <c r="G306" s="189" t="s">
        <v>954</v>
      </c>
    </row>
    <row r="307" spans="1:7" s="179" customFormat="1" ht="9">
      <c r="A307" s="187">
        <v>197</v>
      </c>
      <c r="B307" s="198" t="s">
        <v>1269</v>
      </c>
      <c r="C307" s="188" t="s">
        <v>1188</v>
      </c>
      <c r="D307" s="387">
        <v>26</v>
      </c>
      <c r="E307" s="387">
        <v>80</v>
      </c>
      <c r="F307" s="387">
        <v>254</v>
      </c>
      <c r="G307" s="189" t="s">
        <v>959</v>
      </c>
    </row>
    <row r="308" spans="1:7" s="179" customFormat="1" ht="9">
      <c r="A308" s="187">
        <v>198</v>
      </c>
      <c r="B308" s="198" t="s">
        <v>1270</v>
      </c>
      <c r="C308" s="188" t="s">
        <v>1271</v>
      </c>
      <c r="D308" s="387">
        <v>30</v>
      </c>
      <c r="E308" s="387">
        <v>58</v>
      </c>
      <c r="F308" s="387">
        <v>144</v>
      </c>
      <c r="G308" s="189" t="s">
        <v>896</v>
      </c>
    </row>
    <row r="309" spans="1:7" s="179" customFormat="1" ht="9">
      <c r="A309" s="190" t="s">
        <v>882</v>
      </c>
      <c r="B309" s="198" t="s">
        <v>148</v>
      </c>
      <c r="C309" s="188" t="s">
        <v>148</v>
      </c>
      <c r="D309" s="388" t="s">
        <v>252</v>
      </c>
      <c r="E309" s="388" t="s">
        <v>883</v>
      </c>
      <c r="F309" s="388" t="s">
        <v>252</v>
      </c>
      <c r="G309" s="189" t="s">
        <v>1056</v>
      </c>
    </row>
    <row r="310" spans="1:7" s="179" customFormat="1" ht="9">
      <c r="A310" s="187">
        <v>199</v>
      </c>
      <c r="B310" s="198" t="s">
        <v>1272</v>
      </c>
      <c r="C310" s="188" t="s">
        <v>1153</v>
      </c>
      <c r="D310" s="387">
        <v>1</v>
      </c>
      <c r="E310" s="387">
        <v>571</v>
      </c>
      <c r="F310" s="387">
        <v>492</v>
      </c>
      <c r="G310" s="189" t="s">
        <v>1273</v>
      </c>
    </row>
    <row r="311" spans="1:7" s="179" customFormat="1" ht="9">
      <c r="A311" s="187">
        <v>200</v>
      </c>
      <c r="B311" s="198" t="s">
        <v>1274</v>
      </c>
      <c r="C311" s="188" t="s">
        <v>1275</v>
      </c>
      <c r="D311" s="387">
        <v>2</v>
      </c>
      <c r="E311" s="387">
        <v>506</v>
      </c>
      <c r="F311" s="387">
        <v>554</v>
      </c>
      <c r="G311" s="189" t="s">
        <v>945</v>
      </c>
    </row>
    <row r="312" spans="1:7" s="179" customFormat="1" ht="9">
      <c r="A312" s="187">
        <v>201</v>
      </c>
      <c r="B312" s="198" t="s">
        <v>1276</v>
      </c>
      <c r="C312" s="188" t="s">
        <v>1277</v>
      </c>
      <c r="D312" s="387">
        <v>2</v>
      </c>
      <c r="E312" s="387">
        <v>495</v>
      </c>
      <c r="F312" s="387">
        <v>539</v>
      </c>
      <c r="G312" s="189" t="s">
        <v>886</v>
      </c>
    </row>
    <row r="313" spans="1:7" s="179" customFormat="1" ht="9">
      <c r="A313" s="187">
        <v>202</v>
      </c>
      <c r="B313" s="198" t="s">
        <v>1278</v>
      </c>
      <c r="C313" s="188" t="s">
        <v>1279</v>
      </c>
      <c r="D313" s="387">
        <v>2</v>
      </c>
      <c r="E313" s="387">
        <v>474</v>
      </c>
      <c r="F313" s="387">
        <v>422</v>
      </c>
      <c r="G313" s="189" t="s">
        <v>896</v>
      </c>
    </row>
    <row r="314" spans="1:7" s="179" customFormat="1" ht="9">
      <c r="A314" s="187">
        <v>203</v>
      </c>
      <c r="B314" s="198" t="s">
        <v>1280</v>
      </c>
      <c r="C314" s="188" t="s">
        <v>888</v>
      </c>
      <c r="D314" s="387">
        <v>1</v>
      </c>
      <c r="E314" s="387">
        <v>592</v>
      </c>
      <c r="F314" s="387">
        <v>556</v>
      </c>
      <c r="G314" s="189" t="s">
        <v>943</v>
      </c>
    </row>
    <row r="315" spans="1:7" s="179" customFormat="1" ht="9">
      <c r="A315" s="187">
        <v>204</v>
      </c>
      <c r="B315" s="198" t="s">
        <v>1281</v>
      </c>
      <c r="C315" s="188" t="s">
        <v>1282</v>
      </c>
      <c r="D315" s="387">
        <v>18</v>
      </c>
      <c r="E315" s="387">
        <v>128</v>
      </c>
      <c r="F315" s="387">
        <v>228</v>
      </c>
      <c r="G315" s="189" t="s">
        <v>903</v>
      </c>
    </row>
    <row r="316" spans="1:7" s="179" customFormat="1" ht="9">
      <c r="A316" s="187">
        <v>205</v>
      </c>
      <c r="B316" s="198" t="s">
        <v>1283</v>
      </c>
      <c r="C316" s="188" t="s">
        <v>1284</v>
      </c>
      <c r="D316" s="387">
        <v>1</v>
      </c>
      <c r="E316" s="387">
        <v>588</v>
      </c>
      <c r="F316" s="387">
        <v>537</v>
      </c>
      <c r="G316" s="189" t="s">
        <v>943</v>
      </c>
    </row>
    <row r="317" spans="1:7" s="179" customFormat="1" ht="9">
      <c r="A317" s="187">
        <v>206</v>
      </c>
      <c r="B317" s="198" t="s">
        <v>1285</v>
      </c>
      <c r="C317" s="188" t="s">
        <v>1284</v>
      </c>
      <c r="D317" s="387">
        <v>14</v>
      </c>
      <c r="E317" s="387">
        <v>171</v>
      </c>
      <c r="F317" s="387">
        <v>132</v>
      </c>
      <c r="G317" s="189" t="s">
        <v>884</v>
      </c>
    </row>
    <row r="318" spans="1:7" s="179" customFormat="1" ht="9">
      <c r="A318" s="187">
        <v>207</v>
      </c>
      <c r="B318" s="198" t="s">
        <v>1286</v>
      </c>
      <c r="C318" s="188" t="s">
        <v>1102</v>
      </c>
      <c r="D318" s="387">
        <v>2</v>
      </c>
      <c r="E318" s="387">
        <v>470</v>
      </c>
      <c r="F318" s="387">
        <v>397</v>
      </c>
      <c r="G318" s="189" t="s">
        <v>886</v>
      </c>
    </row>
    <row r="319" spans="1:7" s="179" customFormat="1" ht="9">
      <c r="A319" s="187">
        <v>208</v>
      </c>
      <c r="B319" s="198" t="s">
        <v>1287</v>
      </c>
      <c r="C319" s="188" t="s">
        <v>1288</v>
      </c>
      <c r="D319" s="387">
        <v>12</v>
      </c>
      <c r="E319" s="387">
        <v>210</v>
      </c>
      <c r="F319" s="387">
        <v>336</v>
      </c>
      <c r="G319" s="189" t="s">
        <v>922</v>
      </c>
    </row>
    <row r="320" spans="1:7" s="179" customFormat="1" ht="9">
      <c r="A320" s="190" t="s">
        <v>882</v>
      </c>
      <c r="B320" s="198" t="s">
        <v>148</v>
      </c>
      <c r="C320" s="188" t="s">
        <v>148</v>
      </c>
      <c r="D320" s="388" t="s">
        <v>252</v>
      </c>
      <c r="E320" s="388" t="s">
        <v>883</v>
      </c>
      <c r="F320" s="388" t="s">
        <v>252</v>
      </c>
      <c r="G320" s="189" t="s">
        <v>954</v>
      </c>
    </row>
    <row r="321" spans="1:7" s="179" customFormat="1" ht="9">
      <c r="A321" s="187">
        <v>209</v>
      </c>
      <c r="B321" s="198" t="s">
        <v>1289</v>
      </c>
      <c r="C321" s="188" t="s">
        <v>888</v>
      </c>
      <c r="D321" s="387">
        <v>1</v>
      </c>
      <c r="E321" s="387">
        <v>560</v>
      </c>
      <c r="F321" s="387">
        <v>457</v>
      </c>
      <c r="G321" s="189" t="s">
        <v>945</v>
      </c>
    </row>
    <row r="322" spans="1:7" s="179" customFormat="1" ht="9">
      <c r="A322" s="187">
        <v>210</v>
      </c>
      <c r="B322" s="198" t="s">
        <v>1290</v>
      </c>
      <c r="C322" s="188" t="s">
        <v>1291</v>
      </c>
      <c r="D322" s="387">
        <v>1</v>
      </c>
      <c r="E322" s="387">
        <v>638</v>
      </c>
      <c r="F322" s="387">
        <v>634</v>
      </c>
      <c r="G322" s="189" t="s">
        <v>1042</v>
      </c>
    </row>
    <row r="323" spans="1:7" s="179" customFormat="1" ht="9">
      <c r="A323" s="187">
        <v>211</v>
      </c>
      <c r="B323" s="198" t="s">
        <v>1292</v>
      </c>
      <c r="C323" s="188" t="s">
        <v>1293</v>
      </c>
      <c r="D323" s="387">
        <v>7</v>
      </c>
      <c r="E323" s="387">
        <v>306</v>
      </c>
      <c r="F323" s="387">
        <v>494</v>
      </c>
      <c r="G323" s="189" t="s">
        <v>945</v>
      </c>
    </row>
    <row r="324" spans="1:7" s="179" customFormat="1" ht="9">
      <c r="A324" s="187">
        <v>212</v>
      </c>
      <c r="B324" s="198" t="s">
        <v>1294</v>
      </c>
      <c r="C324" s="188" t="s">
        <v>1295</v>
      </c>
      <c r="D324" s="387">
        <v>21</v>
      </c>
      <c r="E324" s="387">
        <v>103</v>
      </c>
      <c r="F324" s="387">
        <v>178</v>
      </c>
      <c r="G324" s="189" t="s">
        <v>884</v>
      </c>
    </row>
    <row r="325" spans="1:7" s="179" customFormat="1" ht="9">
      <c r="A325" s="187">
        <v>213</v>
      </c>
      <c r="B325" s="198" t="s">
        <v>1296</v>
      </c>
      <c r="C325" s="188" t="s">
        <v>1297</v>
      </c>
      <c r="D325" s="387">
        <v>26</v>
      </c>
      <c r="E325" s="387">
        <v>79</v>
      </c>
      <c r="F325" s="387">
        <v>218</v>
      </c>
      <c r="G325" s="189" t="s">
        <v>951</v>
      </c>
    </row>
    <row r="326" spans="1:7" s="179" customFormat="1" ht="9">
      <c r="A326" s="187">
        <v>214</v>
      </c>
      <c r="B326" s="198" t="s">
        <v>1298</v>
      </c>
      <c r="C326" s="188" t="s">
        <v>1251</v>
      </c>
      <c r="D326" s="387">
        <v>18</v>
      </c>
      <c r="E326" s="387">
        <v>120</v>
      </c>
      <c r="F326" s="387">
        <v>125</v>
      </c>
      <c r="G326" s="189" t="s">
        <v>1051</v>
      </c>
    </row>
    <row r="327" spans="1:7" s="179" customFormat="1" ht="9">
      <c r="A327" s="190" t="s">
        <v>882</v>
      </c>
      <c r="B327" s="198" t="s">
        <v>148</v>
      </c>
      <c r="C327" s="188" t="s">
        <v>148</v>
      </c>
      <c r="D327" s="388" t="s">
        <v>252</v>
      </c>
      <c r="E327" s="388" t="s">
        <v>883</v>
      </c>
      <c r="F327" s="388" t="s">
        <v>252</v>
      </c>
      <c r="G327" s="189" t="s">
        <v>884</v>
      </c>
    </row>
    <row r="328" spans="1:7" s="179" customFormat="1" ht="9">
      <c r="A328" s="187">
        <v>215</v>
      </c>
      <c r="B328" s="198" t="s">
        <v>1299</v>
      </c>
      <c r="C328" s="188" t="s">
        <v>1300</v>
      </c>
      <c r="D328" s="387">
        <v>5</v>
      </c>
      <c r="E328" s="387">
        <v>341</v>
      </c>
      <c r="F328" s="387">
        <v>173</v>
      </c>
      <c r="G328" s="189" t="s">
        <v>954</v>
      </c>
    </row>
    <row r="329" spans="1:7" s="179" customFormat="1" ht="9">
      <c r="A329" s="190" t="s">
        <v>882</v>
      </c>
      <c r="B329" s="198" t="s">
        <v>148</v>
      </c>
      <c r="C329" s="188" t="s">
        <v>148</v>
      </c>
      <c r="D329" s="388" t="s">
        <v>252</v>
      </c>
      <c r="E329" s="388" t="s">
        <v>883</v>
      </c>
      <c r="F329" s="388" t="s">
        <v>252</v>
      </c>
      <c r="G329" s="189" t="s">
        <v>928</v>
      </c>
    </row>
    <row r="330" spans="1:7" s="179" customFormat="1" ht="9">
      <c r="A330" s="187">
        <v>216</v>
      </c>
      <c r="B330" s="198" t="s">
        <v>1301</v>
      </c>
      <c r="C330" s="188" t="s">
        <v>963</v>
      </c>
      <c r="D330" s="387">
        <v>1</v>
      </c>
      <c r="E330" s="387">
        <v>547</v>
      </c>
      <c r="F330" s="387">
        <v>427</v>
      </c>
      <c r="G330" s="189" t="s">
        <v>1273</v>
      </c>
    </row>
    <row r="331" spans="1:7" s="179" customFormat="1" ht="9">
      <c r="A331" s="187">
        <v>217</v>
      </c>
      <c r="B331" s="198" t="s">
        <v>1302</v>
      </c>
      <c r="C331" s="188" t="s">
        <v>1303</v>
      </c>
      <c r="D331" s="387">
        <v>2</v>
      </c>
      <c r="E331" s="387">
        <v>482</v>
      </c>
      <c r="F331" s="387">
        <v>461</v>
      </c>
      <c r="G331" s="189" t="s">
        <v>889</v>
      </c>
    </row>
    <row r="332" spans="1:7" s="179" customFormat="1" ht="9">
      <c r="A332" s="187">
        <v>218</v>
      </c>
      <c r="B332" s="198" t="s">
        <v>1304</v>
      </c>
      <c r="C332" s="188" t="s">
        <v>1305</v>
      </c>
      <c r="D332" s="387">
        <v>14</v>
      </c>
      <c r="E332" s="387">
        <v>174</v>
      </c>
      <c r="F332" s="387">
        <v>221</v>
      </c>
      <c r="G332" s="189" t="s">
        <v>884</v>
      </c>
    </row>
    <row r="333" spans="1:7" s="179" customFormat="1" ht="9">
      <c r="A333" s="190" t="s">
        <v>882</v>
      </c>
      <c r="B333" s="198" t="s">
        <v>148</v>
      </c>
      <c r="C333" s="188" t="s">
        <v>148</v>
      </c>
      <c r="D333" s="388" t="s">
        <v>252</v>
      </c>
      <c r="E333" s="388" t="s">
        <v>883</v>
      </c>
      <c r="F333" s="388" t="s">
        <v>252</v>
      </c>
      <c r="G333" s="189" t="s">
        <v>951</v>
      </c>
    </row>
    <row r="334" spans="1:7" s="179" customFormat="1" ht="9">
      <c r="A334" s="187">
        <v>219</v>
      </c>
      <c r="B334" s="198" t="s">
        <v>1306</v>
      </c>
      <c r="C334" s="188" t="s">
        <v>1307</v>
      </c>
      <c r="D334" s="387">
        <v>1</v>
      </c>
      <c r="E334" s="387">
        <v>614</v>
      </c>
      <c r="F334" s="387">
        <v>601</v>
      </c>
      <c r="G334" s="189" t="s">
        <v>889</v>
      </c>
    </row>
    <row r="335" spans="1:7" s="179" customFormat="1" ht="9">
      <c r="A335" s="187">
        <v>220</v>
      </c>
      <c r="B335" s="198" t="s">
        <v>1308</v>
      </c>
      <c r="C335" s="188" t="s">
        <v>1045</v>
      </c>
      <c r="D335" s="387">
        <v>2</v>
      </c>
      <c r="E335" s="387">
        <v>445</v>
      </c>
      <c r="F335" s="387">
        <v>217</v>
      </c>
      <c r="G335" s="189" t="s">
        <v>889</v>
      </c>
    </row>
    <row r="336" spans="1:7" s="179" customFormat="1" ht="9">
      <c r="A336" s="187">
        <v>221</v>
      </c>
      <c r="B336" s="198" t="s">
        <v>1309</v>
      </c>
      <c r="C336" s="188" t="s">
        <v>1310</v>
      </c>
      <c r="D336" s="387">
        <v>1</v>
      </c>
      <c r="E336" s="387">
        <v>548</v>
      </c>
      <c r="F336" s="387">
        <v>431</v>
      </c>
      <c r="G336" s="189" t="s">
        <v>945</v>
      </c>
    </row>
    <row r="337" spans="1:7" s="179" customFormat="1" ht="9">
      <c r="A337" s="187">
        <v>222</v>
      </c>
      <c r="B337" s="198" t="s">
        <v>1311</v>
      </c>
      <c r="C337" s="188" t="s">
        <v>1045</v>
      </c>
      <c r="D337" s="387">
        <v>2</v>
      </c>
      <c r="E337" s="387">
        <v>444</v>
      </c>
      <c r="F337" s="387">
        <v>191</v>
      </c>
      <c r="G337" s="189" t="s">
        <v>889</v>
      </c>
    </row>
    <row r="338" spans="1:7" s="179" customFormat="1" ht="9">
      <c r="A338" s="187">
        <v>223</v>
      </c>
      <c r="B338" s="198" t="s">
        <v>1312</v>
      </c>
      <c r="C338" s="188" t="s">
        <v>1313</v>
      </c>
      <c r="D338" s="387">
        <v>18</v>
      </c>
      <c r="E338" s="387">
        <v>127</v>
      </c>
      <c r="F338" s="387">
        <v>201</v>
      </c>
      <c r="G338" s="189" t="s">
        <v>913</v>
      </c>
    </row>
    <row r="339" spans="1:7" s="179" customFormat="1" ht="9">
      <c r="A339" s="187">
        <v>224</v>
      </c>
      <c r="B339" s="198" t="s">
        <v>1314</v>
      </c>
      <c r="C339" s="188" t="s">
        <v>1315</v>
      </c>
      <c r="D339" s="387">
        <v>10</v>
      </c>
      <c r="E339" s="387">
        <v>249</v>
      </c>
      <c r="F339" s="387">
        <v>134</v>
      </c>
      <c r="G339" s="189" t="s">
        <v>884</v>
      </c>
    </row>
    <row r="340" spans="1:24" s="179" customFormat="1" ht="11.25">
      <c r="A340" s="187">
        <v>225</v>
      </c>
      <c r="B340" s="198" t="s">
        <v>1316</v>
      </c>
      <c r="C340" s="188" t="s">
        <v>1317</v>
      </c>
      <c r="D340" s="387">
        <v>5</v>
      </c>
      <c r="E340" s="387">
        <v>343</v>
      </c>
      <c r="F340" s="387">
        <v>234</v>
      </c>
      <c r="G340" s="189" t="s">
        <v>884</v>
      </c>
      <c r="H340" s="64"/>
      <c r="I340" s="64"/>
      <c r="J340" s="64"/>
      <c r="K340" s="64"/>
      <c r="L340" s="64"/>
      <c r="M340" s="64"/>
      <c r="N340" s="64"/>
      <c r="O340" s="64"/>
      <c r="P340" s="64"/>
      <c r="Q340" s="64"/>
      <c r="R340" s="64"/>
      <c r="S340" s="64"/>
      <c r="T340" s="64"/>
      <c r="U340" s="64"/>
      <c r="V340" s="64"/>
      <c r="W340" s="64"/>
      <c r="X340" s="64"/>
    </row>
    <row r="341" spans="1:24" s="179" customFormat="1" ht="9" customHeight="1">
      <c r="A341" s="187">
        <v>226</v>
      </c>
      <c r="B341" s="198" t="s">
        <v>1318</v>
      </c>
      <c r="C341" s="188" t="s">
        <v>1319</v>
      </c>
      <c r="D341" s="387">
        <v>15</v>
      </c>
      <c r="E341" s="387">
        <v>151</v>
      </c>
      <c r="F341" s="387">
        <v>58</v>
      </c>
      <c r="G341" s="189" t="s">
        <v>959</v>
      </c>
      <c r="H341" s="64"/>
      <c r="I341" s="64"/>
      <c r="J341" s="64"/>
      <c r="K341" s="64"/>
      <c r="L341" s="64"/>
      <c r="M341" s="64"/>
      <c r="N341" s="64"/>
      <c r="O341" s="64"/>
      <c r="P341" s="64"/>
      <c r="Q341" s="64"/>
      <c r="R341" s="64"/>
      <c r="S341" s="64"/>
      <c r="T341" s="64"/>
      <c r="U341" s="64"/>
      <c r="V341" s="64"/>
      <c r="W341" s="64"/>
      <c r="X341" s="64"/>
    </row>
    <row r="342" spans="1:24" s="179" customFormat="1" ht="9" customHeight="1">
      <c r="A342" s="187">
        <v>227</v>
      </c>
      <c r="B342" s="198" t="s">
        <v>1320</v>
      </c>
      <c r="C342" s="188" t="s">
        <v>1251</v>
      </c>
      <c r="D342" s="387">
        <v>2</v>
      </c>
      <c r="E342" s="387">
        <v>455</v>
      </c>
      <c r="F342" s="387">
        <v>303</v>
      </c>
      <c r="G342" s="189" t="s">
        <v>884</v>
      </c>
      <c r="H342" s="85"/>
      <c r="I342" s="64"/>
      <c r="J342" s="64"/>
      <c r="K342" s="64"/>
      <c r="L342" s="64"/>
      <c r="M342" s="64"/>
      <c r="N342" s="64"/>
      <c r="O342" s="64"/>
      <c r="P342" s="64"/>
      <c r="Q342" s="64"/>
      <c r="R342" s="64"/>
      <c r="S342" s="64"/>
      <c r="T342" s="64"/>
      <c r="U342" s="64"/>
      <c r="V342" s="64"/>
      <c r="W342" s="64"/>
      <c r="X342" s="64"/>
    </row>
    <row r="343" spans="1:24" s="179" customFormat="1" ht="9" customHeight="1">
      <c r="A343" s="187">
        <v>228</v>
      </c>
      <c r="B343" s="198" t="s">
        <v>1321</v>
      </c>
      <c r="C343" s="188" t="s">
        <v>1037</v>
      </c>
      <c r="D343" s="387">
        <v>6</v>
      </c>
      <c r="E343" s="387">
        <v>337</v>
      </c>
      <c r="F343" s="387">
        <v>478</v>
      </c>
      <c r="G343" s="189" t="s">
        <v>945</v>
      </c>
      <c r="H343" s="64"/>
      <c r="I343" s="64"/>
      <c r="J343" s="64"/>
      <c r="K343" s="64"/>
      <c r="L343" s="64"/>
      <c r="M343" s="64"/>
      <c r="N343" s="64"/>
      <c r="O343" s="64"/>
      <c r="P343" s="64"/>
      <c r="Q343" s="64"/>
      <c r="R343" s="64"/>
      <c r="S343" s="64"/>
      <c r="T343" s="64"/>
      <c r="U343" s="64"/>
      <c r="V343" s="64"/>
      <c r="W343" s="64"/>
      <c r="X343" s="64"/>
    </row>
    <row r="344" spans="1:7" s="179" customFormat="1" ht="9">
      <c r="A344" s="187">
        <v>229</v>
      </c>
      <c r="B344" s="198" t="s">
        <v>1322</v>
      </c>
      <c r="C344" s="188" t="s">
        <v>1188</v>
      </c>
      <c r="D344" s="387">
        <v>3</v>
      </c>
      <c r="E344" s="387">
        <v>431</v>
      </c>
      <c r="F344" s="387">
        <v>508</v>
      </c>
      <c r="G344" s="189" t="s">
        <v>884</v>
      </c>
    </row>
    <row r="345" spans="1:7" s="179" customFormat="1" ht="9">
      <c r="A345" s="187">
        <v>230</v>
      </c>
      <c r="B345" s="198" t="s">
        <v>1323</v>
      </c>
      <c r="C345" s="188" t="s">
        <v>1324</v>
      </c>
      <c r="D345" s="387">
        <v>2</v>
      </c>
      <c r="E345" s="387">
        <v>465</v>
      </c>
      <c r="F345" s="387">
        <v>377</v>
      </c>
      <c r="G345" s="189" t="s">
        <v>1273</v>
      </c>
    </row>
    <row r="346" spans="1:7" s="179" customFormat="1" ht="9">
      <c r="A346" s="190" t="s">
        <v>882</v>
      </c>
      <c r="B346" s="198" t="s">
        <v>148</v>
      </c>
      <c r="C346" s="188" t="s">
        <v>148</v>
      </c>
      <c r="D346" s="388" t="s">
        <v>252</v>
      </c>
      <c r="E346" s="388" t="s">
        <v>883</v>
      </c>
      <c r="F346" s="388" t="s">
        <v>252</v>
      </c>
      <c r="G346" s="189" t="s">
        <v>945</v>
      </c>
    </row>
    <row r="347" spans="1:7" s="179" customFormat="1" ht="9">
      <c r="A347" s="187">
        <v>231</v>
      </c>
      <c r="B347" s="198" t="s">
        <v>1325</v>
      </c>
      <c r="C347" s="188" t="s">
        <v>1326</v>
      </c>
      <c r="D347" s="387">
        <v>2</v>
      </c>
      <c r="E347" s="387">
        <v>503</v>
      </c>
      <c r="F347" s="387">
        <v>549</v>
      </c>
      <c r="G347" s="189" t="s">
        <v>943</v>
      </c>
    </row>
    <row r="348" spans="1:7" s="179" customFormat="1" ht="9">
      <c r="A348" s="187">
        <v>232</v>
      </c>
      <c r="B348" s="198" t="s">
        <v>1327</v>
      </c>
      <c r="C348" s="188" t="s">
        <v>1328</v>
      </c>
      <c r="D348" s="387">
        <v>1</v>
      </c>
      <c r="E348" s="387">
        <v>533</v>
      </c>
      <c r="F348" s="387">
        <v>329</v>
      </c>
      <c r="G348" s="189" t="s">
        <v>928</v>
      </c>
    </row>
    <row r="349" spans="1:7" s="179" customFormat="1" ht="9">
      <c r="A349" s="187">
        <v>233</v>
      </c>
      <c r="B349" s="198" t="s">
        <v>1329</v>
      </c>
      <c r="C349" s="188" t="s">
        <v>1028</v>
      </c>
      <c r="D349" s="387">
        <v>21</v>
      </c>
      <c r="E349" s="387">
        <v>100</v>
      </c>
      <c r="F349" s="387">
        <v>60</v>
      </c>
      <c r="G349" s="189" t="s">
        <v>951</v>
      </c>
    </row>
    <row r="350" spans="1:7" s="179" customFormat="1" ht="9">
      <c r="A350" s="187">
        <v>234</v>
      </c>
      <c r="B350" s="198" t="s">
        <v>1330</v>
      </c>
      <c r="C350" s="188" t="s">
        <v>995</v>
      </c>
      <c r="D350" s="387">
        <v>8</v>
      </c>
      <c r="E350" s="387">
        <v>281</v>
      </c>
      <c r="F350" s="387">
        <v>395</v>
      </c>
      <c r="G350" s="189" t="s">
        <v>919</v>
      </c>
    </row>
    <row r="351" spans="1:7" s="179" customFormat="1" ht="9">
      <c r="A351" s="187">
        <v>235</v>
      </c>
      <c r="B351" s="198" t="s">
        <v>1331</v>
      </c>
      <c r="C351" s="188" t="s">
        <v>930</v>
      </c>
      <c r="D351" s="387">
        <v>4</v>
      </c>
      <c r="E351" s="387">
        <v>373</v>
      </c>
      <c r="F351" s="387">
        <v>321</v>
      </c>
      <c r="G351" s="189" t="s">
        <v>954</v>
      </c>
    </row>
    <row r="352" spans="1:7" s="179" customFormat="1" ht="9">
      <c r="A352" s="187">
        <v>236</v>
      </c>
      <c r="B352" s="198" t="s">
        <v>1332</v>
      </c>
      <c r="C352" s="188" t="s">
        <v>1333</v>
      </c>
      <c r="D352" s="387">
        <v>2</v>
      </c>
      <c r="E352" s="387">
        <v>477</v>
      </c>
      <c r="F352" s="387">
        <v>430</v>
      </c>
      <c r="G352" s="189" t="s">
        <v>943</v>
      </c>
    </row>
    <row r="353" spans="1:7" s="179" customFormat="1" ht="9">
      <c r="A353" s="187">
        <v>237</v>
      </c>
      <c r="B353" s="198" t="s">
        <v>1334</v>
      </c>
      <c r="C353" s="188" t="s">
        <v>1335</v>
      </c>
      <c r="D353" s="387">
        <v>4</v>
      </c>
      <c r="E353" s="387">
        <v>394</v>
      </c>
      <c r="F353" s="387">
        <v>541</v>
      </c>
      <c r="G353" s="189" t="s">
        <v>951</v>
      </c>
    </row>
    <row r="354" spans="1:7" s="179" customFormat="1" ht="9">
      <c r="A354" s="187">
        <v>238</v>
      </c>
      <c r="B354" s="198" t="s">
        <v>1336</v>
      </c>
      <c r="C354" s="188" t="s">
        <v>1337</v>
      </c>
      <c r="D354" s="387">
        <v>10</v>
      </c>
      <c r="E354" s="387">
        <v>252</v>
      </c>
      <c r="F354" s="387">
        <v>192</v>
      </c>
      <c r="G354" s="189" t="s">
        <v>943</v>
      </c>
    </row>
    <row r="355" spans="1:7" s="179" customFormat="1" ht="9">
      <c r="A355" s="187">
        <v>239</v>
      </c>
      <c r="B355" s="198" t="s">
        <v>1338</v>
      </c>
      <c r="C355" s="188" t="s">
        <v>1339</v>
      </c>
      <c r="D355" s="387">
        <v>4</v>
      </c>
      <c r="E355" s="387">
        <v>372</v>
      </c>
      <c r="F355" s="387">
        <v>313</v>
      </c>
      <c r="G355" s="189" t="s">
        <v>884</v>
      </c>
    </row>
    <row r="356" spans="1:7" s="179" customFormat="1" ht="9">
      <c r="A356" s="187">
        <v>240</v>
      </c>
      <c r="B356" s="198" t="s">
        <v>1340</v>
      </c>
      <c r="C356" s="188" t="s">
        <v>1341</v>
      </c>
      <c r="D356" s="387">
        <v>1</v>
      </c>
      <c r="E356" s="387">
        <v>552</v>
      </c>
      <c r="F356" s="387">
        <v>447</v>
      </c>
      <c r="G356" s="189" t="s">
        <v>1034</v>
      </c>
    </row>
    <row r="357" spans="1:7" s="179" customFormat="1" ht="9">
      <c r="A357" s="187">
        <v>241</v>
      </c>
      <c r="B357" s="198" t="s">
        <v>1342</v>
      </c>
      <c r="C357" s="188" t="s">
        <v>1343</v>
      </c>
      <c r="D357" s="387">
        <v>13</v>
      </c>
      <c r="E357" s="387">
        <v>197</v>
      </c>
      <c r="F357" s="387">
        <v>349</v>
      </c>
      <c r="G357" s="189" t="s">
        <v>966</v>
      </c>
    </row>
    <row r="358" spans="1:7" s="179" customFormat="1" ht="9">
      <c r="A358" s="187">
        <v>242</v>
      </c>
      <c r="B358" s="198" t="s">
        <v>1344</v>
      </c>
      <c r="C358" s="188" t="s">
        <v>1345</v>
      </c>
      <c r="D358" s="387">
        <v>2</v>
      </c>
      <c r="E358" s="387">
        <v>526</v>
      </c>
      <c r="F358" s="387">
        <v>636</v>
      </c>
      <c r="G358" s="189" t="s">
        <v>1042</v>
      </c>
    </row>
    <row r="359" spans="1:7" s="179" customFormat="1" ht="9" customHeight="1">
      <c r="A359" s="187">
        <v>243</v>
      </c>
      <c r="B359" s="198" t="s">
        <v>1346</v>
      </c>
      <c r="C359" s="188" t="s">
        <v>1347</v>
      </c>
      <c r="D359" s="387">
        <v>4</v>
      </c>
      <c r="E359" s="387">
        <v>388</v>
      </c>
      <c r="F359" s="387">
        <v>479</v>
      </c>
      <c r="G359" s="189" t="s">
        <v>1051</v>
      </c>
    </row>
    <row r="360" spans="1:7" s="179" customFormat="1" ht="9">
      <c r="A360" s="190" t="s">
        <v>882</v>
      </c>
      <c r="B360" s="198" t="s">
        <v>148</v>
      </c>
      <c r="C360" s="188" t="s">
        <v>148</v>
      </c>
      <c r="D360" s="388" t="s">
        <v>252</v>
      </c>
      <c r="E360" s="388" t="s">
        <v>883</v>
      </c>
      <c r="F360" s="388" t="s">
        <v>252</v>
      </c>
      <c r="G360" s="189" t="s">
        <v>966</v>
      </c>
    </row>
    <row r="361" spans="1:7" s="179" customFormat="1" ht="9">
      <c r="A361" s="187">
        <v>244</v>
      </c>
      <c r="B361" s="198" t="s">
        <v>1348</v>
      </c>
      <c r="C361" s="188" t="s">
        <v>1251</v>
      </c>
      <c r="D361" s="387">
        <v>1</v>
      </c>
      <c r="E361" s="387">
        <v>535</v>
      </c>
      <c r="F361" s="387">
        <v>357</v>
      </c>
      <c r="G361" s="189" t="s">
        <v>943</v>
      </c>
    </row>
    <row r="362" spans="1:7" s="179" customFormat="1" ht="9">
      <c r="A362" s="187">
        <v>245</v>
      </c>
      <c r="B362" s="198" t="s">
        <v>1349</v>
      </c>
      <c r="C362" s="188" t="s">
        <v>1350</v>
      </c>
      <c r="D362" s="387">
        <v>1</v>
      </c>
      <c r="E362" s="387">
        <v>608</v>
      </c>
      <c r="F362" s="387">
        <v>591</v>
      </c>
      <c r="G362" s="189" t="s">
        <v>1051</v>
      </c>
    </row>
    <row r="363" spans="1:7" s="179" customFormat="1" ht="9">
      <c r="A363" s="187">
        <v>246</v>
      </c>
      <c r="B363" s="198" t="s">
        <v>1351</v>
      </c>
      <c r="C363" s="188" t="s">
        <v>888</v>
      </c>
      <c r="D363" s="387">
        <v>1</v>
      </c>
      <c r="E363" s="387">
        <v>651</v>
      </c>
      <c r="F363" s="387">
        <v>651</v>
      </c>
      <c r="G363" s="189" t="s">
        <v>923</v>
      </c>
    </row>
    <row r="364" spans="1:7" s="179" customFormat="1" ht="9">
      <c r="A364" s="187">
        <v>247</v>
      </c>
      <c r="B364" s="198" t="s">
        <v>1352</v>
      </c>
      <c r="C364" s="188" t="s">
        <v>1353</v>
      </c>
      <c r="D364" s="387">
        <v>13</v>
      </c>
      <c r="E364" s="387">
        <v>186</v>
      </c>
      <c r="F364" s="387">
        <v>105</v>
      </c>
      <c r="G364" s="189" t="s">
        <v>884</v>
      </c>
    </row>
    <row r="365" spans="1:7" s="179" customFormat="1" ht="9">
      <c r="A365" s="187">
        <v>248</v>
      </c>
      <c r="B365" s="198" t="s">
        <v>1354</v>
      </c>
      <c r="C365" s="188" t="s">
        <v>1045</v>
      </c>
      <c r="D365" s="387">
        <v>2</v>
      </c>
      <c r="E365" s="387">
        <v>442</v>
      </c>
      <c r="F365" s="387">
        <v>166</v>
      </c>
      <c r="G365" s="189" t="s">
        <v>889</v>
      </c>
    </row>
    <row r="366" spans="1:7" ht="11.25" customHeight="1">
      <c r="A366" s="187">
        <v>249</v>
      </c>
      <c r="B366" s="198" t="s">
        <v>1355</v>
      </c>
      <c r="C366" s="188" t="s">
        <v>1356</v>
      </c>
      <c r="D366" s="387">
        <v>50</v>
      </c>
      <c r="E366" s="387">
        <v>18</v>
      </c>
      <c r="F366" s="387">
        <v>6</v>
      </c>
      <c r="G366" s="189" t="s">
        <v>884</v>
      </c>
    </row>
    <row r="367" spans="1:7" ht="9" customHeight="1">
      <c r="A367" s="187">
        <v>250</v>
      </c>
      <c r="B367" s="198" t="s">
        <v>1357</v>
      </c>
      <c r="C367" s="188" t="s">
        <v>1039</v>
      </c>
      <c r="D367" s="387">
        <v>2</v>
      </c>
      <c r="E367" s="387">
        <v>454</v>
      </c>
      <c r="F367" s="387">
        <v>301</v>
      </c>
      <c r="G367" s="189" t="s">
        <v>884</v>
      </c>
    </row>
    <row r="368" spans="1:7" ht="9" customHeight="1">
      <c r="A368" s="187">
        <v>251</v>
      </c>
      <c r="B368" s="198" t="s">
        <v>1358</v>
      </c>
      <c r="C368" s="188" t="s">
        <v>982</v>
      </c>
      <c r="D368" s="387">
        <v>1</v>
      </c>
      <c r="E368" s="387">
        <v>532</v>
      </c>
      <c r="F368" s="387">
        <v>270</v>
      </c>
      <c r="G368" s="189" t="s">
        <v>1034</v>
      </c>
    </row>
    <row r="369" spans="1:7" ht="11.25">
      <c r="A369" s="187">
        <v>252</v>
      </c>
      <c r="B369" s="198" t="s">
        <v>1359</v>
      </c>
      <c r="C369" s="188" t="s">
        <v>1360</v>
      </c>
      <c r="D369" s="387">
        <v>7</v>
      </c>
      <c r="E369" s="387">
        <v>303</v>
      </c>
      <c r="F369" s="387">
        <v>376</v>
      </c>
      <c r="G369" s="189" t="s">
        <v>919</v>
      </c>
    </row>
    <row r="370" spans="1:8" s="179" customFormat="1" ht="9">
      <c r="A370" s="187">
        <v>253</v>
      </c>
      <c r="B370" s="198" t="s">
        <v>1361</v>
      </c>
      <c r="C370" s="188" t="s">
        <v>1362</v>
      </c>
      <c r="D370" s="387">
        <v>5</v>
      </c>
      <c r="E370" s="387">
        <v>360</v>
      </c>
      <c r="F370" s="387">
        <v>519</v>
      </c>
      <c r="G370" s="189" t="s">
        <v>951</v>
      </c>
      <c r="H370" s="205"/>
    </row>
    <row r="371" spans="1:8" s="179" customFormat="1" ht="9">
      <c r="A371" s="187">
        <v>254</v>
      </c>
      <c r="B371" s="198" t="s">
        <v>1363</v>
      </c>
      <c r="C371" s="188" t="s">
        <v>1364</v>
      </c>
      <c r="D371" s="387">
        <v>6</v>
      </c>
      <c r="E371" s="387">
        <v>323</v>
      </c>
      <c r="F371" s="387">
        <v>311</v>
      </c>
      <c r="G371" s="189" t="s">
        <v>913</v>
      </c>
      <c r="H371" s="205"/>
    </row>
    <row r="372" spans="1:8" s="179" customFormat="1" ht="8.25" customHeight="1">
      <c r="A372" s="187">
        <v>255</v>
      </c>
      <c r="B372" s="198" t="s">
        <v>1365</v>
      </c>
      <c r="C372" s="188" t="s">
        <v>1366</v>
      </c>
      <c r="D372" s="387">
        <v>3</v>
      </c>
      <c r="E372" s="387">
        <v>440</v>
      </c>
      <c r="F372" s="387">
        <v>627</v>
      </c>
      <c r="G372" s="189" t="s">
        <v>1042</v>
      </c>
      <c r="H372" s="205"/>
    </row>
    <row r="373" spans="1:8" s="179" customFormat="1" ht="8.25" customHeight="1">
      <c r="A373" s="187">
        <v>256</v>
      </c>
      <c r="B373" s="198" t="s">
        <v>1367</v>
      </c>
      <c r="C373" s="188" t="s">
        <v>1368</v>
      </c>
      <c r="D373" s="387">
        <v>1</v>
      </c>
      <c r="E373" s="387">
        <v>570</v>
      </c>
      <c r="F373" s="387">
        <v>490</v>
      </c>
      <c r="G373" s="189" t="s">
        <v>889</v>
      </c>
      <c r="H373" s="205"/>
    </row>
    <row r="374" spans="1:8" s="179" customFormat="1" ht="8.25" customHeight="1">
      <c r="A374" s="187">
        <v>257</v>
      </c>
      <c r="B374" s="198" t="s">
        <v>1369</v>
      </c>
      <c r="C374" s="188" t="s">
        <v>1370</v>
      </c>
      <c r="D374" s="387">
        <v>28</v>
      </c>
      <c r="E374" s="387">
        <v>69</v>
      </c>
      <c r="F374" s="387">
        <v>65</v>
      </c>
      <c r="G374" s="189" t="s">
        <v>1051</v>
      </c>
      <c r="H374" s="205"/>
    </row>
    <row r="375" spans="1:8" s="179" customFormat="1" ht="8.25" customHeight="1">
      <c r="A375" s="190" t="s">
        <v>882</v>
      </c>
      <c r="B375" s="198" t="s">
        <v>148</v>
      </c>
      <c r="C375" s="188" t="s">
        <v>148</v>
      </c>
      <c r="D375" s="388" t="s">
        <v>252</v>
      </c>
      <c r="E375" s="388" t="s">
        <v>883</v>
      </c>
      <c r="F375" s="388" t="s">
        <v>252</v>
      </c>
      <c r="G375" s="189" t="s">
        <v>931</v>
      </c>
      <c r="H375" s="205"/>
    </row>
    <row r="376" spans="1:8" s="179" customFormat="1" ht="8.25" customHeight="1">
      <c r="A376" s="190" t="s">
        <v>882</v>
      </c>
      <c r="B376" s="198" t="s">
        <v>148</v>
      </c>
      <c r="C376" s="188" t="s">
        <v>148</v>
      </c>
      <c r="D376" s="388" t="s">
        <v>252</v>
      </c>
      <c r="E376" s="388" t="s">
        <v>883</v>
      </c>
      <c r="F376" s="388" t="s">
        <v>252</v>
      </c>
      <c r="G376" s="189" t="s">
        <v>1056</v>
      </c>
      <c r="H376" s="205"/>
    </row>
    <row r="377" spans="1:8" s="179" customFormat="1" ht="8.25" customHeight="1">
      <c r="A377" s="190" t="s">
        <v>882</v>
      </c>
      <c r="B377" s="198" t="s">
        <v>148</v>
      </c>
      <c r="C377" s="188" t="s">
        <v>148</v>
      </c>
      <c r="D377" s="388" t="s">
        <v>252</v>
      </c>
      <c r="E377" s="388" t="s">
        <v>883</v>
      </c>
      <c r="F377" s="388" t="s">
        <v>252</v>
      </c>
      <c r="G377" s="189" t="s">
        <v>905</v>
      </c>
      <c r="H377" s="205"/>
    </row>
    <row r="378" spans="1:8" s="179" customFormat="1" ht="8.25" customHeight="1">
      <c r="A378" s="190" t="s">
        <v>882</v>
      </c>
      <c r="B378" s="198" t="s">
        <v>148</v>
      </c>
      <c r="C378" s="188" t="s">
        <v>148</v>
      </c>
      <c r="D378" s="388" t="s">
        <v>252</v>
      </c>
      <c r="E378" s="388" t="s">
        <v>883</v>
      </c>
      <c r="F378" s="388" t="s">
        <v>252</v>
      </c>
      <c r="G378" s="189" t="s">
        <v>928</v>
      </c>
      <c r="H378" s="205"/>
    </row>
    <row r="379" spans="1:8" s="179" customFormat="1" ht="8.25" customHeight="1">
      <c r="A379" s="187">
        <v>258</v>
      </c>
      <c r="B379" s="198" t="s">
        <v>1371</v>
      </c>
      <c r="C379" s="188" t="s">
        <v>1021</v>
      </c>
      <c r="D379" s="387">
        <v>19</v>
      </c>
      <c r="E379" s="387">
        <v>115</v>
      </c>
      <c r="F379" s="387">
        <v>279</v>
      </c>
      <c r="G379" s="189" t="s">
        <v>922</v>
      </c>
      <c r="H379" s="205"/>
    </row>
    <row r="380" spans="1:8" s="179" customFormat="1" ht="8.25" customHeight="1">
      <c r="A380" s="190" t="s">
        <v>882</v>
      </c>
      <c r="B380" s="198" t="s">
        <v>148</v>
      </c>
      <c r="C380" s="188" t="s">
        <v>148</v>
      </c>
      <c r="D380" s="388" t="s">
        <v>252</v>
      </c>
      <c r="E380" s="388" t="s">
        <v>883</v>
      </c>
      <c r="F380" s="388" t="s">
        <v>252</v>
      </c>
      <c r="G380" s="189" t="s">
        <v>1056</v>
      </c>
      <c r="H380" s="205"/>
    </row>
    <row r="381" spans="1:8" s="179" customFormat="1" ht="8.25" customHeight="1">
      <c r="A381" s="190" t="s">
        <v>882</v>
      </c>
      <c r="B381" s="198" t="s">
        <v>148</v>
      </c>
      <c r="C381" s="188" t="s">
        <v>148</v>
      </c>
      <c r="D381" s="388" t="s">
        <v>252</v>
      </c>
      <c r="E381" s="388" t="s">
        <v>883</v>
      </c>
      <c r="F381" s="388" t="s">
        <v>252</v>
      </c>
      <c r="G381" s="189" t="s">
        <v>928</v>
      </c>
      <c r="H381" s="205"/>
    </row>
    <row r="382" spans="1:8" s="179" customFormat="1" ht="8.25" customHeight="1">
      <c r="A382" s="187">
        <v>259</v>
      </c>
      <c r="B382" s="198" t="s">
        <v>1372</v>
      </c>
      <c r="C382" s="188" t="s">
        <v>1373</v>
      </c>
      <c r="D382" s="387">
        <v>11</v>
      </c>
      <c r="E382" s="387">
        <v>231</v>
      </c>
      <c r="F382" s="387">
        <v>249</v>
      </c>
      <c r="G382" s="189" t="s">
        <v>884</v>
      </c>
      <c r="H382" s="205"/>
    </row>
    <row r="383" spans="1:8" s="179" customFormat="1" ht="8.25" customHeight="1">
      <c r="A383" s="187">
        <v>260</v>
      </c>
      <c r="B383" s="198" t="s">
        <v>1374</v>
      </c>
      <c r="C383" s="188" t="s">
        <v>1375</v>
      </c>
      <c r="D383" s="387">
        <v>1</v>
      </c>
      <c r="E383" s="387">
        <v>633</v>
      </c>
      <c r="F383" s="387">
        <v>626</v>
      </c>
      <c r="G383" s="189" t="s">
        <v>1160</v>
      </c>
      <c r="H383" s="205"/>
    </row>
    <row r="384" spans="1:8" s="179" customFormat="1" ht="8.25" customHeight="1">
      <c r="A384" s="187">
        <v>261</v>
      </c>
      <c r="B384" s="198" t="s">
        <v>1376</v>
      </c>
      <c r="C384" s="188" t="s">
        <v>1375</v>
      </c>
      <c r="D384" s="387">
        <v>35</v>
      </c>
      <c r="E384" s="387">
        <v>42</v>
      </c>
      <c r="F384" s="387">
        <v>290</v>
      </c>
      <c r="G384" s="189" t="s">
        <v>884</v>
      </c>
      <c r="H384" s="205"/>
    </row>
    <row r="385" spans="1:8" s="179" customFormat="1" ht="8.25" customHeight="1">
      <c r="A385" s="187">
        <v>262</v>
      </c>
      <c r="B385" s="198" t="s">
        <v>1377</v>
      </c>
      <c r="C385" s="188" t="s">
        <v>1153</v>
      </c>
      <c r="D385" s="387">
        <v>1</v>
      </c>
      <c r="E385" s="387">
        <v>604</v>
      </c>
      <c r="F385" s="387">
        <v>585</v>
      </c>
      <c r="G385" s="189" t="s">
        <v>889</v>
      </c>
      <c r="H385" s="205"/>
    </row>
    <row r="386" spans="1:8" s="179" customFormat="1" ht="8.25" customHeight="1">
      <c r="A386" s="187">
        <v>263</v>
      </c>
      <c r="B386" s="198" t="s">
        <v>1378</v>
      </c>
      <c r="C386" s="188" t="s">
        <v>1041</v>
      </c>
      <c r="D386" s="387">
        <v>1</v>
      </c>
      <c r="E386" s="387">
        <v>596</v>
      </c>
      <c r="F386" s="387">
        <v>562</v>
      </c>
      <c r="G386" s="189" t="s">
        <v>1042</v>
      </c>
      <c r="H386" s="205"/>
    </row>
    <row r="387" spans="1:8" s="179" customFormat="1" ht="8.25" customHeight="1">
      <c r="A387" s="187">
        <v>264</v>
      </c>
      <c r="B387" s="198" t="s">
        <v>1379</v>
      </c>
      <c r="C387" s="188" t="s">
        <v>1380</v>
      </c>
      <c r="D387" s="387">
        <v>26</v>
      </c>
      <c r="E387" s="387">
        <v>76</v>
      </c>
      <c r="F387" s="387">
        <v>141</v>
      </c>
      <c r="G387" s="189" t="s">
        <v>896</v>
      </c>
      <c r="H387" s="205"/>
    </row>
    <row r="388" spans="1:8" s="179" customFormat="1" ht="8.25" customHeight="1">
      <c r="A388" s="190" t="s">
        <v>882</v>
      </c>
      <c r="B388" s="198" t="s">
        <v>148</v>
      </c>
      <c r="C388" s="188" t="s">
        <v>148</v>
      </c>
      <c r="D388" s="388" t="s">
        <v>252</v>
      </c>
      <c r="E388" s="388" t="s">
        <v>883</v>
      </c>
      <c r="F388" s="388" t="s">
        <v>252</v>
      </c>
      <c r="G388" s="189" t="s">
        <v>1056</v>
      </c>
      <c r="H388" s="205"/>
    </row>
    <row r="389" spans="1:8" s="179" customFormat="1" ht="8.25" customHeight="1">
      <c r="A389" s="187">
        <v>265</v>
      </c>
      <c r="B389" s="198" t="s">
        <v>1381</v>
      </c>
      <c r="C389" s="188" t="s">
        <v>1041</v>
      </c>
      <c r="D389" s="387">
        <v>2</v>
      </c>
      <c r="E389" s="387">
        <v>515</v>
      </c>
      <c r="F389" s="387">
        <v>583</v>
      </c>
      <c r="G389" s="189" t="s">
        <v>1042</v>
      </c>
      <c r="H389" s="205"/>
    </row>
    <row r="390" spans="1:8" s="179" customFormat="1" ht="8.25" customHeight="1">
      <c r="A390" s="187">
        <v>266</v>
      </c>
      <c r="B390" s="198" t="s">
        <v>1382</v>
      </c>
      <c r="C390" s="188" t="s">
        <v>1383</v>
      </c>
      <c r="D390" s="387">
        <v>13</v>
      </c>
      <c r="E390" s="387">
        <v>194</v>
      </c>
      <c r="F390" s="387">
        <v>244</v>
      </c>
      <c r="G390" s="189" t="s">
        <v>896</v>
      </c>
      <c r="H390" s="205"/>
    </row>
    <row r="391" spans="1:8" s="179" customFormat="1" ht="8.25" customHeight="1">
      <c r="A391" s="190" t="s">
        <v>882</v>
      </c>
      <c r="B391" s="198" t="s">
        <v>148</v>
      </c>
      <c r="C391" s="188" t="s">
        <v>148</v>
      </c>
      <c r="D391" s="388" t="s">
        <v>252</v>
      </c>
      <c r="E391" s="388" t="s">
        <v>883</v>
      </c>
      <c r="F391" s="388" t="s">
        <v>252</v>
      </c>
      <c r="G391" s="189" t="s">
        <v>1014</v>
      </c>
      <c r="H391" s="205"/>
    </row>
    <row r="392" spans="1:8" s="179" customFormat="1" ht="8.25" customHeight="1">
      <c r="A392" s="187">
        <v>267</v>
      </c>
      <c r="B392" s="198" t="s">
        <v>1384</v>
      </c>
      <c r="C392" s="188" t="s">
        <v>1385</v>
      </c>
      <c r="D392" s="387">
        <v>1</v>
      </c>
      <c r="E392" s="387">
        <v>644</v>
      </c>
      <c r="F392" s="387">
        <v>643</v>
      </c>
      <c r="G392" s="189" t="s">
        <v>954</v>
      </c>
      <c r="H392" s="205"/>
    </row>
    <row r="393" spans="1:8" s="179" customFormat="1" ht="8.25" customHeight="1">
      <c r="A393" s="187">
        <v>268</v>
      </c>
      <c r="B393" s="198" t="s">
        <v>1386</v>
      </c>
      <c r="C393" s="188" t="s">
        <v>1387</v>
      </c>
      <c r="D393" s="387">
        <v>4</v>
      </c>
      <c r="E393" s="387">
        <v>366</v>
      </c>
      <c r="F393" s="387">
        <v>233</v>
      </c>
      <c r="G393" s="189" t="s">
        <v>884</v>
      </c>
      <c r="H393" s="205"/>
    </row>
    <row r="394" spans="1:8" s="179" customFormat="1" ht="8.25" customHeight="1">
      <c r="A394" s="187">
        <v>269</v>
      </c>
      <c r="B394" s="198" t="s">
        <v>1388</v>
      </c>
      <c r="C394" s="188" t="s">
        <v>1389</v>
      </c>
      <c r="D394" s="387">
        <v>9</v>
      </c>
      <c r="E394" s="387">
        <v>268</v>
      </c>
      <c r="F394" s="387">
        <v>302</v>
      </c>
      <c r="G394" s="189" t="s">
        <v>1014</v>
      </c>
      <c r="H394" s="205"/>
    </row>
    <row r="395" spans="1:8" s="179" customFormat="1" ht="8.25" customHeight="1">
      <c r="A395" s="187">
        <v>270</v>
      </c>
      <c r="B395" s="198" t="s">
        <v>1390</v>
      </c>
      <c r="C395" s="188" t="s">
        <v>1391</v>
      </c>
      <c r="D395" s="387">
        <v>17</v>
      </c>
      <c r="E395" s="387">
        <v>134</v>
      </c>
      <c r="F395" s="387">
        <v>275</v>
      </c>
      <c r="G395" s="189" t="s">
        <v>919</v>
      </c>
      <c r="H395" s="205"/>
    </row>
    <row r="396" spans="1:8" s="179" customFormat="1" ht="8.25" customHeight="1">
      <c r="A396" s="190" t="s">
        <v>882</v>
      </c>
      <c r="B396" s="198" t="s">
        <v>148</v>
      </c>
      <c r="C396" s="188" t="s">
        <v>148</v>
      </c>
      <c r="D396" s="388" t="s">
        <v>252</v>
      </c>
      <c r="E396" s="388" t="s">
        <v>883</v>
      </c>
      <c r="F396" s="388" t="s">
        <v>252</v>
      </c>
      <c r="G396" s="189" t="s">
        <v>954</v>
      </c>
      <c r="H396" s="205"/>
    </row>
    <row r="397" spans="1:8" s="179" customFormat="1" ht="8.25" customHeight="1">
      <c r="A397" s="190" t="s">
        <v>882</v>
      </c>
      <c r="B397" s="198" t="s">
        <v>148</v>
      </c>
      <c r="C397" s="188" t="s">
        <v>148</v>
      </c>
      <c r="D397" s="388" t="s">
        <v>252</v>
      </c>
      <c r="E397" s="388" t="s">
        <v>883</v>
      </c>
      <c r="F397" s="388" t="s">
        <v>252</v>
      </c>
      <c r="G397" s="189" t="s">
        <v>977</v>
      </c>
      <c r="H397" s="205"/>
    </row>
    <row r="398" spans="1:8" s="179" customFormat="1" ht="8.25" customHeight="1">
      <c r="A398" s="187">
        <v>271</v>
      </c>
      <c r="B398" s="198" t="s">
        <v>1392</v>
      </c>
      <c r="C398" s="188" t="s">
        <v>1188</v>
      </c>
      <c r="D398" s="387">
        <v>12</v>
      </c>
      <c r="E398" s="387">
        <v>202</v>
      </c>
      <c r="F398" s="387">
        <v>78</v>
      </c>
      <c r="G398" s="189" t="s">
        <v>954</v>
      </c>
      <c r="H398" s="205"/>
    </row>
    <row r="399" spans="1:8" s="179" customFormat="1" ht="8.25" customHeight="1">
      <c r="A399" s="190" t="s">
        <v>882</v>
      </c>
      <c r="B399" s="198" t="s">
        <v>148</v>
      </c>
      <c r="C399" s="188" t="s">
        <v>148</v>
      </c>
      <c r="D399" s="388" t="s">
        <v>252</v>
      </c>
      <c r="E399" s="388" t="s">
        <v>883</v>
      </c>
      <c r="F399" s="388" t="s">
        <v>252</v>
      </c>
      <c r="G399" s="189" t="s">
        <v>1048</v>
      </c>
      <c r="H399" s="205"/>
    </row>
    <row r="400" spans="1:8" s="179" customFormat="1" ht="8.25" customHeight="1">
      <c r="A400" s="190" t="s">
        <v>882</v>
      </c>
      <c r="B400" s="198" t="s">
        <v>148</v>
      </c>
      <c r="C400" s="188" t="s">
        <v>148</v>
      </c>
      <c r="D400" s="388" t="s">
        <v>252</v>
      </c>
      <c r="E400" s="388" t="s">
        <v>883</v>
      </c>
      <c r="F400" s="388" t="s">
        <v>252</v>
      </c>
      <c r="G400" s="189" t="s">
        <v>945</v>
      </c>
      <c r="H400" s="205"/>
    </row>
    <row r="401" spans="1:8" s="179" customFormat="1" ht="8.25" customHeight="1">
      <c r="A401" s="190" t="s">
        <v>882</v>
      </c>
      <c r="B401" s="198" t="s">
        <v>148</v>
      </c>
      <c r="C401" s="188" t="s">
        <v>148</v>
      </c>
      <c r="D401" s="388" t="s">
        <v>252</v>
      </c>
      <c r="E401" s="388" t="s">
        <v>883</v>
      </c>
      <c r="F401" s="388" t="s">
        <v>252</v>
      </c>
      <c r="G401" s="189" t="s">
        <v>884</v>
      </c>
      <c r="H401" s="205"/>
    </row>
    <row r="402" spans="1:8" s="179" customFormat="1" ht="8.25" customHeight="1">
      <c r="A402" s="187">
        <v>272</v>
      </c>
      <c r="B402" s="198" t="s">
        <v>1393</v>
      </c>
      <c r="C402" s="188" t="s">
        <v>1028</v>
      </c>
      <c r="D402" s="387">
        <v>29</v>
      </c>
      <c r="E402" s="387">
        <v>61</v>
      </c>
      <c r="F402" s="387">
        <v>50</v>
      </c>
      <c r="G402" s="189" t="s">
        <v>909</v>
      </c>
      <c r="H402" s="205"/>
    </row>
    <row r="403" spans="1:8" s="179" customFormat="1" ht="8.25" customHeight="1">
      <c r="A403" s="190" t="s">
        <v>882</v>
      </c>
      <c r="B403" s="198" t="s">
        <v>148</v>
      </c>
      <c r="C403" s="188" t="s">
        <v>148</v>
      </c>
      <c r="D403" s="388" t="s">
        <v>252</v>
      </c>
      <c r="E403" s="388" t="s">
        <v>883</v>
      </c>
      <c r="F403" s="388" t="s">
        <v>252</v>
      </c>
      <c r="G403" s="189" t="s">
        <v>884</v>
      </c>
      <c r="H403" s="205"/>
    </row>
    <row r="404" spans="1:8" s="179" customFormat="1" ht="8.25" customHeight="1">
      <c r="A404" s="187">
        <v>273</v>
      </c>
      <c r="B404" s="198" t="s">
        <v>1394</v>
      </c>
      <c r="C404" s="188" t="s">
        <v>1395</v>
      </c>
      <c r="D404" s="387">
        <v>3</v>
      </c>
      <c r="E404" s="387">
        <v>404</v>
      </c>
      <c r="F404" s="387">
        <v>257</v>
      </c>
      <c r="G404" s="189" t="s">
        <v>923</v>
      </c>
      <c r="H404" s="205"/>
    </row>
    <row r="405" spans="1:8" s="179" customFormat="1" ht="8.25" customHeight="1">
      <c r="A405" s="190" t="s">
        <v>882</v>
      </c>
      <c r="B405" s="198" t="s">
        <v>148</v>
      </c>
      <c r="C405" s="188" t="s">
        <v>148</v>
      </c>
      <c r="D405" s="388" t="s">
        <v>252</v>
      </c>
      <c r="E405" s="388" t="s">
        <v>883</v>
      </c>
      <c r="F405" s="388" t="s">
        <v>252</v>
      </c>
      <c r="G405" s="189" t="s">
        <v>951</v>
      </c>
      <c r="H405" s="205"/>
    </row>
    <row r="406" spans="1:8" s="179" customFormat="1" ht="8.25" customHeight="1">
      <c r="A406" s="187">
        <v>274</v>
      </c>
      <c r="B406" s="198" t="s">
        <v>1396</v>
      </c>
      <c r="C406" s="188" t="s">
        <v>1397</v>
      </c>
      <c r="D406" s="387">
        <v>5</v>
      </c>
      <c r="E406" s="387">
        <v>352</v>
      </c>
      <c r="F406" s="387">
        <v>442</v>
      </c>
      <c r="G406" s="189" t="s">
        <v>889</v>
      </c>
      <c r="H406" s="205"/>
    </row>
    <row r="407" spans="1:8" s="179" customFormat="1" ht="8.25" customHeight="1">
      <c r="A407" s="190" t="s">
        <v>882</v>
      </c>
      <c r="B407" s="198" t="s">
        <v>148</v>
      </c>
      <c r="C407" s="188" t="s">
        <v>148</v>
      </c>
      <c r="D407" s="388" t="s">
        <v>252</v>
      </c>
      <c r="E407" s="388" t="s">
        <v>883</v>
      </c>
      <c r="F407" s="388" t="s">
        <v>252</v>
      </c>
      <c r="G407" s="189" t="s">
        <v>881</v>
      </c>
      <c r="H407" s="205"/>
    </row>
    <row r="408" spans="1:8" s="179" customFormat="1" ht="8.25" customHeight="1">
      <c r="A408" s="187">
        <v>275</v>
      </c>
      <c r="B408" s="198" t="s">
        <v>1398</v>
      </c>
      <c r="C408" s="188" t="s">
        <v>1399</v>
      </c>
      <c r="D408" s="387">
        <v>18</v>
      </c>
      <c r="E408" s="387">
        <v>118</v>
      </c>
      <c r="F408" s="387">
        <v>115</v>
      </c>
      <c r="G408" s="189" t="s">
        <v>881</v>
      </c>
      <c r="H408" s="65"/>
    </row>
    <row r="409" spans="1:8" s="179" customFormat="1" ht="8.25" customHeight="1">
      <c r="A409" s="190" t="s">
        <v>882</v>
      </c>
      <c r="B409" s="198" t="s">
        <v>148</v>
      </c>
      <c r="C409" s="188" t="s">
        <v>148</v>
      </c>
      <c r="D409" s="388" t="s">
        <v>252</v>
      </c>
      <c r="E409" s="388" t="s">
        <v>883</v>
      </c>
      <c r="F409" s="388" t="s">
        <v>252</v>
      </c>
      <c r="G409" s="189" t="s">
        <v>885</v>
      </c>
      <c r="H409" s="65"/>
    </row>
    <row r="410" spans="1:8" s="179" customFormat="1" ht="8.25" customHeight="1">
      <c r="A410" s="190" t="s">
        <v>882</v>
      </c>
      <c r="B410" s="198" t="s">
        <v>148</v>
      </c>
      <c r="C410" s="188" t="s">
        <v>148</v>
      </c>
      <c r="D410" s="388" t="s">
        <v>252</v>
      </c>
      <c r="E410" s="388" t="s">
        <v>883</v>
      </c>
      <c r="F410" s="388" t="s">
        <v>252</v>
      </c>
      <c r="G410" s="189" t="s">
        <v>886</v>
      </c>
      <c r="H410" s="206"/>
    </row>
    <row r="411" spans="1:8" s="179" customFormat="1" ht="8.25" customHeight="1">
      <c r="A411" s="187">
        <v>276</v>
      </c>
      <c r="B411" s="198" t="s">
        <v>1400</v>
      </c>
      <c r="C411" s="188" t="s">
        <v>1401</v>
      </c>
      <c r="D411" s="387">
        <v>2</v>
      </c>
      <c r="E411" s="387">
        <v>514</v>
      </c>
      <c r="F411" s="387">
        <v>579</v>
      </c>
      <c r="G411" s="189" t="s">
        <v>884</v>
      </c>
      <c r="H411" s="65"/>
    </row>
    <row r="412" spans="1:8" s="179" customFormat="1" ht="8.25" customHeight="1">
      <c r="A412" s="187">
        <v>277</v>
      </c>
      <c r="B412" s="198" t="s">
        <v>1402</v>
      </c>
      <c r="C412" s="188" t="s">
        <v>1403</v>
      </c>
      <c r="D412" s="387">
        <v>11</v>
      </c>
      <c r="E412" s="387">
        <v>217</v>
      </c>
      <c r="F412" s="387">
        <v>93</v>
      </c>
      <c r="G412" s="189" t="s">
        <v>931</v>
      </c>
      <c r="H412" s="205"/>
    </row>
    <row r="413" spans="1:8" s="179" customFormat="1" ht="8.25" customHeight="1">
      <c r="A413" s="190" t="s">
        <v>882</v>
      </c>
      <c r="B413" s="198" t="s">
        <v>148</v>
      </c>
      <c r="C413" s="188" t="s">
        <v>148</v>
      </c>
      <c r="D413" s="388" t="s">
        <v>252</v>
      </c>
      <c r="E413" s="388" t="s">
        <v>883</v>
      </c>
      <c r="F413" s="388" t="s">
        <v>252</v>
      </c>
      <c r="G413" s="189" t="s">
        <v>884</v>
      </c>
      <c r="H413" s="205"/>
    </row>
    <row r="414" spans="1:7" s="179" customFormat="1" ht="8.25" customHeight="1">
      <c r="A414" s="187">
        <v>278</v>
      </c>
      <c r="B414" s="198" t="s">
        <v>1404</v>
      </c>
      <c r="C414" s="188" t="s">
        <v>1405</v>
      </c>
      <c r="D414" s="387">
        <v>14</v>
      </c>
      <c r="E414" s="387">
        <v>180</v>
      </c>
      <c r="F414" s="387">
        <v>295</v>
      </c>
      <c r="G414" s="189" t="s">
        <v>1160</v>
      </c>
    </row>
    <row r="415" spans="1:7" s="179" customFormat="1" ht="8.25" customHeight="1">
      <c r="A415" s="187">
        <v>279</v>
      </c>
      <c r="B415" s="198" t="s">
        <v>1406</v>
      </c>
      <c r="C415" s="188" t="s">
        <v>1407</v>
      </c>
      <c r="D415" s="387">
        <v>16</v>
      </c>
      <c r="E415" s="387">
        <v>149</v>
      </c>
      <c r="F415" s="387">
        <v>299</v>
      </c>
      <c r="G415" s="189" t="s">
        <v>903</v>
      </c>
    </row>
    <row r="416" spans="1:7" s="179" customFormat="1" ht="8.25" customHeight="1">
      <c r="A416" s="187">
        <v>280</v>
      </c>
      <c r="B416" s="198" t="s">
        <v>1408</v>
      </c>
      <c r="C416" s="188" t="s">
        <v>1409</v>
      </c>
      <c r="D416" s="387">
        <v>2</v>
      </c>
      <c r="E416" s="387">
        <v>508</v>
      </c>
      <c r="F416" s="387">
        <v>559</v>
      </c>
      <c r="G416" s="189" t="s">
        <v>931</v>
      </c>
    </row>
    <row r="417" spans="1:7" s="179" customFormat="1" ht="8.25" customHeight="1">
      <c r="A417" s="187">
        <v>281</v>
      </c>
      <c r="B417" s="198" t="s">
        <v>1410</v>
      </c>
      <c r="C417" s="188" t="s">
        <v>1411</v>
      </c>
      <c r="D417" s="387">
        <v>7</v>
      </c>
      <c r="E417" s="387">
        <v>285</v>
      </c>
      <c r="F417" s="387">
        <v>121</v>
      </c>
      <c r="G417" s="189" t="s">
        <v>884</v>
      </c>
    </row>
    <row r="418" spans="1:7" s="179" customFormat="1" ht="8.25" customHeight="1">
      <c r="A418" s="187">
        <v>282</v>
      </c>
      <c r="B418" s="198" t="s">
        <v>1412</v>
      </c>
      <c r="C418" s="188" t="s">
        <v>888</v>
      </c>
      <c r="D418" s="387">
        <v>1</v>
      </c>
      <c r="E418" s="387">
        <v>600</v>
      </c>
      <c r="F418" s="387">
        <v>572</v>
      </c>
      <c r="G418" s="189" t="s">
        <v>902</v>
      </c>
    </row>
    <row r="419" spans="1:7" s="179" customFormat="1" ht="8.25" customHeight="1">
      <c r="A419" s="187">
        <v>283</v>
      </c>
      <c r="B419" s="198" t="s">
        <v>1413</v>
      </c>
      <c r="C419" s="188" t="s">
        <v>1414</v>
      </c>
      <c r="D419" s="387">
        <v>1</v>
      </c>
      <c r="E419" s="387">
        <v>645</v>
      </c>
      <c r="F419" s="387">
        <v>644</v>
      </c>
      <c r="G419" s="189" t="s">
        <v>1006</v>
      </c>
    </row>
    <row r="420" spans="1:7" s="179" customFormat="1" ht="8.25" customHeight="1">
      <c r="A420" s="187">
        <v>284</v>
      </c>
      <c r="B420" s="198" t="s">
        <v>1415</v>
      </c>
      <c r="C420" s="188" t="s">
        <v>1416</v>
      </c>
      <c r="D420" s="387">
        <v>3</v>
      </c>
      <c r="E420" s="387">
        <v>426</v>
      </c>
      <c r="F420" s="387">
        <v>476</v>
      </c>
      <c r="G420" s="189" t="s">
        <v>1160</v>
      </c>
    </row>
    <row r="421" spans="1:7" s="179" customFormat="1" ht="8.25" customHeight="1">
      <c r="A421" s="187">
        <v>285</v>
      </c>
      <c r="B421" s="198" t="s">
        <v>1417</v>
      </c>
      <c r="C421" s="188" t="s">
        <v>1188</v>
      </c>
      <c r="D421" s="387">
        <v>2</v>
      </c>
      <c r="E421" s="387">
        <v>463</v>
      </c>
      <c r="F421" s="387">
        <v>370</v>
      </c>
      <c r="G421" s="189" t="s">
        <v>905</v>
      </c>
    </row>
    <row r="422" spans="1:7" s="179" customFormat="1" ht="8.25" customHeight="1">
      <c r="A422" s="187">
        <v>286</v>
      </c>
      <c r="B422" s="198" t="s">
        <v>1418</v>
      </c>
      <c r="C422" s="188" t="s">
        <v>1419</v>
      </c>
      <c r="D422" s="387">
        <v>7</v>
      </c>
      <c r="E422" s="387">
        <v>307</v>
      </c>
      <c r="F422" s="387">
        <v>530</v>
      </c>
      <c r="G422" s="189" t="s">
        <v>966</v>
      </c>
    </row>
    <row r="423" spans="1:7" s="179" customFormat="1" ht="8.25" customHeight="1">
      <c r="A423" s="187">
        <v>287</v>
      </c>
      <c r="B423" s="198" t="s">
        <v>1420</v>
      </c>
      <c r="C423" s="188" t="s">
        <v>1024</v>
      </c>
      <c r="D423" s="387">
        <v>7</v>
      </c>
      <c r="E423" s="387">
        <v>302</v>
      </c>
      <c r="F423" s="387">
        <v>353</v>
      </c>
      <c r="G423" s="189" t="s">
        <v>1017</v>
      </c>
    </row>
    <row r="424" spans="1:7" s="179" customFormat="1" ht="8.25" customHeight="1">
      <c r="A424" s="187">
        <v>288</v>
      </c>
      <c r="B424" s="198" t="s">
        <v>1421</v>
      </c>
      <c r="C424" s="188" t="s">
        <v>1244</v>
      </c>
      <c r="D424" s="387">
        <v>20</v>
      </c>
      <c r="E424" s="387">
        <v>108</v>
      </c>
      <c r="F424" s="387">
        <v>54</v>
      </c>
      <c r="G424" s="189" t="s">
        <v>1022</v>
      </c>
    </row>
    <row r="425" spans="1:7" s="179" customFormat="1" ht="8.25" customHeight="1">
      <c r="A425" s="190" t="s">
        <v>882</v>
      </c>
      <c r="B425" s="198" t="s">
        <v>148</v>
      </c>
      <c r="C425" s="188" t="s">
        <v>148</v>
      </c>
      <c r="D425" s="388" t="s">
        <v>252</v>
      </c>
      <c r="E425" s="388" t="s">
        <v>883</v>
      </c>
      <c r="F425" s="388" t="s">
        <v>252</v>
      </c>
      <c r="G425" s="189" t="s">
        <v>881</v>
      </c>
    </row>
    <row r="426" spans="1:7" s="179" customFormat="1" ht="8.25" customHeight="1">
      <c r="A426" s="190" t="s">
        <v>882</v>
      </c>
      <c r="B426" s="198" t="s">
        <v>148</v>
      </c>
      <c r="C426" s="188" t="s">
        <v>148</v>
      </c>
      <c r="D426" s="388" t="s">
        <v>252</v>
      </c>
      <c r="E426" s="388" t="s">
        <v>883</v>
      </c>
      <c r="F426" s="388" t="s">
        <v>252</v>
      </c>
      <c r="G426" s="189" t="s">
        <v>884</v>
      </c>
    </row>
    <row r="427" spans="1:7" s="179" customFormat="1" ht="8.25" customHeight="1">
      <c r="A427" s="190" t="s">
        <v>882</v>
      </c>
      <c r="B427" s="198" t="s">
        <v>148</v>
      </c>
      <c r="C427" s="188" t="s">
        <v>148</v>
      </c>
      <c r="D427" s="388" t="s">
        <v>252</v>
      </c>
      <c r="E427" s="388" t="s">
        <v>883</v>
      </c>
      <c r="F427" s="388" t="s">
        <v>252</v>
      </c>
      <c r="G427" s="189" t="s">
        <v>928</v>
      </c>
    </row>
    <row r="428" spans="1:7" s="179" customFormat="1" ht="8.25" customHeight="1">
      <c r="A428" s="187">
        <v>289</v>
      </c>
      <c r="B428" s="198" t="s">
        <v>1422</v>
      </c>
      <c r="C428" s="188" t="s">
        <v>1423</v>
      </c>
      <c r="D428" s="387">
        <v>28</v>
      </c>
      <c r="E428" s="387">
        <v>66</v>
      </c>
      <c r="F428" s="387">
        <v>34</v>
      </c>
      <c r="G428" s="189" t="s">
        <v>951</v>
      </c>
    </row>
    <row r="429" spans="1:7" s="179" customFormat="1" ht="8.25" customHeight="1">
      <c r="A429" s="187">
        <v>290</v>
      </c>
      <c r="B429" s="198" t="s">
        <v>1424</v>
      </c>
      <c r="C429" s="188" t="s">
        <v>1425</v>
      </c>
      <c r="D429" s="387">
        <v>1</v>
      </c>
      <c r="E429" s="387">
        <v>585</v>
      </c>
      <c r="F429" s="387">
        <v>531</v>
      </c>
      <c r="G429" s="189" t="s">
        <v>889</v>
      </c>
    </row>
    <row r="430" spans="1:7" s="179" customFormat="1" ht="8.25" customHeight="1">
      <c r="A430" s="187">
        <v>291</v>
      </c>
      <c r="B430" s="198" t="s">
        <v>1426</v>
      </c>
      <c r="C430" s="188" t="s">
        <v>1427</v>
      </c>
      <c r="D430" s="387">
        <v>10</v>
      </c>
      <c r="E430" s="387">
        <v>243</v>
      </c>
      <c r="F430" s="387">
        <v>97</v>
      </c>
      <c r="G430" s="189" t="s">
        <v>884</v>
      </c>
    </row>
    <row r="431" spans="1:7" s="179" customFormat="1" ht="8.25" customHeight="1">
      <c r="A431" s="187">
        <v>292</v>
      </c>
      <c r="B431" s="198" t="s">
        <v>1428</v>
      </c>
      <c r="C431" s="188" t="s">
        <v>1429</v>
      </c>
      <c r="D431" s="387">
        <v>2</v>
      </c>
      <c r="E431" s="387">
        <v>464</v>
      </c>
      <c r="F431" s="387">
        <v>371</v>
      </c>
      <c r="G431" s="189" t="s">
        <v>945</v>
      </c>
    </row>
    <row r="432" spans="1:7" s="179" customFormat="1" ht="8.25" customHeight="1">
      <c r="A432" s="187">
        <v>293</v>
      </c>
      <c r="B432" s="198" t="s">
        <v>1430</v>
      </c>
      <c r="C432" s="188" t="s">
        <v>1431</v>
      </c>
      <c r="D432" s="387">
        <v>11</v>
      </c>
      <c r="E432" s="387">
        <v>234</v>
      </c>
      <c r="F432" s="387">
        <v>282</v>
      </c>
      <c r="G432" s="189" t="s">
        <v>884</v>
      </c>
    </row>
    <row r="433" spans="1:7" s="179" customFormat="1" ht="8.25" customHeight="1">
      <c r="A433" s="187">
        <v>294</v>
      </c>
      <c r="B433" s="198" t="s">
        <v>1432</v>
      </c>
      <c r="C433" s="188" t="s">
        <v>1433</v>
      </c>
      <c r="D433" s="387">
        <v>23</v>
      </c>
      <c r="E433" s="387">
        <v>94</v>
      </c>
      <c r="F433" s="387">
        <v>341</v>
      </c>
      <c r="G433" s="189" t="s">
        <v>922</v>
      </c>
    </row>
    <row r="434" spans="1:7" s="179" customFormat="1" ht="8.25" customHeight="1">
      <c r="A434" s="190" t="s">
        <v>882</v>
      </c>
      <c r="B434" s="198" t="s">
        <v>148</v>
      </c>
      <c r="C434" s="188" t="s">
        <v>148</v>
      </c>
      <c r="D434" s="388" t="s">
        <v>252</v>
      </c>
      <c r="E434" s="388" t="s">
        <v>883</v>
      </c>
      <c r="F434" s="388" t="s">
        <v>252</v>
      </c>
      <c r="G434" s="189" t="s">
        <v>959</v>
      </c>
    </row>
    <row r="435" spans="1:7" s="179" customFormat="1" ht="8.25" customHeight="1">
      <c r="A435" s="187">
        <v>295</v>
      </c>
      <c r="B435" s="198" t="s">
        <v>1434</v>
      </c>
      <c r="C435" s="188" t="s">
        <v>888</v>
      </c>
      <c r="D435" s="387">
        <v>10</v>
      </c>
      <c r="E435" s="387">
        <v>257</v>
      </c>
      <c r="F435" s="387">
        <v>323</v>
      </c>
      <c r="G435" s="189" t="s">
        <v>1014</v>
      </c>
    </row>
    <row r="436" spans="1:8" ht="8.25" customHeight="1">
      <c r="A436" s="187">
        <v>296</v>
      </c>
      <c r="B436" s="198" t="s">
        <v>1435</v>
      </c>
      <c r="C436" s="188" t="s">
        <v>1436</v>
      </c>
      <c r="D436" s="387">
        <v>2</v>
      </c>
      <c r="E436" s="387">
        <v>446</v>
      </c>
      <c r="F436" s="387">
        <v>260</v>
      </c>
      <c r="G436" s="189" t="s">
        <v>928</v>
      </c>
      <c r="H436" s="179"/>
    </row>
    <row r="437" spans="1:8" ht="8.25" customHeight="1">
      <c r="A437" s="187">
        <v>297</v>
      </c>
      <c r="B437" s="198" t="s">
        <v>1437</v>
      </c>
      <c r="C437" s="188" t="s">
        <v>1438</v>
      </c>
      <c r="D437" s="387">
        <v>1</v>
      </c>
      <c r="E437" s="387">
        <v>632</v>
      </c>
      <c r="F437" s="387">
        <v>625</v>
      </c>
      <c r="G437" s="189" t="s">
        <v>922</v>
      </c>
      <c r="H437" s="179"/>
    </row>
    <row r="438" spans="1:8" ht="8.25" customHeight="1">
      <c r="A438" s="187">
        <v>298</v>
      </c>
      <c r="B438" s="198" t="s">
        <v>1439</v>
      </c>
      <c r="C438" s="188" t="s">
        <v>1440</v>
      </c>
      <c r="D438" s="387">
        <v>15</v>
      </c>
      <c r="E438" s="387">
        <v>161</v>
      </c>
      <c r="F438" s="387">
        <v>269</v>
      </c>
      <c r="G438" s="189" t="s">
        <v>919</v>
      </c>
      <c r="H438" s="179"/>
    </row>
    <row r="439" spans="1:7" s="179" customFormat="1" ht="8.25" customHeight="1">
      <c r="A439" s="190" t="s">
        <v>882</v>
      </c>
      <c r="B439" s="198" t="s">
        <v>148</v>
      </c>
      <c r="C439" s="188" t="s">
        <v>148</v>
      </c>
      <c r="D439" s="388" t="s">
        <v>252</v>
      </c>
      <c r="E439" s="388" t="s">
        <v>883</v>
      </c>
      <c r="F439" s="388" t="s">
        <v>252</v>
      </c>
      <c r="G439" s="189" t="s">
        <v>1160</v>
      </c>
    </row>
    <row r="440" spans="1:7" s="179" customFormat="1" ht="8.25" customHeight="1">
      <c r="A440" s="187">
        <v>299</v>
      </c>
      <c r="B440" s="198" t="s">
        <v>1441</v>
      </c>
      <c r="C440" s="188" t="s">
        <v>1442</v>
      </c>
      <c r="D440" s="387">
        <v>4</v>
      </c>
      <c r="E440" s="387">
        <v>380</v>
      </c>
      <c r="F440" s="387">
        <v>424</v>
      </c>
      <c r="G440" s="189" t="s">
        <v>884</v>
      </c>
    </row>
    <row r="441" spans="1:7" s="179" customFormat="1" ht="8.25" customHeight="1">
      <c r="A441" s="187">
        <v>300</v>
      </c>
      <c r="B441" s="198" t="s">
        <v>1443</v>
      </c>
      <c r="C441" s="188" t="s">
        <v>1268</v>
      </c>
      <c r="D441" s="387">
        <v>46</v>
      </c>
      <c r="E441" s="387">
        <v>22</v>
      </c>
      <c r="F441" s="387">
        <v>20</v>
      </c>
      <c r="G441" s="189" t="s">
        <v>881</v>
      </c>
    </row>
    <row r="442" spans="1:7" s="179" customFormat="1" ht="8.25" customHeight="1">
      <c r="A442" s="190" t="s">
        <v>882</v>
      </c>
      <c r="B442" s="198" t="s">
        <v>148</v>
      </c>
      <c r="C442" s="188" t="s">
        <v>148</v>
      </c>
      <c r="D442" s="388" t="s">
        <v>252</v>
      </c>
      <c r="E442" s="388" t="s">
        <v>883</v>
      </c>
      <c r="F442" s="388" t="s">
        <v>252</v>
      </c>
      <c r="G442" s="189" t="s">
        <v>884</v>
      </c>
    </row>
    <row r="443" spans="1:7" s="179" customFormat="1" ht="8.25" customHeight="1">
      <c r="A443" s="190" t="s">
        <v>882</v>
      </c>
      <c r="B443" s="198" t="s">
        <v>148</v>
      </c>
      <c r="C443" s="188" t="s">
        <v>148</v>
      </c>
      <c r="D443" s="388" t="s">
        <v>252</v>
      </c>
      <c r="E443" s="388" t="s">
        <v>883</v>
      </c>
      <c r="F443" s="388" t="s">
        <v>252</v>
      </c>
      <c r="G443" s="189" t="s">
        <v>885</v>
      </c>
    </row>
    <row r="444" spans="1:7" s="179" customFormat="1" ht="8.25" customHeight="1">
      <c r="A444" s="190" t="s">
        <v>882</v>
      </c>
      <c r="B444" s="198" t="s">
        <v>148</v>
      </c>
      <c r="C444" s="188" t="s">
        <v>148</v>
      </c>
      <c r="D444" s="388" t="s">
        <v>252</v>
      </c>
      <c r="E444" s="388" t="s">
        <v>883</v>
      </c>
      <c r="F444" s="388" t="s">
        <v>252</v>
      </c>
      <c r="G444" s="189" t="s">
        <v>1034</v>
      </c>
    </row>
    <row r="445" spans="1:7" s="179" customFormat="1" ht="9">
      <c r="A445" s="190" t="s">
        <v>882</v>
      </c>
      <c r="B445" s="198" t="s">
        <v>148</v>
      </c>
      <c r="C445" s="188" t="s">
        <v>148</v>
      </c>
      <c r="D445" s="388" t="s">
        <v>252</v>
      </c>
      <c r="E445" s="388" t="s">
        <v>883</v>
      </c>
      <c r="F445" s="388" t="s">
        <v>252</v>
      </c>
      <c r="G445" s="189" t="s">
        <v>886</v>
      </c>
    </row>
    <row r="446" spans="1:7" s="179" customFormat="1" ht="9">
      <c r="A446" s="187">
        <v>301</v>
      </c>
      <c r="B446" s="198" t="s">
        <v>1444</v>
      </c>
      <c r="C446" s="188" t="s">
        <v>1445</v>
      </c>
      <c r="D446" s="387">
        <v>4</v>
      </c>
      <c r="E446" s="387">
        <v>378</v>
      </c>
      <c r="F446" s="387">
        <v>418</v>
      </c>
      <c r="G446" s="189" t="s">
        <v>1006</v>
      </c>
    </row>
    <row r="447" spans="1:7" s="179" customFormat="1" ht="9">
      <c r="A447" s="187">
        <v>302</v>
      </c>
      <c r="B447" s="198" t="s">
        <v>1446</v>
      </c>
      <c r="C447" s="188" t="s">
        <v>1268</v>
      </c>
      <c r="D447" s="387">
        <v>17</v>
      </c>
      <c r="E447" s="387">
        <v>130</v>
      </c>
      <c r="F447" s="387">
        <v>123</v>
      </c>
      <c r="G447" s="189" t="s">
        <v>909</v>
      </c>
    </row>
    <row r="448" spans="1:7" s="179" customFormat="1" ht="9">
      <c r="A448" s="190" t="s">
        <v>882</v>
      </c>
      <c r="B448" s="198" t="s">
        <v>148</v>
      </c>
      <c r="C448" s="188" t="s">
        <v>148</v>
      </c>
      <c r="D448" s="388" t="s">
        <v>252</v>
      </c>
      <c r="E448" s="388" t="s">
        <v>883</v>
      </c>
      <c r="F448" s="388" t="s">
        <v>252</v>
      </c>
      <c r="G448" s="189" t="s">
        <v>945</v>
      </c>
    </row>
    <row r="449" spans="1:7" s="179" customFormat="1" ht="9">
      <c r="A449" s="190" t="s">
        <v>882</v>
      </c>
      <c r="B449" s="198" t="s">
        <v>148</v>
      </c>
      <c r="C449" s="188" t="s">
        <v>148</v>
      </c>
      <c r="D449" s="388" t="s">
        <v>252</v>
      </c>
      <c r="E449" s="388" t="s">
        <v>883</v>
      </c>
      <c r="F449" s="388" t="s">
        <v>252</v>
      </c>
      <c r="G449" s="189" t="s">
        <v>1014</v>
      </c>
    </row>
    <row r="450" spans="1:7" s="179" customFormat="1" ht="9">
      <c r="A450" s="190" t="s">
        <v>882</v>
      </c>
      <c r="B450" s="198" t="s">
        <v>148</v>
      </c>
      <c r="C450" s="188" t="s">
        <v>148</v>
      </c>
      <c r="D450" s="388" t="s">
        <v>252</v>
      </c>
      <c r="E450" s="388" t="s">
        <v>883</v>
      </c>
      <c r="F450" s="388" t="s">
        <v>252</v>
      </c>
      <c r="G450" s="189" t="s">
        <v>910</v>
      </c>
    </row>
    <row r="451" spans="1:7" s="179" customFormat="1" ht="9">
      <c r="A451" s="187">
        <v>303</v>
      </c>
      <c r="B451" s="198" t="s">
        <v>1447</v>
      </c>
      <c r="C451" s="188" t="s">
        <v>1268</v>
      </c>
      <c r="D451" s="387">
        <v>10</v>
      </c>
      <c r="E451" s="387">
        <v>250</v>
      </c>
      <c r="F451" s="387">
        <v>138</v>
      </c>
      <c r="G451" s="189" t="s">
        <v>943</v>
      </c>
    </row>
    <row r="452" spans="1:7" s="179" customFormat="1" ht="9">
      <c r="A452" s="190" t="s">
        <v>882</v>
      </c>
      <c r="B452" s="198" t="s">
        <v>148</v>
      </c>
      <c r="C452" s="188" t="s">
        <v>148</v>
      </c>
      <c r="D452" s="388" t="s">
        <v>252</v>
      </c>
      <c r="E452" s="388" t="s">
        <v>883</v>
      </c>
      <c r="F452" s="388" t="s">
        <v>252</v>
      </c>
      <c r="G452" s="189" t="s">
        <v>1014</v>
      </c>
    </row>
    <row r="453" spans="1:7" s="179" customFormat="1" ht="9">
      <c r="A453" s="187">
        <v>304</v>
      </c>
      <c r="B453" s="198" t="s">
        <v>1448</v>
      </c>
      <c r="C453" s="188" t="s">
        <v>1001</v>
      </c>
      <c r="D453" s="387">
        <v>1</v>
      </c>
      <c r="E453" s="387">
        <v>563</v>
      </c>
      <c r="F453" s="387">
        <v>467</v>
      </c>
      <c r="G453" s="189" t="s">
        <v>1273</v>
      </c>
    </row>
    <row r="454" spans="1:7" s="179" customFormat="1" ht="9">
      <c r="A454" s="187">
        <v>305</v>
      </c>
      <c r="B454" s="198" t="s">
        <v>1449</v>
      </c>
      <c r="C454" s="188" t="s">
        <v>1450</v>
      </c>
      <c r="D454" s="387">
        <v>6</v>
      </c>
      <c r="E454" s="387">
        <v>339</v>
      </c>
      <c r="F454" s="387">
        <v>578</v>
      </c>
      <c r="G454" s="189" t="s">
        <v>959</v>
      </c>
    </row>
    <row r="455" spans="1:7" s="179" customFormat="1" ht="9">
      <c r="A455" s="187">
        <v>306</v>
      </c>
      <c r="B455" s="198" t="s">
        <v>1451</v>
      </c>
      <c r="C455" s="188" t="s">
        <v>1452</v>
      </c>
      <c r="D455" s="387">
        <v>3</v>
      </c>
      <c r="E455" s="387">
        <v>401</v>
      </c>
      <c r="F455" s="387">
        <v>179</v>
      </c>
      <c r="G455" s="189" t="s">
        <v>931</v>
      </c>
    </row>
    <row r="456" spans="1:7" s="179" customFormat="1" ht="9">
      <c r="A456" s="190" t="s">
        <v>882</v>
      </c>
      <c r="B456" s="198" t="s">
        <v>148</v>
      </c>
      <c r="C456" s="188" t="s">
        <v>148</v>
      </c>
      <c r="D456" s="388" t="s">
        <v>252</v>
      </c>
      <c r="E456" s="388" t="s">
        <v>883</v>
      </c>
      <c r="F456" s="388" t="s">
        <v>252</v>
      </c>
      <c r="G456" s="189" t="s">
        <v>928</v>
      </c>
    </row>
    <row r="457" spans="1:7" s="179" customFormat="1" ht="9">
      <c r="A457" s="187">
        <v>307</v>
      </c>
      <c r="B457" s="198" t="s">
        <v>1453</v>
      </c>
      <c r="C457" s="188" t="s">
        <v>1454</v>
      </c>
      <c r="D457" s="387">
        <v>1</v>
      </c>
      <c r="E457" s="387">
        <v>625</v>
      </c>
      <c r="F457" s="387">
        <v>614</v>
      </c>
      <c r="G457" s="189" t="s">
        <v>954</v>
      </c>
    </row>
    <row r="458" spans="1:7" s="179" customFormat="1" ht="9">
      <c r="A458" s="187">
        <v>308</v>
      </c>
      <c r="B458" s="198" t="s">
        <v>1455</v>
      </c>
      <c r="C458" s="188" t="s">
        <v>1021</v>
      </c>
      <c r="D458" s="387">
        <v>16</v>
      </c>
      <c r="E458" s="387">
        <v>143</v>
      </c>
      <c r="F458" s="387">
        <v>219</v>
      </c>
      <c r="G458" s="189" t="s">
        <v>923</v>
      </c>
    </row>
    <row r="459" spans="1:7" s="179" customFormat="1" ht="9">
      <c r="A459" s="187">
        <v>309</v>
      </c>
      <c r="B459" s="198" t="s">
        <v>1456</v>
      </c>
      <c r="C459" s="188" t="s">
        <v>1457</v>
      </c>
      <c r="D459" s="387">
        <v>14</v>
      </c>
      <c r="E459" s="387">
        <v>181</v>
      </c>
      <c r="F459" s="387">
        <v>338</v>
      </c>
      <c r="G459" s="189" t="s">
        <v>966</v>
      </c>
    </row>
    <row r="460" spans="1:7" s="179" customFormat="1" ht="9">
      <c r="A460" s="187">
        <v>310</v>
      </c>
      <c r="B460" s="198" t="s">
        <v>1458</v>
      </c>
      <c r="C460" s="188" t="s">
        <v>1459</v>
      </c>
      <c r="D460" s="387">
        <v>7</v>
      </c>
      <c r="E460" s="387">
        <v>300</v>
      </c>
      <c r="F460" s="387">
        <v>350</v>
      </c>
      <c r="G460" s="189" t="s">
        <v>923</v>
      </c>
    </row>
    <row r="461" spans="1:8" s="70" customFormat="1" ht="11.25">
      <c r="A461" s="187">
        <v>311</v>
      </c>
      <c r="B461" s="198" t="s">
        <v>1460</v>
      </c>
      <c r="C461" s="188" t="s">
        <v>1461</v>
      </c>
      <c r="D461" s="387">
        <v>18</v>
      </c>
      <c r="E461" s="387">
        <v>123</v>
      </c>
      <c r="F461" s="387">
        <v>164</v>
      </c>
      <c r="G461" s="189" t="s">
        <v>884</v>
      </c>
      <c r="H461" s="179"/>
    </row>
    <row r="462" spans="1:7" s="179" customFormat="1" ht="9">
      <c r="A462" s="187">
        <v>312</v>
      </c>
      <c r="B462" s="198" t="s">
        <v>1462</v>
      </c>
      <c r="C462" s="188" t="s">
        <v>1463</v>
      </c>
      <c r="D462" s="387">
        <v>2</v>
      </c>
      <c r="E462" s="387">
        <v>453</v>
      </c>
      <c r="F462" s="387">
        <v>297</v>
      </c>
      <c r="G462" s="189" t="s">
        <v>928</v>
      </c>
    </row>
    <row r="463" spans="1:7" s="179" customFormat="1" ht="9">
      <c r="A463" s="187">
        <v>313</v>
      </c>
      <c r="B463" s="198" t="s">
        <v>1464</v>
      </c>
      <c r="C463" s="188" t="s">
        <v>888</v>
      </c>
      <c r="D463" s="387">
        <v>13</v>
      </c>
      <c r="E463" s="387">
        <v>193</v>
      </c>
      <c r="F463" s="387">
        <v>177</v>
      </c>
      <c r="G463" s="189" t="s">
        <v>1048</v>
      </c>
    </row>
    <row r="464" spans="1:7" s="179" customFormat="1" ht="9">
      <c r="A464" s="190" t="s">
        <v>882</v>
      </c>
      <c r="B464" s="198" t="s">
        <v>148</v>
      </c>
      <c r="C464" s="188" t="s">
        <v>148</v>
      </c>
      <c r="D464" s="388" t="s">
        <v>252</v>
      </c>
      <c r="E464" s="388" t="s">
        <v>883</v>
      </c>
      <c r="F464" s="388" t="s">
        <v>252</v>
      </c>
      <c r="G464" s="189" t="s">
        <v>1191</v>
      </c>
    </row>
    <row r="465" spans="1:7" s="179" customFormat="1" ht="9">
      <c r="A465" s="187">
        <v>314</v>
      </c>
      <c r="B465" s="198" t="s">
        <v>1465</v>
      </c>
      <c r="C465" s="188" t="s">
        <v>1466</v>
      </c>
      <c r="D465" s="387">
        <v>2</v>
      </c>
      <c r="E465" s="387">
        <v>525</v>
      </c>
      <c r="F465" s="387">
        <v>624</v>
      </c>
      <c r="G465" s="189" t="s">
        <v>993</v>
      </c>
    </row>
    <row r="466" spans="1:7" s="179" customFormat="1" ht="9">
      <c r="A466" s="187">
        <v>315</v>
      </c>
      <c r="B466" s="198" t="s">
        <v>1467</v>
      </c>
      <c r="C466" s="188" t="s">
        <v>1468</v>
      </c>
      <c r="D466" s="387">
        <v>36</v>
      </c>
      <c r="E466" s="387">
        <v>37</v>
      </c>
      <c r="F466" s="387">
        <v>75</v>
      </c>
      <c r="G466" s="189" t="s">
        <v>922</v>
      </c>
    </row>
    <row r="467" spans="1:7" s="179" customFormat="1" ht="9">
      <c r="A467" s="190" t="s">
        <v>882</v>
      </c>
      <c r="B467" s="198" t="s">
        <v>148</v>
      </c>
      <c r="C467" s="188" t="s">
        <v>148</v>
      </c>
      <c r="D467" s="388" t="s">
        <v>252</v>
      </c>
      <c r="E467" s="388" t="s">
        <v>883</v>
      </c>
      <c r="F467" s="388" t="s">
        <v>252</v>
      </c>
      <c r="G467" s="189" t="s">
        <v>884</v>
      </c>
    </row>
    <row r="468" spans="1:7" s="179" customFormat="1" ht="9">
      <c r="A468" s="190" t="s">
        <v>882</v>
      </c>
      <c r="B468" s="198" t="s">
        <v>148</v>
      </c>
      <c r="C468" s="188" t="s">
        <v>148</v>
      </c>
      <c r="D468" s="388" t="s">
        <v>252</v>
      </c>
      <c r="E468" s="388" t="s">
        <v>883</v>
      </c>
      <c r="F468" s="388" t="s">
        <v>252</v>
      </c>
      <c r="G468" s="189" t="s">
        <v>951</v>
      </c>
    </row>
    <row r="469" spans="1:7" s="179" customFormat="1" ht="9">
      <c r="A469" s="187">
        <v>316</v>
      </c>
      <c r="B469" s="198" t="s">
        <v>1469</v>
      </c>
      <c r="C469" s="188" t="s">
        <v>1470</v>
      </c>
      <c r="D469" s="387">
        <v>12</v>
      </c>
      <c r="E469" s="387">
        <v>209</v>
      </c>
      <c r="F469" s="387">
        <v>332</v>
      </c>
      <c r="G469" s="189" t="s">
        <v>951</v>
      </c>
    </row>
    <row r="470" spans="1:7" s="179" customFormat="1" ht="9">
      <c r="A470" s="187">
        <v>317</v>
      </c>
      <c r="B470" s="198" t="s">
        <v>1471</v>
      </c>
      <c r="C470" s="188" t="s">
        <v>1472</v>
      </c>
      <c r="D470" s="387">
        <v>1</v>
      </c>
      <c r="E470" s="387">
        <v>580</v>
      </c>
      <c r="F470" s="387">
        <v>517</v>
      </c>
      <c r="G470" s="189" t="s">
        <v>889</v>
      </c>
    </row>
    <row r="471" spans="1:7" s="179" customFormat="1" ht="9">
      <c r="A471" s="187">
        <v>318</v>
      </c>
      <c r="B471" s="198" t="s">
        <v>1473</v>
      </c>
      <c r="C471" s="188" t="s">
        <v>1474</v>
      </c>
      <c r="D471" s="387">
        <v>9</v>
      </c>
      <c r="E471" s="387">
        <v>265</v>
      </c>
      <c r="F471" s="387">
        <v>169</v>
      </c>
      <c r="G471" s="189" t="s">
        <v>922</v>
      </c>
    </row>
    <row r="472" spans="1:7" s="179" customFormat="1" ht="9">
      <c r="A472" s="190" t="s">
        <v>882</v>
      </c>
      <c r="B472" s="198" t="s">
        <v>148</v>
      </c>
      <c r="C472" s="188" t="s">
        <v>148</v>
      </c>
      <c r="D472" s="388" t="s">
        <v>252</v>
      </c>
      <c r="E472" s="388" t="s">
        <v>883</v>
      </c>
      <c r="F472" s="388" t="s">
        <v>252</v>
      </c>
      <c r="G472" s="189" t="s">
        <v>943</v>
      </c>
    </row>
    <row r="473" spans="1:7" s="179" customFormat="1" ht="9">
      <c r="A473" s="190" t="s">
        <v>882</v>
      </c>
      <c r="B473" s="198" t="s">
        <v>148</v>
      </c>
      <c r="C473" s="188" t="s">
        <v>148</v>
      </c>
      <c r="D473" s="388" t="s">
        <v>252</v>
      </c>
      <c r="E473" s="388" t="s">
        <v>883</v>
      </c>
      <c r="F473" s="388" t="s">
        <v>252</v>
      </c>
      <c r="G473" s="189" t="s">
        <v>1014</v>
      </c>
    </row>
    <row r="474" spans="1:7" s="179" customFormat="1" ht="9">
      <c r="A474" s="187">
        <v>319</v>
      </c>
      <c r="B474" s="198" t="s">
        <v>1473</v>
      </c>
      <c r="C474" s="188" t="s">
        <v>1475</v>
      </c>
      <c r="D474" s="387">
        <v>1</v>
      </c>
      <c r="E474" s="387">
        <v>626</v>
      </c>
      <c r="F474" s="387">
        <v>615</v>
      </c>
      <c r="G474" s="189" t="s">
        <v>1014</v>
      </c>
    </row>
    <row r="475" spans="1:7" s="179" customFormat="1" ht="9">
      <c r="A475" s="187">
        <v>320</v>
      </c>
      <c r="B475" s="198" t="s">
        <v>1476</v>
      </c>
      <c r="C475" s="188" t="s">
        <v>1477</v>
      </c>
      <c r="D475" s="387">
        <v>6</v>
      </c>
      <c r="E475" s="387">
        <v>326</v>
      </c>
      <c r="F475" s="387">
        <v>331</v>
      </c>
      <c r="G475" s="189" t="s">
        <v>884</v>
      </c>
    </row>
    <row r="476" spans="1:7" s="179" customFormat="1" ht="9">
      <c r="A476" s="187">
        <v>321</v>
      </c>
      <c r="B476" s="198" t="s">
        <v>1478</v>
      </c>
      <c r="C476" s="188" t="s">
        <v>888</v>
      </c>
      <c r="D476" s="387">
        <v>5</v>
      </c>
      <c r="E476" s="387">
        <v>356</v>
      </c>
      <c r="F476" s="387">
        <v>474</v>
      </c>
      <c r="G476" s="189" t="s">
        <v>951</v>
      </c>
    </row>
    <row r="477" spans="1:7" s="179" customFormat="1" ht="9">
      <c r="A477" s="187">
        <v>322</v>
      </c>
      <c r="B477" s="198" t="s">
        <v>1479</v>
      </c>
      <c r="C477" s="188" t="s">
        <v>1480</v>
      </c>
      <c r="D477" s="387">
        <v>4</v>
      </c>
      <c r="E477" s="387">
        <v>399</v>
      </c>
      <c r="F477" s="387">
        <v>633</v>
      </c>
      <c r="G477" s="189" t="s">
        <v>922</v>
      </c>
    </row>
    <row r="478" spans="1:8" s="179" customFormat="1" ht="9">
      <c r="A478" s="187">
        <v>323</v>
      </c>
      <c r="B478" s="198" t="s">
        <v>1481</v>
      </c>
      <c r="C478" s="188" t="s">
        <v>1482</v>
      </c>
      <c r="D478" s="387">
        <v>16</v>
      </c>
      <c r="E478" s="387">
        <v>145</v>
      </c>
      <c r="F478" s="387">
        <v>226</v>
      </c>
      <c r="G478" s="189" t="s">
        <v>923</v>
      </c>
      <c r="H478" s="96"/>
    </row>
    <row r="479" spans="1:8" s="179" customFormat="1" ht="9">
      <c r="A479" s="190" t="s">
        <v>882</v>
      </c>
      <c r="B479" s="198" t="s">
        <v>148</v>
      </c>
      <c r="C479" s="188" t="s">
        <v>148</v>
      </c>
      <c r="D479" s="388" t="s">
        <v>252</v>
      </c>
      <c r="E479" s="388" t="s">
        <v>883</v>
      </c>
      <c r="F479" s="388" t="s">
        <v>252</v>
      </c>
      <c r="G479" s="189" t="s">
        <v>884</v>
      </c>
      <c r="H479" s="96"/>
    </row>
    <row r="480" spans="1:8" s="179" customFormat="1" ht="9">
      <c r="A480" s="190" t="s">
        <v>882</v>
      </c>
      <c r="B480" s="198" t="s">
        <v>148</v>
      </c>
      <c r="C480" s="188" t="s">
        <v>148</v>
      </c>
      <c r="D480" s="388" t="s">
        <v>252</v>
      </c>
      <c r="E480" s="388" t="s">
        <v>883</v>
      </c>
      <c r="F480" s="388" t="s">
        <v>252</v>
      </c>
      <c r="G480" s="189" t="s">
        <v>1160</v>
      </c>
      <c r="H480" s="207"/>
    </row>
    <row r="481" spans="1:8" s="179" customFormat="1" ht="9">
      <c r="A481" s="187">
        <v>324</v>
      </c>
      <c r="B481" s="198" t="s">
        <v>1483</v>
      </c>
      <c r="C481" s="188" t="s">
        <v>1468</v>
      </c>
      <c r="D481" s="387">
        <v>2</v>
      </c>
      <c r="E481" s="387">
        <v>487</v>
      </c>
      <c r="F481" s="387">
        <v>506</v>
      </c>
      <c r="G481" s="189" t="s">
        <v>923</v>
      </c>
      <c r="H481" s="96"/>
    </row>
    <row r="482" spans="1:8" s="179" customFormat="1" ht="9">
      <c r="A482" s="187">
        <v>325</v>
      </c>
      <c r="B482" s="198" t="s">
        <v>1484</v>
      </c>
      <c r="C482" s="188" t="s">
        <v>1485</v>
      </c>
      <c r="D482" s="387">
        <v>2</v>
      </c>
      <c r="E482" s="387">
        <v>468</v>
      </c>
      <c r="F482" s="387">
        <v>388</v>
      </c>
      <c r="G482" s="189" t="s">
        <v>884</v>
      </c>
      <c r="H482" s="96"/>
    </row>
    <row r="483" spans="1:7" s="179" customFormat="1" ht="9">
      <c r="A483" s="187">
        <v>326</v>
      </c>
      <c r="B483" s="198" t="s">
        <v>1486</v>
      </c>
      <c r="C483" s="188" t="s">
        <v>1487</v>
      </c>
      <c r="D483" s="387">
        <v>54</v>
      </c>
      <c r="E483" s="387">
        <v>13</v>
      </c>
      <c r="F483" s="387">
        <v>17</v>
      </c>
      <c r="G483" s="189" t="s">
        <v>884</v>
      </c>
    </row>
    <row r="484" spans="1:7" s="179" customFormat="1" ht="9">
      <c r="A484" s="187">
        <v>327</v>
      </c>
      <c r="B484" s="198" t="s">
        <v>1488</v>
      </c>
      <c r="C484" s="188" t="s">
        <v>1489</v>
      </c>
      <c r="D484" s="387">
        <v>9</v>
      </c>
      <c r="E484" s="387">
        <v>273</v>
      </c>
      <c r="F484" s="387">
        <v>393</v>
      </c>
      <c r="G484" s="189" t="s">
        <v>919</v>
      </c>
    </row>
    <row r="485" spans="1:7" s="179" customFormat="1" ht="9">
      <c r="A485" s="187">
        <v>328</v>
      </c>
      <c r="B485" s="198" t="s">
        <v>1490</v>
      </c>
      <c r="C485" s="188" t="s">
        <v>1491</v>
      </c>
      <c r="D485" s="387">
        <v>1</v>
      </c>
      <c r="E485" s="387">
        <v>555</v>
      </c>
      <c r="F485" s="387">
        <v>450</v>
      </c>
      <c r="G485" s="189" t="s">
        <v>1092</v>
      </c>
    </row>
    <row r="486" spans="1:7" s="179" customFormat="1" ht="9">
      <c r="A486" s="187">
        <v>329</v>
      </c>
      <c r="B486" s="198" t="s">
        <v>1492</v>
      </c>
      <c r="C486" s="188" t="s">
        <v>1493</v>
      </c>
      <c r="D486" s="387">
        <v>1</v>
      </c>
      <c r="E486" s="387">
        <v>566</v>
      </c>
      <c r="F486" s="387">
        <v>483</v>
      </c>
      <c r="G486" s="189" t="s">
        <v>1006</v>
      </c>
    </row>
    <row r="487" spans="1:7" s="179" customFormat="1" ht="9">
      <c r="A487" s="187">
        <v>330</v>
      </c>
      <c r="B487" s="198" t="s">
        <v>1494</v>
      </c>
      <c r="C487" s="188" t="s">
        <v>1041</v>
      </c>
      <c r="D487" s="387">
        <v>38</v>
      </c>
      <c r="E487" s="387">
        <v>32</v>
      </c>
      <c r="F487" s="387">
        <v>91</v>
      </c>
      <c r="G487" s="189" t="s">
        <v>1042</v>
      </c>
    </row>
    <row r="488" spans="1:7" s="179" customFormat="1" ht="9">
      <c r="A488" s="187">
        <v>331</v>
      </c>
      <c r="B488" s="198" t="s">
        <v>1495</v>
      </c>
      <c r="C488" s="188" t="s">
        <v>1496</v>
      </c>
      <c r="D488" s="387">
        <v>1</v>
      </c>
      <c r="E488" s="387">
        <v>556</v>
      </c>
      <c r="F488" s="387">
        <v>452</v>
      </c>
      <c r="G488" s="189" t="s">
        <v>884</v>
      </c>
    </row>
    <row r="489" spans="1:7" s="179" customFormat="1" ht="9">
      <c r="A489" s="187">
        <v>332</v>
      </c>
      <c r="B489" s="198" t="s">
        <v>1497</v>
      </c>
      <c r="C489" s="188" t="s">
        <v>1498</v>
      </c>
      <c r="D489" s="387">
        <v>1</v>
      </c>
      <c r="E489" s="387">
        <v>575</v>
      </c>
      <c r="F489" s="387">
        <v>501</v>
      </c>
      <c r="G489" s="189" t="s">
        <v>884</v>
      </c>
    </row>
    <row r="490" spans="1:7" s="179" customFormat="1" ht="9">
      <c r="A490" s="187">
        <v>333</v>
      </c>
      <c r="B490" s="198" t="s">
        <v>1499</v>
      </c>
      <c r="C490" s="188" t="s">
        <v>1021</v>
      </c>
      <c r="D490" s="387">
        <v>16</v>
      </c>
      <c r="E490" s="387">
        <v>146</v>
      </c>
      <c r="F490" s="387">
        <v>235</v>
      </c>
      <c r="G490" s="189" t="s">
        <v>896</v>
      </c>
    </row>
    <row r="491" spans="1:7" s="179" customFormat="1" ht="9">
      <c r="A491" s="190" t="s">
        <v>882</v>
      </c>
      <c r="B491" s="198" t="s">
        <v>148</v>
      </c>
      <c r="C491" s="188" t="s">
        <v>148</v>
      </c>
      <c r="D491" s="388" t="s">
        <v>252</v>
      </c>
      <c r="E491" s="388" t="s">
        <v>883</v>
      </c>
      <c r="F491" s="388" t="s">
        <v>252</v>
      </c>
      <c r="G491" s="189" t="s">
        <v>881</v>
      </c>
    </row>
    <row r="492" spans="1:7" s="179" customFormat="1" ht="9">
      <c r="A492" s="190" t="s">
        <v>882</v>
      </c>
      <c r="B492" s="198" t="s">
        <v>148</v>
      </c>
      <c r="C492" s="188" t="s">
        <v>148</v>
      </c>
      <c r="D492" s="388" t="s">
        <v>252</v>
      </c>
      <c r="E492" s="388" t="s">
        <v>883</v>
      </c>
      <c r="F492" s="388" t="s">
        <v>252</v>
      </c>
      <c r="G492" s="189" t="s">
        <v>885</v>
      </c>
    </row>
    <row r="493" spans="1:7" s="179" customFormat="1" ht="9">
      <c r="A493" s="190" t="s">
        <v>882</v>
      </c>
      <c r="B493" s="198" t="s">
        <v>148</v>
      </c>
      <c r="C493" s="188" t="s">
        <v>148</v>
      </c>
      <c r="D493" s="388" t="s">
        <v>252</v>
      </c>
      <c r="E493" s="388" t="s">
        <v>883</v>
      </c>
      <c r="F493" s="388" t="s">
        <v>252</v>
      </c>
      <c r="G493" s="189" t="s">
        <v>886</v>
      </c>
    </row>
    <row r="494" spans="1:7" s="179" customFormat="1" ht="9">
      <c r="A494" s="187">
        <v>334</v>
      </c>
      <c r="B494" s="198" t="s">
        <v>1500</v>
      </c>
      <c r="C494" s="188" t="s">
        <v>1033</v>
      </c>
      <c r="D494" s="387">
        <v>3</v>
      </c>
      <c r="E494" s="387">
        <v>422</v>
      </c>
      <c r="F494" s="387">
        <v>425</v>
      </c>
      <c r="G494" s="189" t="s">
        <v>966</v>
      </c>
    </row>
    <row r="495" spans="1:7" s="179" customFormat="1" ht="9">
      <c r="A495" s="187">
        <v>335</v>
      </c>
      <c r="B495" s="198" t="s">
        <v>1501</v>
      </c>
      <c r="C495" s="188" t="s">
        <v>888</v>
      </c>
      <c r="D495" s="387">
        <v>3</v>
      </c>
      <c r="E495" s="387">
        <v>416</v>
      </c>
      <c r="F495" s="387">
        <v>373</v>
      </c>
      <c r="G495" s="189" t="s">
        <v>884</v>
      </c>
    </row>
    <row r="496" spans="1:7" s="179" customFormat="1" ht="9">
      <c r="A496" s="187">
        <v>336</v>
      </c>
      <c r="B496" s="198" t="s">
        <v>1502</v>
      </c>
      <c r="C496" s="188" t="s">
        <v>1503</v>
      </c>
      <c r="D496" s="387">
        <v>3</v>
      </c>
      <c r="E496" s="387">
        <v>432</v>
      </c>
      <c r="F496" s="387">
        <v>511</v>
      </c>
      <c r="G496" s="189" t="s">
        <v>1006</v>
      </c>
    </row>
    <row r="497" spans="1:7" s="179" customFormat="1" ht="9">
      <c r="A497" s="187">
        <v>337</v>
      </c>
      <c r="B497" s="198" t="s">
        <v>1504</v>
      </c>
      <c r="C497" s="188" t="s">
        <v>921</v>
      </c>
      <c r="D497" s="387">
        <v>132</v>
      </c>
      <c r="E497" s="387">
        <v>2</v>
      </c>
      <c r="F497" s="387">
        <v>1</v>
      </c>
      <c r="G497" s="189" t="s">
        <v>922</v>
      </c>
    </row>
    <row r="498" spans="1:7" s="179" customFormat="1" ht="9">
      <c r="A498" s="190" t="s">
        <v>882</v>
      </c>
      <c r="B498" s="198" t="s">
        <v>148</v>
      </c>
      <c r="C498" s="188" t="s">
        <v>148</v>
      </c>
      <c r="D498" s="388" t="s">
        <v>252</v>
      </c>
      <c r="E498" s="388" t="s">
        <v>883</v>
      </c>
      <c r="F498" s="388" t="s">
        <v>252</v>
      </c>
      <c r="G498" s="189" t="s">
        <v>923</v>
      </c>
    </row>
    <row r="499" spans="1:7" s="179" customFormat="1" ht="9">
      <c r="A499" s="190" t="s">
        <v>882</v>
      </c>
      <c r="B499" s="198" t="s">
        <v>148</v>
      </c>
      <c r="C499" s="188" t="s">
        <v>148</v>
      </c>
      <c r="D499" s="388" t="s">
        <v>252</v>
      </c>
      <c r="E499" s="388" t="s">
        <v>883</v>
      </c>
      <c r="F499" s="388" t="s">
        <v>252</v>
      </c>
      <c r="G499" s="189" t="s">
        <v>884</v>
      </c>
    </row>
    <row r="500" spans="1:7" s="179" customFormat="1" ht="9">
      <c r="A500" s="190" t="s">
        <v>882</v>
      </c>
      <c r="B500" s="198" t="s">
        <v>148</v>
      </c>
      <c r="C500" s="188" t="s">
        <v>148</v>
      </c>
      <c r="D500" s="388" t="s">
        <v>252</v>
      </c>
      <c r="E500" s="388" t="s">
        <v>883</v>
      </c>
      <c r="F500" s="388" t="s">
        <v>252</v>
      </c>
      <c r="G500" s="189" t="s">
        <v>928</v>
      </c>
    </row>
    <row r="501" spans="1:7" s="179" customFormat="1" ht="9">
      <c r="A501" s="187">
        <v>338</v>
      </c>
      <c r="B501" s="198" t="s">
        <v>1505</v>
      </c>
      <c r="C501" s="188" t="s">
        <v>1506</v>
      </c>
      <c r="D501" s="387">
        <v>2</v>
      </c>
      <c r="E501" s="387">
        <v>492</v>
      </c>
      <c r="F501" s="387">
        <v>532</v>
      </c>
      <c r="G501" s="189" t="s">
        <v>931</v>
      </c>
    </row>
    <row r="502" spans="1:7" s="179" customFormat="1" ht="9">
      <c r="A502" s="187">
        <v>339</v>
      </c>
      <c r="B502" s="198" t="s">
        <v>1507</v>
      </c>
      <c r="C502" s="188" t="s">
        <v>888</v>
      </c>
      <c r="D502" s="387">
        <v>1</v>
      </c>
      <c r="E502" s="387">
        <v>634</v>
      </c>
      <c r="F502" s="387">
        <v>628</v>
      </c>
      <c r="G502" s="189" t="s">
        <v>884</v>
      </c>
    </row>
    <row r="503" spans="1:7" s="179" customFormat="1" ht="9">
      <c r="A503" s="187">
        <v>340</v>
      </c>
      <c r="B503" s="198" t="s">
        <v>1508</v>
      </c>
      <c r="C503" s="188" t="s">
        <v>1509</v>
      </c>
      <c r="D503" s="387">
        <v>12</v>
      </c>
      <c r="E503" s="387">
        <v>206</v>
      </c>
      <c r="F503" s="387">
        <v>283</v>
      </c>
      <c r="G503" s="189" t="s">
        <v>922</v>
      </c>
    </row>
    <row r="504" spans="1:7" s="179" customFormat="1" ht="9">
      <c r="A504" s="187">
        <v>341</v>
      </c>
      <c r="B504" s="198" t="s">
        <v>1510</v>
      </c>
      <c r="C504" s="188" t="s">
        <v>1511</v>
      </c>
      <c r="D504" s="387">
        <v>18</v>
      </c>
      <c r="E504" s="387">
        <v>124</v>
      </c>
      <c r="F504" s="387">
        <v>196</v>
      </c>
      <c r="G504" s="189" t="s">
        <v>966</v>
      </c>
    </row>
    <row r="505" spans="1:7" s="179" customFormat="1" ht="9">
      <c r="A505" s="190" t="s">
        <v>882</v>
      </c>
      <c r="B505" s="198" t="s">
        <v>148</v>
      </c>
      <c r="C505" s="188" t="s">
        <v>148</v>
      </c>
      <c r="D505" s="388" t="s">
        <v>252</v>
      </c>
      <c r="E505" s="388" t="s">
        <v>883</v>
      </c>
      <c r="F505" s="388" t="s">
        <v>252</v>
      </c>
      <c r="G505" s="189" t="s">
        <v>884</v>
      </c>
    </row>
    <row r="506" spans="1:7" s="179" customFormat="1" ht="9">
      <c r="A506" s="187">
        <v>342</v>
      </c>
      <c r="B506" s="198" t="s">
        <v>1512</v>
      </c>
      <c r="C506" s="188" t="s">
        <v>1188</v>
      </c>
      <c r="D506" s="387">
        <v>15</v>
      </c>
      <c r="E506" s="387">
        <v>153</v>
      </c>
      <c r="F506" s="387">
        <v>70</v>
      </c>
      <c r="G506" s="189" t="s">
        <v>884</v>
      </c>
    </row>
    <row r="507" spans="1:7" s="179" customFormat="1" ht="15" customHeight="1">
      <c r="A507" s="190" t="s">
        <v>882</v>
      </c>
      <c r="B507" s="198" t="s">
        <v>148</v>
      </c>
      <c r="C507" s="188" t="s">
        <v>148</v>
      </c>
      <c r="D507" s="388" t="s">
        <v>252</v>
      </c>
      <c r="E507" s="388" t="s">
        <v>883</v>
      </c>
      <c r="F507" s="388" t="s">
        <v>252</v>
      </c>
      <c r="G507" s="189" t="s">
        <v>1160</v>
      </c>
    </row>
    <row r="508" spans="1:8" s="96" customFormat="1" ht="9" customHeight="1">
      <c r="A508" s="187">
        <v>343</v>
      </c>
      <c r="B508" s="198" t="s">
        <v>1513</v>
      </c>
      <c r="C508" s="188" t="s">
        <v>1514</v>
      </c>
      <c r="D508" s="387">
        <v>1</v>
      </c>
      <c r="E508" s="387">
        <v>576</v>
      </c>
      <c r="F508" s="387">
        <v>502</v>
      </c>
      <c r="G508" s="189" t="s">
        <v>910</v>
      </c>
      <c r="H508" s="179"/>
    </row>
    <row r="509" spans="1:8" s="96" customFormat="1" ht="9" customHeight="1">
      <c r="A509" s="187">
        <v>344</v>
      </c>
      <c r="B509" s="198" t="s">
        <v>1515</v>
      </c>
      <c r="C509" s="188" t="s">
        <v>1516</v>
      </c>
      <c r="D509" s="387">
        <v>19</v>
      </c>
      <c r="E509" s="387">
        <v>111</v>
      </c>
      <c r="F509" s="387">
        <v>55</v>
      </c>
      <c r="G509" s="189" t="s">
        <v>923</v>
      </c>
      <c r="H509" s="179"/>
    </row>
    <row r="510" spans="1:8" s="96" customFormat="1" ht="9" customHeight="1">
      <c r="A510" s="190" t="s">
        <v>882</v>
      </c>
      <c r="B510" s="198" t="s">
        <v>148</v>
      </c>
      <c r="C510" s="188" t="s">
        <v>148</v>
      </c>
      <c r="D510" s="388" t="s">
        <v>252</v>
      </c>
      <c r="E510" s="388" t="s">
        <v>883</v>
      </c>
      <c r="F510" s="388" t="s">
        <v>252</v>
      </c>
      <c r="G510" s="189" t="s">
        <v>928</v>
      </c>
      <c r="H510" s="179"/>
    </row>
    <row r="511" spans="1:8" s="96" customFormat="1" ht="9">
      <c r="A511" s="187">
        <v>345</v>
      </c>
      <c r="B511" s="198" t="s">
        <v>1517</v>
      </c>
      <c r="C511" s="188" t="s">
        <v>1518</v>
      </c>
      <c r="D511" s="387">
        <v>16</v>
      </c>
      <c r="E511" s="387">
        <v>137</v>
      </c>
      <c r="F511" s="387">
        <v>42</v>
      </c>
      <c r="G511" s="189" t="s">
        <v>923</v>
      </c>
      <c r="H511" s="179"/>
    </row>
    <row r="512" spans="1:7" s="179" customFormat="1" ht="9">
      <c r="A512" s="187">
        <v>346</v>
      </c>
      <c r="B512" s="198" t="s">
        <v>1519</v>
      </c>
      <c r="C512" s="188" t="s">
        <v>1520</v>
      </c>
      <c r="D512" s="387">
        <v>1</v>
      </c>
      <c r="E512" s="387">
        <v>530</v>
      </c>
      <c r="F512" s="387">
        <v>158</v>
      </c>
      <c r="G512" s="189" t="s">
        <v>889</v>
      </c>
    </row>
    <row r="513" spans="1:7" s="179" customFormat="1" ht="9">
      <c r="A513" s="187">
        <v>347</v>
      </c>
      <c r="B513" s="198" t="s">
        <v>1521</v>
      </c>
      <c r="C513" s="188" t="s">
        <v>1522</v>
      </c>
      <c r="D513" s="387">
        <v>2</v>
      </c>
      <c r="E513" s="387">
        <v>510</v>
      </c>
      <c r="F513" s="387">
        <v>567</v>
      </c>
      <c r="G513" s="189" t="s">
        <v>922</v>
      </c>
    </row>
    <row r="514" spans="1:7" s="179" customFormat="1" ht="9">
      <c r="A514" s="190" t="s">
        <v>882</v>
      </c>
      <c r="B514" s="198" t="s">
        <v>148</v>
      </c>
      <c r="C514" s="188" t="s">
        <v>148</v>
      </c>
      <c r="D514" s="388" t="s">
        <v>252</v>
      </c>
      <c r="E514" s="388" t="s">
        <v>883</v>
      </c>
      <c r="F514" s="388" t="s">
        <v>252</v>
      </c>
      <c r="G514" s="189" t="s">
        <v>923</v>
      </c>
    </row>
    <row r="515" spans="1:7" s="179" customFormat="1" ht="9">
      <c r="A515" s="187">
        <v>348</v>
      </c>
      <c r="B515" s="198" t="s">
        <v>1523</v>
      </c>
      <c r="C515" s="188" t="s">
        <v>1524</v>
      </c>
      <c r="D515" s="387">
        <v>2</v>
      </c>
      <c r="E515" s="387">
        <v>529</v>
      </c>
      <c r="F515" s="387">
        <v>649</v>
      </c>
      <c r="G515" s="189" t="s">
        <v>881</v>
      </c>
    </row>
    <row r="516" spans="1:7" s="179" customFormat="1" ht="9">
      <c r="A516" s="187">
        <v>349</v>
      </c>
      <c r="B516" s="198" t="s">
        <v>1525</v>
      </c>
      <c r="C516" s="188" t="s">
        <v>1526</v>
      </c>
      <c r="D516" s="387">
        <v>1</v>
      </c>
      <c r="E516" s="387">
        <v>646</v>
      </c>
      <c r="F516" s="387">
        <v>645</v>
      </c>
      <c r="G516" s="189" t="s">
        <v>922</v>
      </c>
    </row>
    <row r="517" spans="1:7" s="179" customFormat="1" ht="9">
      <c r="A517" s="187">
        <v>350</v>
      </c>
      <c r="B517" s="198" t="s">
        <v>1527</v>
      </c>
      <c r="C517" s="188" t="s">
        <v>995</v>
      </c>
      <c r="D517" s="387">
        <v>10</v>
      </c>
      <c r="E517" s="387">
        <v>260</v>
      </c>
      <c r="F517" s="387">
        <v>383</v>
      </c>
      <c r="G517" s="189" t="s">
        <v>919</v>
      </c>
    </row>
    <row r="518" spans="1:7" s="179" customFormat="1" ht="9">
      <c r="A518" s="187">
        <v>351</v>
      </c>
      <c r="B518" s="198" t="s">
        <v>1528</v>
      </c>
      <c r="C518" s="188" t="s">
        <v>1529</v>
      </c>
      <c r="D518" s="387">
        <v>8</v>
      </c>
      <c r="E518" s="387">
        <v>283</v>
      </c>
      <c r="F518" s="387">
        <v>413</v>
      </c>
      <c r="G518" s="189" t="s">
        <v>881</v>
      </c>
    </row>
    <row r="519" spans="1:7" s="179" customFormat="1" ht="9">
      <c r="A519" s="190" t="s">
        <v>882</v>
      </c>
      <c r="B519" s="198" t="s">
        <v>148</v>
      </c>
      <c r="C519" s="188" t="s">
        <v>148</v>
      </c>
      <c r="D519" s="388" t="s">
        <v>252</v>
      </c>
      <c r="E519" s="388" t="s">
        <v>883</v>
      </c>
      <c r="F519" s="388" t="s">
        <v>252</v>
      </c>
      <c r="G519" s="189" t="s">
        <v>885</v>
      </c>
    </row>
    <row r="520" spans="1:7" s="179" customFormat="1" ht="9">
      <c r="A520" s="190" t="s">
        <v>882</v>
      </c>
      <c r="B520" s="198" t="s">
        <v>148</v>
      </c>
      <c r="C520" s="188" t="s">
        <v>148</v>
      </c>
      <c r="D520" s="388" t="s">
        <v>252</v>
      </c>
      <c r="E520" s="388" t="s">
        <v>883</v>
      </c>
      <c r="F520" s="388" t="s">
        <v>252</v>
      </c>
      <c r="G520" s="189" t="s">
        <v>886</v>
      </c>
    </row>
    <row r="521" spans="1:7" s="179" customFormat="1" ht="9">
      <c r="A521" s="187">
        <v>352</v>
      </c>
      <c r="B521" s="198" t="s">
        <v>1530</v>
      </c>
      <c r="C521" s="188" t="s">
        <v>1531</v>
      </c>
      <c r="D521" s="387">
        <v>41</v>
      </c>
      <c r="E521" s="387">
        <v>27</v>
      </c>
      <c r="F521" s="387">
        <v>110</v>
      </c>
      <c r="G521" s="189" t="s">
        <v>943</v>
      </c>
    </row>
    <row r="522" spans="1:7" s="179" customFormat="1" ht="9">
      <c r="A522" s="187">
        <v>353</v>
      </c>
      <c r="B522" s="198" t="s">
        <v>1532</v>
      </c>
      <c r="C522" s="188" t="s">
        <v>1533</v>
      </c>
      <c r="D522" s="387">
        <v>12</v>
      </c>
      <c r="E522" s="387">
        <v>207</v>
      </c>
      <c r="F522" s="387">
        <v>309</v>
      </c>
      <c r="G522" s="189" t="s">
        <v>881</v>
      </c>
    </row>
    <row r="523" spans="1:7" s="179" customFormat="1" ht="9">
      <c r="A523" s="190" t="s">
        <v>882</v>
      </c>
      <c r="B523" s="198" t="s">
        <v>148</v>
      </c>
      <c r="C523" s="188" t="s">
        <v>148</v>
      </c>
      <c r="D523" s="388" t="s">
        <v>252</v>
      </c>
      <c r="E523" s="388" t="s">
        <v>883</v>
      </c>
      <c r="F523" s="388" t="s">
        <v>252</v>
      </c>
      <c r="G523" s="189" t="s">
        <v>885</v>
      </c>
    </row>
    <row r="524" spans="1:7" s="179" customFormat="1" ht="9">
      <c r="A524" s="187">
        <v>354</v>
      </c>
      <c r="B524" s="198" t="s">
        <v>1534</v>
      </c>
      <c r="C524" s="188" t="s">
        <v>888</v>
      </c>
      <c r="D524" s="387">
        <v>5</v>
      </c>
      <c r="E524" s="387">
        <v>350</v>
      </c>
      <c r="F524" s="387">
        <v>411</v>
      </c>
      <c r="G524" s="189" t="s">
        <v>919</v>
      </c>
    </row>
    <row r="525" spans="1:7" s="179" customFormat="1" ht="9">
      <c r="A525" s="187">
        <v>355</v>
      </c>
      <c r="B525" s="198" t="s">
        <v>1535</v>
      </c>
      <c r="C525" s="188" t="s">
        <v>1536</v>
      </c>
      <c r="D525" s="387">
        <v>19</v>
      </c>
      <c r="E525" s="387">
        <v>113</v>
      </c>
      <c r="F525" s="387">
        <v>165</v>
      </c>
      <c r="G525" s="189" t="s">
        <v>881</v>
      </c>
    </row>
    <row r="526" spans="1:7" s="179" customFormat="1" ht="9">
      <c r="A526" s="190" t="s">
        <v>882</v>
      </c>
      <c r="B526" s="198" t="s">
        <v>148</v>
      </c>
      <c r="C526" s="188" t="s">
        <v>148</v>
      </c>
      <c r="D526" s="388" t="s">
        <v>252</v>
      </c>
      <c r="E526" s="388" t="s">
        <v>883</v>
      </c>
      <c r="F526" s="388" t="s">
        <v>252</v>
      </c>
      <c r="G526" s="189" t="s">
        <v>885</v>
      </c>
    </row>
    <row r="527" spans="1:7" s="179" customFormat="1" ht="9">
      <c r="A527" s="190" t="s">
        <v>882</v>
      </c>
      <c r="B527" s="198" t="s">
        <v>148</v>
      </c>
      <c r="C527" s="188" t="s">
        <v>148</v>
      </c>
      <c r="D527" s="388" t="s">
        <v>252</v>
      </c>
      <c r="E527" s="388" t="s">
        <v>883</v>
      </c>
      <c r="F527" s="388" t="s">
        <v>252</v>
      </c>
      <c r="G527" s="189" t="s">
        <v>886</v>
      </c>
    </row>
    <row r="528" spans="1:7" s="179" customFormat="1" ht="9">
      <c r="A528" s="187">
        <v>356</v>
      </c>
      <c r="B528" s="198" t="s">
        <v>1537</v>
      </c>
      <c r="C528" s="188" t="s">
        <v>1055</v>
      </c>
      <c r="D528" s="387">
        <v>5</v>
      </c>
      <c r="E528" s="387">
        <v>357</v>
      </c>
      <c r="F528" s="387">
        <v>481</v>
      </c>
      <c r="G528" s="189" t="s">
        <v>951</v>
      </c>
    </row>
    <row r="529" spans="1:7" s="179" customFormat="1" ht="9">
      <c r="A529" s="187">
        <v>357</v>
      </c>
      <c r="B529" s="198" t="s">
        <v>1538</v>
      </c>
      <c r="C529" s="188" t="s">
        <v>1539</v>
      </c>
      <c r="D529" s="387">
        <v>1</v>
      </c>
      <c r="E529" s="387">
        <v>578</v>
      </c>
      <c r="F529" s="387">
        <v>512</v>
      </c>
      <c r="G529" s="189" t="s">
        <v>906</v>
      </c>
    </row>
    <row r="530" spans="1:7" s="179" customFormat="1" ht="9">
      <c r="A530" s="187">
        <v>358</v>
      </c>
      <c r="B530" s="198" t="s">
        <v>1540</v>
      </c>
      <c r="C530" s="188" t="s">
        <v>1041</v>
      </c>
      <c r="D530" s="387">
        <v>2</v>
      </c>
      <c r="E530" s="387">
        <v>516</v>
      </c>
      <c r="F530" s="387">
        <v>584</v>
      </c>
      <c r="G530" s="189" t="s">
        <v>1042</v>
      </c>
    </row>
    <row r="531" spans="1:7" s="179" customFormat="1" ht="9">
      <c r="A531" s="187">
        <v>359</v>
      </c>
      <c r="B531" s="198" t="s">
        <v>1541</v>
      </c>
      <c r="C531" s="188" t="s">
        <v>1542</v>
      </c>
      <c r="D531" s="387">
        <v>10</v>
      </c>
      <c r="E531" s="387">
        <v>244</v>
      </c>
      <c r="F531" s="387">
        <v>106</v>
      </c>
      <c r="G531" s="189" t="s">
        <v>931</v>
      </c>
    </row>
    <row r="532" spans="1:7" s="179" customFormat="1" ht="9">
      <c r="A532" s="190" t="s">
        <v>882</v>
      </c>
      <c r="B532" s="198" t="s">
        <v>148</v>
      </c>
      <c r="C532" s="188" t="s">
        <v>148</v>
      </c>
      <c r="D532" s="388" t="s">
        <v>252</v>
      </c>
      <c r="E532" s="388" t="s">
        <v>883</v>
      </c>
      <c r="F532" s="388" t="s">
        <v>252</v>
      </c>
      <c r="G532" s="189" t="s">
        <v>884</v>
      </c>
    </row>
    <row r="533" spans="1:7" s="179" customFormat="1" ht="9">
      <c r="A533" s="187">
        <v>360</v>
      </c>
      <c r="B533" s="198" t="s">
        <v>1543</v>
      </c>
      <c r="C533" s="188" t="s">
        <v>1237</v>
      </c>
      <c r="D533" s="387">
        <v>1</v>
      </c>
      <c r="E533" s="387">
        <v>537</v>
      </c>
      <c r="F533" s="387">
        <v>375</v>
      </c>
      <c r="G533" s="189" t="s">
        <v>1006</v>
      </c>
    </row>
    <row r="534" spans="1:7" s="179" customFormat="1" ht="9">
      <c r="A534" s="187">
        <v>361</v>
      </c>
      <c r="B534" s="198" t="s">
        <v>1544</v>
      </c>
      <c r="C534" s="188" t="s">
        <v>1545</v>
      </c>
      <c r="D534" s="387">
        <v>5</v>
      </c>
      <c r="E534" s="387">
        <v>344</v>
      </c>
      <c r="F534" s="387">
        <v>285</v>
      </c>
      <c r="G534" s="189" t="s">
        <v>884</v>
      </c>
    </row>
    <row r="535" spans="1:7" s="179" customFormat="1" ht="9">
      <c r="A535" s="187">
        <v>362</v>
      </c>
      <c r="B535" s="198" t="s">
        <v>1546</v>
      </c>
      <c r="C535" s="188" t="s">
        <v>1547</v>
      </c>
      <c r="D535" s="387">
        <v>2</v>
      </c>
      <c r="E535" s="387">
        <v>449</v>
      </c>
      <c r="F535" s="387">
        <v>281</v>
      </c>
      <c r="G535" s="189" t="s">
        <v>884</v>
      </c>
    </row>
    <row r="536" spans="1:7" s="179" customFormat="1" ht="9">
      <c r="A536" s="187">
        <v>363</v>
      </c>
      <c r="B536" s="198" t="s">
        <v>1548</v>
      </c>
      <c r="C536" s="188" t="s">
        <v>1549</v>
      </c>
      <c r="D536" s="387">
        <v>16</v>
      </c>
      <c r="E536" s="387">
        <v>150</v>
      </c>
      <c r="F536" s="387">
        <v>324</v>
      </c>
      <c r="G536" s="189" t="s">
        <v>884</v>
      </c>
    </row>
    <row r="537" spans="1:7" s="179" customFormat="1" ht="9">
      <c r="A537" s="187">
        <v>364</v>
      </c>
      <c r="B537" s="198" t="s">
        <v>1550</v>
      </c>
      <c r="C537" s="188" t="s">
        <v>1542</v>
      </c>
      <c r="D537" s="387">
        <v>33</v>
      </c>
      <c r="E537" s="387">
        <v>45</v>
      </c>
      <c r="F537" s="387">
        <v>43</v>
      </c>
      <c r="G537" s="189" t="s">
        <v>884</v>
      </c>
    </row>
    <row r="538" spans="1:7" s="179" customFormat="1" ht="9">
      <c r="A538" s="187">
        <v>365</v>
      </c>
      <c r="B538" s="198" t="s">
        <v>1551</v>
      </c>
      <c r="C538" s="188" t="s">
        <v>1552</v>
      </c>
      <c r="D538" s="387">
        <v>1</v>
      </c>
      <c r="E538" s="387">
        <v>577</v>
      </c>
      <c r="F538" s="387">
        <v>507</v>
      </c>
      <c r="G538" s="189" t="s">
        <v>1092</v>
      </c>
    </row>
    <row r="539" spans="1:7" s="179" customFormat="1" ht="9">
      <c r="A539" s="187">
        <v>366</v>
      </c>
      <c r="B539" s="198" t="s">
        <v>1553</v>
      </c>
      <c r="C539" s="188" t="s">
        <v>982</v>
      </c>
      <c r="D539" s="387">
        <v>4</v>
      </c>
      <c r="E539" s="387">
        <v>365</v>
      </c>
      <c r="F539" s="387">
        <v>205</v>
      </c>
      <c r="G539" s="189" t="s">
        <v>943</v>
      </c>
    </row>
    <row r="540" spans="1:7" s="179" customFormat="1" ht="9">
      <c r="A540" s="190" t="s">
        <v>882</v>
      </c>
      <c r="B540" s="198" t="s">
        <v>148</v>
      </c>
      <c r="C540" s="188" t="s">
        <v>148</v>
      </c>
      <c r="D540" s="388" t="s">
        <v>252</v>
      </c>
      <c r="E540" s="388" t="s">
        <v>883</v>
      </c>
      <c r="F540" s="388" t="s">
        <v>252</v>
      </c>
      <c r="G540" s="189" t="s">
        <v>1034</v>
      </c>
    </row>
    <row r="541" spans="1:7" s="179" customFormat="1" ht="9">
      <c r="A541" s="190" t="s">
        <v>882</v>
      </c>
      <c r="B541" s="198" t="s">
        <v>148</v>
      </c>
      <c r="C541" s="188" t="s">
        <v>148</v>
      </c>
      <c r="D541" s="388" t="s">
        <v>252</v>
      </c>
      <c r="E541" s="388" t="s">
        <v>883</v>
      </c>
      <c r="F541" s="388" t="s">
        <v>252</v>
      </c>
      <c r="G541" s="189" t="s">
        <v>977</v>
      </c>
    </row>
    <row r="542" spans="1:7" s="179" customFormat="1" ht="9">
      <c r="A542" s="187">
        <v>367</v>
      </c>
      <c r="B542" s="198" t="s">
        <v>1554</v>
      </c>
      <c r="C542" s="188" t="s">
        <v>1555</v>
      </c>
      <c r="D542" s="387">
        <v>14</v>
      </c>
      <c r="E542" s="387">
        <v>170</v>
      </c>
      <c r="F542" s="387">
        <v>92</v>
      </c>
      <c r="G542" s="189" t="s">
        <v>922</v>
      </c>
    </row>
    <row r="543" spans="1:7" s="179" customFormat="1" ht="9">
      <c r="A543" s="190" t="s">
        <v>882</v>
      </c>
      <c r="B543" s="198" t="s">
        <v>148</v>
      </c>
      <c r="C543" s="188" t="s">
        <v>148</v>
      </c>
      <c r="D543" s="388" t="s">
        <v>252</v>
      </c>
      <c r="E543" s="388" t="s">
        <v>883</v>
      </c>
      <c r="F543" s="388" t="s">
        <v>252</v>
      </c>
      <c r="G543" s="189" t="s">
        <v>884</v>
      </c>
    </row>
    <row r="544" spans="1:7" s="179" customFormat="1" ht="9">
      <c r="A544" s="187">
        <v>368</v>
      </c>
      <c r="B544" s="198" t="s">
        <v>1556</v>
      </c>
      <c r="C544" s="188" t="s">
        <v>1557</v>
      </c>
      <c r="D544" s="387">
        <v>11</v>
      </c>
      <c r="E544" s="387">
        <v>233</v>
      </c>
      <c r="F544" s="387">
        <v>280</v>
      </c>
      <c r="G544" s="189" t="s">
        <v>919</v>
      </c>
    </row>
    <row r="545" spans="1:7" s="179" customFormat="1" ht="9">
      <c r="A545" s="187">
        <v>369</v>
      </c>
      <c r="B545" s="198" t="s">
        <v>1558</v>
      </c>
      <c r="C545" s="188" t="s">
        <v>1559</v>
      </c>
      <c r="D545" s="387">
        <v>3</v>
      </c>
      <c r="E545" s="387">
        <v>441</v>
      </c>
      <c r="F545" s="387">
        <v>632</v>
      </c>
      <c r="G545" s="189" t="s">
        <v>1056</v>
      </c>
    </row>
    <row r="546" spans="1:7" s="179" customFormat="1" ht="9">
      <c r="A546" s="187">
        <v>370</v>
      </c>
      <c r="B546" s="198" t="s">
        <v>1560</v>
      </c>
      <c r="C546" s="188" t="s">
        <v>1561</v>
      </c>
      <c r="D546" s="387">
        <v>1</v>
      </c>
      <c r="E546" s="387">
        <v>554</v>
      </c>
      <c r="F546" s="387">
        <v>449</v>
      </c>
      <c r="G546" s="189" t="s">
        <v>922</v>
      </c>
    </row>
    <row r="547" spans="1:7" s="179" customFormat="1" ht="9">
      <c r="A547" s="187">
        <v>371</v>
      </c>
      <c r="B547" s="198" t="s">
        <v>1562</v>
      </c>
      <c r="C547" s="188" t="s">
        <v>888</v>
      </c>
      <c r="D547" s="387">
        <v>1</v>
      </c>
      <c r="E547" s="387">
        <v>597</v>
      </c>
      <c r="F547" s="387">
        <v>563</v>
      </c>
      <c r="G547" s="189" t="s">
        <v>884</v>
      </c>
    </row>
    <row r="548" spans="1:7" s="179" customFormat="1" ht="9">
      <c r="A548" s="187">
        <v>372</v>
      </c>
      <c r="B548" s="198" t="s">
        <v>1563</v>
      </c>
      <c r="C548" s="188" t="s">
        <v>1564</v>
      </c>
      <c r="D548" s="387">
        <v>3</v>
      </c>
      <c r="E548" s="387">
        <v>437</v>
      </c>
      <c r="F548" s="387">
        <v>570</v>
      </c>
      <c r="G548" s="189" t="s">
        <v>1042</v>
      </c>
    </row>
    <row r="549" spans="1:7" s="179" customFormat="1" ht="9">
      <c r="A549" s="187">
        <v>373</v>
      </c>
      <c r="B549" s="198" t="s">
        <v>1565</v>
      </c>
      <c r="C549" s="188" t="s">
        <v>1566</v>
      </c>
      <c r="D549" s="387">
        <v>3</v>
      </c>
      <c r="E549" s="387">
        <v>425</v>
      </c>
      <c r="F549" s="387">
        <v>465</v>
      </c>
      <c r="G549" s="189" t="s">
        <v>896</v>
      </c>
    </row>
    <row r="550" spans="1:7" s="179" customFormat="1" ht="9">
      <c r="A550" s="187">
        <v>374</v>
      </c>
      <c r="B550" s="198" t="s">
        <v>1567</v>
      </c>
      <c r="C550" s="188" t="s">
        <v>1568</v>
      </c>
      <c r="D550" s="387">
        <v>9</v>
      </c>
      <c r="E550" s="387">
        <v>267</v>
      </c>
      <c r="F550" s="387">
        <v>292</v>
      </c>
      <c r="G550" s="189" t="s">
        <v>884</v>
      </c>
    </row>
    <row r="551" spans="1:24" s="179" customFormat="1" ht="9" customHeight="1">
      <c r="A551" s="187">
        <v>375</v>
      </c>
      <c r="B551" s="198" t="s">
        <v>1569</v>
      </c>
      <c r="C551" s="188" t="s">
        <v>1570</v>
      </c>
      <c r="D551" s="387">
        <v>4</v>
      </c>
      <c r="E551" s="387">
        <v>396</v>
      </c>
      <c r="F551" s="387">
        <v>565</v>
      </c>
      <c r="G551" s="189" t="s">
        <v>884</v>
      </c>
      <c r="H551" s="64"/>
      <c r="I551" s="64"/>
      <c r="J551" s="64"/>
      <c r="K551" s="64"/>
      <c r="L551" s="64"/>
      <c r="M551" s="64"/>
      <c r="N551" s="64"/>
      <c r="O551" s="64"/>
      <c r="P551" s="64"/>
      <c r="Q551" s="64"/>
      <c r="R551" s="64"/>
      <c r="S551" s="64"/>
      <c r="T551" s="64"/>
      <c r="U551" s="64"/>
      <c r="V551" s="64"/>
      <c r="W551" s="64"/>
      <c r="X551" s="64"/>
    </row>
    <row r="552" spans="1:24" s="179" customFormat="1" ht="9" customHeight="1">
      <c r="A552" s="187">
        <v>376</v>
      </c>
      <c r="B552" s="198" t="s">
        <v>1571</v>
      </c>
      <c r="C552" s="188" t="s">
        <v>888</v>
      </c>
      <c r="D552" s="387">
        <v>3</v>
      </c>
      <c r="E552" s="387">
        <v>434</v>
      </c>
      <c r="F552" s="387">
        <v>521</v>
      </c>
      <c r="G552" s="189" t="s">
        <v>959</v>
      </c>
      <c r="H552" s="64"/>
      <c r="I552" s="64"/>
      <c r="J552" s="64"/>
      <c r="K552" s="64"/>
      <c r="L552" s="64"/>
      <c r="M552" s="64"/>
      <c r="N552" s="64"/>
      <c r="O552" s="64"/>
      <c r="P552" s="64"/>
      <c r="Q552" s="64"/>
      <c r="R552" s="64"/>
      <c r="S552" s="64"/>
      <c r="T552" s="64"/>
      <c r="U552" s="64"/>
      <c r="V552" s="64"/>
      <c r="W552" s="64"/>
      <c r="X552" s="64"/>
    </row>
    <row r="553" spans="1:24" s="179" customFormat="1" ht="9" customHeight="1">
      <c r="A553" s="187">
        <v>377</v>
      </c>
      <c r="B553" s="198" t="s">
        <v>1572</v>
      </c>
      <c r="C553" s="188" t="s">
        <v>1573</v>
      </c>
      <c r="D553" s="387">
        <v>55</v>
      </c>
      <c r="E553" s="387">
        <v>12</v>
      </c>
      <c r="F553" s="387">
        <v>153</v>
      </c>
      <c r="G553" s="189" t="s">
        <v>1574</v>
      </c>
      <c r="H553" s="85"/>
      <c r="I553" s="64"/>
      <c r="J553" s="64"/>
      <c r="K553" s="64"/>
      <c r="L553" s="64"/>
      <c r="M553" s="64"/>
      <c r="N553" s="64"/>
      <c r="O553" s="64"/>
      <c r="P553" s="64"/>
      <c r="Q553" s="64"/>
      <c r="R553" s="64"/>
      <c r="S553" s="64"/>
      <c r="T553" s="64"/>
      <c r="U553" s="64"/>
      <c r="V553" s="64"/>
      <c r="W553" s="64"/>
      <c r="X553" s="64"/>
    </row>
    <row r="554" spans="1:24" s="179" customFormat="1" ht="9" customHeight="1">
      <c r="A554" s="187">
        <v>378</v>
      </c>
      <c r="B554" s="198" t="s">
        <v>1575</v>
      </c>
      <c r="C554" s="188" t="s">
        <v>1576</v>
      </c>
      <c r="D554" s="387">
        <v>6</v>
      </c>
      <c r="E554" s="387">
        <v>338</v>
      </c>
      <c r="F554" s="387">
        <v>518</v>
      </c>
      <c r="G554" s="189" t="s">
        <v>951</v>
      </c>
      <c r="H554" s="64"/>
      <c r="I554" s="64"/>
      <c r="J554" s="64"/>
      <c r="K554" s="64"/>
      <c r="L554" s="64"/>
      <c r="M554" s="64"/>
      <c r="N554" s="64"/>
      <c r="O554" s="64"/>
      <c r="P554" s="64"/>
      <c r="Q554" s="64"/>
      <c r="R554" s="64"/>
      <c r="S554" s="64"/>
      <c r="T554" s="64"/>
      <c r="U554" s="64"/>
      <c r="V554" s="64"/>
      <c r="W554" s="64"/>
      <c r="X554" s="64"/>
    </row>
    <row r="555" spans="1:24" s="179" customFormat="1" ht="9" customHeight="1">
      <c r="A555" s="187">
        <v>379</v>
      </c>
      <c r="B555" s="198" t="s">
        <v>1577</v>
      </c>
      <c r="C555" s="188" t="s">
        <v>1578</v>
      </c>
      <c r="D555" s="387">
        <v>4</v>
      </c>
      <c r="E555" s="387">
        <v>363</v>
      </c>
      <c r="F555" s="387">
        <v>160</v>
      </c>
      <c r="G555" s="189" t="s">
        <v>943</v>
      </c>
      <c r="H555" s="64"/>
      <c r="I555" s="64"/>
      <c r="J555" s="64"/>
      <c r="K555" s="64"/>
      <c r="L555" s="64"/>
      <c r="M555" s="64"/>
      <c r="N555" s="64"/>
      <c r="O555" s="64"/>
      <c r="P555" s="64"/>
      <c r="Q555" s="64"/>
      <c r="R555" s="64"/>
      <c r="S555" s="64"/>
      <c r="T555" s="64"/>
      <c r="U555" s="64"/>
      <c r="V555" s="64"/>
      <c r="W555" s="64"/>
      <c r="X555" s="64"/>
    </row>
    <row r="556" spans="1:7" s="179" customFormat="1" ht="9">
      <c r="A556" s="187">
        <v>380</v>
      </c>
      <c r="B556" s="198" t="s">
        <v>1579</v>
      </c>
      <c r="C556" s="188" t="s">
        <v>1580</v>
      </c>
      <c r="D556" s="387">
        <v>11</v>
      </c>
      <c r="E556" s="387">
        <v>219</v>
      </c>
      <c r="F556" s="387">
        <v>113</v>
      </c>
      <c r="G556" s="189" t="s">
        <v>959</v>
      </c>
    </row>
    <row r="557" spans="1:7" s="179" customFormat="1" ht="9">
      <c r="A557" s="187">
        <v>381</v>
      </c>
      <c r="B557" s="198" t="s">
        <v>1581</v>
      </c>
      <c r="C557" s="188" t="s">
        <v>1582</v>
      </c>
      <c r="D557" s="387">
        <v>1</v>
      </c>
      <c r="E557" s="387">
        <v>605</v>
      </c>
      <c r="F557" s="387">
        <v>586</v>
      </c>
      <c r="G557" s="189" t="s">
        <v>954</v>
      </c>
    </row>
    <row r="558" spans="1:7" s="179" customFormat="1" ht="9">
      <c r="A558" s="187">
        <v>382</v>
      </c>
      <c r="B558" s="198" t="s">
        <v>1583</v>
      </c>
      <c r="C558" s="188" t="s">
        <v>888</v>
      </c>
      <c r="D558" s="387">
        <v>1</v>
      </c>
      <c r="E558" s="387">
        <v>650</v>
      </c>
      <c r="F558" s="387">
        <v>650</v>
      </c>
      <c r="G558" s="189" t="s">
        <v>881</v>
      </c>
    </row>
    <row r="559" spans="1:7" s="179" customFormat="1" ht="9">
      <c r="A559" s="187">
        <v>383</v>
      </c>
      <c r="B559" s="198" t="s">
        <v>1584</v>
      </c>
      <c r="C559" s="188" t="s">
        <v>995</v>
      </c>
      <c r="D559" s="387">
        <v>2</v>
      </c>
      <c r="E559" s="387">
        <v>497</v>
      </c>
      <c r="F559" s="387">
        <v>543</v>
      </c>
      <c r="G559" s="189" t="s">
        <v>919</v>
      </c>
    </row>
    <row r="560" spans="1:7" s="179" customFormat="1" ht="9">
      <c r="A560" s="187">
        <v>384</v>
      </c>
      <c r="B560" s="198" t="s">
        <v>1585</v>
      </c>
      <c r="C560" s="188" t="s">
        <v>1268</v>
      </c>
      <c r="D560" s="387">
        <v>6</v>
      </c>
      <c r="E560" s="387">
        <v>321</v>
      </c>
      <c r="F560" s="387">
        <v>293</v>
      </c>
      <c r="G560" s="189" t="s">
        <v>884</v>
      </c>
    </row>
    <row r="561" spans="1:7" s="179" customFormat="1" ht="9">
      <c r="A561" s="187">
        <v>385</v>
      </c>
      <c r="B561" s="198" t="s">
        <v>1586</v>
      </c>
      <c r="C561" s="188" t="s">
        <v>1587</v>
      </c>
      <c r="D561" s="387">
        <v>11</v>
      </c>
      <c r="E561" s="387">
        <v>235</v>
      </c>
      <c r="F561" s="387">
        <v>300</v>
      </c>
      <c r="G561" s="189" t="s">
        <v>913</v>
      </c>
    </row>
    <row r="562" spans="1:7" s="179" customFormat="1" ht="9">
      <c r="A562" s="187">
        <v>386</v>
      </c>
      <c r="B562" s="198" t="s">
        <v>1588</v>
      </c>
      <c r="C562" s="188" t="s">
        <v>1589</v>
      </c>
      <c r="D562" s="387">
        <v>13</v>
      </c>
      <c r="E562" s="387">
        <v>190</v>
      </c>
      <c r="F562" s="387">
        <v>143</v>
      </c>
      <c r="G562" s="189" t="s">
        <v>881</v>
      </c>
    </row>
    <row r="563" spans="1:7" s="179" customFormat="1" ht="9">
      <c r="A563" s="190" t="s">
        <v>882</v>
      </c>
      <c r="B563" s="198" t="s">
        <v>148</v>
      </c>
      <c r="C563" s="188" t="s">
        <v>148</v>
      </c>
      <c r="D563" s="388" t="s">
        <v>252</v>
      </c>
      <c r="E563" s="388" t="s">
        <v>883</v>
      </c>
      <c r="F563" s="388" t="s">
        <v>252</v>
      </c>
      <c r="G563" s="189" t="s">
        <v>885</v>
      </c>
    </row>
    <row r="564" spans="1:7" s="179" customFormat="1" ht="9">
      <c r="A564" s="190" t="s">
        <v>882</v>
      </c>
      <c r="B564" s="198" t="s">
        <v>148</v>
      </c>
      <c r="C564" s="188" t="s">
        <v>148</v>
      </c>
      <c r="D564" s="388" t="s">
        <v>252</v>
      </c>
      <c r="E564" s="388" t="s">
        <v>883</v>
      </c>
      <c r="F564" s="388" t="s">
        <v>252</v>
      </c>
      <c r="G564" s="189" t="s">
        <v>886</v>
      </c>
    </row>
    <row r="565" spans="1:7" s="179" customFormat="1" ht="9">
      <c r="A565" s="187">
        <v>387</v>
      </c>
      <c r="B565" s="198" t="s">
        <v>1590</v>
      </c>
      <c r="C565" s="188" t="s">
        <v>995</v>
      </c>
      <c r="D565" s="387">
        <v>3</v>
      </c>
      <c r="E565" s="387">
        <v>435</v>
      </c>
      <c r="F565" s="387">
        <v>529</v>
      </c>
      <c r="G565" s="189" t="s">
        <v>919</v>
      </c>
    </row>
    <row r="566" spans="1:7" s="179" customFormat="1" ht="9">
      <c r="A566" s="187">
        <v>388</v>
      </c>
      <c r="B566" s="198" t="s">
        <v>1591</v>
      </c>
      <c r="C566" s="188" t="s">
        <v>1592</v>
      </c>
      <c r="D566" s="387">
        <v>1</v>
      </c>
      <c r="E566" s="387">
        <v>622</v>
      </c>
      <c r="F566" s="387">
        <v>610</v>
      </c>
      <c r="G566" s="189" t="s">
        <v>922</v>
      </c>
    </row>
    <row r="567" spans="1:7" s="179" customFormat="1" ht="9">
      <c r="A567" s="187">
        <v>389</v>
      </c>
      <c r="B567" s="198" t="s">
        <v>1593</v>
      </c>
      <c r="C567" s="188" t="s">
        <v>1466</v>
      </c>
      <c r="D567" s="387">
        <v>6</v>
      </c>
      <c r="E567" s="387">
        <v>315</v>
      </c>
      <c r="F567" s="387">
        <v>206</v>
      </c>
      <c r="G567" s="189" t="s">
        <v>993</v>
      </c>
    </row>
    <row r="568" spans="1:7" s="179" customFormat="1" ht="9">
      <c r="A568" s="187">
        <v>390</v>
      </c>
      <c r="B568" s="198" t="s">
        <v>1594</v>
      </c>
      <c r="C568" s="188" t="s">
        <v>1595</v>
      </c>
      <c r="D568" s="387">
        <v>2</v>
      </c>
      <c r="E568" s="387">
        <v>507</v>
      </c>
      <c r="F568" s="387">
        <v>558</v>
      </c>
      <c r="G568" s="189" t="s">
        <v>1006</v>
      </c>
    </row>
    <row r="569" spans="1:7" s="179" customFormat="1" ht="9">
      <c r="A569" s="187">
        <v>391</v>
      </c>
      <c r="B569" s="198" t="s">
        <v>1596</v>
      </c>
      <c r="C569" s="188" t="s">
        <v>1024</v>
      </c>
      <c r="D569" s="387">
        <v>11</v>
      </c>
      <c r="E569" s="387">
        <v>236</v>
      </c>
      <c r="F569" s="387">
        <v>337</v>
      </c>
      <c r="G569" s="189" t="s">
        <v>1017</v>
      </c>
    </row>
    <row r="570" spans="1:7" s="179" customFormat="1" ht="9">
      <c r="A570" s="187">
        <v>392</v>
      </c>
      <c r="B570" s="198" t="s">
        <v>1597</v>
      </c>
      <c r="C570" s="188" t="s">
        <v>1315</v>
      </c>
      <c r="D570" s="387">
        <v>2</v>
      </c>
      <c r="E570" s="387">
        <v>462</v>
      </c>
      <c r="F570" s="387">
        <v>356</v>
      </c>
      <c r="G570" s="189" t="s">
        <v>945</v>
      </c>
    </row>
    <row r="571" spans="1:7" s="179" customFormat="1" ht="9">
      <c r="A571" s="187">
        <v>393</v>
      </c>
      <c r="B571" s="198" t="s">
        <v>1598</v>
      </c>
      <c r="C571" s="188" t="s">
        <v>888</v>
      </c>
      <c r="D571" s="387">
        <v>1</v>
      </c>
      <c r="E571" s="387">
        <v>551</v>
      </c>
      <c r="F571" s="387">
        <v>443</v>
      </c>
      <c r="G571" s="189" t="s">
        <v>945</v>
      </c>
    </row>
    <row r="572" spans="1:7" s="179" customFormat="1" ht="9">
      <c r="A572" s="187">
        <v>394</v>
      </c>
      <c r="B572" s="198" t="s">
        <v>1599</v>
      </c>
      <c r="C572" s="188" t="s">
        <v>1600</v>
      </c>
      <c r="D572" s="387">
        <v>6</v>
      </c>
      <c r="E572" s="387">
        <v>333</v>
      </c>
      <c r="F572" s="387">
        <v>419</v>
      </c>
      <c r="G572" s="189" t="s">
        <v>931</v>
      </c>
    </row>
    <row r="573" spans="1:7" s="179" customFormat="1" ht="9">
      <c r="A573" s="187">
        <v>395</v>
      </c>
      <c r="B573" s="198" t="s">
        <v>1601</v>
      </c>
      <c r="C573" s="188" t="s">
        <v>982</v>
      </c>
      <c r="D573" s="387">
        <v>13</v>
      </c>
      <c r="E573" s="387">
        <v>185</v>
      </c>
      <c r="F573" s="387">
        <v>99</v>
      </c>
      <c r="G573" s="189" t="s">
        <v>993</v>
      </c>
    </row>
    <row r="574" spans="1:7" s="179" customFormat="1" ht="9">
      <c r="A574" s="187">
        <v>396</v>
      </c>
      <c r="B574" s="198" t="s">
        <v>1602</v>
      </c>
      <c r="C574" s="188" t="s">
        <v>1041</v>
      </c>
      <c r="D574" s="387">
        <v>2</v>
      </c>
      <c r="E574" s="387">
        <v>522</v>
      </c>
      <c r="F574" s="387">
        <v>620</v>
      </c>
      <c r="G574" s="189" t="s">
        <v>1042</v>
      </c>
    </row>
    <row r="575" spans="1:7" s="179" customFormat="1" ht="9">
      <c r="A575" s="187">
        <v>397</v>
      </c>
      <c r="B575" s="198" t="s">
        <v>1603</v>
      </c>
      <c r="C575" s="188" t="s">
        <v>1251</v>
      </c>
      <c r="D575" s="387">
        <v>59</v>
      </c>
      <c r="E575" s="387">
        <v>10</v>
      </c>
      <c r="F575" s="387">
        <v>7</v>
      </c>
      <c r="G575" s="189" t="s">
        <v>943</v>
      </c>
    </row>
    <row r="576" spans="1:7" s="179" customFormat="1" ht="9">
      <c r="A576" s="190" t="s">
        <v>882</v>
      </c>
      <c r="B576" s="198" t="s">
        <v>148</v>
      </c>
      <c r="C576" s="188" t="s">
        <v>148</v>
      </c>
      <c r="D576" s="388" t="s">
        <v>252</v>
      </c>
      <c r="E576" s="388" t="s">
        <v>883</v>
      </c>
      <c r="F576" s="388" t="s">
        <v>252</v>
      </c>
      <c r="G576" s="189" t="s">
        <v>923</v>
      </c>
    </row>
    <row r="577" spans="1:7" s="179" customFormat="1" ht="9">
      <c r="A577" s="190" t="s">
        <v>882</v>
      </c>
      <c r="B577" s="198" t="s">
        <v>148</v>
      </c>
      <c r="C577" s="188" t="s">
        <v>148</v>
      </c>
      <c r="D577" s="388" t="s">
        <v>252</v>
      </c>
      <c r="E577" s="388" t="s">
        <v>883</v>
      </c>
      <c r="F577" s="388" t="s">
        <v>252</v>
      </c>
      <c r="G577" s="189" t="s">
        <v>951</v>
      </c>
    </row>
    <row r="578" spans="1:7" s="179" customFormat="1" ht="9">
      <c r="A578" s="190"/>
      <c r="B578" s="198"/>
      <c r="C578" s="188"/>
      <c r="D578" s="388"/>
      <c r="E578" s="388"/>
      <c r="F578" s="388"/>
      <c r="G578" s="189" t="s">
        <v>913</v>
      </c>
    </row>
    <row r="579" spans="1:7" s="179" customFormat="1" ht="9">
      <c r="A579" s="187">
        <v>398</v>
      </c>
      <c r="B579" s="198" t="s">
        <v>1604</v>
      </c>
      <c r="C579" s="188" t="s">
        <v>1315</v>
      </c>
      <c r="D579" s="387">
        <v>4</v>
      </c>
      <c r="E579" s="387">
        <v>368</v>
      </c>
      <c r="F579" s="387">
        <v>248</v>
      </c>
      <c r="G579" s="189" t="s">
        <v>1006</v>
      </c>
    </row>
    <row r="580" spans="1:24" ht="9" customHeight="1">
      <c r="A580" s="187">
        <v>399</v>
      </c>
      <c r="B580" s="198" t="s">
        <v>1605</v>
      </c>
      <c r="C580" s="188" t="s">
        <v>1606</v>
      </c>
      <c r="D580" s="387">
        <v>8</v>
      </c>
      <c r="E580" s="387">
        <v>277</v>
      </c>
      <c r="F580" s="387">
        <v>154</v>
      </c>
      <c r="G580" s="189" t="s">
        <v>909</v>
      </c>
      <c r="H580" s="179"/>
      <c r="I580" s="179"/>
      <c r="J580" s="179"/>
      <c r="K580" s="179"/>
      <c r="L580" s="179"/>
      <c r="M580" s="179"/>
      <c r="N580" s="179"/>
      <c r="O580" s="179"/>
      <c r="P580" s="179"/>
      <c r="Q580" s="179"/>
      <c r="R580" s="179"/>
      <c r="S580" s="179"/>
      <c r="T580" s="179"/>
      <c r="U580" s="179"/>
      <c r="V580" s="179"/>
      <c r="W580" s="179"/>
      <c r="X580" s="179"/>
    </row>
    <row r="581" spans="1:24" ht="9" customHeight="1">
      <c r="A581" s="187">
        <v>400</v>
      </c>
      <c r="B581" s="198" t="s">
        <v>1607</v>
      </c>
      <c r="C581" s="188" t="s">
        <v>1608</v>
      </c>
      <c r="D581" s="387">
        <v>3</v>
      </c>
      <c r="E581" s="387">
        <v>438</v>
      </c>
      <c r="F581" s="387">
        <v>574</v>
      </c>
      <c r="G581" s="189" t="s">
        <v>951</v>
      </c>
      <c r="H581" s="179"/>
      <c r="I581" s="179"/>
      <c r="J581" s="179"/>
      <c r="K581" s="179"/>
      <c r="L581" s="179"/>
      <c r="M581" s="179"/>
      <c r="N581" s="179"/>
      <c r="O581" s="179"/>
      <c r="P581" s="179"/>
      <c r="Q581" s="179"/>
      <c r="R581" s="179"/>
      <c r="S581" s="179"/>
      <c r="T581" s="179"/>
      <c r="U581" s="179"/>
      <c r="V581" s="179"/>
      <c r="W581" s="179"/>
      <c r="X581" s="179"/>
    </row>
    <row r="582" spans="1:24" ht="9" customHeight="1">
      <c r="A582" s="187">
        <v>401</v>
      </c>
      <c r="B582" s="198" t="s">
        <v>1609</v>
      </c>
      <c r="C582" s="188" t="s">
        <v>1610</v>
      </c>
      <c r="D582" s="387">
        <v>10</v>
      </c>
      <c r="E582" s="387">
        <v>261</v>
      </c>
      <c r="F582" s="387">
        <v>485</v>
      </c>
      <c r="G582" s="189" t="s">
        <v>881</v>
      </c>
      <c r="H582" s="179"/>
      <c r="I582" s="179"/>
      <c r="J582" s="179"/>
      <c r="K582" s="179"/>
      <c r="L582" s="179"/>
      <c r="M582" s="179"/>
      <c r="N582" s="179"/>
      <c r="O582" s="179"/>
      <c r="P582" s="179"/>
      <c r="Q582" s="179"/>
      <c r="R582" s="179"/>
      <c r="S582" s="179"/>
      <c r="T582" s="179"/>
      <c r="U582" s="179"/>
      <c r="V582" s="179"/>
      <c r="W582" s="179"/>
      <c r="X582" s="179"/>
    </row>
    <row r="583" spans="1:24" ht="9" customHeight="1">
      <c r="A583" s="187">
        <v>402</v>
      </c>
      <c r="B583" s="198" t="s">
        <v>1611</v>
      </c>
      <c r="C583" s="188" t="s">
        <v>1612</v>
      </c>
      <c r="D583" s="387">
        <v>15</v>
      </c>
      <c r="E583" s="387">
        <v>158</v>
      </c>
      <c r="F583" s="387">
        <v>195</v>
      </c>
      <c r="G583" s="189" t="s">
        <v>884</v>
      </c>
      <c r="H583" s="179"/>
      <c r="I583" s="179"/>
      <c r="J583" s="179"/>
      <c r="K583" s="179"/>
      <c r="L583" s="179"/>
      <c r="M583" s="179"/>
      <c r="N583" s="179"/>
      <c r="O583" s="179"/>
      <c r="P583" s="179"/>
      <c r="Q583" s="179"/>
      <c r="R583" s="179"/>
      <c r="S583" s="179"/>
      <c r="T583" s="179"/>
      <c r="U583" s="179"/>
      <c r="V583" s="179"/>
      <c r="W583" s="179"/>
      <c r="X583" s="179"/>
    </row>
    <row r="584" spans="1:24" ht="11.25">
      <c r="A584" s="187">
        <v>403</v>
      </c>
      <c r="B584" s="198" t="s">
        <v>1613</v>
      </c>
      <c r="C584" s="188" t="s">
        <v>1614</v>
      </c>
      <c r="D584" s="387">
        <v>11</v>
      </c>
      <c r="E584" s="387">
        <v>225</v>
      </c>
      <c r="F584" s="387">
        <v>209</v>
      </c>
      <c r="G584" s="189" t="s">
        <v>1257</v>
      </c>
      <c r="H584" s="179"/>
      <c r="I584" s="179"/>
      <c r="J584" s="179"/>
      <c r="K584" s="179"/>
      <c r="L584" s="179"/>
      <c r="M584" s="179"/>
      <c r="N584" s="179"/>
      <c r="O584" s="179"/>
      <c r="P584" s="179"/>
      <c r="Q584" s="179"/>
      <c r="R584" s="179"/>
      <c r="S584" s="179"/>
      <c r="T584" s="179"/>
      <c r="U584" s="179"/>
      <c r="V584" s="179"/>
      <c r="W584" s="179"/>
      <c r="X584" s="179"/>
    </row>
    <row r="585" spans="1:7" s="179" customFormat="1" ht="9">
      <c r="A585" s="187">
        <v>404</v>
      </c>
      <c r="B585" s="198" t="s">
        <v>1615</v>
      </c>
      <c r="C585" s="188" t="s">
        <v>933</v>
      </c>
      <c r="D585" s="387">
        <v>1</v>
      </c>
      <c r="E585" s="387">
        <v>598</v>
      </c>
      <c r="F585" s="387">
        <v>564</v>
      </c>
      <c r="G585" s="189" t="s">
        <v>1017</v>
      </c>
    </row>
    <row r="586" spans="1:7" s="179" customFormat="1" ht="9">
      <c r="A586" s="187">
        <v>405</v>
      </c>
      <c r="B586" s="198" t="s">
        <v>1616</v>
      </c>
      <c r="C586" s="188" t="s">
        <v>1617</v>
      </c>
      <c r="D586" s="387">
        <v>2</v>
      </c>
      <c r="E586" s="387">
        <v>471</v>
      </c>
      <c r="F586" s="387">
        <v>403</v>
      </c>
      <c r="G586" s="189" t="s">
        <v>943</v>
      </c>
    </row>
    <row r="587" spans="1:7" s="179" customFormat="1" ht="9">
      <c r="A587" s="187">
        <v>406</v>
      </c>
      <c r="B587" s="198" t="s">
        <v>1618</v>
      </c>
      <c r="C587" s="188" t="s">
        <v>888</v>
      </c>
      <c r="D587" s="387">
        <v>4</v>
      </c>
      <c r="E587" s="387">
        <v>384</v>
      </c>
      <c r="F587" s="387">
        <v>460</v>
      </c>
      <c r="G587" s="189" t="s">
        <v>1014</v>
      </c>
    </row>
    <row r="588" spans="1:7" s="179" customFormat="1" ht="9">
      <c r="A588" s="187">
        <v>407</v>
      </c>
      <c r="B588" s="198" t="s">
        <v>1619</v>
      </c>
      <c r="C588" s="188" t="s">
        <v>1313</v>
      </c>
      <c r="D588" s="387">
        <v>10</v>
      </c>
      <c r="E588" s="387">
        <v>256</v>
      </c>
      <c r="F588" s="387">
        <v>264</v>
      </c>
      <c r="G588" s="189" t="s">
        <v>922</v>
      </c>
    </row>
    <row r="589" spans="1:7" s="179" customFormat="1" ht="9">
      <c r="A589" s="190" t="s">
        <v>882</v>
      </c>
      <c r="B589" s="198" t="s">
        <v>148</v>
      </c>
      <c r="C589" s="188" t="s">
        <v>148</v>
      </c>
      <c r="D589" s="388" t="s">
        <v>252</v>
      </c>
      <c r="E589" s="388" t="s">
        <v>883</v>
      </c>
      <c r="F589" s="388" t="s">
        <v>252</v>
      </c>
      <c r="G589" s="189" t="s">
        <v>943</v>
      </c>
    </row>
    <row r="590" spans="1:7" s="179" customFormat="1" ht="9">
      <c r="A590" s="190" t="s">
        <v>882</v>
      </c>
      <c r="B590" s="198" t="s">
        <v>148</v>
      </c>
      <c r="C590" s="188" t="s">
        <v>148</v>
      </c>
      <c r="D590" s="388" t="s">
        <v>252</v>
      </c>
      <c r="E590" s="388" t="s">
        <v>883</v>
      </c>
      <c r="F590" s="388" t="s">
        <v>252</v>
      </c>
      <c r="G590" s="189" t="s">
        <v>1014</v>
      </c>
    </row>
    <row r="591" spans="1:7" s="179" customFormat="1" ht="9">
      <c r="A591" s="187">
        <v>408</v>
      </c>
      <c r="B591" s="198" t="s">
        <v>1620</v>
      </c>
      <c r="C591" s="188" t="s">
        <v>1621</v>
      </c>
      <c r="D591" s="387">
        <v>10</v>
      </c>
      <c r="E591" s="387">
        <v>242</v>
      </c>
      <c r="F591" s="387">
        <v>95</v>
      </c>
      <c r="G591" s="189" t="s">
        <v>884</v>
      </c>
    </row>
    <row r="592" spans="1:7" s="179" customFormat="1" ht="9">
      <c r="A592" s="187">
        <v>409</v>
      </c>
      <c r="B592" s="198" t="s">
        <v>1622</v>
      </c>
      <c r="C592" s="188" t="s">
        <v>888</v>
      </c>
      <c r="D592" s="387">
        <v>29</v>
      </c>
      <c r="E592" s="387">
        <v>64</v>
      </c>
      <c r="F592" s="387">
        <v>230</v>
      </c>
      <c r="G592" s="189" t="s">
        <v>923</v>
      </c>
    </row>
    <row r="593" spans="1:7" s="179" customFormat="1" ht="9">
      <c r="A593" s="187">
        <v>410</v>
      </c>
      <c r="B593" s="198" t="s">
        <v>1623</v>
      </c>
      <c r="C593" s="188" t="s">
        <v>1624</v>
      </c>
      <c r="D593" s="387">
        <v>1</v>
      </c>
      <c r="E593" s="387">
        <v>591</v>
      </c>
      <c r="F593" s="387">
        <v>552</v>
      </c>
      <c r="G593" s="189" t="s">
        <v>902</v>
      </c>
    </row>
    <row r="594" spans="1:7" s="179" customFormat="1" ht="9">
      <c r="A594" s="187">
        <v>411</v>
      </c>
      <c r="B594" s="198" t="s">
        <v>1625</v>
      </c>
      <c r="C594" s="188" t="s">
        <v>1626</v>
      </c>
      <c r="D594" s="387">
        <v>17</v>
      </c>
      <c r="E594" s="387">
        <v>133</v>
      </c>
      <c r="F594" s="387">
        <v>253</v>
      </c>
      <c r="G594" s="189" t="s">
        <v>896</v>
      </c>
    </row>
    <row r="595" spans="1:7" s="179" customFormat="1" ht="9">
      <c r="A595" s="190" t="s">
        <v>882</v>
      </c>
      <c r="B595" s="198" t="s">
        <v>148</v>
      </c>
      <c r="C595" s="188" t="s">
        <v>148</v>
      </c>
      <c r="D595" s="388" t="s">
        <v>252</v>
      </c>
      <c r="E595" s="388" t="s">
        <v>883</v>
      </c>
      <c r="F595" s="388" t="s">
        <v>252</v>
      </c>
      <c r="G595" s="189" t="s">
        <v>945</v>
      </c>
    </row>
    <row r="596" spans="1:7" s="179" customFormat="1" ht="9">
      <c r="A596" s="187">
        <v>412</v>
      </c>
      <c r="B596" s="198" t="s">
        <v>1627</v>
      </c>
      <c r="C596" s="188" t="s">
        <v>1628</v>
      </c>
      <c r="D596" s="387">
        <v>7</v>
      </c>
      <c r="E596" s="387">
        <v>301</v>
      </c>
      <c r="F596" s="387">
        <v>351</v>
      </c>
      <c r="G596" s="189" t="s">
        <v>1014</v>
      </c>
    </row>
    <row r="597" spans="1:7" s="179" customFormat="1" ht="9">
      <c r="A597" s="187">
        <v>413</v>
      </c>
      <c r="B597" s="198" t="s">
        <v>1629</v>
      </c>
      <c r="C597" s="188" t="s">
        <v>992</v>
      </c>
      <c r="D597" s="387">
        <v>17</v>
      </c>
      <c r="E597" s="387">
        <v>136</v>
      </c>
      <c r="F597" s="387">
        <v>355</v>
      </c>
      <c r="G597" s="189" t="s">
        <v>881</v>
      </c>
    </row>
    <row r="598" spans="1:7" s="179" customFormat="1" ht="9">
      <c r="A598" s="187">
        <v>414</v>
      </c>
      <c r="B598" s="198" t="s">
        <v>1630</v>
      </c>
      <c r="C598" s="188" t="s">
        <v>1631</v>
      </c>
      <c r="D598" s="387">
        <v>6</v>
      </c>
      <c r="E598" s="387">
        <v>324</v>
      </c>
      <c r="F598" s="387">
        <v>314</v>
      </c>
      <c r="G598" s="189" t="s">
        <v>881</v>
      </c>
    </row>
    <row r="599" spans="1:24" s="179" customFormat="1" ht="11.25">
      <c r="A599" s="190" t="s">
        <v>882</v>
      </c>
      <c r="B599" s="198" t="s">
        <v>148</v>
      </c>
      <c r="C599" s="188" t="s">
        <v>148</v>
      </c>
      <c r="D599" s="388" t="s">
        <v>252</v>
      </c>
      <c r="E599" s="388" t="s">
        <v>883</v>
      </c>
      <c r="F599" s="388" t="s">
        <v>252</v>
      </c>
      <c r="G599" s="189" t="s">
        <v>885</v>
      </c>
      <c r="H599" s="70"/>
      <c r="I599" s="70"/>
      <c r="J599" s="70"/>
      <c r="K599" s="70"/>
      <c r="L599" s="70"/>
      <c r="M599" s="70"/>
      <c r="N599" s="70"/>
      <c r="O599" s="70"/>
      <c r="P599" s="70"/>
      <c r="Q599" s="70"/>
      <c r="R599" s="70"/>
      <c r="S599" s="70"/>
      <c r="T599" s="70"/>
      <c r="U599" s="70"/>
      <c r="V599" s="70"/>
      <c r="W599" s="70"/>
      <c r="X599" s="70"/>
    </row>
    <row r="600" spans="1:7" s="179" customFormat="1" ht="9">
      <c r="A600" s="190" t="s">
        <v>882</v>
      </c>
      <c r="B600" s="198" t="s">
        <v>148</v>
      </c>
      <c r="C600" s="188" t="s">
        <v>148</v>
      </c>
      <c r="D600" s="388" t="s">
        <v>252</v>
      </c>
      <c r="E600" s="388" t="s">
        <v>883</v>
      </c>
      <c r="F600" s="388" t="s">
        <v>252</v>
      </c>
      <c r="G600" s="189" t="s">
        <v>886</v>
      </c>
    </row>
    <row r="601" spans="1:7" s="179" customFormat="1" ht="9">
      <c r="A601" s="187">
        <v>415</v>
      </c>
      <c r="B601" s="198" t="s">
        <v>1632</v>
      </c>
      <c r="C601" s="188" t="s">
        <v>1134</v>
      </c>
      <c r="D601" s="387">
        <v>11</v>
      </c>
      <c r="E601" s="387">
        <v>223</v>
      </c>
      <c r="F601" s="387">
        <v>194</v>
      </c>
      <c r="G601" s="189" t="s">
        <v>881</v>
      </c>
    </row>
    <row r="602" spans="1:7" s="179" customFormat="1" ht="9">
      <c r="A602" s="190" t="s">
        <v>882</v>
      </c>
      <c r="B602" s="198" t="s">
        <v>148</v>
      </c>
      <c r="C602" s="188" t="s">
        <v>148</v>
      </c>
      <c r="D602" s="388" t="s">
        <v>252</v>
      </c>
      <c r="E602" s="388" t="s">
        <v>883</v>
      </c>
      <c r="F602" s="388" t="s">
        <v>252</v>
      </c>
      <c r="G602" s="189" t="s">
        <v>884</v>
      </c>
    </row>
    <row r="603" spans="1:7" s="179" customFormat="1" ht="9">
      <c r="A603" s="187">
        <v>416</v>
      </c>
      <c r="B603" s="198" t="s">
        <v>1633</v>
      </c>
      <c r="C603" s="188" t="s">
        <v>1069</v>
      </c>
      <c r="D603" s="387">
        <v>6</v>
      </c>
      <c r="E603" s="387">
        <v>331</v>
      </c>
      <c r="F603" s="387">
        <v>390</v>
      </c>
      <c r="G603" s="189" t="s">
        <v>923</v>
      </c>
    </row>
    <row r="604" spans="1:7" s="179" customFormat="1" ht="9">
      <c r="A604" s="187">
        <v>417</v>
      </c>
      <c r="B604" s="198" t="s">
        <v>1634</v>
      </c>
      <c r="C604" s="188" t="s">
        <v>1635</v>
      </c>
      <c r="D604" s="387">
        <v>28</v>
      </c>
      <c r="E604" s="387">
        <v>68</v>
      </c>
      <c r="F604" s="387">
        <v>53</v>
      </c>
      <c r="G604" s="189" t="s">
        <v>966</v>
      </c>
    </row>
    <row r="605" spans="1:7" s="179" customFormat="1" ht="9">
      <c r="A605" s="190" t="s">
        <v>882</v>
      </c>
      <c r="B605" s="198" t="s">
        <v>148</v>
      </c>
      <c r="C605" s="209" t="s">
        <v>148</v>
      </c>
      <c r="D605" s="388" t="s">
        <v>252</v>
      </c>
      <c r="E605" s="388" t="s">
        <v>883</v>
      </c>
      <c r="F605" s="388" t="s">
        <v>252</v>
      </c>
      <c r="G605" s="189" t="s">
        <v>951</v>
      </c>
    </row>
    <row r="606" spans="1:7" s="179" customFormat="1" ht="9">
      <c r="A606" s="187">
        <v>418</v>
      </c>
      <c r="B606" s="198" t="s">
        <v>1636</v>
      </c>
      <c r="C606" s="188" t="s">
        <v>1637</v>
      </c>
      <c r="D606" s="387">
        <v>32</v>
      </c>
      <c r="E606" s="387">
        <v>50</v>
      </c>
      <c r="F606" s="387">
        <v>73</v>
      </c>
      <c r="G606" s="189" t="s">
        <v>951</v>
      </c>
    </row>
    <row r="607" spans="1:7" s="179" customFormat="1" ht="9">
      <c r="A607" s="187">
        <v>419</v>
      </c>
      <c r="B607" s="198" t="s">
        <v>1638</v>
      </c>
      <c r="C607" s="188" t="s">
        <v>1639</v>
      </c>
      <c r="D607" s="387">
        <v>15</v>
      </c>
      <c r="E607" s="387">
        <v>152</v>
      </c>
      <c r="F607" s="387">
        <v>66</v>
      </c>
      <c r="G607" s="189" t="s">
        <v>931</v>
      </c>
    </row>
    <row r="608" spans="1:7" s="179" customFormat="1" ht="9">
      <c r="A608" s="190" t="s">
        <v>882</v>
      </c>
      <c r="B608" s="198" t="s">
        <v>148</v>
      </c>
      <c r="C608" s="188" t="s">
        <v>148</v>
      </c>
      <c r="D608" s="388" t="s">
        <v>252</v>
      </c>
      <c r="E608" s="388" t="s">
        <v>883</v>
      </c>
      <c r="F608" s="388" t="s">
        <v>252</v>
      </c>
      <c r="G608" s="189" t="s">
        <v>884</v>
      </c>
    </row>
    <row r="609" spans="1:7" s="179" customFormat="1" ht="9">
      <c r="A609" s="190" t="s">
        <v>882</v>
      </c>
      <c r="B609" s="198" t="s">
        <v>148</v>
      </c>
      <c r="C609" s="188" t="s">
        <v>148</v>
      </c>
      <c r="D609" s="388" t="s">
        <v>252</v>
      </c>
      <c r="E609" s="388" t="s">
        <v>883</v>
      </c>
      <c r="F609" s="388" t="s">
        <v>252</v>
      </c>
      <c r="G609" s="189" t="s">
        <v>1092</v>
      </c>
    </row>
    <row r="610" spans="1:7" s="179" customFormat="1" ht="9">
      <c r="A610" s="187">
        <v>420</v>
      </c>
      <c r="B610" s="198" t="s">
        <v>1640</v>
      </c>
      <c r="C610" s="188" t="s">
        <v>888</v>
      </c>
      <c r="D610" s="387">
        <v>2</v>
      </c>
      <c r="E610" s="387">
        <v>483</v>
      </c>
      <c r="F610" s="387">
        <v>472</v>
      </c>
      <c r="G610" s="189" t="s">
        <v>1042</v>
      </c>
    </row>
    <row r="611" spans="1:7" s="179" customFormat="1" ht="9">
      <c r="A611" s="187">
        <v>421</v>
      </c>
      <c r="B611" s="198" t="s">
        <v>1641</v>
      </c>
      <c r="C611" s="188" t="s">
        <v>1642</v>
      </c>
      <c r="D611" s="387">
        <v>11</v>
      </c>
      <c r="E611" s="387">
        <v>232</v>
      </c>
      <c r="F611" s="387">
        <v>271</v>
      </c>
      <c r="G611" s="189" t="s">
        <v>884</v>
      </c>
    </row>
    <row r="612" spans="1:7" s="179" customFormat="1" ht="9">
      <c r="A612" s="187">
        <v>422</v>
      </c>
      <c r="B612" s="198" t="s">
        <v>1643</v>
      </c>
      <c r="C612" s="188" t="s">
        <v>1644</v>
      </c>
      <c r="D612" s="387">
        <v>6</v>
      </c>
      <c r="E612" s="387">
        <v>312</v>
      </c>
      <c r="F612" s="387">
        <v>142</v>
      </c>
      <c r="G612" s="189" t="s">
        <v>884</v>
      </c>
    </row>
    <row r="613" spans="1:7" s="179" customFormat="1" ht="9">
      <c r="A613" s="187">
        <v>423</v>
      </c>
      <c r="B613" s="198" t="s">
        <v>1645</v>
      </c>
      <c r="C613" s="188" t="s">
        <v>1646</v>
      </c>
      <c r="D613" s="387">
        <v>1</v>
      </c>
      <c r="E613" s="387">
        <v>624</v>
      </c>
      <c r="F613" s="387">
        <v>612</v>
      </c>
      <c r="G613" s="189" t="s">
        <v>1006</v>
      </c>
    </row>
    <row r="614" spans="1:7" s="179" customFormat="1" ht="9">
      <c r="A614" s="187">
        <v>424</v>
      </c>
      <c r="B614" s="198" t="s">
        <v>1647</v>
      </c>
      <c r="C614" s="188" t="s">
        <v>1648</v>
      </c>
      <c r="D614" s="387">
        <v>18</v>
      </c>
      <c r="E614" s="387">
        <v>119</v>
      </c>
      <c r="F614" s="387">
        <v>118</v>
      </c>
      <c r="G614" s="189" t="s">
        <v>881</v>
      </c>
    </row>
    <row r="615" spans="1:7" s="179" customFormat="1" ht="9">
      <c r="A615" s="190" t="s">
        <v>882</v>
      </c>
      <c r="B615" s="198" t="s">
        <v>148</v>
      </c>
      <c r="C615" s="188" t="s">
        <v>148</v>
      </c>
      <c r="D615" s="388" t="s">
        <v>252</v>
      </c>
      <c r="E615" s="388" t="s">
        <v>883</v>
      </c>
      <c r="F615" s="388" t="s">
        <v>252</v>
      </c>
      <c r="G615" s="189" t="s">
        <v>884</v>
      </c>
    </row>
    <row r="616" spans="1:7" s="179" customFormat="1" ht="9">
      <c r="A616" s="187">
        <v>425</v>
      </c>
      <c r="B616" s="198" t="s">
        <v>1649</v>
      </c>
      <c r="C616" s="188" t="s">
        <v>1041</v>
      </c>
      <c r="D616" s="387">
        <v>5</v>
      </c>
      <c r="E616" s="387">
        <v>348</v>
      </c>
      <c r="F616" s="387">
        <v>404</v>
      </c>
      <c r="G616" s="189" t="s">
        <v>1042</v>
      </c>
    </row>
    <row r="617" spans="1:7" s="179" customFormat="1" ht="9">
      <c r="A617" s="187">
        <v>426</v>
      </c>
      <c r="B617" s="198" t="s">
        <v>1650</v>
      </c>
      <c r="C617" s="188" t="s">
        <v>1651</v>
      </c>
      <c r="D617" s="387">
        <v>35</v>
      </c>
      <c r="E617" s="387">
        <v>41</v>
      </c>
      <c r="F617" s="387">
        <v>222</v>
      </c>
      <c r="G617" s="189" t="s">
        <v>1574</v>
      </c>
    </row>
    <row r="618" spans="1:7" s="179" customFormat="1" ht="9">
      <c r="A618" s="187">
        <v>427</v>
      </c>
      <c r="B618" s="198" t="s">
        <v>1652</v>
      </c>
      <c r="C618" s="188" t="s">
        <v>995</v>
      </c>
      <c r="D618" s="387">
        <v>4</v>
      </c>
      <c r="E618" s="387">
        <v>398</v>
      </c>
      <c r="F618" s="387">
        <v>607</v>
      </c>
      <c r="G618" s="189" t="s">
        <v>919</v>
      </c>
    </row>
    <row r="619" spans="1:7" s="179" customFormat="1" ht="9">
      <c r="A619" s="187">
        <v>428</v>
      </c>
      <c r="B619" s="198" t="s">
        <v>1653</v>
      </c>
      <c r="C619" s="188" t="s">
        <v>1654</v>
      </c>
      <c r="D619" s="387">
        <v>1</v>
      </c>
      <c r="E619" s="387">
        <v>573</v>
      </c>
      <c r="F619" s="387">
        <v>497</v>
      </c>
      <c r="G619" s="189" t="s">
        <v>1092</v>
      </c>
    </row>
    <row r="620" spans="1:24" s="179" customFormat="1" ht="9" customHeight="1">
      <c r="A620" s="187">
        <v>429</v>
      </c>
      <c r="B620" s="198" t="s">
        <v>1655</v>
      </c>
      <c r="C620" s="188" t="s">
        <v>1656</v>
      </c>
      <c r="D620" s="387">
        <v>16</v>
      </c>
      <c r="E620" s="387">
        <v>147</v>
      </c>
      <c r="F620" s="387">
        <v>267</v>
      </c>
      <c r="G620" s="189" t="s">
        <v>951</v>
      </c>
      <c r="H620" s="70"/>
      <c r="I620" s="70"/>
      <c r="J620" s="70"/>
      <c r="K620" s="70"/>
      <c r="L620" s="70"/>
      <c r="M620" s="70"/>
      <c r="N620" s="70"/>
      <c r="O620" s="70"/>
      <c r="P620" s="70"/>
      <c r="Q620" s="70"/>
      <c r="R620" s="70"/>
      <c r="S620" s="70"/>
      <c r="T620" s="70"/>
      <c r="U620" s="70"/>
      <c r="V620" s="70"/>
      <c r="W620" s="70"/>
      <c r="X620" s="70"/>
    </row>
    <row r="621" spans="1:24" s="179" customFormat="1" ht="9" customHeight="1">
      <c r="A621" s="187">
        <v>430</v>
      </c>
      <c r="B621" s="198" t="s">
        <v>1657</v>
      </c>
      <c r="C621" s="188" t="s">
        <v>1658</v>
      </c>
      <c r="D621" s="387">
        <v>2</v>
      </c>
      <c r="E621" s="387">
        <v>481</v>
      </c>
      <c r="F621" s="387">
        <v>446</v>
      </c>
      <c r="G621" s="189" t="s">
        <v>884</v>
      </c>
      <c r="H621" s="64"/>
      <c r="I621" s="64"/>
      <c r="J621" s="64"/>
      <c r="K621" s="64"/>
      <c r="L621" s="64"/>
      <c r="M621" s="64"/>
      <c r="N621" s="64"/>
      <c r="O621" s="64"/>
      <c r="P621" s="64"/>
      <c r="Q621" s="64"/>
      <c r="R621" s="64"/>
      <c r="S621" s="64"/>
      <c r="T621" s="64"/>
      <c r="U621" s="64"/>
      <c r="V621" s="64"/>
      <c r="W621" s="64"/>
      <c r="X621" s="64"/>
    </row>
    <row r="622" spans="1:24" s="179" customFormat="1" ht="9" customHeight="1">
      <c r="A622" s="187">
        <v>431</v>
      </c>
      <c r="B622" s="198" t="s">
        <v>1659</v>
      </c>
      <c r="C622" s="188" t="s">
        <v>1660</v>
      </c>
      <c r="D622" s="387">
        <v>21</v>
      </c>
      <c r="E622" s="387">
        <v>102</v>
      </c>
      <c r="F622" s="387">
        <v>63</v>
      </c>
      <c r="G622" s="189" t="s">
        <v>954</v>
      </c>
      <c r="H622" s="64"/>
      <c r="I622" s="64"/>
      <c r="J622" s="64"/>
      <c r="K622" s="64"/>
      <c r="L622" s="64"/>
      <c r="M622" s="64"/>
      <c r="N622" s="64"/>
      <c r="O622" s="64"/>
      <c r="P622" s="64"/>
      <c r="Q622" s="64"/>
      <c r="R622" s="64"/>
      <c r="S622" s="64"/>
      <c r="T622" s="64"/>
      <c r="U622" s="64"/>
      <c r="V622" s="64"/>
      <c r="W622" s="64"/>
      <c r="X622" s="64"/>
    </row>
    <row r="623" spans="1:24" s="179" customFormat="1" ht="9" customHeight="1">
      <c r="A623" s="190" t="s">
        <v>882</v>
      </c>
      <c r="B623" s="198" t="s">
        <v>148</v>
      </c>
      <c r="C623" s="188" t="s">
        <v>148</v>
      </c>
      <c r="D623" s="388" t="s">
        <v>252</v>
      </c>
      <c r="E623" s="388" t="s">
        <v>883</v>
      </c>
      <c r="F623" s="388" t="s">
        <v>252</v>
      </c>
      <c r="G623" s="189" t="s">
        <v>884</v>
      </c>
      <c r="H623" s="85"/>
      <c r="I623" s="64"/>
      <c r="J623" s="64"/>
      <c r="K623" s="64"/>
      <c r="L623" s="64"/>
      <c r="M623" s="64"/>
      <c r="N623" s="64"/>
      <c r="O623" s="64"/>
      <c r="P623" s="64"/>
      <c r="Q623" s="64"/>
      <c r="R623" s="64"/>
      <c r="S623" s="64"/>
      <c r="T623" s="64"/>
      <c r="U623" s="64"/>
      <c r="V623" s="64"/>
      <c r="W623" s="64"/>
      <c r="X623" s="64"/>
    </row>
    <row r="624" spans="1:24" s="179" customFormat="1" ht="9" customHeight="1">
      <c r="A624" s="187">
        <v>432</v>
      </c>
      <c r="B624" s="198" t="s">
        <v>1661</v>
      </c>
      <c r="C624" s="188" t="s">
        <v>1662</v>
      </c>
      <c r="D624" s="387">
        <v>4</v>
      </c>
      <c r="E624" s="387">
        <v>387</v>
      </c>
      <c r="F624" s="387">
        <v>473</v>
      </c>
      <c r="G624" s="189" t="s">
        <v>919</v>
      </c>
      <c r="H624" s="64"/>
      <c r="I624" s="64"/>
      <c r="J624" s="64"/>
      <c r="K624" s="64"/>
      <c r="L624" s="64"/>
      <c r="M624" s="64"/>
      <c r="N624" s="64"/>
      <c r="O624" s="64"/>
      <c r="P624" s="64"/>
      <c r="Q624" s="64"/>
      <c r="R624" s="64"/>
      <c r="S624" s="64"/>
      <c r="T624" s="64"/>
      <c r="U624" s="64"/>
      <c r="V624" s="64"/>
      <c r="W624" s="64"/>
      <c r="X624" s="64"/>
    </row>
    <row r="625" spans="1:24" s="179" customFormat="1" ht="9" customHeight="1">
      <c r="A625" s="187">
        <v>433</v>
      </c>
      <c r="B625" s="198" t="s">
        <v>1663</v>
      </c>
      <c r="C625" s="188" t="s">
        <v>1520</v>
      </c>
      <c r="D625" s="387">
        <v>10</v>
      </c>
      <c r="E625" s="387">
        <v>241</v>
      </c>
      <c r="F625" s="387">
        <v>76</v>
      </c>
      <c r="G625" s="189" t="s">
        <v>966</v>
      </c>
      <c r="H625" s="64"/>
      <c r="I625" s="64"/>
      <c r="J625" s="64"/>
      <c r="K625" s="64"/>
      <c r="L625" s="64"/>
      <c r="M625" s="64"/>
      <c r="N625" s="64"/>
      <c r="O625" s="64"/>
      <c r="P625" s="64"/>
      <c r="Q625" s="64"/>
      <c r="R625" s="64"/>
      <c r="S625" s="64"/>
      <c r="T625" s="64"/>
      <c r="U625" s="64"/>
      <c r="V625" s="64"/>
      <c r="W625" s="64"/>
      <c r="X625" s="64"/>
    </row>
    <row r="626" spans="1:7" s="179" customFormat="1" ht="9">
      <c r="A626" s="190" t="s">
        <v>882</v>
      </c>
      <c r="B626" s="198" t="s">
        <v>148</v>
      </c>
      <c r="C626" s="188" t="s">
        <v>148</v>
      </c>
      <c r="D626" s="388" t="s">
        <v>252</v>
      </c>
      <c r="E626" s="388" t="s">
        <v>883</v>
      </c>
      <c r="F626" s="388" t="s">
        <v>252</v>
      </c>
      <c r="G626" s="189" t="s">
        <v>889</v>
      </c>
    </row>
    <row r="627" spans="1:7" s="179" customFormat="1" ht="9">
      <c r="A627" s="187">
        <v>434</v>
      </c>
      <c r="B627" s="198" t="s">
        <v>1664</v>
      </c>
      <c r="C627" s="188" t="s">
        <v>1665</v>
      </c>
      <c r="D627" s="387">
        <v>20</v>
      </c>
      <c r="E627" s="387">
        <v>107</v>
      </c>
      <c r="F627" s="387">
        <v>40</v>
      </c>
      <c r="G627" s="189" t="s">
        <v>884</v>
      </c>
    </row>
    <row r="628" spans="1:7" s="179" customFormat="1" ht="9">
      <c r="A628" s="187">
        <v>435</v>
      </c>
      <c r="B628" s="198" t="s">
        <v>1666</v>
      </c>
      <c r="C628" s="188" t="s">
        <v>1667</v>
      </c>
      <c r="D628" s="387">
        <v>7</v>
      </c>
      <c r="E628" s="387">
        <v>293</v>
      </c>
      <c r="F628" s="387">
        <v>215</v>
      </c>
      <c r="G628" s="189" t="s">
        <v>993</v>
      </c>
    </row>
    <row r="629" spans="1:11" s="179" customFormat="1" ht="9">
      <c r="A629" s="187">
        <v>436</v>
      </c>
      <c r="B629" s="198" t="s">
        <v>1668</v>
      </c>
      <c r="C629" s="188" t="s">
        <v>1669</v>
      </c>
      <c r="D629" s="387">
        <v>38</v>
      </c>
      <c r="E629" s="387">
        <v>31</v>
      </c>
      <c r="F629" s="387">
        <v>22</v>
      </c>
      <c r="G629" s="189" t="s">
        <v>896</v>
      </c>
      <c r="K629" s="210"/>
    </row>
    <row r="630" spans="1:11" s="179" customFormat="1" ht="9">
      <c r="A630" s="190" t="s">
        <v>882</v>
      </c>
      <c r="B630" s="198" t="s">
        <v>148</v>
      </c>
      <c r="C630" s="188" t="s">
        <v>148</v>
      </c>
      <c r="D630" s="388" t="s">
        <v>252</v>
      </c>
      <c r="E630" s="388" t="s">
        <v>883</v>
      </c>
      <c r="F630" s="388" t="s">
        <v>252</v>
      </c>
      <c r="G630" s="189" t="s">
        <v>931</v>
      </c>
      <c r="K630" s="210"/>
    </row>
    <row r="631" spans="1:7" s="179" customFormat="1" ht="9">
      <c r="A631" s="190" t="s">
        <v>882</v>
      </c>
      <c r="B631" s="198" t="s">
        <v>148</v>
      </c>
      <c r="C631" s="188" t="s">
        <v>148</v>
      </c>
      <c r="D631" s="388" t="s">
        <v>252</v>
      </c>
      <c r="E631" s="388" t="s">
        <v>883</v>
      </c>
      <c r="F631" s="388" t="s">
        <v>252</v>
      </c>
      <c r="G631" s="189" t="s">
        <v>1056</v>
      </c>
    </row>
    <row r="632" spans="1:7" s="179" customFormat="1" ht="9">
      <c r="A632" s="190" t="s">
        <v>882</v>
      </c>
      <c r="B632" s="198" t="s">
        <v>148</v>
      </c>
      <c r="C632" s="188" t="s">
        <v>148</v>
      </c>
      <c r="D632" s="388" t="s">
        <v>252</v>
      </c>
      <c r="E632" s="388" t="s">
        <v>883</v>
      </c>
      <c r="F632" s="388" t="s">
        <v>252</v>
      </c>
      <c r="G632" s="189" t="s">
        <v>905</v>
      </c>
    </row>
    <row r="633" spans="1:24" s="70" customFormat="1" ht="9" customHeight="1">
      <c r="A633" s="190" t="s">
        <v>882</v>
      </c>
      <c r="B633" s="198" t="s">
        <v>148</v>
      </c>
      <c r="C633" s="188" t="s">
        <v>148</v>
      </c>
      <c r="D633" s="388" t="s">
        <v>252</v>
      </c>
      <c r="E633" s="388" t="s">
        <v>883</v>
      </c>
      <c r="F633" s="388" t="s">
        <v>252</v>
      </c>
      <c r="G633" s="189" t="s">
        <v>928</v>
      </c>
      <c r="H633" s="179"/>
      <c r="I633" s="179"/>
      <c r="J633" s="179"/>
      <c r="K633" s="179"/>
      <c r="L633" s="179"/>
      <c r="M633" s="179"/>
      <c r="N633" s="179"/>
      <c r="O633" s="179"/>
      <c r="P633" s="179"/>
      <c r="Q633" s="179"/>
      <c r="R633" s="179"/>
      <c r="S633" s="179"/>
      <c r="T633" s="179"/>
      <c r="U633" s="179"/>
      <c r="V633" s="179"/>
      <c r="W633" s="179"/>
      <c r="X633" s="179"/>
    </row>
    <row r="634" spans="1:7" s="179" customFormat="1" ht="9">
      <c r="A634" s="187">
        <v>437</v>
      </c>
      <c r="B634" s="198" t="s">
        <v>1670</v>
      </c>
      <c r="C634" s="188" t="s">
        <v>1671</v>
      </c>
      <c r="D634" s="387">
        <v>12</v>
      </c>
      <c r="E634" s="387">
        <v>205</v>
      </c>
      <c r="F634" s="387">
        <v>252</v>
      </c>
      <c r="G634" s="189" t="s">
        <v>1072</v>
      </c>
    </row>
    <row r="635" spans="1:7" s="179" customFormat="1" ht="9">
      <c r="A635" s="187">
        <v>438</v>
      </c>
      <c r="B635" s="198" t="s">
        <v>1672</v>
      </c>
      <c r="C635" s="188" t="s">
        <v>1673</v>
      </c>
      <c r="D635" s="387">
        <v>3</v>
      </c>
      <c r="E635" s="387">
        <v>412</v>
      </c>
      <c r="F635" s="387">
        <v>362</v>
      </c>
      <c r="G635" s="189" t="s">
        <v>896</v>
      </c>
    </row>
    <row r="636" spans="1:7" s="179" customFormat="1" ht="9">
      <c r="A636" s="187">
        <v>439</v>
      </c>
      <c r="B636" s="198" t="s">
        <v>1674</v>
      </c>
      <c r="C636" s="188" t="s">
        <v>1188</v>
      </c>
      <c r="D636" s="387">
        <v>12</v>
      </c>
      <c r="E636" s="387">
        <v>201</v>
      </c>
      <c r="F636" s="387">
        <v>74</v>
      </c>
      <c r="G636" s="189" t="s">
        <v>896</v>
      </c>
    </row>
    <row r="637" spans="1:7" s="179" customFormat="1" ht="9">
      <c r="A637" s="190" t="s">
        <v>882</v>
      </c>
      <c r="B637" s="198" t="s">
        <v>148</v>
      </c>
      <c r="C637" s="188" t="s">
        <v>148</v>
      </c>
      <c r="D637" s="388" t="s">
        <v>252</v>
      </c>
      <c r="E637" s="388" t="s">
        <v>883</v>
      </c>
      <c r="F637" s="388" t="s">
        <v>252</v>
      </c>
      <c r="G637" s="189" t="s">
        <v>884</v>
      </c>
    </row>
    <row r="638" spans="1:7" s="179" customFormat="1" ht="9">
      <c r="A638" s="187">
        <v>440</v>
      </c>
      <c r="B638" s="198" t="s">
        <v>1675</v>
      </c>
      <c r="C638" s="188" t="s">
        <v>1676</v>
      </c>
      <c r="D638" s="387">
        <v>1</v>
      </c>
      <c r="E638" s="387">
        <v>628</v>
      </c>
      <c r="F638" s="387">
        <v>617</v>
      </c>
      <c r="G638" s="189" t="s">
        <v>1006</v>
      </c>
    </row>
    <row r="639" spans="1:7" s="179" customFormat="1" ht="9">
      <c r="A639" s="187">
        <v>441</v>
      </c>
      <c r="B639" s="198" t="s">
        <v>1677</v>
      </c>
      <c r="C639" s="188" t="s">
        <v>1678</v>
      </c>
      <c r="D639" s="387">
        <v>5</v>
      </c>
      <c r="E639" s="387">
        <v>361</v>
      </c>
      <c r="F639" s="387">
        <v>571</v>
      </c>
      <c r="G639" s="189" t="s">
        <v>966</v>
      </c>
    </row>
    <row r="640" spans="1:7" s="179" customFormat="1" ht="9">
      <c r="A640" s="187">
        <v>442</v>
      </c>
      <c r="B640" s="198" t="s">
        <v>1679</v>
      </c>
      <c r="C640" s="188" t="s">
        <v>1680</v>
      </c>
      <c r="D640" s="387">
        <v>11</v>
      </c>
      <c r="E640" s="387">
        <v>226</v>
      </c>
      <c r="F640" s="387">
        <v>212</v>
      </c>
      <c r="G640" s="189" t="s">
        <v>1257</v>
      </c>
    </row>
    <row r="641" spans="1:7" s="179" customFormat="1" ht="9">
      <c r="A641" s="187">
        <v>443</v>
      </c>
      <c r="B641" s="198" t="s">
        <v>1681</v>
      </c>
      <c r="C641" s="188" t="s">
        <v>1041</v>
      </c>
      <c r="D641" s="387">
        <v>1</v>
      </c>
      <c r="E641" s="387">
        <v>647</v>
      </c>
      <c r="F641" s="387">
        <v>646</v>
      </c>
      <c r="G641" s="189" t="s">
        <v>1042</v>
      </c>
    </row>
    <row r="642" spans="1:7" s="179" customFormat="1" ht="18">
      <c r="A642" s="192">
        <v>444</v>
      </c>
      <c r="B642" s="198" t="s">
        <v>1682</v>
      </c>
      <c r="C642" s="188" t="s">
        <v>1683</v>
      </c>
      <c r="D642" s="387">
        <v>14</v>
      </c>
      <c r="E642" s="387">
        <v>175</v>
      </c>
      <c r="F642" s="387">
        <v>232</v>
      </c>
      <c r="G642" s="189" t="s">
        <v>884</v>
      </c>
    </row>
    <row r="643" spans="1:7" s="179" customFormat="1" ht="9">
      <c r="A643" s="187">
        <v>445</v>
      </c>
      <c r="B643" s="198" t="s">
        <v>1684</v>
      </c>
      <c r="C643" s="188" t="s">
        <v>1685</v>
      </c>
      <c r="D643" s="387">
        <v>4</v>
      </c>
      <c r="E643" s="387">
        <v>383</v>
      </c>
      <c r="F643" s="387">
        <v>451</v>
      </c>
      <c r="G643" s="189" t="s">
        <v>884</v>
      </c>
    </row>
    <row r="644" spans="1:7" s="179" customFormat="1" ht="9">
      <c r="A644" s="187">
        <v>446</v>
      </c>
      <c r="B644" s="198" t="s">
        <v>1686</v>
      </c>
      <c r="C644" s="188" t="s">
        <v>1687</v>
      </c>
      <c r="D644" s="387">
        <v>12</v>
      </c>
      <c r="E644" s="387">
        <v>200</v>
      </c>
      <c r="F644" s="387">
        <v>64</v>
      </c>
      <c r="G644" s="189" t="s">
        <v>919</v>
      </c>
    </row>
    <row r="645" spans="1:7" s="179" customFormat="1" ht="15" customHeight="1">
      <c r="A645" s="190" t="s">
        <v>882</v>
      </c>
      <c r="B645" s="198" t="s">
        <v>148</v>
      </c>
      <c r="C645" s="188" t="s">
        <v>148</v>
      </c>
      <c r="D645" s="388" t="s">
        <v>252</v>
      </c>
      <c r="E645" s="388" t="s">
        <v>883</v>
      </c>
      <c r="F645" s="388" t="s">
        <v>252</v>
      </c>
      <c r="G645" s="189" t="s">
        <v>922</v>
      </c>
    </row>
    <row r="646" spans="1:7" s="179" customFormat="1" ht="9">
      <c r="A646" s="187">
        <v>447</v>
      </c>
      <c r="B646" s="198" t="s">
        <v>1688</v>
      </c>
      <c r="C646" s="188" t="s">
        <v>1251</v>
      </c>
      <c r="D646" s="387">
        <v>24</v>
      </c>
      <c r="E646" s="387">
        <v>85</v>
      </c>
      <c r="F646" s="387">
        <v>109</v>
      </c>
      <c r="G646" s="189" t="s">
        <v>922</v>
      </c>
    </row>
    <row r="647" spans="1:7" s="179" customFormat="1" ht="9">
      <c r="A647" s="190" t="s">
        <v>882</v>
      </c>
      <c r="B647" s="198" t="s">
        <v>148</v>
      </c>
      <c r="C647" s="188" t="s">
        <v>148</v>
      </c>
      <c r="D647" s="388" t="s">
        <v>252</v>
      </c>
      <c r="E647" s="388" t="s">
        <v>883</v>
      </c>
      <c r="F647" s="388" t="s">
        <v>252</v>
      </c>
      <c r="G647" s="189" t="s">
        <v>966</v>
      </c>
    </row>
    <row r="648" spans="1:7" s="179" customFormat="1" ht="9">
      <c r="A648" s="190" t="s">
        <v>882</v>
      </c>
      <c r="B648" s="198" t="s">
        <v>148</v>
      </c>
      <c r="C648" s="188" t="s">
        <v>148</v>
      </c>
      <c r="D648" s="388" t="s">
        <v>252</v>
      </c>
      <c r="E648" s="388" t="s">
        <v>883</v>
      </c>
      <c r="F648" s="388" t="s">
        <v>252</v>
      </c>
      <c r="G648" s="189" t="s">
        <v>1191</v>
      </c>
    </row>
    <row r="649" spans="1:24" s="70" customFormat="1" ht="11.25" hidden="1">
      <c r="A649" s="190" t="s">
        <v>882</v>
      </c>
      <c r="B649" s="198" t="s">
        <v>148</v>
      </c>
      <c r="C649" s="188" t="s">
        <v>148</v>
      </c>
      <c r="D649" s="388" t="s">
        <v>252</v>
      </c>
      <c r="E649" s="388" t="s">
        <v>883</v>
      </c>
      <c r="F649" s="388" t="s">
        <v>252</v>
      </c>
      <c r="G649" s="189" t="s">
        <v>1006</v>
      </c>
      <c r="H649" s="179"/>
      <c r="I649" s="179"/>
      <c r="J649" s="179"/>
      <c r="K649" s="179"/>
      <c r="L649" s="179"/>
      <c r="M649" s="179"/>
      <c r="N649" s="179"/>
      <c r="O649" s="179"/>
      <c r="P649" s="179"/>
      <c r="Q649" s="179"/>
      <c r="R649" s="179"/>
      <c r="S649" s="179"/>
      <c r="T649" s="179"/>
      <c r="U649" s="179"/>
      <c r="V649" s="179"/>
      <c r="W649" s="179"/>
      <c r="X649" s="179"/>
    </row>
    <row r="650" spans="1:24" ht="9" customHeight="1">
      <c r="A650" s="190" t="s">
        <v>882</v>
      </c>
      <c r="B650" s="198" t="s">
        <v>148</v>
      </c>
      <c r="C650" s="188" t="s">
        <v>148</v>
      </c>
      <c r="D650" s="388" t="s">
        <v>252</v>
      </c>
      <c r="E650" s="388" t="s">
        <v>883</v>
      </c>
      <c r="F650" s="388" t="s">
        <v>252</v>
      </c>
      <c r="G650" s="189" t="s">
        <v>889</v>
      </c>
      <c r="H650" s="179"/>
      <c r="I650" s="179"/>
      <c r="J650" s="179"/>
      <c r="K650" s="179"/>
      <c r="L650" s="179"/>
      <c r="M650" s="179"/>
      <c r="N650" s="179"/>
      <c r="O650" s="179"/>
      <c r="P650" s="179"/>
      <c r="Q650" s="179"/>
      <c r="R650" s="179"/>
      <c r="S650" s="179"/>
      <c r="T650" s="179"/>
      <c r="U650" s="179"/>
      <c r="V650" s="179"/>
      <c r="W650" s="179"/>
      <c r="X650" s="179"/>
    </row>
    <row r="651" spans="1:24" ht="9" customHeight="1">
      <c r="A651" s="190" t="s">
        <v>882</v>
      </c>
      <c r="B651" s="198" t="s">
        <v>148</v>
      </c>
      <c r="C651" s="188" t="s">
        <v>148</v>
      </c>
      <c r="D651" s="388" t="s">
        <v>252</v>
      </c>
      <c r="E651" s="388" t="s">
        <v>883</v>
      </c>
      <c r="F651" s="388" t="s">
        <v>252</v>
      </c>
      <c r="G651" s="189" t="s">
        <v>903</v>
      </c>
      <c r="H651" s="179"/>
      <c r="I651" s="179"/>
      <c r="J651" s="179"/>
      <c r="K651" s="179"/>
      <c r="L651" s="179"/>
      <c r="M651" s="179"/>
      <c r="N651" s="179"/>
      <c r="O651" s="179"/>
      <c r="P651" s="179"/>
      <c r="Q651" s="179"/>
      <c r="R651" s="179"/>
      <c r="S651" s="179"/>
      <c r="T651" s="179"/>
      <c r="U651" s="179"/>
      <c r="V651" s="179"/>
      <c r="W651" s="179"/>
      <c r="X651" s="179"/>
    </row>
    <row r="652" spans="1:24" ht="9" customHeight="1">
      <c r="A652" s="187">
        <v>448</v>
      </c>
      <c r="B652" s="198" t="s">
        <v>1689</v>
      </c>
      <c r="C652" s="188" t="s">
        <v>1690</v>
      </c>
      <c r="D652" s="387">
        <v>1</v>
      </c>
      <c r="E652" s="387">
        <v>582</v>
      </c>
      <c r="F652" s="387">
        <v>524</v>
      </c>
      <c r="G652" s="189" t="s">
        <v>906</v>
      </c>
      <c r="H652" s="179"/>
      <c r="I652" s="179"/>
      <c r="J652" s="179"/>
      <c r="K652" s="179"/>
      <c r="L652" s="179"/>
      <c r="M652" s="179"/>
      <c r="N652" s="179"/>
      <c r="O652" s="179"/>
      <c r="P652" s="179"/>
      <c r="Q652" s="179"/>
      <c r="R652" s="179"/>
      <c r="S652" s="179"/>
      <c r="T652" s="179"/>
      <c r="U652" s="179"/>
      <c r="V652" s="179"/>
      <c r="W652" s="179"/>
      <c r="X652" s="179"/>
    </row>
    <row r="653" spans="1:24" ht="9" customHeight="1">
      <c r="A653" s="187">
        <v>449</v>
      </c>
      <c r="B653" s="198" t="s">
        <v>1691</v>
      </c>
      <c r="C653" s="188" t="s">
        <v>1692</v>
      </c>
      <c r="D653" s="387">
        <v>2</v>
      </c>
      <c r="E653" s="387">
        <v>493</v>
      </c>
      <c r="F653" s="387">
        <v>534</v>
      </c>
      <c r="G653" s="189" t="s">
        <v>1048</v>
      </c>
      <c r="H653" s="179"/>
      <c r="I653" s="179"/>
      <c r="J653" s="179"/>
      <c r="K653" s="179"/>
      <c r="L653" s="179"/>
      <c r="M653" s="179"/>
      <c r="N653" s="179"/>
      <c r="O653" s="179"/>
      <c r="P653" s="179"/>
      <c r="Q653" s="179"/>
      <c r="R653" s="179"/>
      <c r="S653" s="179"/>
      <c r="T653" s="179"/>
      <c r="U653" s="179"/>
      <c r="V653" s="179"/>
      <c r="W653" s="179"/>
      <c r="X653" s="179"/>
    </row>
    <row r="654" spans="1:24" ht="9" customHeight="1">
      <c r="A654" s="187">
        <v>450</v>
      </c>
      <c r="B654" s="198" t="s">
        <v>1693</v>
      </c>
      <c r="C654" s="188" t="s">
        <v>1694</v>
      </c>
      <c r="D654" s="387">
        <v>1</v>
      </c>
      <c r="E654" s="387">
        <v>584</v>
      </c>
      <c r="F654" s="387">
        <v>527</v>
      </c>
      <c r="G654" s="189" t="s">
        <v>977</v>
      </c>
      <c r="H654" s="179"/>
      <c r="I654" s="179"/>
      <c r="J654" s="179"/>
      <c r="K654" s="179"/>
      <c r="L654" s="179"/>
      <c r="M654" s="179"/>
      <c r="N654" s="179"/>
      <c r="O654" s="179"/>
      <c r="P654" s="179"/>
      <c r="Q654" s="179"/>
      <c r="R654" s="179"/>
      <c r="S654" s="179"/>
      <c r="T654" s="179"/>
      <c r="U654" s="179"/>
      <c r="V654" s="179"/>
      <c r="W654" s="179"/>
      <c r="X654" s="179"/>
    </row>
    <row r="655" spans="1:7" s="179" customFormat="1" ht="9">
      <c r="A655" s="187">
        <v>451</v>
      </c>
      <c r="B655" s="198" t="s">
        <v>1695</v>
      </c>
      <c r="C655" s="188" t="s">
        <v>1696</v>
      </c>
      <c r="D655" s="387">
        <v>3</v>
      </c>
      <c r="E655" s="387">
        <v>429</v>
      </c>
      <c r="F655" s="387">
        <v>503</v>
      </c>
      <c r="G655" s="189" t="s">
        <v>977</v>
      </c>
    </row>
    <row r="656" spans="1:7" s="179" customFormat="1" ht="9">
      <c r="A656" s="187">
        <v>452</v>
      </c>
      <c r="B656" s="198" t="s">
        <v>1697</v>
      </c>
      <c r="C656" s="188" t="s">
        <v>888</v>
      </c>
      <c r="D656" s="387">
        <v>2</v>
      </c>
      <c r="E656" s="387">
        <v>496</v>
      </c>
      <c r="F656" s="387">
        <v>540</v>
      </c>
      <c r="G656" s="189" t="s">
        <v>951</v>
      </c>
    </row>
    <row r="657" spans="1:7" s="179" customFormat="1" ht="9">
      <c r="A657" s="187">
        <v>453</v>
      </c>
      <c r="B657" s="198" t="s">
        <v>1698</v>
      </c>
      <c r="C657" s="188" t="s">
        <v>974</v>
      </c>
      <c r="D657" s="387">
        <v>1</v>
      </c>
      <c r="E657" s="387">
        <v>594</v>
      </c>
      <c r="F657" s="387">
        <v>560</v>
      </c>
      <c r="G657" s="189" t="s">
        <v>922</v>
      </c>
    </row>
    <row r="658" spans="1:7" s="179" customFormat="1" ht="9">
      <c r="A658" s="187">
        <v>454</v>
      </c>
      <c r="B658" s="198" t="s">
        <v>1699</v>
      </c>
      <c r="C658" s="188" t="s">
        <v>1700</v>
      </c>
      <c r="D658" s="387">
        <v>14</v>
      </c>
      <c r="E658" s="387">
        <v>169</v>
      </c>
      <c r="F658" s="387">
        <v>90</v>
      </c>
      <c r="G658" s="189" t="s">
        <v>922</v>
      </c>
    </row>
    <row r="659" spans="1:7" s="179" customFormat="1" ht="9">
      <c r="A659" s="187">
        <v>455</v>
      </c>
      <c r="B659" s="198" t="s">
        <v>1701</v>
      </c>
      <c r="C659" s="188" t="s">
        <v>1041</v>
      </c>
      <c r="D659" s="387">
        <v>39</v>
      </c>
      <c r="E659" s="387">
        <v>30</v>
      </c>
      <c r="F659" s="387">
        <v>246</v>
      </c>
      <c r="G659" s="189" t="s">
        <v>1042</v>
      </c>
    </row>
    <row r="660" spans="1:7" s="179" customFormat="1" ht="9">
      <c r="A660" s="187">
        <v>456</v>
      </c>
      <c r="B660" s="198" t="s">
        <v>1702</v>
      </c>
      <c r="C660" s="188" t="s">
        <v>1703</v>
      </c>
      <c r="D660" s="387">
        <v>15</v>
      </c>
      <c r="E660" s="387">
        <v>164</v>
      </c>
      <c r="F660" s="387">
        <v>306</v>
      </c>
      <c r="G660" s="189" t="s">
        <v>943</v>
      </c>
    </row>
    <row r="661" spans="1:7" s="179" customFormat="1" ht="9">
      <c r="A661" s="187">
        <v>457</v>
      </c>
      <c r="B661" s="198" t="s">
        <v>1704</v>
      </c>
      <c r="C661" s="188" t="s">
        <v>1705</v>
      </c>
      <c r="D661" s="387">
        <v>39</v>
      </c>
      <c r="E661" s="387">
        <v>29</v>
      </c>
      <c r="F661" s="387">
        <v>243</v>
      </c>
      <c r="G661" s="189" t="s">
        <v>1574</v>
      </c>
    </row>
    <row r="662" spans="1:7" s="179" customFormat="1" ht="9">
      <c r="A662" s="202"/>
      <c r="B662" s="203"/>
      <c r="C662" s="203"/>
      <c r="D662" s="387"/>
      <c r="E662" s="387"/>
      <c r="F662" s="396"/>
      <c r="G662" s="203"/>
    </row>
    <row r="663" spans="1:7" s="179" customFormat="1" ht="9">
      <c r="A663" s="187">
        <v>458</v>
      </c>
      <c r="B663" s="198" t="s">
        <v>1706</v>
      </c>
      <c r="C663" s="188" t="s">
        <v>1414</v>
      </c>
      <c r="D663" s="387">
        <v>4</v>
      </c>
      <c r="E663" s="387">
        <v>382</v>
      </c>
      <c r="F663" s="387">
        <v>441</v>
      </c>
      <c r="G663" s="189" t="s">
        <v>1006</v>
      </c>
    </row>
    <row r="664" spans="1:7" s="179" customFormat="1" ht="9">
      <c r="A664" s="190" t="s">
        <v>882</v>
      </c>
      <c r="B664" s="198" t="s">
        <v>148</v>
      </c>
      <c r="C664" s="188" t="s">
        <v>148</v>
      </c>
      <c r="D664" s="388" t="s">
        <v>252</v>
      </c>
      <c r="E664" s="388" t="s">
        <v>883</v>
      </c>
      <c r="F664" s="388" t="s">
        <v>252</v>
      </c>
      <c r="G664" s="189" t="s">
        <v>889</v>
      </c>
    </row>
    <row r="665" spans="1:7" s="179" customFormat="1" ht="9">
      <c r="A665" s="187">
        <v>459</v>
      </c>
      <c r="B665" s="198" t="s">
        <v>1707</v>
      </c>
      <c r="C665" s="188" t="s">
        <v>1708</v>
      </c>
      <c r="D665" s="387">
        <v>2</v>
      </c>
      <c r="E665" s="387">
        <v>498</v>
      </c>
      <c r="F665" s="387">
        <v>544</v>
      </c>
      <c r="G665" s="189" t="s">
        <v>919</v>
      </c>
    </row>
    <row r="666" spans="1:7" s="179" customFormat="1" ht="9">
      <c r="A666" s="187">
        <v>460</v>
      </c>
      <c r="B666" s="198" t="s">
        <v>1709</v>
      </c>
      <c r="C666" s="188" t="s">
        <v>1568</v>
      </c>
      <c r="D666" s="387">
        <v>30</v>
      </c>
      <c r="E666" s="387">
        <v>57</v>
      </c>
      <c r="F666" s="387">
        <v>126</v>
      </c>
      <c r="G666" s="189" t="s">
        <v>884</v>
      </c>
    </row>
    <row r="667" spans="1:7" s="179" customFormat="1" ht="9">
      <c r="A667" s="187">
        <v>461</v>
      </c>
      <c r="B667" s="198" t="s">
        <v>1710</v>
      </c>
      <c r="C667" s="188" t="s">
        <v>1711</v>
      </c>
      <c r="D667" s="387">
        <v>2</v>
      </c>
      <c r="E667" s="387">
        <v>509</v>
      </c>
      <c r="F667" s="387">
        <v>566</v>
      </c>
      <c r="G667" s="189" t="s">
        <v>909</v>
      </c>
    </row>
    <row r="668" spans="1:7" s="179" customFormat="1" ht="9">
      <c r="A668" s="187">
        <v>462</v>
      </c>
      <c r="B668" s="198" t="s">
        <v>1710</v>
      </c>
      <c r="C668" s="188" t="s">
        <v>957</v>
      </c>
      <c r="D668" s="387">
        <v>7</v>
      </c>
      <c r="E668" s="387">
        <v>291</v>
      </c>
      <c r="F668" s="387">
        <v>207</v>
      </c>
      <c r="G668" s="189" t="s">
        <v>884</v>
      </c>
    </row>
    <row r="669" spans="1:7" s="179" customFormat="1" ht="9">
      <c r="A669" s="187">
        <v>463</v>
      </c>
      <c r="B669" s="198" t="s">
        <v>1712</v>
      </c>
      <c r="C669" s="188" t="s">
        <v>1115</v>
      </c>
      <c r="D669" s="387">
        <v>11</v>
      </c>
      <c r="E669" s="387">
        <v>229</v>
      </c>
      <c r="F669" s="387">
        <v>227</v>
      </c>
      <c r="G669" s="189" t="s">
        <v>1257</v>
      </c>
    </row>
    <row r="670" spans="1:7" s="179" customFormat="1" ht="9">
      <c r="A670" s="187">
        <v>464</v>
      </c>
      <c r="B670" s="198" t="s">
        <v>1713</v>
      </c>
      <c r="C670" s="188" t="s">
        <v>1714</v>
      </c>
      <c r="D670" s="387">
        <v>23</v>
      </c>
      <c r="E670" s="387">
        <v>93</v>
      </c>
      <c r="F670" s="387">
        <v>214</v>
      </c>
      <c r="G670" s="189" t="s">
        <v>913</v>
      </c>
    </row>
    <row r="671" spans="1:7" s="179" customFormat="1" ht="9">
      <c r="A671" s="190" t="s">
        <v>882</v>
      </c>
      <c r="B671" s="198" t="s">
        <v>148</v>
      </c>
      <c r="C671" s="188" t="s">
        <v>148</v>
      </c>
      <c r="D671" s="388" t="s">
        <v>252</v>
      </c>
      <c r="E671" s="388" t="s">
        <v>883</v>
      </c>
      <c r="F671" s="388" t="s">
        <v>252</v>
      </c>
      <c r="G671" s="189" t="s">
        <v>1072</v>
      </c>
    </row>
    <row r="672" spans="1:7" s="179" customFormat="1" ht="9">
      <c r="A672" s="187">
        <v>465</v>
      </c>
      <c r="B672" s="198" t="s">
        <v>1715</v>
      </c>
      <c r="C672" s="188" t="s">
        <v>1716</v>
      </c>
      <c r="D672" s="387">
        <v>2</v>
      </c>
      <c r="E672" s="387">
        <v>511</v>
      </c>
      <c r="F672" s="387">
        <v>568</v>
      </c>
      <c r="G672" s="189" t="s">
        <v>909</v>
      </c>
    </row>
    <row r="673" spans="1:7" s="179" customFormat="1" ht="9">
      <c r="A673" s="187">
        <v>466</v>
      </c>
      <c r="B673" s="198" t="s">
        <v>1717</v>
      </c>
      <c r="C673" s="188" t="s">
        <v>888</v>
      </c>
      <c r="D673" s="387">
        <v>15</v>
      </c>
      <c r="E673" s="387">
        <v>159</v>
      </c>
      <c r="F673" s="387">
        <v>236</v>
      </c>
      <c r="G673" s="189" t="s">
        <v>884</v>
      </c>
    </row>
    <row r="674" spans="1:7" s="179" customFormat="1" ht="9">
      <c r="A674" s="187">
        <v>467</v>
      </c>
      <c r="B674" s="198" t="s">
        <v>1718</v>
      </c>
      <c r="C674" s="188" t="s">
        <v>1719</v>
      </c>
      <c r="D674" s="387">
        <v>2</v>
      </c>
      <c r="E674" s="387">
        <v>494</v>
      </c>
      <c r="F674" s="387">
        <v>535</v>
      </c>
      <c r="G674" s="189" t="s">
        <v>931</v>
      </c>
    </row>
    <row r="675" spans="1:7" s="179" customFormat="1" ht="9">
      <c r="A675" s="187">
        <v>468</v>
      </c>
      <c r="B675" s="198" t="s">
        <v>1720</v>
      </c>
      <c r="C675" s="188" t="s">
        <v>1721</v>
      </c>
      <c r="D675" s="387">
        <v>10</v>
      </c>
      <c r="E675" s="387">
        <v>255</v>
      </c>
      <c r="F675" s="387">
        <v>239</v>
      </c>
      <c r="G675" s="189" t="s">
        <v>945</v>
      </c>
    </row>
    <row r="676" spans="1:7" s="179" customFormat="1" ht="9">
      <c r="A676" s="190" t="s">
        <v>882</v>
      </c>
      <c r="B676" s="198" t="s">
        <v>148</v>
      </c>
      <c r="C676" s="188" t="s">
        <v>148</v>
      </c>
      <c r="D676" s="388" t="s">
        <v>252</v>
      </c>
      <c r="E676" s="388" t="s">
        <v>883</v>
      </c>
      <c r="F676" s="388" t="s">
        <v>252</v>
      </c>
      <c r="G676" s="189" t="s">
        <v>889</v>
      </c>
    </row>
    <row r="677" spans="1:7" s="179" customFormat="1" ht="9">
      <c r="A677" s="187">
        <v>469</v>
      </c>
      <c r="B677" s="198" t="s">
        <v>1722</v>
      </c>
      <c r="C677" s="188" t="s">
        <v>1723</v>
      </c>
      <c r="D677" s="387">
        <v>3</v>
      </c>
      <c r="E677" s="387">
        <v>423</v>
      </c>
      <c r="F677" s="387">
        <v>433</v>
      </c>
      <c r="G677" s="189" t="s">
        <v>889</v>
      </c>
    </row>
    <row r="678" spans="1:7" s="179" customFormat="1" ht="9">
      <c r="A678" s="190" t="s">
        <v>882</v>
      </c>
      <c r="B678" s="198" t="s">
        <v>148</v>
      </c>
      <c r="C678" s="188" t="s">
        <v>148</v>
      </c>
      <c r="D678" s="388" t="s">
        <v>252</v>
      </c>
      <c r="E678" s="388" t="s">
        <v>883</v>
      </c>
      <c r="F678" s="388" t="s">
        <v>252</v>
      </c>
      <c r="G678" s="189" t="s">
        <v>977</v>
      </c>
    </row>
    <row r="679" spans="1:7" s="179" customFormat="1" ht="9">
      <c r="A679" s="187">
        <v>470</v>
      </c>
      <c r="B679" s="198" t="s">
        <v>1724</v>
      </c>
      <c r="C679" s="188" t="s">
        <v>1725</v>
      </c>
      <c r="D679" s="387">
        <v>1</v>
      </c>
      <c r="E679" s="387">
        <v>559</v>
      </c>
      <c r="F679" s="387">
        <v>456</v>
      </c>
      <c r="G679" s="189" t="s">
        <v>909</v>
      </c>
    </row>
    <row r="680" spans="1:7" s="179" customFormat="1" ht="9">
      <c r="A680" s="187">
        <v>471</v>
      </c>
      <c r="B680" s="198" t="s">
        <v>1726</v>
      </c>
      <c r="C680" s="188" t="s">
        <v>1313</v>
      </c>
      <c r="D680" s="387">
        <v>3</v>
      </c>
      <c r="E680" s="387">
        <v>413</v>
      </c>
      <c r="F680" s="387">
        <v>363</v>
      </c>
      <c r="G680" s="189" t="s">
        <v>896</v>
      </c>
    </row>
    <row r="681" spans="1:7" s="179" customFormat="1" ht="9">
      <c r="A681" s="187">
        <v>472</v>
      </c>
      <c r="B681" s="198" t="s">
        <v>1727</v>
      </c>
      <c r="C681" s="188" t="s">
        <v>1482</v>
      </c>
      <c r="D681" s="387">
        <v>24</v>
      </c>
      <c r="E681" s="387">
        <v>86</v>
      </c>
      <c r="F681" s="387">
        <v>392</v>
      </c>
      <c r="G681" s="189" t="s">
        <v>884</v>
      </c>
    </row>
    <row r="682" spans="1:7" s="179" customFormat="1" ht="9">
      <c r="A682" s="187">
        <v>473</v>
      </c>
      <c r="B682" s="198" t="s">
        <v>1728</v>
      </c>
      <c r="C682" s="188" t="s">
        <v>1150</v>
      </c>
      <c r="D682" s="387">
        <v>13</v>
      </c>
      <c r="E682" s="387">
        <v>187</v>
      </c>
      <c r="F682" s="387">
        <v>107</v>
      </c>
      <c r="G682" s="189" t="s">
        <v>922</v>
      </c>
    </row>
    <row r="683" spans="1:7" s="179" customFormat="1" ht="9">
      <c r="A683" s="190" t="s">
        <v>882</v>
      </c>
      <c r="B683" s="198" t="s">
        <v>148</v>
      </c>
      <c r="C683" s="188" t="s">
        <v>148</v>
      </c>
      <c r="D683" s="388" t="s">
        <v>252</v>
      </c>
      <c r="E683" s="388" t="s">
        <v>883</v>
      </c>
      <c r="F683" s="388" t="s">
        <v>252</v>
      </c>
      <c r="G683" s="189" t="s">
        <v>945</v>
      </c>
    </row>
    <row r="684" spans="1:7" s="179" customFormat="1" ht="9">
      <c r="A684" s="187">
        <v>474</v>
      </c>
      <c r="B684" s="198" t="s">
        <v>1729</v>
      </c>
      <c r="C684" s="188" t="s">
        <v>1730</v>
      </c>
      <c r="D684" s="387">
        <v>15</v>
      </c>
      <c r="E684" s="387">
        <v>162</v>
      </c>
      <c r="F684" s="387">
        <v>274</v>
      </c>
      <c r="G684" s="189" t="s">
        <v>945</v>
      </c>
    </row>
    <row r="685" spans="1:7" s="179" customFormat="1" ht="9">
      <c r="A685" s="187">
        <v>475</v>
      </c>
      <c r="B685" s="198" t="s">
        <v>1731</v>
      </c>
      <c r="C685" s="188" t="s">
        <v>1732</v>
      </c>
      <c r="D685" s="387">
        <v>9</v>
      </c>
      <c r="E685" s="387">
        <v>263</v>
      </c>
      <c r="F685" s="387">
        <v>100</v>
      </c>
      <c r="G685" s="189" t="s">
        <v>945</v>
      </c>
    </row>
    <row r="686" spans="1:7" s="179" customFormat="1" ht="9">
      <c r="A686" s="190" t="s">
        <v>882</v>
      </c>
      <c r="B686" s="198" t="s">
        <v>148</v>
      </c>
      <c r="C686" s="188" t="s">
        <v>148</v>
      </c>
      <c r="D686" s="388" t="s">
        <v>252</v>
      </c>
      <c r="E686" s="388" t="s">
        <v>883</v>
      </c>
      <c r="F686" s="388" t="s">
        <v>252</v>
      </c>
      <c r="G686" s="189" t="s">
        <v>884</v>
      </c>
    </row>
    <row r="687" spans="1:7" s="179" customFormat="1" ht="9">
      <c r="A687" s="187">
        <v>476</v>
      </c>
      <c r="B687" s="198" t="s">
        <v>1733</v>
      </c>
      <c r="C687" s="188" t="s">
        <v>1734</v>
      </c>
      <c r="D687" s="387">
        <v>37</v>
      </c>
      <c r="E687" s="387">
        <v>34</v>
      </c>
      <c r="F687" s="387">
        <v>37</v>
      </c>
      <c r="G687" s="189" t="s">
        <v>884</v>
      </c>
    </row>
    <row r="688" spans="1:7" s="179" customFormat="1" ht="9">
      <c r="A688" s="187">
        <v>477</v>
      </c>
      <c r="B688" s="198" t="s">
        <v>1735</v>
      </c>
      <c r="C688" s="188" t="s">
        <v>1736</v>
      </c>
      <c r="D688" s="387">
        <v>2</v>
      </c>
      <c r="E688" s="387">
        <v>451</v>
      </c>
      <c r="F688" s="387">
        <v>288</v>
      </c>
      <c r="G688" s="189" t="s">
        <v>1022</v>
      </c>
    </row>
    <row r="689" spans="1:7" s="179" customFormat="1" ht="9">
      <c r="A689" s="187">
        <v>478</v>
      </c>
      <c r="B689" s="198" t="s">
        <v>1737</v>
      </c>
      <c r="C689" s="188" t="s">
        <v>1738</v>
      </c>
      <c r="D689" s="387">
        <v>2</v>
      </c>
      <c r="E689" s="387">
        <v>459</v>
      </c>
      <c r="F689" s="387">
        <v>312</v>
      </c>
      <c r="G689" s="189" t="s">
        <v>1051</v>
      </c>
    </row>
    <row r="690" spans="1:7" s="179" customFormat="1" ht="9">
      <c r="A690" s="190" t="s">
        <v>882</v>
      </c>
      <c r="B690" s="198" t="s">
        <v>148</v>
      </c>
      <c r="C690" s="188" t="s">
        <v>148</v>
      </c>
      <c r="D690" s="388" t="s">
        <v>252</v>
      </c>
      <c r="E690" s="388" t="s">
        <v>883</v>
      </c>
      <c r="F690" s="388" t="s">
        <v>252</v>
      </c>
      <c r="G690" s="189" t="s">
        <v>1006</v>
      </c>
    </row>
    <row r="691" spans="1:7" s="179" customFormat="1" ht="9">
      <c r="A691" s="187">
        <v>479</v>
      </c>
      <c r="B691" s="198" t="s">
        <v>1739</v>
      </c>
      <c r="C691" s="188" t="s">
        <v>1740</v>
      </c>
      <c r="D691" s="387">
        <v>53</v>
      </c>
      <c r="E691" s="387">
        <v>14</v>
      </c>
      <c r="F691" s="387">
        <v>14</v>
      </c>
      <c r="G691" s="189" t="s">
        <v>884</v>
      </c>
    </row>
    <row r="692" spans="1:7" s="179" customFormat="1" ht="9">
      <c r="A692" s="190" t="s">
        <v>882</v>
      </c>
      <c r="B692" s="198" t="s">
        <v>148</v>
      </c>
      <c r="C692" s="188" t="s">
        <v>148</v>
      </c>
      <c r="D692" s="388" t="s">
        <v>252</v>
      </c>
      <c r="E692" s="388" t="s">
        <v>883</v>
      </c>
      <c r="F692" s="388" t="s">
        <v>252</v>
      </c>
      <c r="G692" s="189" t="s">
        <v>913</v>
      </c>
    </row>
    <row r="693" spans="1:7" s="179" customFormat="1" ht="9">
      <c r="A693" s="187">
        <v>480</v>
      </c>
      <c r="B693" s="198" t="s">
        <v>1741</v>
      </c>
      <c r="C693" s="188" t="s">
        <v>1742</v>
      </c>
      <c r="D693" s="387">
        <v>3</v>
      </c>
      <c r="E693" s="387">
        <v>424</v>
      </c>
      <c r="F693" s="387">
        <v>445</v>
      </c>
      <c r="G693" s="189" t="s">
        <v>896</v>
      </c>
    </row>
    <row r="694" spans="1:24" s="179" customFormat="1" ht="9" customHeight="1">
      <c r="A694" s="187">
        <v>481</v>
      </c>
      <c r="B694" s="198" t="s">
        <v>1743</v>
      </c>
      <c r="C694" s="188" t="s">
        <v>888</v>
      </c>
      <c r="D694" s="387">
        <v>3</v>
      </c>
      <c r="E694" s="387">
        <v>427</v>
      </c>
      <c r="F694" s="387">
        <v>480</v>
      </c>
      <c r="G694" s="189" t="s">
        <v>884</v>
      </c>
      <c r="H694" s="64"/>
      <c r="I694" s="64"/>
      <c r="J694" s="64"/>
      <c r="K694" s="64"/>
      <c r="L694" s="64"/>
      <c r="M694" s="64"/>
      <c r="N694" s="64"/>
      <c r="O694" s="64"/>
      <c r="P694" s="64"/>
      <c r="Q694" s="64"/>
      <c r="R694" s="64"/>
      <c r="S694" s="64"/>
      <c r="T694" s="64"/>
      <c r="U694" s="64"/>
      <c r="V694" s="64"/>
      <c r="W694" s="64"/>
      <c r="X694" s="64"/>
    </row>
    <row r="695" spans="1:24" s="179" customFormat="1" ht="9" customHeight="1">
      <c r="A695" s="187">
        <v>482</v>
      </c>
      <c r="B695" s="198" t="s">
        <v>1744</v>
      </c>
      <c r="C695" s="188" t="s">
        <v>1745</v>
      </c>
      <c r="D695" s="387">
        <v>26</v>
      </c>
      <c r="E695" s="387">
        <v>78</v>
      </c>
      <c r="F695" s="387">
        <v>161</v>
      </c>
      <c r="G695" s="189" t="s">
        <v>884</v>
      </c>
      <c r="H695" s="64"/>
      <c r="I695" s="64"/>
      <c r="J695" s="64"/>
      <c r="K695" s="64"/>
      <c r="L695" s="64"/>
      <c r="M695" s="64"/>
      <c r="N695" s="64"/>
      <c r="O695" s="64"/>
      <c r="P695" s="64"/>
      <c r="Q695" s="64"/>
      <c r="R695" s="64"/>
      <c r="S695" s="64"/>
      <c r="T695" s="64"/>
      <c r="U695" s="64"/>
      <c r="V695" s="64"/>
      <c r="W695" s="64"/>
      <c r="X695" s="64"/>
    </row>
    <row r="696" spans="1:24" s="179" customFormat="1" ht="9" customHeight="1">
      <c r="A696" s="187">
        <v>483</v>
      </c>
      <c r="B696" s="198" t="s">
        <v>1746</v>
      </c>
      <c r="C696" s="188" t="s">
        <v>1732</v>
      </c>
      <c r="D696" s="387">
        <v>10</v>
      </c>
      <c r="E696" s="387">
        <v>246</v>
      </c>
      <c r="F696" s="387">
        <v>117</v>
      </c>
      <c r="G696" s="189" t="s">
        <v>943</v>
      </c>
      <c r="H696" s="85"/>
      <c r="I696" s="64"/>
      <c r="J696" s="64"/>
      <c r="K696" s="64"/>
      <c r="L696" s="64"/>
      <c r="M696" s="64"/>
      <c r="N696" s="64"/>
      <c r="O696" s="64"/>
      <c r="P696" s="64"/>
      <c r="Q696" s="64"/>
      <c r="R696" s="64"/>
      <c r="S696" s="64"/>
      <c r="T696" s="64"/>
      <c r="U696" s="64"/>
      <c r="V696" s="64"/>
      <c r="W696" s="64"/>
      <c r="X696" s="64"/>
    </row>
    <row r="697" spans="1:24" s="179" customFormat="1" ht="9" customHeight="1">
      <c r="A697" s="190" t="s">
        <v>882</v>
      </c>
      <c r="B697" s="198" t="s">
        <v>148</v>
      </c>
      <c r="C697" s="188" t="s">
        <v>148</v>
      </c>
      <c r="D697" s="388" t="s">
        <v>252</v>
      </c>
      <c r="E697" s="388" t="s">
        <v>883</v>
      </c>
      <c r="F697" s="388" t="s">
        <v>252</v>
      </c>
      <c r="G697" s="189" t="s">
        <v>1014</v>
      </c>
      <c r="H697" s="64"/>
      <c r="I697" s="64"/>
      <c r="J697" s="64"/>
      <c r="K697" s="64"/>
      <c r="L697" s="64"/>
      <c r="M697" s="64"/>
      <c r="N697" s="64"/>
      <c r="O697" s="64"/>
      <c r="P697" s="64"/>
      <c r="Q697" s="64"/>
      <c r="R697" s="64"/>
      <c r="S697" s="64"/>
      <c r="T697" s="64"/>
      <c r="U697" s="64"/>
      <c r="V697" s="64"/>
      <c r="W697" s="64"/>
      <c r="X697" s="64"/>
    </row>
    <row r="698" spans="1:7" s="179" customFormat="1" ht="9">
      <c r="A698" s="187">
        <v>484</v>
      </c>
      <c r="B698" s="198" t="s">
        <v>1747</v>
      </c>
      <c r="C698" s="188" t="s">
        <v>1716</v>
      </c>
      <c r="D698" s="387">
        <v>51</v>
      </c>
      <c r="E698" s="387">
        <v>17</v>
      </c>
      <c r="F698" s="387">
        <v>24</v>
      </c>
      <c r="G698" s="189" t="s">
        <v>993</v>
      </c>
    </row>
    <row r="699" spans="1:7" s="179" customFormat="1" ht="9">
      <c r="A699" s="190" t="s">
        <v>882</v>
      </c>
      <c r="B699" s="198" t="s">
        <v>148</v>
      </c>
      <c r="C699" s="188" t="s">
        <v>148</v>
      </c>
      <c r="D699" s="388" t="s">
        <v>252</v>
      </c>
      <c r="E699" s="388" t="s">
        <v>883</v>
      </c>
      <c r="F699" s="388" t="s">
        <v>252</v>
      </c>
      <c r="G699" s="189" t="s">
        <v>951</v>
      </c>
    </row>
    <row r="700" spans="1:7" s="179" customFormat="1" ht="9">
      <c r="A700" s="190" t="s">
        <v>882</v>
      </c>
      <c r="B700" s="198" t="s">
        <v>148</v>
      </c>
      <c r="C700" s="188" t="s">
        <v>148</v>
      </c>
      <c r="D700" s="388" t="s">
        <v>252</v>
      </c>
      <c r="E700" s="388" t="s">
        <v>883</v>
      </c>
      <c r="F700" s="388" t="s">
        <v>252</v>
      </c>
      <c r="G700" s="189" t="s">
        <v>1160</v>
      </c>
    </row>
    <row r="701" spans="1:7" s="179" customFormat="1" ht="9">
      <c r="A701" s="187">
        <v>485</v>
      </c>
      <c r="B701" s="198" t="s">
        <v>1748</v>
      </c>
      <c r="C701" s="188" t="s">
        <v>1749</v>
      </c>
      <c r="D701" s="387">
        <v>6</v>
      </c>
      <c r="E701" s="387">
        <v>327</v>
      </c>
      <c r="F701" s="387">
        <v>352</v>
      </c>
      <c r="G701" s="189" t="s">
        <v>884</v>
      </c>
    </row>
    <row r="702" spans="1:7" s="179" customFormat="1" ht="9">
      <c r="A702" s="187">
        <v>486</v>
      </c>
      <c r="B702" s="198" t="s">
        <v>1750</v>
      </c>
      <c r="C702" s="188" t="s">
        <v>888</v>
      </c>
      <c r="D702" s="387">
        <v>1</v>
      </c>
      <c r="E702" s="387">
        <v>550</v>
      </c>
      <c r="F702" s="387">
        <v>437</v>
      </c>
      <c r="G702" s="189" t="s">
        <v>1014</v>
      </c>
    </row>
    <row r="703" spans="1:7" s="179" customFormat="1" ht="9">
      <c r="A703" s="187">
        <v>487</v>
      </c>
      <c r="B703" s="198" t="s">
        <v>1751</v>
      </c>
      <c r="C703" s="188" t="s">
        <v>1752</v>
      </c>
      <c r="D703" s="387">
        <v>1</v>
      </c>
      <c r="E703" s="387">
        <v>640</v>
      </c>
      <c r="F703" s="387">
        <v>639</v>
      </c>
      <c r="G703" s="189" t="s">
        <v>919</v>
      </c>
    </row>
    <row r="704" spans="1:7" s="179" customFormat="1" ht="9">
      <c r="A704" s="187">
        <v>488</v>
      </c>
      <c r="B704" s="198" t="s">
        <v>1753</v>
      </c>
      <c r="C704" s="188" t="s">
        <v>888</v>
      </c>
      <c r="D704" s="387">
        <v>1</v>
      </c>
      <c r="E704" s="387">
        <v>655</v>
      </c>
      <c r="F704" s="387">
        <v>655</v>
      </c>
      <c r="G704" s="189" t="s">
        <v>923</v>
      </c>
    </row>
    <row r="705" spans="1:7" s="179" customFormat="1" ht="9">
      <c r="A705" s="187">
        <v>489</v>
      </c>
      <c r="B705" s="198" t="s">
        <v>1754</v>
      </c>
      <c r="C705" s="188" t="s">
        <v>1457</v>
      </c>
      <c r="D705" s="387">
        <v>1</v>
      </c>
      <c r="E705" s="387">
        <v>579</v>
      </c>
      <c r="F705" s="387">
        <v>516</v>
      </c>
      <c r="G705" s="189" t="s">
        <v>1051</v>
      </c>
    </row>
    <row r="706" spans="1:7" s="179" customFormat="1" ht="9">
      <c r="A706" s="187">
        <v>490</v>
      </c>
      <c r="B706" s="198" t="s">
        <v>1755</v>
      </c>
      <c r="C706" s="188" t="s">
        <v>1756</v>
      </c>
      <c r="D706" s="387">
        <v>3</v>
      </c>
      <c r="E706" s="387">
        <v>439</v>
      </c>
      <c r="F706" s="387">
        <v>580</v>
      </c>
      <c r="G706" s="189" t="s">
        <v>951</v>
      </c>
    </row>
    <row r="707" spans="1:7" s="179" customFormat="1" ht="9">
      <c r="A707" s="187">
        <v>491</v>
      </c>
      <c r="B707" s="198" t="s">
        <v>1757</v>
      </c>
      <c r="C707" s="188" t="s">
        <v>1758</v>
      </c>
      <c r="D707" s="387">
        <v>23</v>
      </c>
      <c r="E707" s="387">
        <v>92</v>
      </c>
      <c r="F707" s="387">
        <v>180</v>
      </c>
      <c r="G707" s="189" t="s">
        <v>922</v>
      </c>
    </row>
    <row r="708" spans="1:7" s="179" customFormat="1" ht="9">
      <c r="A708" s="190" t="s">
        <v>882</v>
      </c>
      <c r="B708" s="198" t="s">
        <v>148</v>
      </c>
      <c r="C708" s="188" t="s">
        <v>148</v>
      </c>
      <c r="D708" s="388" t="s">
        <v>252</v>
      </c>
      <c r="E708" s="388" t="s">
        <v>883</v>
      </c>
      <c r="F708" s="391" t="s">
        <v>252</v>
      </c>
      <c r="G708" s="189" t="s">
        <v>1006</v>
      </c>
    </row>
    <row r="709" spans="1:7" s="179" customFormat="1" ht="9">
      <c r="A709" s="190" t="s">
        <v>882</v>
      </c>
      <c r="B709" s="198" t="s">
        <v>148</v>
      </c>
      <c r="C709" s="188" t="s">
        <v>148</v>
      </c>
      <c r="D709" s="388" t="s">
        <v>252</v>
      </c>
      <c r="E709" s="388" t="s">
        <v>883</v>
      </c>
      <c r="F709" s="388" t="s">
        <v>252</v>
      </c>
      <c r="G709" s="189" t="s">
        <v>951</v>
      </c>
    </row>
    <row r="710" spans="1:7" s="179" customFormat="1" ht="9">
      <c r="A710" s="187">
        <v>492</v>
      </c>
      <c r="B710" s="198" t="s">
        <v>1759</v>
      </c>
      <c r="C710" s="188" t="s">
        <v>1760</v>
      </c>
      <c r="D710" s="387">
        <v>18</v>
      </c>
      <c r="E710" s="387">
        <v>125</v>
      </c>
      <c r="F710" s="387">
        <v>197</v>
      </c>
      <c r="G710" s="189" t="s">
        <v>884</v>
      </c>
    </row>
    <row r="711" spans="1:7" s="179" customFormat="1" ht="9">
      <c r="A711" s="187">
        <v>493</v>
      </c>
      <c r="B711" s="198" t="s">
        <v>1761</v>
      </c>
      <c r="C711" s="188" t="s">
        <v>1762</v>
      </c>
      <c r="D711" s="387">
        <v>36</v>
      </c>
      <c r="E711" s="387">
        <v>38</v>
      </c>
      <c r="F711" s="387">
        <v>210</v>
      </c>
      <c r="G711" s="189" t="s">
        <v>896</v>
      </c>
    </row>
    <row r="712" spans="1:9" s="179" customFormat="1" ht="9">
      <c r="A712" s="190" t="s">
        <v>882</v>
      </c>
      <c r="B712" s="198" t="s">
        <v>148</v>
      </c>
      <c r="C712" s="188" t="s">
        <v>148</v>
      </c>
      <c r="D712" s="388" t="s">
        <v>252</v>
      </c>
      <c r="E712" s="388" t="s">
        <v>883</v>
      </c>
      <c r="F712" s="388" t="s">
        <v>252</v>
      </c>
      <c r="G712" s="189" t="s">
        <v>919</v>
      </c>
      <c r="I712" s="210"/>
    </row>
    <row r="713" spans="1:7" s="179" customFormat="1" ht="9">
      <c r="A713" s="190" t="s">
        <v>882</v>
      </c>
      <c r="B713" s="198" t="s">
        <v>148</v>
      </c>
      <c r="C713" s="188" t="s">
        <v>148</v>
      </c>
      <c r="D713" s="388" t="s">
        <v>252</v>
      </c>
      <c r="E713" s="388" t="s">
        <v>883</v>
      </c>
      <c r="F713" s="388" t="s">
        <v>252</v>
      </c>
      <c r="G713" s="189" t="s">
        <v>959</v>
      </c>
    </row>
    <row r="714" spans="1:7" s="179" customFormat="1" ht="11.25" customHeight="1">
      <c r="A714" s="187">
        <v>494</v>
      </c>
      <c r="B714" s="198" t="s">
        <v>1763</v>
      </c>
      <c r="C714" s="188" t="s">
        <v>1764</v>
      </c>
      <c r="D714" s="387">
        <v>2</v>
      </c>
      <c r="E714" s="387">
        <v>476</v>
      </c>
      <c r="F714" s="387">
        <v>429</v>
      </c>
      <c r="G714" s="189" t="s">
        <v>913</v>
      </c>
    </row>
    <row r="715" spans="1:7" s="179" customFormat="1" ht="9">
      <c r="A715" s="187">
        <v>495</v>
      </c>
      <c r="B715" s="198" t="s">
        <v>1765</v>
      </c>
      <c r="C715" s="188" t="s">
        <v>1766</v>
      </c>
      <c r="D715" s="387">
        <v>48</v>
      </c>
      <c r="E715" s="387">
        <v>20</v>
      </c>
      <c r="F715" s="387">
        <v>203</v>
      </c>
      <c r="G715" s="189" t="s">
        <v>1574</v>
      </c>
    </row>
    <row r="716" spans="1:7" s="179" customFormat="1" ht="9">
      <c r="A716" s="187">
        <v>496</v>
      </c>
      <c r="B716" s="198" t="s">
        <v>1767</v>
      </c>
      <c r="C716" s="188" t="s">
        <v>1288</v>
      </c>
      <c r="D716" s="387">
        <v>14</v>
      </c>
      <c r="E716" s="387">
        <v>176</v>
      </c>
      <c r="F716" s="387">
        <v>256</v>
      </c>
      <c r="G716" s="189" t="s">
        <v>922</v>
      </c>
    </row>
    <row r="717" spans="1:7" s="179" customFormat="1" ht="9">
      <c r="A717" s="187">
        <v>497</v>
      </c>
      <c r="B717" s="198" t="s">
        <v>1768</v>
      </c>
      <c r="C717" s="188" t="s">
        <v>1769</v>
      </c>
      <c r="D717" s="387">
        <v>4</v>
      </c>
      <c r="E717" s="387">
        <v>389</v>
      </c>
      <c r="F717" s="387">
        <v>499</v>
      </c>
      <c r="G717" s="189" t="s">
        <v>951</v>
      </c>
    </row>
    <row r="718" spans="1:7" s="179" customFormat="1" ht="9">
      <c r="A718" s="187">
        <v>498</v>
      </c>
      <c r="B718" s="198" t="s">
        <v>1770</v>
      </c>
      <c r="C718" s="188" t="s">
        <v>1771</v>
      </c>
      <c r="D718" s="387">
        <v>4</v>
      </c>
      <c r="E718" s="387">
        <v>395</v>
      </c>
      <c r="F718" s="387">
        <v>542</v>
      </c>
      <c r="G718" s="189" t="s">
        <v>884</v>
      </c>
    </row>
    <row r="719" spans="1:7" s="179" customFormat="1" ht="9">
      <c r="A719" s="187">
        <v>499</v>
      </c>
      <c r="B719" s="198" t="s">
        <v>1772</v>
      </c>
      <c r="C719" s="188" t="s">
        <v>1773</v>
      </c>
      <c r="D719" s="387">
        <v>1</v>
      </c>
      <c r="E719" s="387">
        <v>542</v>
      </c>
      <c r="F719" s="387">
        <v>410</v>
      </c>
      <c r="G719" s="189" t="s">
        <v>945</v>
      </c>
    </row>
    <row r="720" spans="1:7" s="179" customFormat="1" ht="9">
      <c r="A720" s="187">
        <v>500</v>
      </c>
      <c r="B720" s="198" t="s">
        <v>1774</v>
      </c>
      <c r="C720" s="188" t="s">
        <v>1313</v>
      </c>
      <c r="D720" s="387">
        <v>20</v>
      </c>
      <c r="E720" s="387">
        <v>109</v>
      </c>
      <c r="F720" s="387">
        <v>193</v>
      </c>
      <c r="G720" s="189" t="s">
        <v>1022</v>
      </c>
    </row>
    <row r="721" spans="1:7" s="179" customFormat="1" ht="9">
      <c r="A721" s="190" t="s">
        <v>882</v>
      </c>
      <c r="B721" s="198" t="s">
        <v>148</v>
      </c>
      <c r="C721" s="188" t="s">
        <v>148</v>
      </c>
      <c r="D721" s="388" t="s">
        <v>252</v>
      </c>
      <c r="E721" s="388" t="s">
        <v>883</v>
      </c>
      <c r="F721" s="388" t="s">
        <v>252</v>
      </c>
      <c r="G721" s="189" t="s">
        <v>1014</v>
      </c>
    </row>
    <row r="722" spans="1:7" s="179" customFormat="1" ht="9">
      <c r="A722" s="190" t="s">
        <v>882</v>
      </c>
      <c r="B722" s="198" t="s">
        <v>148</v>
      </c>
      <c r="C722" s="188" t="s">
        <v>148</v>
      </c>
      <c r="D722" s="388" t="s">
        <v>252</v>
      </c>
      <c r="E722" s="388" t="s">
        <v>883</v>
      </c>
      <c r="F722" s="388" t="s">
        <v>252</v>
      </c>
      <c r="G722" s="189" t="s">
        <v>1574</v>
      </c>
    </row>
    <row r="723" spans="1:7" s="179" customFormat="1" ht="9">
      <c r="A723" s="190" t="s">
        <v>882</v>
      </c>
      <c r="B723" s="198" t="s">
        <v>148</v>
      </c>
      <c r="C723" s="188" t="s">
        <v>148</v>
      </c>
      <c r="D723" s="388" t="s">
        <v>252</v>
      </c>
      <c r="E723" s="388" t="s">
        <v>883</v>
      </c>
      <c r="F723" s="388" t="s">
        <v>252</v>
      </c>
      <c r="G723" s="189" t="s">
        <v>906</v>
      </c>
    </row>
    <row r="724" spans="1:7" s="179" customFormat="1" ht="9">
      <c r="A724" s="187">
        <v>501</v>
      </c>
      <c r="B724" s="198" t="s">
        <v>1775</v>
      </c>
      <c r="C724" s="188" t="s">
        <v>1188</v>
      </c>
      <c r="D724" s="387">
        <v>1</v>
      </c>
      <c r="E724" s="387">
        <v>543</v>
      </c>
      <c r="F724" s="387">
        <v>415</v>
      </c>
      <c r="G724" s="189" t="s">
        <v>1051</v>
      </c>
    </row>
    <row r="725" spans="1:7" s="179" customFormat="1" ht="9">
      <c r="A725" s="187">
        <v>502</v>
      </c>
      <c r="B725" s="198" t="s">
        <v>1776</v>
      </c>
      <c r="C725" s="188" t="s">
        <v>1777</v>
      </c>
      <c r="D725" s="387">
        <v>18</v>
      </c>
      <c r="E725" s="387">
        <v>121</v>
      </c>
      <c r="F725" s="387">
        <v>152</v>
      </c>
      <c r="G725" s="189" t="s">
        <v>1048</v>
      </c>
    </row>
    <row r="726" spans="1:24" ht="9" customHeight="1">
      <c r="A726" s="187">
        <v>503</v>
      </c>
      <c r="B726" s="198" t="s">
        <v>1778</v>
      </c>
      <c r="C726" s="188" t="s">
        <v>1779</v>
      </c>
      <c r="D726" s="387">
        <v>1</v>
      </c>
      <c r="E726" s="387">
        <v>609</v>
      </c>
      <c r="F726" s="387">
        <v>593</v>
      </c>
      <c r="G726" s="189" t="s">
        <v>889</v>
      </c>
      <c r="H726" s="179"/>
      <c r="I726" s="179"/>
      <c r="J726" s="179"/>
      <c r="K726" s="179"/>
      <c r="L726" s="179"/>
      <c r="M726" s="179"/>
      <c r="N726" s="179"/>
      <c r="O726" s="179"/>
      <c r="P726" s="179"/>
      <c r="Q726" s="179"/>
      <c r="R726" s="179"/>
      <c r="S726" s="179"/>
      <c r="T726" s="179"/>
      <c r="U726" s="179"/>
      <c r="V726" s="179"/>
      <c r="W726" s="179"/>
      <c r="X726" s="179"/>
    </row>
    <row r="727" spans="1:24" ht="9" customHeight="1">
      <c r="A727" s="187">
        <v>504</v>
      </c>
      <c r="B727" s="198" t="s">
        <v>1780</v>
      </c>
      <c r="C727" s="188" t="s">
        <v>888</v>
      </c>
      <c r="D727" s="387">
        <v>2</v>
      </c>
      <c r="E727" s="387">
        <v>512</v>
      </c>
      <c r="F727" s="387">
        <v>573</v>
      </c>
      <c r="G727" s="189" t="s">
        <v>951</v>
      </c>
      <c r="H727" s="179"/>
      <c r="I727" s="179"/>
      <c r="J727" s="179"/>
      <c r="K727" s="179"/>
      <c r="L727" s="179"/>
      <c r="M727" s="179"/>
      <c r="N727" s="179"/>
      <c r="O727" s="179"/>
      <c r="P727" s="179"/>
      <c r="Q727" s="179"/>
      <c r="R727" s="179"/>
      <c r="S727" s="179"/>
      <c r="T727" s="179"/>
      <c r="U727" s="179"/>
      <c r="V727" s="179"/>
      <c r="W727" s="179"/>
      <c r="X727" s="179"/>
    </row>
    <row r="728" spans="1:24" ht="9" customHeight="1">
      <c r="A728" s="187">
        <v>505</v>
      </c>
      <c r="B728" s="198" t="s">
        <v>1781</v>
      </c>
      <c r="C728" s="188" t="s">
        <v>1782</v>
      </c>
      <c r="D728" s="387">
        <v>10</v>
      </c>
      <c r="E728" s="387">
        <v>254</v>
      </c>
      <c r="F728" s="387">
        <v>238</v>
      </c>
      <c r="G728" s="189" t="s">
        <v>884</v>
      </c>
      <c r="H728" s="179"/>
      <c r="I728" s="179"/>
      <c r="J728" s="179"/>
      <c r="K728" s="179"/>
      <c r="L728" s="179"/>
      <c r="M728" s="179"/>
      <c r="N728" s="179"/>
      <c r="O728" s="179"/>
      <c r="P728" s="179"/>
      <c r="Q728" s="179"/>
      <c r="R728" s="179"/>
      <c r="S728" s="179"/>
      <c r="T728" s="179"/>
      <c r="U728" s="179"/>
      <c r="V728" s="179"/>
      <c r="W728" s="179"/>
      <c r="X728" s="179"/>
    </row>
    <row r="729" spans="1:24" ht="9" customHeight="1">
      <c r="A729" s="187">
        <v>506</v>
      </c>
      <c r="B729" s="198" t="s">
        <v>1783</v>
      </c>
      <c r="C729" s="188" t="s">
        <v>1784</v>
      </c>
      <c r="D729" s="387">
        <v>2</v>
      </c>
      <c r="E729" s="387">
        <v>491</v>
      </c>
      <c r="F729" s="387">
        <v>528</v>
      </c>
      <c r="G729" s="189" t="s">
        <v>1006</v>
      </c>
      <c r="H729" s="179"/>
      <c r="I729" s="179"/>
      <c r="J729" s="179"/>
      <c r="K729" s="179"/>
      <c r="L729" s="179"/>
      <c r="M729" s="179"/>
      <c r="N729" s="179"/>
      <c r="O729" s="179"/>
      <c r="P729" s="179"/>
      <c r="Q729" s="179"/>
      <c r="R729" s="179"/>
      <c r="S729" s="179"/>
      <c r="T729" s="179"/>
      <c r="U729" s="179"/>
      <c r="V729" s="179"/>
      <c r="W729" s="179"/>
      <c r="X729" s="179"/>
    </row>
    <row r="730" spans="1:7" s="179" customFormat="1" ht="9">
      <c r="A730" s="190" t="s">
        <v>882</v>
      </c>
      <c r="B730" s="198" t="s">
        <v>148</v>
      </c>
      <c r="C730" s="188" t="s">
        <v>148</v>
      </c>
      <c r="D730" s="388" t="s">
        <v>252</v>
      </c>
      <c r="E730" s="388" t="s">
        <v>883</v>
      </c>
      <c r="F730" s="388" t="s">
        <v>252</v>
      </c>
      <c r="G730" s="189" t="s">
        <v>923</v>
      </c>
    </row>
    <row r="731" spans="1:9" s="179" customFormat="1" ht="9">
      <c r="A731" s="187">
        <v>507</v>
      </c>
      <c r="B731" s="198" t="s">
        <v>1785</v>
      </c>
      <c r="C731" s="188" t="s">
        <v>1028</v>
      </c>
      <c r="D731" s="387">
        <v>11</v>
      </c>
      <c r="E731" s="387">
        <v>222</v>
      </c>
      <c r="F731" s="387">
        <v>137</v>
      </c>
      <c r="G731" s="189" t="s">
        <v>923</v>
      </c>
      <c r="I731" s="210"/>
    </row>
    <row r="732" spans="1:7" s="179" customFormat="1" ht="9">
      <c r="A732" s="190" t="s">
        <v>882</v>
      </c>
      <c r="B732" s="198" t="s">
        <v>148</v>
      </c>
      <c r="C732" s="188" t="s">
        <v>148</v>
      </c>
      <c r="D732" s="388" t="s">
        <v>252</v>
      </c>
      <c r="E732" s="388" t="s">
        <v>883</v>
      </c>
      <c r="F732" s="388" t="s">
        <v>252</v>
      </c>
      <c r="G732" s="189" t="s">
        <v>1006</v>
      </c>
    </row>
    <row r="733" spans="1:7" s="179" customFormat="1" ht="9">
      <c r="A733" s="190" t="s">
        <v>882</v>
      </c>
      <c r="B733" s="198" t="s">
        <v>148</v>
      </c>
      <c r="C733" s="188" t="s">
        <v>148</v>
      </c>
      <c r="D733" s="388" t="s">
        <v>252</v>
      </c>
      <c r="E733" s="388" t="s">
        <v>883</v>
      </c>
      <c r="F733" s="388" t="s">
        <v>252</v>
      </c>
      <c r="G733" s="189" t="s">
        <v>884</v>
      </c>
    </row>
    <row r="734" spans="1:7" s="179" customFormat="1" ht="9">
      <c r="A734" s="190" t="s">
        <v>882</v>
      </c>
      <c r="B734" s="188" t="s">
        <v>148</v>
      </c>
      <c r="C734" s="395" t="s">
        <v>148</v>
      </c>
      <c r="D734" s="388" t="s">
        <v>252</v>
      </c>
      <c r="E734" s="388" t="s">
        <v>883</v>
      </c>
      <c r="F734" s="388" t="s">
        <v>252</v>
      </c>
      <c r="G734" s="189" t="s">
        <v>1034</v>
      </c>
    </row>
    <row r="735" spans="1:7" s="179" customFormat="1" ht="9">
      <c r="A735" s="202"/>
      <c r="B735" s="203"/>
      <c r="C735" s="203"/>
      <c r="D735" s="387"/>
      <c r="E735" s="387"/>
      <c r="F735" s="396"/>
      <c r="G735" s="203"/>
    </row>
    <row r="736" spans="1:7" s="179" customFormat="1" ht="9">
      <c r="A736" s="187">
        <v>508</v>
      </c>
      <c r="B736" s="198" t="s">
        <v>1786</v>
      </c>
      <c r="C736" s="188" t="s">
        <v>957</v>
      </c>
      <c r="D736" s="387">
        <v>36</v>
      </c>
      <c r="E736" s="387">
        <v>36</v>
      </c>
      <c r="F736" s="387">
        <v>23</v>
      </c>
      <c r="G736" s="189" t="s">
        <v>884</v>
      </c>
    </row>
    <row r="737" spans="1:7" s="179" customFormat="1" ht="9">
      <c r="A737" s="190" t="s">
        <v>882</v>
      </c>
      <c r="B737" s="198" t="s">
        <v>148</v>
      </c>
      <c r="C737" s="188" t="s">
        <v>148</v>
      </c>
      <c r="D737" s="388" t="s">
        <v>252</v>
      </c>
      <c r="E737" s="388" t="s">
        <v>883</v>
      </c>
      <c r="F737" s="388" t="s">
        <v>252</v>
      </c>
      <c r="G737" s="189" t="s">
        <v>951</v>
      </c>
    </row>
    <row r="738" spans="1:7" s="179" customFormat="1" ht="9">
      <c r="A738" s="187">
        <v>509</v>
      </c>
      <c r="B738" s="198" t="s">
        <v>1787</v>
      </c>
      <c r="C738" s="188" t="s">
        <v>1788</v>
      </c>
      <c r="D738" s="387">
        <v>2</v>
      </c>
      <c r="E738" s="387">
        <v>524</v>
      </c>
      <c r="F738" s="387">
        <v>623</v>
      </c>
      <c r="G738" s="189" t="s">
        <v>923</v>
      </c>
    </row>
    <row r="739" spans="1:7" s="179" customFormat="1" ht="9">
      <c r="A739" s="187">
        <v>510</v>
      </c>
      <c r="B739" s="198" t="s">
        <v>1789</v>
      </c>
      <c r="C739" s="188" t="s">
        <v>1788</v>
      </c>
      <c r="D739" s="387">
        <v>25</v>
      </c>
      <c r="E739" s="387">
        <v>84</v>
      </c>
      <c r="F739" s="387">
        <v>84</v>
      </c>
      <c r="G739" s="189" t="s">
        <v>943</v>
      </c>
    </row>
    <row r="740" spans="1:7" s="179" customFormat="1" ht="9">
      <c r="A740" s="187">
        <v>511</v>
      </c>
      <c r="B740" s="198" t="s">
        <v>1790</v>
      </c>
      <c r="C740" s="188" t="s">
        <v>1791</v>
      </c>
      <c r="D740" s="387">
        <v>2</v>
      </c>
      <c r="E740" s="387">
        <v>473</v>
      </c>
      <c r="F740" s="387">
        <v>420</v>
      </c>
      <c r="G740" s="189" t="s">
        <v>896</v>
      </c>
    </row>
    <row r="741" spans="1:7" s="179" customFormat="1" ht="9">
      <c r="A741" s="187">
        <v>512</v>
      </c>
      <c r="B741" s="198" t="s">
        <v>1792</v>
      </c>
      <c r="C741" s="188" t="s">
        <v>1793</v>
      </c>
      <c r="D741" s="387">
        <v>2</v>
      </c>
      <c r="E741" s="387">
        <v>527</v>
      </c>
      <c r="F741" s="387">
        <v>637</v>
      </c>
      <c r="G741" s="189" t="s">
        <v>1042</v>
      </c>
    </row>
    <row r="742" spans="1:7" s="179" customFormat="1" ht="9">
      <c r="A742" s="187">
        <v>513</v>
      </c>
      <c r="B742" s="198" t="s">
        <v>1794</v>
      </c>
      <c r="C742" s="188" t="s">
        <v>1795</v>
      </c>
      <c r="D742" s="387">
        <v>2</v>
      </c>
      <c r="E742" s="387">
        <v>460</v>
      </c>
      <c r="F742" s="387">
        <v>320</v>
      </c>
      <c r="G742" s="189" t="s">
        <v>884</v>
      </c>
    </row>
    <row r="743" spans="1:7" s="179" customFormat="1" ht="9">
      <c r="A743" s="187">
        <v>514</v>
      </c>
      <c r="B743" s="198" t="s">
        <v>1796</v>
      </c>
      <c r="C743" s="188" t="s">
        <v>1291</v>
      </c>
      <c r="D743" s="387">
        <v>88</v>
      </c>
      <c r="E743" s="387">
        <v>4</v>
      </c>
      <c r="F743" s="387">
        <v>2</v>
      </c>
      <c r="G743" s="189" t="s">
        <v>954</v>
      </c>
    </row>
    <row r="744" spans="1:7" s="179" customFormat="1" ht="9">
      <c r="A744" s="190" t="s">
        <v>882</v>
      </c>
      <c r="B744" s="198" t="s">
        <v>148</v>
      </c>
      <c r="C744" s="188" t="s">
        <v>148</v>
      </c>
      <c r="D744" s="388" t="s">
        <v>252</v>
      </c>
      <c r="E744" s="388" t="s">
        <v>883</v>
      </c>
      <c r="F744" s="388" t="s">
        <v>252</v>
      </c>
      <c r="G744" s="189" t="s">
        <v>889</v>
      </c>
    </row>
    <row r="745" spans="1:7" s="179" customFormat="1" ht="9">
      <c r="A745" s="190" t="s">
        <v>882</v>
      </c>
      <c r="B745" s="198" t="s">
        <v>148</v>
      </c>
      <c r="C745" s="188" t="s">
        <v>148</v>
      </c>
      <c r="D745" s="388" t="s">
        <v>252</v>
      </c>
      <c r="E745" s="388" t="s">
        <v>883</v>
      </c>
      <c r="F745" s="388" t="s">
        <v>252</v>
      </c>
      <c r="G745" s="189" t="s">
        <v>959</v>
      </c>
    </row>
    <row r="746" spans="1:7" s="179" customFormat="1" ht="9">
      <c r="A746" s="187">
        <v>515</v>
      </c>
      <c r="B746" s="198" t="s">
        <v>1797</v>
      </c>
      <c r="C746" s="188" t="s">
        <v>1153</v>
      </c>
      <c r="D746" s="387">
        <v>6</v>
      </c>
      <c r="E746" s="387">
        <v>317</v>
      </c>
      <c r="F746" s="387">
        <v>241</v>
      </c>
      <c r="G746" s="189" t="s">
        <v>951</v>
      </c>
    </row>
    <row r="747" spans="1:7" s="179" customFormat="1" ht="9">
      <c r="A747" s="187">
        <v>516</v>
      </c>
      <c r="B747" s="198" t="s">
        <v>1798</v>
      </c>
      <c r="C747" s="188" t="s">
        <v>1799</v>
      </c>
      <c r="D747" s="387">
        <v>7</v>
      </c>
      <c r="E747" s="387">
        <v>296</v>
      </c>
      <c r="F747" s="387">
        <v>330</v>
      </c>
      <c r="G747" s="189" t="s">
        <v>884</v>
      </c>
    </row>
    <row r="748" spans="1:7" s="179" customFormat="1" ht="9">
      <c r="A748" s="187">
        <v>517</v>
      </c>
      <c r="B748" s="198" t="s">
        <v>1800</v>
      </c>
      <c r="C748" s="188" t="s">
        <v>1801</v>
      </c>
      <c r="D748" s="387">
        <v>18</v>
      </c>
      <c r="E748" s="387">
        <v>126</v>
      </c>
      <c r="F748" s="387">
        <v>199</v>
      </c>
      <c r="G748" s="189" t="s">
        <v>951</v>
      </c>
    </row>
    <row r="749" spans="1:7" s="179" customFormat="1" ht="9">
      <c r="A749" s="187">
        <v>518</v>
      </c>
      <c r="B749" s="198" t="s">
        <v>1802</v>
      </c>
      <c r="C749" s="188" t="s">
        <v>1803</v>
      </c>
      <c r="D749" s="387">
        <v>35</v>
      </c>
      <c r="E749" s="387">
        <v>39</v>
      </c>
      <c r="F749" s="387">
        <v>85</v>
      </c>
      <c r="G749" s="189" t="s">
        <v>884</v>
      </c>
    </row>
    <row r="750" spans="1:7" s="179" customFormat="1" ht="9">
      <c r="A750" s="187">
        <v>519</v>
      </c>
      <c r="B750" s="198" t="s">
        <v>1804</v>
      </c>
      <c r="C750" s="188" t="s">
        <v>957</v>
      </c>
      <c r="D750" s="387">
        <v>6</v>
      </c>
      <c r="E750" s="387">
        <v>316</v>
      </c>
      <c r="F750" s="387">
        <v>237</v>
      </c>
      <c r="G750" s="189" t="s">
        <v>884</v>
      </c>
    </row>
    <row r="751" spans="1:7" s="179" customFormat="1" ht="9">
      <c r="A751" s="187">
        <v>520</v>
      </c>
      <c r="B751" s="198" t="s">
        <v>1805</v>
      </c>
      <c r="C751" s="188" t="s">
        <v>888</v>
      </c>
      <c r="D751" s="387">
        <v>16</v>
      </c>
      <c r="E751" s="387">
        <v>141</v>
      </c>
      <c r="F751" s="387">
        <v>174</v>
      </c>
      <c r="G751" s="189" t="s">
        <v>931</v>
      </c>
    </row>
    <row r="752" spans="1:7" s="179" customFormat="1" ht="9">
      <c r="A752" s="187">
        <v>521</v>
      </c>
      <c r="B752" s="198" t="s">
        <v>1806</v>
      </c>
      <c r="C752" s="188" t="s">
        <v>888</v>
      </c>
      <c r="D752" s="387">
        <v>1</v>
      </c>
      <c r="E752" s="387">
        <v>639</v>
      </c>
      <c r="F752" s="387">
        <v>635</v>
      </c>
      <c r="G752" s="189" t="s">
        <v>1191</v>
      </c>
    </row>
    <row r="753" spans="1:7" s="179" customFormat="1" ht="9">
      <c r="A753" s="187">
        <v>522</v>
      </c>
      <c r="B753" s="198" t="s">
        <v>1807</v>
      </c>
      <c r="C753" s="188" t="s">
        <v>1045</v>
      </c>
      <c r="D753" s="387">
        <v>3</v>
      </c>
      <c r="E753" s="387">
        <v>400</v>
      </c>
      <c r="F753" s="387">
        <v>159</v>
      </c>
      <c r="G753" s="189" t="s">
        <v>889</v>
      </c>
    </row>
    <row r="754" spans="1:7" s="179" customFormat="1" ht="9">
      <c r="A754" s="187">
        <v>523</v>
      </c>
      <c r="B754" s="198" t="s">
        <v>1808</v>
      </c>
      <c r="C754" s="188" t="s">
        <v>1809</v>
      </c>
      <c r="D754" s="387">
        <v>7</v>
      </c>
      <c r="E754" s="387">
        <v>287</v>
      </c>
      <c r="F754" s="387">
        <v>147</v>
      </c>
      <c r="G754" s="189" t="s">
        <v>1014</v>
      </c>
    </row>
    <row r="755" spans="1:7" s="179" customFormat="1" ht="9">
      <c r="A755" s="190" t="s">
        <v>882</v>
      </c>
      <c r="B755" s="198" t="s">
        <v>148</v>
      </c>
      <c r="C755" s="188" t="s">
        <v>148</v>
      </c>
      <c r="D755" s="388" t="s">
        <v>252</v>
      </c>
      <c r="E755" s="388" t="s">
        <v>883</v>
      </c>
      <c r="F755" s="388" t="s">
        <v>252</v>
      </c>
      <c r="G755" s="189" t="s">
        <v>923</v>
      </c>
    </row>
    <row r="756" spans="1:7" s="179" customFormat="1" ht="9">
      <c r="A756" s="190" t="s">
        <v>882</v>
      </c>
      <c r="B756" s="198" t="s">
        <v>148</v>
      </c>
      <c r="C756" s="188" t="s">
        <v>148</v>
      </c>
      <c r="D756" s="388" t="s">
        <v>252</v>
      </c>
      <c r="E756" s="388" t="s">
        <v>883</v>
      </c>
      <c r="F756" s="388" t="s">
        <v>252</v>
      </c>
      <c r="G756" s="189" t="s">
        <v>889</v>
      </c>
    </row>
    <row r="757" spans="1:7" s="179" customFormat="1" ht="9">
      <c r="A757" s="190" t="s">
        <v>882</v>
      </c>
      <c r="B757" s="198" t="s">
        <v>148</v>
      </c>
      <c r="C757" s="188" t="s">
        <v>148</v>
      </c>
      <c r="D757" s="388" t="s">
        <v>252</v>
      </c>
      <c r="E757" s="388" t="s">
        <v>883</v>
      </c>
      <c r="F757" s="388" t="s">
        <v>252</v>
      </c>
      <c r="G757" s="189" t="s">
        <v>881</v>
      </c>
    </row>
    <row r="758" spans="1:7" s="179" customFormat="1" ht="9">
      <c r="A758" s="190" t="s">
        <v>882</v>
      </c>
      <c r="B758" s="198" t="s">
        <v>148</v>
      </c>
      <c r="C758" s="188" t="s">
        <v>148</v>
      </c>
      <c r="D758" s="388" t="s">
        <v>252</v>
      </c>
      <c r="E758" s="388" t="s">
        <v>883</v>
      </c>
      <c r="F758" s="388" t="s">
        <v>252</v>
      </c>
      <c r="G758" s="189" t="s">
        <v>1034</v>
      </c>
    </row>
    <row r="759" spans="1:7" s="179" customFormat="1" ht="9">
      <c r="A759" s="190" t="s">
        <v>882</v>
      </c>
      <c r="B759" s="198" t="s">
        <v>148</v>
      </c>
      <c r="C759" s="188" t="s">
        <v>148</v>
      </c>
      <c r="D759" s="388" t="s">
        <v>252</v>
      </c>
      <c r="E759" s="388" t="s">
        <v>883</v>
      </c>
      <c r="F759" s="388" t="s">
        <v>252</v>
      </c>
      <c r="G759" s="189" t="s">
        <v>928</v>
      </c>
    </row>
    <row r="760" spans="1:7" s="179" customFormat="1" ht="9">
      <c r="A760" s="187">
        <v>524</v>
      </c>
      <c r="B760" s="198" t="s">
        <v>1810</v>
      </c>
      <c r="C760" s="188" t="s">
        <v>1811</v>
      </c>
      <c r="D760" s="387">
        <v>15</v>
      </c>
      <c r="E760" s="387">
        <v>156</v>
      </c>
      <c r="F760" s="387">
        <v>87</v>
      </c>
      <c r="G760" s="189" t="s">
        <v>923</v>
      </c>
    </row>
    <row r="761" spans="1:7" s="179" customFormat="1" ht="9">
      <c r="A761" s="187">
        <v>525</v>
      </c>
      <c r="B761" s="198" t="s">
        <v>1812</v>
      </c>
      <c r="C761" s="188" t="s">
        <v>888</v>
      </c>
      <c r="D761" s="387">
        <v>1</v>
      </c>
      <c r="E761" s="387">
        <v>544</v>
      </c>
      <c r="F761" s="387">
        <v>417</v>
      </c>
      <c r="G761" s="189" t="s">
        <v>919</v>
      </c>
    </row>
    <row r="762" spans="1:7" s="179" customFormat="1" ht="9">
      <c r="A762" s="187">
        <v>526</v>
      </c>
      <c r="B762" s="198" t="s">
        <v>1813</v>
      </c>
      <c r="C762" s="188" t="s">
        <v>888</v>
      </c>
      <c r="D762" s="387">
        <v>8</v>
      </c>
      <c r="E762" s="387">
        <v>280</v>
      </c>
      <c r="F762" s="387">
        <v>369</v>
      </c>
      <c r="G762" s="189" t="s">
        <v>951</v>
      </c>
    </row>
    <row r="763" spans="1:7" s="179" customFormat="1" ht="9">
      <c r="A763" s="187">
        <v>527</v>
      </c>
      <c r="B763" s="198" t="s">
        <v>1814</v>
      </c>
      <c r="C763" s="188" t="s">
        <v>888</v>
      </c>
      <c r="D763" s="387">
        <v>1</v>
      </c>
      <c r="E763" s="387">
        <v>615</v>
      </c>
      <c r="F763" s="387">
        <v>602</v>
      </c>
      <c r="G763" s="189" t="s">
        <v>1191</v>
      </c>
    </row>
    <row r="764" spans="1:7" s="179" customFormat="1" ht="9">
      <c r="A764" s="187">
        <v>528</v>
      </c>
      <c r="B764" s="198" t="s">
        <v>1815</v>
      </c>
      <c r="C764" s="188" t="s">
        <v>1816</v>
      </c>
      <c r="D764" s="387">
        <v>33</v>
      </c>
      <c r="E764" s="387">
        <v>44</v>
      </c>
      <c r="F764" s="387">
        <v>35</v>
      </c>
      <c r="G764" s="189" t="s">
        <v>1191</v>
      </c>
    </row>
    <row r="765" spans="1:7" s="179" customFormat="1" ht="9">
      <c r="A765" s="190" t="s">
        <v>882</v>
      </c>
      <c r="B765" s="198" t="s">
        <v>148</v>
      </c>
      <c r="C765" s="188" t="s">
        <v>148</v>
      </c>
      <c r="D765" s="388" t="s">
        <v>252</v>
      </c>
      <c r="E765" s="388" t="s">
        <v>883</v>
      </c>
      <c r="F765" s="388" t="s">
        <v>252</v>
      </c>
      <c r="G765" s="189" t="s">
        <v>903</v>
      </c>
    </row>
    <row r="766" spans="1:7" s="179" customFormat="1" ht="9">
      <c r="A766" s="190" t="s">
        <v>882</v>
      </c>
      <c r="B766" s="198" t="s">
        <v>148</v>
      </c>
      <c r="C766" s="188" t="s">
        <v>148</v>
      </c>
      <c r="D766" s="388" t="s">
        <v>252</v>
      </c>
      <c r="E766" s="388" t="s">
        <v>883</v>
      </c>
      <c r="F766" s="388" t="s">
        <v>252</v>
      </c>
      <c r="G766" s="189" t="s">
        <v>905</v>
      </c>
    </row>
    <row r="767" spans="1:7" s="179" customFormat="1" ht="9">
      <c r="A767" s="190" t="s">
        <v>882</v>
      </c>
      <c r="B767" s="198" t="s">
        <v>148</v>
      </c>
      <c r="C767" s="188" t="s">
        <v>148</v>
      </c>
      <c r="D767" s="388" t="s">
        <v>252</v>
      </c>
      <c r="E767" s="388" t="s">
        <v>883</v>
      </c>
      <c r="F767" s="388" t="s">
        <v>252</v>
      </c>
      <c r="G767" s="189" t="s">
        <v>906</v>
      </c>
    </row>
    <row r="768" spans="1:7" s="179" customFormat="1" ht="9">
      <c r="A768" s="187">
        <v>529</v>
      </c>
      <c r="B768" s="198" t="s">
        <v>3699</v>
      </c>
      <c r="C768" s="188" t="s">
        <v>1817</v>
      </c>
      <c r="D768" s="387">
        <v>6</v>
      </c>
      <c r="E768" s="387">
        <v>311</v>
      </c>
      <c r="F768" s="387">
        <v>139</v>
      </c>
      <c r="G768" s="189" t="s">
        <v>902</v>
      </c>
    </row>
    <row r="769" spans="1:7" s="179" customFormat="1" ht="9">
      <c r="A769" s="190" t="s">
        <v>882</v>
      </c>
      <c r="B769" s="198" t="s">
        <v>148</v>
      </c>
      <c r="C769" s="188" t="s">
        <v>148</v>
      </c>
      <c r="D769" s="388" t="s">
        <v>252</v>
      </c>
      <c r="E769" s="388" t="s">
        <v>883</v>
      </c>
      <c r="F769" s="388" t="s">
        <v>252</v>
      </c>
      <c r="G769" s="189" t="s">
        <v>1006</v>
      </c>
    </row>
    <row r="770" spans="1:24" s="179" customFormat="1" ht="9" customHeight="1">
      <c r="A770" s="190" t="s">
        <v>882</v>
      </c>
      <c r="B770" s="198" t="s">
        <v>148</v>
      </c>
      <c r="C770" s="188" t="s">
        <v>148</v>
      </c>
      <c r="D770" s="388" t="s">
        <v>252</v>
      </c>
      <c r="E770" s="388" t="s">
        <v>883</v>
      </c>
      <c r="F770" s="388" t="s">
        <v>252</v>
      </c>
      <c r="G770" s="189" t="s">
        <v>1034</v>
      </c>
      <c r="H770" s="64"/>
      <c r="I770" s="64"/>
      <c r="J770" s="64"/>
      <c r="K770" s="64"/>
      <c r="L770" s="64"/>
      <c r="M770" s="64"/>
      <c r="N770" s="64"/>
      <c r="O770" s="64"/>
      <c r="P770" s="64"/>
      <c r="Q770" s="64"/>
      <c r="R770" s="64"/>
      <c r="S770" s="64"/>
      <c r="T770" s="64"/>
      <c r="U770" s="64"/>
      <c r="V770" s="64"/>
      <c r="W770" s="64"/>
      <c r="X770" s="64"/>
    </row>
    <row r="771" spans="1:24" s="179" customFormat="1" ht="9" customHeight="1">
      <c r="A771" s="187">
        <v>530</v>
      </c>
      <c r="B771" s="198" t="s">
        <v>1818</v>
      </c>
      <c r="C771" s="188" t="s">
        <v>1819</v>
      </c>
      <c r="D771" s="387">
        <v>4</v>
      </c>
      <c r="E771" s="387">
        <v>369</v>
      </c>
      <c r="F771" s="387">
        <v>255</v>
      </c>
      <c r="G771" s="189" t="s">
        <v>884</v>
      </c>
      <c r="H771" s="64"/>
      <c r="I771" s="64"/>
      <c r="J771" s="64"/>
      <c r="K771" s="64"/>
      <c r="L771" s="64"/>
      <c r="M771" s="64"/>
      <c r="N771" s="64"/>
      <c r="O771" s="64"/>
      <c r="P771" s="64"/>
      <c r="Q771" s="64"/>
      <c r="R771" s="64"/>
      <c r="S771" s="64"/>
      <c r="T771" s="64"/>
      <c r="U771" s="64"/>
      <c r="V771" s="64"/>
      <c r="W771" s="64"/>
      <c r="X771" s="64"/>
    </row>
    <row r="772" spans="1:24" s="179" customFormat="1" ht="9" customHeight="1">
      <c r="A772" s="187">
        <v>531</v>
      </c>
      <c r="B772" s="198" t="s">
        <v>1820</v>
      </c>
      <c r="C772" s="188" t="s">
        <v>1246</v>
      </c>
      <c r="D772" s="387">
        <v>7</v>
      </c>
      <c r="E772" s="387">
        <v>297</v>
      </c>
      <c r="F772" s="387">
        <v>333</v>
      </c>
      <c r="G772" s="189" t="s">
        <v>943</v>
      </c>
      <c r="H772" s="64"/>
      <c r="I772" s="64"/>
      <c r="J772" s="64"/>
      <c r="K772" s="64"/>
      <c r="L772" s="64"/>
      <c r="M772" s="64"/>
      <c r="N772" s="64"/>
      <c r="O772" s="64"/>
      <c r="P772" s="64"/>
      <c r="Q772" s="64"/>
      <c r="R772" s="64"/>
      <c r="S772" s="64"/>
      <c r="T772" s="64"/>
      <c r="U772" s="64"/>
      <c r="V772" s="64"/>
      <c r="W772" s="64"/>
      <c r="X772" s="64"/>
    </row>
    <row r="773" spans="1:24" s="179" customFormat="1" ht="9" customHeight="1">
      <c r="A773" s="190" t="s">
        <v>882</v>
      </c>
      <c r="B773" s="198" t="s">
        <v>148</v>
      </c>
      <c r="C773" s="188" t="s">
        <v>148</v>
      </c>
      <c r="D773" s="388" t="s">
        <v>252</v>
      </c>
      <c r="E773" s="388" t="s">
        <v>883</v>
      </c>
      <c r="F773" s="388" t="s">
        <v>252</v>
      </c>
      <c r="G773" s="189" t="s">
        <v>1014</v>
      </c>
      <c r="H773" s="85"/>
      <c r="I773" s="64"/>
      <c r="J773" s="64"/>
      <c r="K773" s="64"/>
      <c r="L773" s="64"/>
      <c r="M773" s="64"/>
      <c r="N773" s="64"/>
      <c r="O773" s="64"/>
      <c r="P773" s="64"/>
      <c r="Q773" s="64"/>
      <c r="R773" s="64"/>
      <c r="S773" s="64"/>
      <c r="T773" s="64"/>
      <c r="U773" s="64"/>
      <c r="V773" s="64"/>
      <c r="W773" s="64"/>
      <c r="X773" s="64"/>
    </row>
    <row r="774" spans="1:24" s="179" customFormat="1" ht="9" customHeight="1">
      <c r="A774" s="187">
        <v>532</v>
      </c>
      <c r="B774" s="198" t="s">
        <v>1821</v>
      </c>
      <c r="C774" s="188" t="s">
        <v>1822</v>
      </c>
      <c r="D774" s="387">
        <v>4</v>
      </c>
      <c r="E774" s="387">
        <v>376</v>
      </c>
      <c r="F774" s="387">
        <v>382</v>
      </c>
      <c r="G774" s="189" t="s">
        <v>1072</v>
      </c>
      <c r="H774" s="64"/>
      <c r="I774" s="64"/>
      <c r="J774" s="64"/>
      <c r="K774" s="64"/>
      <c r="L774" s="64"/>
      <c r="M774" s="64"/>
      <c r="N774" s="64"/>
      <c r="O774" s="64"/>
      <c r="P774" s="64"/>
      <c r="Q774" s="64"/>
      <c r="R774" s="64"/>
      <c r="S774" s="64"/>
      <c r="T774" s="64"/>
      <c r="U774" s="64"/>
      <c r="V774" s="64"/>
      <c r="W774" s="64"/>
      <c r="X774" s="64"/>
    </row>
    <row r="775" spans="1:24" s="179" customFormat="1" ht="9" customHeight="1">
      <c r="A775" s="187">
        <v>533</v>
      </c>
      <c r="B775" s="198" t="s">
        <v>1823</v>
      </c>
      <c r="C775" s="188" t="s">
        <v>1824</v>
      </c>
      <c r="D775" s="387">
        <v>14</v>
      </c>
      <c r="E775" s="387">
        <v>182</v>
      </c>
      <c r="F775" s="387">
        <v>354</v>
      </c>
      <c r="G775" s="189" t="s">
        <v>954</v>
      </c>
      <c r="H775" s="64"/>
      <c r="I775" s="64"/>
      <c r="J775" s="64"/>
      <c r="K775" s="64"/>
      <c r="L775" s="64"/>
      <c r="M775" s="64"/>
      <c r="N775" s="64"/>
      <c r="O775" s="64"/>
      <c r="P775" s="64"/>
      <c r="Q775" s="64"/>
      <c r="R775" s="64"/>
      <c r="S775" s="64"/>
      <c r="T775" s="64"/>
      <c r="U775" s="64"/>
      <c r="V775" s="64"/>
      <c r="W775" s="64"/>
      <c r="X775" s="64"/>
    </row>
    <row r="776" spans="1:24" s="179" customFormat="1" ht="9" customHeight="1">
      <c r="A776" s="187">
        <v>534</v>
      </c>
      <c r="B776" s="198" t="s">
        <v>1825</v>
      </c>
      <c r="C776" s="188" t="s">
        <v>1188</v>
      </c>
      <c r="D776" s="387">
        <v>10</v>
      </c>
      <c r="E776" s="387">
        <v>247</v>
      </c>
      <c r="F776" s="387">
        <v>122</v>
      </c>
      <c r="G776" s="189" t="s">
        <v>922</v>
      </c>
      <c r="H776" s="64"/>
      <c r="I776" s="64"/>
      <c r="J776" s="64"/>
      <c r="K776" s="64"/>
      <c r="L776" s="64"/>
      <c r="M776" s="64"/>
      <c r="N776" s="64"/>
      <c r="O776" s="64"/>
      <c r="P776" s="64"/>
      <c r="Q776" s="64"/>
      <c r="R776" s="64"/>
      <c r="S776" s="64"/>
      <c r="T776" s="64"/>
      <c r="U776" s="64"/>
      <c r="V776" s="64"/>
      <c r="W776" s="64"/>
      <c r="X776" s="64"/>
    </row>
    <row r="777" spans="1:24" s="179" customFormat="1" ht="9" customHeight="1">
      <c r="A777" s="190" t="s">
        <v>882</v>
      </c>
      <c r="B777" s="198" t="s">
        <v>148</v>
      </c>
      <c r="C777" s="188" t="s">
        <v>148</v>
      </c>
      <c r="D777" s="388" t="s">
        <v>252</v>
      </c>
      <c r="E777" s="388" t="s">
        <v>883</v>
      </c>
      <c r="F777" s="388" t="s">
        <v>252</v>
      </c>
      <c r="G777" s="189" t="s">
        <v>884</v>
      </c>
      <c r="H777" s="64"/>
      <c r="I777" s="64"/>
      <c r="J777" s="64"/>
      <c r="K777" s="64"/>
      <c r="L777" s="64"/>
      <c r="M777" s="64"/>
      <c r="N777" s="64"/>
      <c r="O777" s="64"/>
      <c r="P777" s="64"/>
      <c r="Q777" s="64"/>
      <c r="R777" s="64"/>
      <c r="S777" s="64"/>
      <c r="T777" s="64"/>
      <c r="U777" s="64"/>
      <c r="V777" s="64"/>
      <c r="W777" s="64"/>
      <c r="X777" s="64"/>
    </row>
    <row r="778" spans="1:24" s="179" customFormat="1" ht="9" customHeight="1">
      <c r="A778" s="190"/>
      <c r="B778" s="198"/>
      <c r="C778" s="188"/>
      <c r="D778" s="388"/>
      <c r="E778" s="388"/>
      <c r="F778" s="388"/>
      <c r="G778" s="189" t="s">
        <v>951</v>
      </c>
      <c r="H778" s="64"/>
      <c r="I778" s="64"/>
      <c r="J778" s="64"/>
      <c r="K778" s="64"/>
      <c r="L778" s="64"/>
      <c r="M778" s="64"/>
      <c r="N778" s="64"/>
      <c r="O778" s="64"/>
      <c r="P778" s="64"/>
      <c r="Q778" s="64"/>
      <c r="R778" s="64"/>
      <c r="S778" s="64"/>
      <c r="T778" s="64"/>
      <c r="U778" s="64"/>
      <c r="V778" s="64"/>
      <c r="W778" s="64"/>
      <c r="X778" s="64"/>
    </row>
    <row r="779" spans="1:7" s="179" customFormat="1" ht="9">
      <c r="A779" s="187">
        <v>535</v>
      </c>
      <c r="B779" s="198" t="s">
        <v>1826</v>
      </c>
      <c r="C779" s="188" t="s">
        <v>1827</v>
      </c>
      <c r="D779" s="387">
        <v>30</v>
      </c>
      <c r="E779" s="387">
        <v>59</v>
      </c>
      <c r="F779" s="387">
        <v>171</v>
      </c>
      <c r="G779" s="189" t="s">
        <v>919</v>
      </c>
    </row>
    <row r="780" spans="1:7" s="179" customFormat="1" ht="9">
      <c r="A780" s="187">
        <v>536</v>
      </c>
      <c r="B780" s="198" t="s">
        <v>1828</v>
      </c>
      <c r="C780" s="188" t="s">
        <v>1033</v>
      </c>
      <c r="D780" s="387">
        <v>1</v>
      </c>
      <c r="E780" s="387">
        <v>641</v>
      </c>
      <c r="F780" s="387">
        <v>640</v>
      </c>
      <c r="G780" s="189" t="s">
        <v>923</v>
      </c>
    </row>
    <row r="781" spans="1:7" s="179" customFormat="1" ht="9">
      <c r="A781" s="187">
        <v>537</v>
      </c>
      <c r="B781" s="198" t="s">
        <v>1829</v>
      </c>
      <c r="C781" s="188" t="s">
        <v>937</v>
      </c>
      <c r="D781" s="387">
        <v>19</v>
      </c>
      <c r="E781" s="387">
        <v>112</v>
      </c>
      <c r="F781" s="387">
        <v>68</v>
      </c>
      <c r="G781" s="189" t="s">
        <v>884</v>
      </c>
    </row>
    <row r="782" spans="1:7" s="179" customFormat="1" ht="9">
      <c r="A782" s="187">
        <v>538</v>
      </c>
      <c r="B782" s="198" t="s">
        <v>1830</v>
      </c>
      <c r="C782" s="188" t="s">
        <v>888</v>
      </c>
      <c r="D782" s="387">
        <v>32</v>
      </c>
      <c r="E782" s="387">
        <v>48</v>
      </c>
      <c r="F782" s="387">
        <v>10</v>
      </c>
      <c r="G782" s="189" t="s">
        <v>923</v>
      </c>
    </row>
    <row r="783" spans="1:7" s="179" customFormat="1" ht="9">
      <c r="A783" s="187">
        <v>539</v>
      </c>
      <c r="B783" s="198" t="s">
        <v>1831</v>
      </c>
      <c r="C783" s="188" t="s">
        <v>1188</v>
      </c>
      <c r="D783" s="387">
        <v>13</v>
      </c>
      <c r="E783" s="387">
        <v>184</v>
      </c>
      <c r="F783" s="387">
        <v>56</v>
      </c>
      <c r="G783" s="189" t="s">
        <v>889</v>
      </c>
    </row>
    <row r="784" spans="1:7" s="179" customFormat="1" ht="9">
      <c r="A784" s="190" t="s">
        <v>882</v>
      </c>
      <c r="B784" s="198" t="s">
        <v>148</v>
      </c>
      <c r="C784" s="188" t="s">
        <v>148</v>
      </c>
      <c r="D784" s="388" t="s">
        <v>252</v>
      </c>
      <c r="E784" s="388" t="s">
        <v>883</v>
      </c>
      <c r="F784" s="388" t="s">
        <v>252</v>
      </c>
      <c r="G784" s="189" t="s">
        <v>884</v>
      </c>
    </row>
    <row r="785" spans="1:7" s="179" customFormat="1" ht="9">
      <c r="A785" s="190" t="s">
        <v>882</v>
      </c>
      <c r="B785" s="198" t="s">
        <v>148</v>
      </c>
      <c r="C785" s="188" t="s">
        <v>148</v>
      </c>
      <c r="D785" s="388" t="s">
        <v>252</v>
      </c>
      <c r="E785" s="388" t="s">
        <v>883</v>
      </c>
      <c r="F785" s="388" t="s">
        <v>252</v>
      </c>
      <c r="G785" s="189" t="s">
        <v>928</v>
      </c>
    </row>
    <row r="786" spans="1:7" s="179" customFormat="1" ht="9">
      <c r="A786" s="190" t="s">
        <v>882</v>
      </c>
      <c r="B786" s="198" t="s">
        <v>148</v>
      </c>
      <c r="C786" s="188" t="s">
        <v>148</v>
      </c>
      <c r="D786" s="388" t="s">
        <v>252</v>
      </c>
      <c r="E786" s="388" t="s">
        <v>883</v>
      </c>
      <c r="F786" s="388" t="s">
        <v>252</v>
      </c>
      <c r="G786" s="189" t="s">
        <v>886</v>
      </c>
    </row>
    <row r="787" spans="1:7" s="179" customFormat="1" ht="9">
      <c r="A787" s="187">
        <v>540</v>
      </c>
      <c r="B787" s="198" t="s">
        <v>1832</v>
      </c>
      <c r="C787" s="188" t="s">
        <v>1833</v>
      </c>
      <c r="D787" s="387">
        <v>1</v>
      </c>
      <c r="E787" s="387">
        <v>606</v>
      </c>
      <c r="F787" s="387">
        <v>588</v>
      </c>
      <c r="G787" s="189" t="s">
        <v>1273</v>
      </c>
    </row>
    <row r="788" spans="1:7" s="179" customFormat="1" ht="9">
      <c r="A788" s="187">
        <v>541</v>
      </c>
      <c r="B788" s="198" t="s">
        <v>1834</v>
      </c>
      <c r="C788" s="188" t="s">
        <v>1835</v>
      </c>
      <c r="D788" s="387">
        <v>23</v>
      </c>
      <c r="E788" s="387">
        <v>88</v>
      </c>
      <c r="F788" s="387">
        <v>33</v>
      </c>
      <c r="G788" s="189" t="s">
        <v>884</v>
      </c>
    </row>
    <row r="789" spans="1:7" s="179" customFormat="1" ht="9">
      <c r="A789" s="187">
        <v>542</v>
      </c>
      <c r="B789" s="198" t="s">
        <v>1836</v>
      </c>
      <c r="C789" s="188" t="s">
        <v>1773</v>
      </c>
      <c r="D789" s="387">
        <v>3</v>
      </c>
      <c r="E789" s="387">
        <v>409</v>
      </c>
      <c r="F789" s="387">
        <v>315</v>
      </c>
      <c r="G789" s="189" t="s">
        <v>896</v>
      </c>
    </row>
    <row r="790" spans="1:7" s="179" customFormat="1" ht="9">
      <c r="A790" s="190" t="s">
        <v>882</v>
      </c>
      <c r="B790" s="198" t="s">
        <v>148</v>
      </c>
      <c r="C790" s="188" t="s">
        <v>148</v>
      </c>
      <c r="D790" s="388" t="s">
        <v>252</v>
      </c>
      <c r="E790" s="388" t="s">
        <v>883</v>
      </c>
      <c r="F790" s="388" t="s">
        <v>252</v>
      </c>
      <c r="G790" s="189" t="s">
        <v>1051</v>
      </c>
    </row>
    <row r="791" spans="1:7" s="179" customFormat="1" ht="9">
      <c r="A791" s="187">
        <v>543</v>
      </c>
      <c r="B791" s="198" t="s">
        <v>1837</v>
      </c>
      <c r="C791" s="188" t="s">
        <v>1838</v>
      </c>
      <c r="D791" s="387">
        <v>2</v>
      </c>
      <c r="E791" s="387">
        <v>485</v>
      </c>
      <c r="F791" s="387">
        <v>491</v>
      </c>
      <c r="G791" s="189" t="s">
        <v>896</v>
      </c>
    </row>
    <row r="792" spans="1:7" s="179" customFormat="1" ht="9">
      <c r="A792" s="187">
        <v>544</v>
      </c>
      <c r="B792" s="198" t="s">
        <v>1839</v>
      </c>
      <c r="C792" s="188" t="s">
        <v>1840</v>
      </c>
      <c r="D792" s="387">
        <v>21</v>
      </c>
      <c r="E792" s="387">
        <v>105</v>
      </c>
      <c r="F792" s="387">
        <v>188</v>
      </c>
      <c r="G792" s="189" t="s">
        <v>1056</v>
      </c>
    </row>
    <row r="793" spans="1:7" s="179" customFormat="1" ht="9">
      <c r="A793" s="187">
        <v>545</v>
      </c>
      <c r="B793" s="198" t="s">
        <v>1841</v>
      </c>
      <c r="C793" s="188" t="s">
        <v>1842</v>
      </c>
      <c r="D793" s="387">
        <v>25</v>
      </c>
      <c r="E793" s="387">
        <v>83</v>
      </c>
      <c r="F793" s="387">
        <v>46</v>
      </c>
      <c r="G793" s="189" t="s">
        <v>884</v>
      </c>
    </row>
    <row r="794" spans="1:7" s="179" customFormat="1" ht="9">
      <c r="A794" s="187">
        <v>546</v>
      </c>
      <c r="B794" s="198" t="s">
        <v>1843</v>
      </c>
      <c r="C794" s="188" t="s">
        <v>1041</v>
      </c>
      <c r="D794" s="387">
        <v>12</v>
      </c>
      <c r="E794" s="387">
        <v>212</v>
      </c>
      <c r="F794" s="387">
        <v>359</v>
      </c>
      <c r="G794" s="189" t="s">
        <v>1042</v>
      </c>
    </row>
    <row r="795" spans="1:24" ht="9" customHeight="1">
      <c r="A795" s="187">
        <v>547</v>
      </c>
      <c r="B795" s="198" t="s">
        <v>1844</v>
      </c>
      <c r="C795" s="188" t="s">
        <v>1845</v>
      </c>
      <c r="D795" s="387">
        <v>2</v>
      </c>
      <c r="E795" s="387">
        <v>499</v>
      </c>
      <c r="F795" s="387">
        <v>545</v>
      </c>
      <c r="G795" s="189" t="s">
        <v>1006</v>
      </c>
      <c r="H795" s="179"/>
      <c r="I795" s="179"/>
      <c r="J795" s="179"/>
      <c r="K795" s="179"/>
      <c r="L795" s="179"/>
      <c r="M795" s="179"/>
      <c r="N795" s="179"/>
      <c r="O795" s="179"/>
      <c r="P795" s="179"/>
      <c r="Q795" s="179"/>
      <c r="R795" s="179"/>
      <c r="S795" s="179"/>
      <c r="T795" s="179"/>
      <c r="U795" s="179"/>
      <c r="V795" s="179"/>
      <c r="W795" s="179"/>
      <c r="X795" s="179"/>
    </row>
    <row r="796" spans="1:24" ht="9" customHeight="1">
      <c r="A796" s="187">
        <v>548</v>
      </c>
      <c r="B796" s="198" t="s">
        <v>1846</v>
      </c>
      <c r="C796" s="188" t="s">
        <v>1847</v>
      </c>
      <c r="D796" s="387">
        <v>43</v>
      </c>
      <c r="E796" s="387">
        <v>24</v>
      </c>
      <c r="F796" s="387">
        <v>36</v>
      </c>
      <c r="G796" s="189" t="s">
        <v>881</v>
      </c>
      <c r="H796" s="179"/>
      <c r="I796" s="179"/>
      <c r="J796" s="179"/>
      <c r="K796" s="179"/>
      <c r="L796" s="179"/>
      <c r="M796" s="179"/>
      <c r="N796" s="179"/>
      <c r="O796" s="179"/>
      <c r="P796" s="179"/>
      <c r="Q796" s="179"/>
      <c r="R796" s="179"/>
      <c r="S796" s="179"/>
      <c r="T796" s="179"/>
      <c r="U796" s="179"/>
      <c r="V796" s="179"/>
      <c r="W796" s="179"/>
      <c r="X796" s="179"/>
    </row>
    <row r="797" spans="1:24" ht="9" customHeight="1">
      <c r="A797" s="190" t="s">
        <v>882</v>
      </c>
      <c r="B797" s="198" t="s">
        <v>148</v>
      </c>
      <c r="C797" s="188" t="s">
        <v>148</v>
      </c>
      <c r="D797" s="388" t="s">
        <v>252</v>
      </c>
      <c r="E797" s="388" t="s">
        <v>883</v>
      </c>
      <c r="F797" s="388" t="s">
        <v>252</v>
      </c>
      <c r="G797" s="189" t="s">
        <v>885</v>
      </c>
      <c r="H797" s="179"/>
      <c r="I797" s="179"/>
      <c r="J797" s="179"/>
      <c r="K797" s="179"/>
      <c r="L797" s="179"/>
      <c r="M797" s="179"/>
      <c r="N797" s="179"/>
      <c r="O797" s="179"/>
      <c r="P797" s="179"/>
      <c r="Q797" s="179"/>
      <c r="R797" s="179"/>
      <c r="S797" s="179"/>
      <c r="T797" s="179"/>
      <c r="U797" s="179"/>
      <c r="V797" s="179"/>
      <c r="W797" s="179"/>
      <c r="X797" s="179"/>
    </row>
    <row r="798" spans="1:24" ht="9" customHeight="1">
      <c r="A798" s="190" t="s">
        <v>882</v>
      </c>
      <c r="B798" s="198" t="s">
        <v>148</v>
      </c>
      <c r="C798" s="188" t="s">
        <v>148</v>
      </c>
      <c r="D798" s="388" t="s">
        <v>252</v>
      </c>
      <c r="E798" s="388" t="s">
        <v>883</v>
      </c>
      <c r="F798" s="388" t="s">
        <v>252</v>
      </c>
      <c r="G798" s="189" t="s">
        <v>886</v>
      </c>
      <c r="H798" s="179"/>
      <c r="I798" s="179"/>
      <c r="J798" s="179"/>
      <c r="K798" s="179"/>
      <c r="L798" s="179"/>
      <c r="M798" s="179"/>
      <c r="N798" s="179"/>
      <c r="O798" s="179"/>
      <c r="P798" s="179"/>
      <c r="Q798" s="179"/>
      <c r="R798" s="179"/>
      <c r="S798" s="179"/>
      <c r="T798" s="179"/>
      <c r="U798" s="179"/>
      <c r="V798" s="179"/>
      <c r="W798" s="179"/>
      <c r="X798" s="179"/>
    </row>
    <row r="799" spans="1:24" ht="9" customHeight="1">
      <c r="A799" s="187">
        <v>549</v>
      </c>
      <c r="B799" s="198" t="s">
        <v>1848</v>
      </c>
      <c r="C799" s="188" t="s">
        <v>1849</v>
      </c>
      <c r="D799" s="387">
        <v>11</v>
      </c>
      <c r="E799" s="387">
        <v>230</v>
      </c>
      <c r="F799" s="387">
        <v>240</v>
      </c>
      <c r="G799" s="189" t="s">
        <v>884</v>
      </c>
      <c r="H799" s="179"/>
      <c r="I799" s="179"/>
      <c r="J799" s="179"/>
      <c r="K799" s="179"/>
      <c r="L799" s="179"/>
      <c r="M799" s="179"/>
      <c r="N799" s="179"/>
      <c r="O799" s="179"/>
      <c r="P799" s="179"/>
      <c r="Q799" s="179"/>
      <c r="R799" s="179"/>
      <c r="S799" s="179"/>
      <c r="T799" s="179"/>
      <c r="U799" s="179"/>
      <c r="V799" s="179"/>
      <c r="W799" s="179"/>
      <c r="X799" s="179"/>
    </row>
    <row r="800" spans="1:24" ht="9" customHeight="1">
      <c r="A800" s="187">
        <v>550</v>
      </c>
      <c r="B800" s="198" t="s">
        <v>1850</v>
      </c>
      <c r="C800" s="188" t="s">
        <v>1851</v>
      </c>
      <c r="D800" s="387">
        <v>19</v>
      </c>
      <c r="E800" s="387">
        <v>114</v>
      </c>
      <c r="F800" s="387">
        <v>231</v>
      </c>
      <c r="G800" s="189" t="s">
        <v>1056</v>
      </c>
      <c r="H800" s="179"/>
      <c r="I800" s="179"/>
      <c r="J800" s="179"/>
      <c r="K800" s="179"/>
      <c r="L800" s="179"/>
      <c r="M800" s="179"/>
      <c r="N800" s="179"/>
      <c r="O800" s="179"/>
      <c r="P800" s="179"/>
      <c r="Q800" s="179"/>
      <c r="R800" s="179"/>
      <c r="S800" s="179"/>
      <c r="T800" s="179"/>
      <c r="U800" s="179"/>
      <c r="V800" s="179"/>
      <c r="W800" s="179"/>
      <c r="X800" s="179"/>
    </row>
    <row r="801" spans="1:7" s="179" customFormat="1" ht="9">
      <c r="A801" s="187">
        <v>551</v>
      </c>
      <c r="B801" s="198" t="s">
        <v>1852</v>
      </c>
      <c r="C801" s="188" t="s">
        <v>1062</v>
      </c>
      <c r="D801" s="387">
        <v>6</v>
      </c>
      <c r="E801" s="387">
        <v>328</v>
      </c>
      <c r="F801" s="387">
        <v>361</v>
      </c>
      <c r="G801" s="189" t="s">
        <v>884</v>
      </c>
    </row>
    <row r="802" spans="1:7" s="179" customFormat="1" ht="9">
      <c r="A802" s="187">
        <v>552</v>
      </c>
      <c r="B802" s="198" t="s">
        <v>1853</v>
      </c>
      <c r="C802" s="188" t="s">
        <v>1854</v>
      </c>
      <c r="D802" s="387">
        <v>17</v>
      </c>
      <c r="E802" s="387">
        <v>132</v>
      </c>
      <c r="F802" s="387">
        <v>251</v>
      </c>
      <c r="G802" s="189" t="s">
        <v>951</v>
      </c>
    </row>
    <row r="803" spans="1:7" s="179" customFormat="1" ht="9">
      <c r="A803" s="187">
        <v>553</v>
      </c>
      <c r="B803" s="198" t="s">
        <v>1855</v>
      </c>
      <c r="C803" s="188" t="s">
        <v>982</v>
      </c>
      <c r="D803" s="387">
        <v>23</v>
      </c>
      <c r="E803" s="387">
        <v>89</v>
      </c>
      <c r="F803" s="387">
        <v>72</v>
      </c>
      <c r="G803" s="189" t="s">
        <v>909</v>
      </c>
    </row>
    <row r="804" spans="1:7" s="179" customFormat="1" ht="9">
      <c r="A804" s="190" t="s">
        <v>882</v>
      </c>
      <c r="B804" s="198" t="s">
        <v>148</v>
      </c>
      <c r="C804" s="188" t="s">
        <v>148</v>
      </c>
      <c r="D804" s="388" t="s">
        <v>252</v>
      </c>
      <c r="E804" s="388" t="s">
        <v>883</v>
      </c>
      <c r="F804" s="388" t="s">
        <v>252</v>
      </c>
      <c r="G804" s="189" t="s">
        <v>886</v>
      </c>
    </row>
    <row r="805" spans="1:7" s="179" customFormat="1" ht="9">
      <c r="A805" s="187">
        <v>554</v>
      </c>
      <c r="B805" s="198" t="s">
        <v>1856</v>
      </c>
      <c r="C805" s="188" t="s">
        <v>1857</v>
      </c>
      <c r="D805" s="387">
        <v>13</v>
      </c>
      <c r="E805" s="387">
        <v>196</v>
      </c>
      <c r="F805" s="387">
        <v>342</v>
      </c>
      <c r="G805" s="189" t="s">
        <v>959</v>
      </c>
    </row>
    <row r="806" spans="1:7" s="179" customFormat="1" ht="9">
      <c r="A806" s="187">
        <v>555</v>
      </c>
      <c r="B806" s="198" t="s">
        <v>1858</v>
      </c>
      <c r="C806" s="188" t="s">
        <v>1859</v>
      </c>
      <c r="D806" s="387">
        <v>16</v>
      </c>
      <c r="E806" s="387">
        <v>138</v>
      </c>
      <c r="F806" s="387">
        <v>102</v>
      </c>
      <c r="G806" s="189" t="s">
        <v>954</v>
      </c>
    </row>
    <row r="807" spans="1:7" s="179" customFormat="1" ht="9">
      <c r="A807" s="187">
        <v>556</v>
      </c>
      <c r="B807" s="198" t="s">
        <v>1860</v>
      </c>
      <c r="C807" s="188" t="s">
        <v>1861</v>
      </c>
      <c r="D807" s="387">
        <v>11</v>
      </c>
      <c r="E807" s="387">
        <v>240</v>
      </c>
      <c r="F807" s="387">
        <v>488</v>
      </c>
      <c r="G807" s="189" t="s">
        <v>943</v>
      </c>
    </row>
    <row r="808" spans="1:7" s="179" customFormat="1" ht="9">
      <c r="A808" s="187">
        <v>557</v>
      </c>
      <c r="B808" s="198" t="s">
        <v>1862</v>
      </c>
      <c r="C808" s="188" t="s">
        <v>1863</v>
      </c>
      <c r="D808" s="387">
        <v>14</v>
      </c>
      <c r="E808" s="387">
        <v>166</v>
      </c>
      <c r="F808" s="387">
        <v>80</v>
      </c>
      <c r="G808" s="189" t="s">
        <v>922</v>
      </c>
    </row>
    <row r="809" spans="1:7" s="179" customFormat="1" ht="9">
      <c r="A809" s="187">
        <v>558</v>
      </c>
      <c r="B809" s="198" t="s">
        <v>1864</v>
      </c>
      <c r="C809" s="188" t="s">
        <v>1865</v>
      </c>
      <c r="D809" s="387">
        <v>14</v>
      </c>
      <c r="E809" s="387">
        <v>178</v>
      </c>
      <c r="F809" s="387">
        <v>262</v>
      </c>
      <c r="G809" s="189" t="s">
        <v>902</v>
      </c>
    </row>
    <row r="810" spans="1:7" s="179" customFormat="1" ht="9">
      <c r="A810" s="190" t="s">
        <v>882</v>
      </c>
      <c r="B810" s="198" t="s">
        <v>148</v>
      </c>
      <c r="C810" s="188" t="s">
        <v>148</v>
      </c>
      <c r="D810" s="388" t="s">
        <v>252</v>
      </c>
      <c r="E810" s="388" t="s">
        <v>883</v>
      </c>
      <c r="F810" s="388" t="s">
        <v>252</v>
      </c>
      <c r="G810" s="189" t="s">
        <v>889</v>
      </c>
    </row>
    <row r="811" spans="1:7" s="179" customFormat="1" ht="9">
      <c r="A811" s="190" t="s">
        <v>882</v>
      </c>
      <c r="B811" s="198" t="s">
        <v>148</v>
      </c>
      <c r="C811" s="188" t="s">
        <v>148</v>
      </c>
      <c r="D811" s="388" t="s">
        <v>252</v>
      </c>
      <c r="E811" s="388" t="s">
        <v>883</v>
      </c>
      <c r="F811" s="388" t="s">
        <v>252</v>
      </c>
      <c r="G811" s="189" t="s">
        <v>903</v>
      </c>
    </row>
    <row r="812" spans="1:7" s="179" customFormat="1" ht="9">
      <c r="A812" s="187">
        <v>559</v>
      </c>
      <c r="B812" s="198" t="s">
        <v>1866</v>
      </c>
      <c r="C812" s="188" t="s">
        <v>1867</v>
      </c>
      <c r="D812" s="387">
        <v>3</v>
      </c>
      <c r="E812" s="387">
        <v>428</v>
      </c>
      <c r="F812" s="387">
        <v>495</v>
      </c>
      <c r="G812" s="189" t="s">
        <v>884</v>
      </c>
    </row>
    <row r="813" spans="1:7" s="179" customFormat="1" ht="9">
      <c r="A813" s="187">
        <v>560</v>
      </c>
      <c r="B813" s="198" t="s">
        <v>1868</v>
      </c>
      <c r="C813" s="188" t="s">
        <v>1869</v>
      </c>
      <c r="D813" s="387">
        <v>11</v>
      </c>
      <c r="E813" s="387">
        <v>238</v>
      </c>
      <c r="F813" s="387">
        <v>364</v>
      </c>
      <c r="G813" s="189" t="s">
        <v>881</v>
      </c>
    </row>
    <row r="814" spans="1:7" s="179" customFormat="1" ht="9">
      <c r="A814" s="187">
        <v>561</v>
      </c>
      <c r="B814" s="198" t="s">
        <v>1870</v>
      </c>
      <c r="C814" s="188" t="s">
        <v>1871</v>
      </c>
      <c r="D814" s="387">
        <v>5</v>
      </c>
      <c r="E814" s="387">
        <v>340</v>
      </c>
      <c r="F814" s="387">
        <v>146</v>
      </c>
      <c r="G814" s="189" t="s">
        <v>945</v>
      </c>
    </row>
    <row r="815" spans="1:7" s="179" customFormat="1" ht="9">
      <c r="A815" s="190" t="s">
        <v>882</v>
      </c>
      <c r="B815" s="198" t="s">
        <v>148</v>
      </c>
      <c r="C815" s="188" t="s">
        <v>148</v>
      </c>
      <c r="D815" s="388" t="s">
        <v>252</v>
      </c>
      <c r="E815" s="388" t="s">
        <v>883</v>
      </c>
      <c r="F815" s="388" t="s">
        <v>252</v>
      </c>
      <c r="G815" s="189" t="s">
        <v>931</v>
      </c>
    </row>
    <row r="816" spans="1:7" s="179" customFormat="1" ht="9">
      <c r="A816" s="190" t="s">
        <v>882</v>
      </c>
      <c r="B816" s="198" t="s">
        <v>148</v>
      </c>
      <c r="C816" s="188" t="s">
        <v>148</v>
      </c>
      <c r="D816" s="388" t="s">
        <v>252</v>
      </c>
      <c r="E816" s="388" t="s">
        <v>883</v>
      </c>
      <c r="F816" s="388" t="s">
        <v>252</v>
      </c>
      <c r="G816" s="189" t="s">
        <v>928</v>
      </c>
    </row>
    <row r="817" spans="1:7" s="179" customFormat="1" ht="9">
      <c r="A817" s="190" t="s">
        <v>882</v>
      </c>
      <c r="B817" s="198" t="s">
        <v>148</v>
      </c>
      <c r="C817" s="188" t="s">
        <v>148</v>
      </c>
      <c r="D817" s="388" t="s">
        <v>252</v>
      </c>
      <c r="E817" s="388" t="s">
        <v>883</v>
      </c>
      <c r="F817" s="388" t="s">
        <v>252</v>
      </c>
      <c r="G817" s="189" t="s">
        <v>1092</v>
      </c>
    </row>
    <row r="818" spans="1:7" s="179" customFormat="1" ht="9">
      <c r="A818" s="187">
        <v>562</v>
      </c>
      <c r="B818" s="198" t="s">
        <v>1872</v>
      </c>
      <c r="C818" s="188" t="s">
        <v>1873</v>
      </c>
      <c r="D818" s="387">
        <v>13</v>
      </c>
      <c r="E818" s="387">
        <v>199</v>
      </c>
      <c r="F818" s="387">
        <v>469</v>
      </c>
      <c r="G818" s="189" t="s">
        <v>959</v>
      </c>
    </row>
    <row r="819" spans="1:7" s="179" customFormat="1" ht="9">
      <c r="A819" s="187">
        <v>563</v>
      </c>
      <c r="B819" s="198" t="s">
        <v>1874</v>
      </c>
      <c r="C819" s="188" t="s">
        <v>1875</v>
      </c>
      <c r="D819" s="387">
        <v>2</v>
      </c>
      <c r="E819" s="387">
        <v>520</v>
      </c>
      <c r="F819" s="387">
        <v>595</v>
      </c>
      <c r="G819" s="189" t="s">
        <v>951</v>
      </c>
    </row>
    <row r="820" spans="1:7" s="179" customFormat="1" ht="9">
      <c r="A820" s="187">
        <v>564</v>
      </c>
      <c r="B820" s="198" t="s">
        <v>1876</v>
      </c>
      <c r="C820" s="188" t="s">
        <v>1877</v>
      </c>
      <c r="D820" s="387">
        <v>14</v>
      </c>
      <c r="E820" s="387">
        <v>183</v>
      </c>
      <c r="F820" s="387">
        <v>394</v>
      </c>
      <c r="G820" s="189" t="s">
        <v>966</v>
      </c>
    </row>
    <row r="821" spans="1:7" s="179" customFormat="1" ht="9">
      <c r="A821" s="187">
        <v>565</v>
      </c>
      <c r="B821" s="198" t="s">
        <v>1878</v>
      </c>
      <c r="C821" s="188" t="s">
        <v>888</v>
      </c>
      <c r="D821" s="387">
        <v>3</v>
      </c>
      <c r="E821" s="387">
        <v>436</v>
      </c>
      <c r="F821" s="387">
        <v>555</v>
      </c>
      <c r="G821" s="189" t="s">
        <v>931</v>
      </c>
    </row>
    <row r="822" spans="1:7" s="179" customFormat="1" ht="9">
      <c r="A822" s="187">
        <v>566</v>
      </c>
      <c r="B822" s="198" t="s">
        <v>1879</v>
      </c>
      <c r="C822" s="188" t="s">
        <v>1880</v>
      </c>
      <c r="D822" s="387">
        <v>10</v>
      </c>
      <c r="E822" s="387">
        <v>248</v>
      </c>
      <c r="F822" s="387">
        <v>130</v>
      </c>
      <c r="G822" s="189" t="s">
        <v>959</v>
      </c>
    </row>
    <row r="823" spans="1:7" s="179" customFormat="1" ht="9">
      <c r="A823" s="187">
        <v>567</v>
      </c>
      <c r="B823" s="198" t="s">
        <v>1881</v>
      </c>
      <c r="C823" s="188" t="s">
        <v>1882</v>
      </c>
      <c r="D823" s="387">
        <v>7</v>
      </c>
      <c r="E823" s="387">
        <v>288</v>
      </c>
      <c r="F823" s="387">
        <v>156</v>
      </c>
      <c r="G823" s="189" t="s">
        <v>884</v>
      </c>
    </row>
    <row r="824" spans="1:7" s="179" customFormat="1" ht="9">
      <c r="A824" s="187">
        <v>568</v>
      </c>
      <c r="B824" s="198" t="s">
        <v>1883</v>
      </c>
      <c r="C824" s="188" t="s">
        <v>1884</v>
      </c>
      <c r="D824" s="387">
        <v>2</v>
      </c>
      <c r="E824" s="387">
        <v>521</v>
      </c>
      <c r="F824" s="387">
        <v>613</v>
      </c>
      <c r="G824" s="189" t="s">
        <v>1042</v>
      </c>
    </row>
    <row r="825" spans="1:7" s="179" customFormat="1" ht="9">
      <c r="A825" s="187">
        <v>569</v>
      </c>
      <c r="B825" s="198" t="s">
        <v>1885</v>
      </c>
      <c r="C825" s="188" t="s">
        <v>888</v>
      </c>
      <c r="D825" s="387">
        <v>4</v>
      </c>
      <c r="E825" s="387">
        <v>385</v>
      </c>
      <c r="F825" s="387">
        <v>462</v>
      </c>
      <c r="G825" s="189" t="s">
        <v>951</v>
      </c>
    </row>
    <row r="826" spans="1:7" s="179" customFormat="1" ht="9">
      <c r="A826" s="187">
        <v>570</v>
      </c>
      <c r="B826" s="198" t="s">
        <v>1886</v>
      </c>
      <c r="C826" s="188" t="s">
        <v>1887</v>
      </c>
      <c r="D826" s="387">
        <v>1</v>
      </c>
      <c r="E826" s="387">
        <v>583</v>
      </c>
      <c r="F826" s="387">
        <v>526</v>
      </c>
      <c r="G826" s="189" t="s">
        <v>889</v>
      </c>
    </row>
    <row r="827" spans="1:7" s="179" customFormat="1" ht="9">
      <c r="A827" s="187">
        <v>571</v>
      </c>
      <c r="B827" s="198" t="s">
        <v>1888</v>
      </c>
      <c r="C827" s="188" t="s">
        <v>1889</v>
      </c>
      <c r="D827" s="387">
        <v>3</v>
      </c>
      <c r="E827" s="387">
        <v>406</v>
      </c>
      <c r="F827" s="387">
        <v>273</v>
      </c>
      <c r="G827" s="189" t="s">
        <v>1022</v>
      </c>
    </row>
    <row r="828" spans="1:7" s="179" customFormat="1" ht="9">
      <c r="A828" s="190" t="s">
        <v>882</v>
      </c>
      <c r="B828" s="198" t="s">
        <v>148</v>
      </c>
      <c r="C828" s="188" t="s">
        <v>148</v>
      </c>
      <c r="D828" s="388" t="s">
        <v>252</v>
      </c>
      <c r="E828" s="388" t="s">
        <v>883</v>
      </c>
      <c r="F828" s="388" t="s">
        <v>252</v>
      </c>
      <c r="G828" s="189" t="s">
        <v>1006</v>
      </c>
    </row>
    <row r="829" spans="1:7" s="179" customFormat="1" ht="9">
      <c r="A829" s="187">
        <v>572</v>
      </c>
      <c r="B829" s="198" t="s">
        <v>1890</v>
      </c>
      <c r="C829" s="188" t="s">
        <v>1891</v>
      </c>
      <c r="D829" s="387">
        <v>5</v>
      </c>
      <c r="E829" s="387">
        <v>346</v>
      </c>
      <c r="F829" s="387">
        <v>348</v>
      </c>
      <c r="G829" s="189" t="s">
        <v>884</v>
      </c>
    </row>
    <row r="830" spans="1:7" s="179" customFormat="1" ht="9">
      <c r="A830" s="187">
        <v>573</v>
      </c>
      <c r="B830" s="198" t="s">
        <v>1892</v>
      </c>
      <c r="C830" s="188" t="s">
        <v>1041</v>
      </c>
      <c r="D830" s="387">
        <v>1</v>
      </c>
      <c r="E830" s="387">
        <v>603</v>
      </c>
      <c r="F830" s="387">
        <v>582</v>
      </c>
      <c r="G830" s="189" t="s">
        <v>1042</v>
      </c>
    </row>
    <row r="831" spans="1:7" s="179" customFormat="1" ht="9">
      <c r="A831" s="187">
        <v>574</v>
      </c>
      <c r="B831" s="198" t="s">
        <v>1893</v>
      </c>
      <c r="C831" s="188" t="s">
        <v>1894</v>
      </c>
      <c r="D831" s="387">
        <v>1</v>
      </c>
      <c r="E831" s="387">
        <v>549</v>
      </c>
      <c r="F831" s="387">
        <v>432</v>
      </c>
      <c r="G831" s="189" t="s">
        <v>1051</v>
      </c>
    </row>
    <row r="832" spans="1:7" s="179" customFormat="1" ht="9">
      <c r="A832" s="187">
        <v>575</v>
      </c>
      <c r="B832" s="198" t="s">
        <v>1895</v>
      </c>
      <c r="C832" s="188" t="s">
        <v>1896</v>
      </c>
      <c r="D832" s="387">
        <v>1</v>
      </c>
      <c r="E832" s="387">
        <v>631</v>
      </c>
      <c r="F832" s="387">
        <v>622</v>
      </c>
      <c r="G832" s="189" t="s">
        <v>896</v>
      </c>
    </row>
    <row r="833" spans="1:7" s="179" customFormat="1" ht="9">
      <c r="A833" s="187">
        <v>576</v>
      </c>
      <c r="B833" s="198" t="s">
        <v>1897</v>
      </c>
      <c r="C833" s="188" t="s">
        <v>1268</v>
      </c>
      <c r="D833" s="387">
        <v>1</v>
      </c>
      <c r="E833" s="387">
        <v>637</v>
      </c>
      <c r="F833" s="387">
        <v>631</v>
      </c>
      <c r="G833" s="189" t="s">
        <v>1160</v>
      </c>
    </row>
    <row r="834" spans="1:7" s="179" customFormat="1" ht="9">
      <c r="A834" s="187">
        <v>577</v>
      </c>
      <c r="B834" s="198" t="s">
        <v>1898</v>
      </c>
      <c r="C834" s="188" t="s">
        <v>1899</v>
      </c>
      <c r="D834" s="387">
        <v>5</v>
      </c>
      <c r="E834" s="387">
        <v>349</v>
      </c>
      <c r="F834" s="387">
        <v>405</v>
      </c>
      <c r="G834" s="189" t="s">
        <v>884</v>
      </c>
    </row>
    <row r="835" spans="1:7" s="179" customFormat="1" ht="9">
      <c r="A835" s="187">
        <v>578</v>
      </c>
      <c r="B835" s="198" t="s">
        <v>1900</v>
      </c>
      <c r="C835" s="188" t="s">
        <v>1835</v>
      </c>
      <c r="D835" s="387">
        <v>2</v>
      </c>
      <c r="E835" s="387">
        <v>447</v>
      </c>
      <c r="F835" s="387">
        <v>268</v>
      </c>
      <c r="G835" s="189" t="s">
        <v>1022</v>
      </c>
    </row>
    <row r="836" spans="1:7" s="179" customFormat="1" ht="9">
      <c r="A836" s="187">
        <v>579</v>
      </c>
      <c r="B836" s="198" t="s">
        <v>1901</v>
      </c>
      <c r="C836" s="188" t="s">
        <v>888</v>
      </c>
      <c r="D836" s="387">
        <v>3</v>
      </c>
      <c r="E836" s="387">
        <v>430</v>
      </c>
      <c r="F836" s="387">
        <v>504</v>
      </c>
      <c r="G836" s="189" t="s">
        <v>1191</v>
      </c>
    </row>
    <row r="837" spans="1:7" s="179" customFormat="1" ht="9">
      <c r="A837" s="187">
        <v>580</v>
      </c>
      <c r="B837" s="198" t="s">
        <v>1902</v>
      </c>
      <c r="C837" s="188" t="s">
        <v>1903</v>
      </c>
      <c r="D837" s="387">
        <v>4</v>
      </c>
      <c r="E837" s="387">
        <v>397</v>
      </c>
      <c r="F837" s="387">
        <v>589</v>
      </c>
      <c r="G837" s="189" t="s">
        <v>945</v>
      </c>
    </row>
    <row r="838" spans="1:7" s="179" customFormat="1" ht="9">
      <c r="A838" s="187">
        <v>581</v>
      </c>
      <c r="B838" s="198" t="s">
        <v>1904</v>
      </c>
      <c r="C838" s="188" t="s">
        <v>1905</v>
      </c>
      <c r="D838" s="387">
        <v>6</v>
      </c>
      <c r="E838" s="387">
        <v>320</v>
      </c>
      <c r="F838" s="387">
        <v>276</v>
      </c>
      <c r="G838" s="189" t="s">
        <v>884</v>
      </c>
    </row>
    <row r="839" spans="1:7" s="179" customFormat="1" ht="9">
      <c r="A839" s="187">
        <v>582</v>
      </c>
      <c r="B839" s="198" t="s">
        <v>1906</v>
      </c>
      <c r="C839" s="188" t="s">
        <v>1255</v>
      </c>
      <c r="D839" s="387">
        <v>2</v>
      </c>
      <c r="E839" s="387">
        <v>504</v>
      </c>
      <c r="F839" s="387">
        <v>550</v>
      </c>
      <c r="G839" s="189" t="s">
        <v>919</v>
      </c>
    </row>
    <row r="840" spans="1:24" s="179" customFormat="1" ht="9" customHeight="1">
      <c r="A840" s="187">
        <v>583</v>
      </c>
      <c r="B840" s="198" t="s">
        <v>1907</v>
      </c>
      <c r="C840" s="188" t="s">
        <v>1908</v>
      </c>
      <c r="D840" s="387">
        <v>1</v>
      </c>
      <c r="E840" s="387">
        <v>629</v>
      </c>
      <c r="F840" s="387">
        <v>618</v>
      </c>
      <c r="G840" s="189" t="s">
        <v>884</v>
      </c>
      <c r="H840" s="64"/>
      <c r="I840" s="64"/>
      <c r="J840" s="64"/>
      <c r="K840" s="64"/>
      <c r="L840" s="64"/>
      <c r="M840" s="64"/>
      <c r="N840" s="64"/>
      <c r="O840" s="64"/>
      <c r="P840" s="64"/>
      <c r="Q840" s="64"/>
      <c r="R840" s="64"/>
      <c r="S840" s="64"/>
      <c r="T840" s="64"/>
      <c r="U840" s="64"/>
      <c r="V840" s="64"/>
      <c r="W840" s="64"/>
      <c r="X840" s="64"/>
    </row>
    <row r="841" spans="1:24" s="179" customFormat="1" ht="9" customHeight="1">
      <c r="A841" s="187">
        <v>584</v>
      </c>
      <c r="B841" s="198" t="s">
        <v>1909</v>
      </c>
      <c r="C841" s="188" t="s">
        <v>1910</v>
      </c>
      <c r="D841" s="387">
        <v>6</v>
      </c>
      <c r="E841" s="387">
        <v>335</v>
      </c>
      <c r="F841" s="387">
        <v>458</v>
      </c>
      <c r="G841" s="189" t="s">
        <v>945</v>
      </c>
      <c r="H841" s="64"/>
      <c r="I841" s="64"/>
      <c r="J841" s="64"/>
      <c r="K841" s="64"/>
      <c r="L841" s="64"/>
      <c r="M841" s="64"/>
      <c r="N841" s="64"/>
      <c r="O841" s="64"/>
      <c r="P841" s="64"/>
      <c r="Q841" s="64"/>
      <c r="R841" s="64"/>
      <c r="S841" s="64"/>
      <c r="T841" s="64"/>
      <c r="U841" s="64"/>
      <c r="V841" s="64"/>
      <c r="W841" s="64"/>
      <c r="X841" s="64"/>
    </row>
    <row r="842" spans="1:24" s="179" customFormat="1" ht="9" customHeight="1">
      <c r="A842" s="187">
        <v>585</v>
      </c>
      <c r="B842" s="198" t="s">
        <v>1911</v>
      </c>
      <c r="C842" s="188" t="s">
        <v>1912</v>
      </c>
      <c r="D842" s="387">
        <v>9</v>
      </c>
      <c r="E842" s="387">
        <v>266</v>
      </c>
      <c r="F842" s="387">
        <v>202</v>
      </c>
      <c r="G842" s="189" t="s">
        <v>909</v>
      </c>
      <c r="H842" s="64"/>
      <c r="I842" s="64"/>
      <c r="J842" s="64"/>
      <c r="K842" s="64"/>
      <c r="L842" s="64"/>
      <c r="M842" s="64"/>
      <c r="N842" s="64"/>
      <c r="O842" s="64"/>
      <c r="P842" s="64"/>
      <c r="Q842" s="64"/>
      <c r="R842" s="64"/>
      <c r="S842" s="64"/>
      <c r="T842" s="64"/>
      <c r="U842" s="64"/>
      <c r="V842" s="64"/>
      <c r="W842" s="64"/>
      <c r="X842" s="64"/>
    </row>
    <row r="843" spans="1:7" s="179" customFormat="1" ht="9">
      <c r="A843" s="190" t="s">
        <v>882</v>
      </c>
      <c r="B843" s="198" t="s">
        <v>148</v>
      </c>
      <c r="C843" s="188" t="s">
        <v>148</v>
      </c>
      <c r="D843" s="388" t="s">
        <v>252</v>
      </c>
      <c r="E843" s="388" t="s">
        <v>883</v>
      </c>
      <c r="F843" s="388" t="s">
        <v>252</v>
      </c>
      <c r="G843" s="189" t="s">
        <v>896</v>
      </c>
    </row>
    <row r="844" spans="1:7" s="179" customFormat="1" ht="9" customHeight="1">
      <c r="A844" s="190" t="s">
        <v>882</v>
      </c>
      <c r="B844" s="198" t="s">
        <v>148</v>
      </c>
      <c r="C844" s="188" t="s">
        <v>148</v>
      </c>
      <c r="D844" s="388" t="s">
        <v>252</v>
      </c>
      <c r="E844" s="388" t="s">
        <v>883</v>
      </c>
      <c r="F844" s="388" t="s">
        <v>252</v>
      </c>
      <c r="G844" s="189" t="s">
        <v>993</v>
      </c>
    </row>
    <row r="845" spans="1:7" s="179" customFormat="1" ht="9" customHeight="1">
      <c r="A845" s="190" t="s">
        <v>882</v>
      </c>
      <c r="B845" s="198" t="s">
        <v>148</v>
      </c>
      <c r="C845" s="188" t="s">
        <v>148</v>
      </c>
      <c r="D845" s="388" t="s">
        <v>252</v>
      </c>
      <c r="E845" s="388" t="s">
        <v>883</v>
      </c>
      <c r="F845" s="388" t="s">
        <v>252</v>
      </c>
      <c r="G845" s="189" t="s">
        <v>931</v>
      </c>
    </row>
    <row r="846" spans="1:8" s="179" customFormat="1" ht="11.25" customHeight="1" hidden="1">
      <c r="A846" s="190" t="s">
        <v>882</v>
      </c>
      <c r="B846" s="198" t="s">
        <v>148</v>
      </c>
      <c r="C846" s="188" t="s">
        <v>148</v>
      </c>
      <c r="D846" s="388" t="s">
        <v>252</v>
      </c>
      <c r="E846" s="388" t="s">
        <v>883</v>
      </c>
      <c r="F846" s="388" t="s">
        <v>252</v>
      </c>
      <c r="G846" s="189" t="s">
        <v>884</v>
      </c>
      <c r="H846" s="179">
        <v>21</v>
      </c>
    </row>
    <row r="847" spans="1:7" s="179" customFormat="1" ht="9" customHeight="1">
      <c r="A847" s="208"/>
      <c r="B847" s="188"/>
      <c r="C847" s="203"/>
      <c r="D847" s="392"/>
      <c r="E847" s="388"/>
      <c r="F847" s="391"/>
      <c r="G847" s="203" t="s">
        <v>1913</v>
      </c>
    </row>
    <row r="848" spans="1:7" s="179" customFormat="1" ht="9">
      <c r="A848" s="187">
        <v>586</v>
      </c>
      <c r="B848" s="198" t="s">
        <v>1914</v>
      </c>
      <c r="C848" s="188" t="s">
        <v>1915</v>
      </c>
      <c r="D848" s="387">
        <v>29</v>
      </c>
      <c r="E848" s="387">
        <v>62</v>
      </c>
      <c r="F848" s="387">
        <v>52</v>
      </c>
      <c r="G848" s="189" t="s">
        <v>881</v>
      </c>
    </row>
    <row r="849" spans="1:7" s="179" customFormat="1" ht="9">
      <c r="A849" s="190" t="s">
        <v>882</v>
      </c>
      <c r="B849" s="198" t="s">
        <v>148</v>
      </c>
      <c r="C849" s="188" t="s">
        <v>148</v>
      </c>
      <c r="D849" s="388" t="s">
        <v>252</v>
      </c>
      <c r="E849" s="388" t="s">
        <v>883</v>
      </c>
      <c r="F849" s="388" t="s">
        <v>252</v>
      </c>
      <c r="G849" s="189" t="s">
        <v>885</v>
      </c>
    </row>
    <row r="850" spans="1:7" s="179" customFormat="1" ht="9">
      <c r="A850" s="190" t="s">
        <v>882</v>
      </c>
      <c r="B850" s="198" t="s">
        <v>148</v>
      </c>
      <c r="C850" s="188" t="s">
        <v>148</v>
      </c>
      <c r="D850" s="388" t="s">
        <v>252</v>
      </c>
      <c r="E850" s="388" t="s">
        <v>883</v>
      </c>
      <c r="F850" s="388" t="s">
        <v>252</v>
      </c>
      <c r="G850" s="189" t="s">
        <v>886</v>
      </c>
    </row>
    <row r="851" spans="1:7" s="179" customFormat="1" ht="9">
      <c r="A851" s="187">
        <v>587</v>
      </c>
      <c r="B851" s="198" t="s">
        <v>1916</v>
      </c>
      <c r="C851" s="188" t="s">
        <v>1917</v>
      </c>
      <c r="D851" s="387">
        <v>13</v>
      </c>
      <c r="E851" s="387">
        <v>195</v>
      </c>
      <c r="F851" s="387">
        <v>250</v>
      </c>
      <c r="G851" s="189" t="s">
        <v>943</v>
      </c>
    </row>
    <row r="852" spans="1:7" s="179" customFormat="1" ht="9">
      <c r="A852" s="190" t="s">
        <v>882</v>
      </c>
      <c r="B852" s="198" t="s">
        <v>148</v>
      </c>
      <c r="C852" s="188" t="s">
        <v>148</v>
      </c>
      <c r="D852" s="388" t="s">
        <v>252</v>
      </c>
      <c r="E852" s="388" t="s">
        <v>883</v>
      </c>
      <c r="F852" s="388" t="s">
        <v>252</v>
      </c>
      <c r="G852" s="189" t="s">
        <v>923</v>
      </c>
    </row>
    <row r="853" spans="1:7" s="179" customFormat="1" ht="9">
      <c r="A853" s="187">
        <v>588</v>
      </c>
      <c r="B853" s="198" t="s">
        <v>1918</v>
      </c>
      <c r="C853" s="188" t="s">
        <v>1919</v>
      </c>
      <c r="D853" s="387">
        <v>37</v>
      </c>
      <c r="E853" s="387">
        <v>35</v>
      </c>
      <c r="F853" s="387">
        <v>49</v>
      </c>
      <c r="G853" s="189" t="s">
        <v>923</v>
      </c>
    </row>
    <row r="854" spans="1:7" s="179" customFormat="1" ht="9">
      <c r="A854" s="187">
        <v>589</v>
      </c>
      <c r="B854" s="198" t="s">
        <v>1920</v>
      </c>
      <c r="C854" s="188" t="s">
        <v>888</v>
      </c>
      <c r="D854" s="387">
        <v>55</v>
      </c>
      <c r="E854" s="387">
        <v>11</v>
      </c>
      <c r="F854" s="387">
        <v>120</v>
      </c>
      <c r="G854" s="189" t="s">
        <v>923</v>
      </c>
    </row>
    <row r="855" spans="1:7" s="179" customFormat="1" ht="9">
      <c r="A855" s="190" t="s">
        <v>882</v>
      </c>
      <c r="B855" s="198" t="s">
        <v>148</v>
      </c>
      <c r="C855" s="188" t="s">
        <v>148</v>
      </c>
      <c r="D855" s="388" t="s">
        <v>252</v>
      </c>
      <c r="E855" s="388" t="s">
        <v>883</v>
      </c>
      <c r="F855" s="388" t="s">
        <v>252</v>
      </c>
      <c r="G855" s="189" t="s">
        <v>923</v>
      </c>
    </row>
    <row r="856" spans="1:7" s="179" customFormat="1" ht="9">
      <c r="A856" s="187">
        <v>590</v>
      </c>
      <c r="B856" s="198" t="s">
        <v>1921</v>
      </c>
      <c r="C856" s="188" t="s">
        <v>888</v>
      </c>
      <c r="D856" s="387">
        <v>1</v>
      </c>
      <c r="E856" s="387">
        <v>636</v>
      </c>
      <c r="F856" s="387">
        <v>630</v>
      </c>
      <c r="G856" s="189" t="s">
        <v>954</v>
      </c>
    </row>
    <row r="857" spans="1:7" s="179" customFormat="1" ht="9">
      <c r="A857" s="187">
        <v>591</v>
      </c>
      <c r="B857" s="198" t="s">
        <v>1922</v>
      </c>
      <c r="C857" s="188" t="s">
        <v>1923</v>
      </c>
      <c r="D857" s="387">
        <v>9</v>
      </c>
      <c r="E857" s="387">
        <v>271</v>
      </c>
      <c r="F857" s="387">
        <v>343</v>
      </c>
      <c r="G857" s="189" t="s">
        <v>884</v>
      </c>
    </row>
    <row r="858" spans="1:7" s="179" customFormat="1" ht="9">
      <c r="A858" s="187">
        <v>592</v>
      </c>
      <c r="B858" s="198" t="s">
        <v>1924</v>
      </c>
      <c r="C858" s="188" t="s">
        <v>1925</v>
      </c>
      <c r="D858" s="387">
        <v>1</v>
      </c>
      <c r="E858" s="387">
        <v>539</v>
      </c>
      <c r="F858" s="387">
        <v>402</v>
      </c>
      <c r="G858" s="189" t="s">
        <v>889</v>
      </c>
    </row>
    <row r="859" spans="1:7" s="179" customFormat="1" ht="9" customHeight="1">
      <c r="A859" s="187">
        <v>593</v>
      </c>
      <c r="B859" s="198" t="s">
        <v>1926</v>
      </c>
      <c r="C859" s="188" t="s">
        <v>1927</v>
      </c>
      <c r="D859" s="387">
        <v>4</v>
      </c>
      <c r="E859" s="387">
        <v>371</v>
      </c>
      <c r="F859" s="387">
        <v>291</v>
      </c>
      <c r="G859" s="189" t="s">
        <v>905</v>
      </c>
    </row>
    <row r="860" spans="1:7" s="179" customFormat="1" ht="9">
      <c r="A860" s="190" t="s">
        <v>882</v>
      </c>
      <c r="B860" s="198" t="s">
        <v>148</v>
      </c>
      <c r="C860" s="188" t="s">
        <v>148</v>
      </c>
      <c r="D860" s="388" t="s">
        <v>252</v>
      </c>
      <c r="E860" s="388" t="s">
        <v>883</v>
      </c>
      <c r="F860" s="388" t="s">
        <v>252</v>
      </c>
      <c r="G860" s="189" t="s">
        <v>1034</v>
      </c>
    </row>
    <row r="861" spans="1:7" s="179" customFormat="1" ht="9">
      <c r="A861" s="187">
        <v>594</v>
      </c>
      <c r="B861" s="198" t="s">
        <v>1928</v>
      </c>
      <c r="C861" s="188" t="s">
        <v>1929</v>
      </c>
      <c r="D861" s="387">
        <v>4</v>
      </c>
      <c r="E861" s="387">
        <v>364</v>
      </c>
      <c r="F861" s="387">
        <v>176</v>
      </c>
      <c r="G861" s="189" t="s">
        <v>943</v>
      </c>
    </row>
    <row r="862" spans="1:7" s="179" customFormat="1" ht="9">
      <c r="A862" s="190" t="s">
        <v>882</v>
      </c>
      <c r="B862" s="198" t="s">
        <v>148</v>
      </c>
      <c r="C862" s="188" t="s">
        <v>148</v>
      </c>
      <c r="D862" s="388" t="s">
        <v>252</v>
      </c>
      <c r="E862" s="388" t="s">
        <v>883</v>
      </c>
      <c r="F862" s="388" t="s">
        <v>252</v>
      </c>
      <c r="G862" s="189" t="s">
        <v>931</v>
      </c>
    </row>
    <row r="863" spans="1:7" s="179" customFormat="1" ht="9">
      <c r="A863" s="190" t="s">
        <v>882</v>
      </c>
      <c r="B863" s="198" t="s">
        <v>148</v>
      </c>
      <c r="C863" s="188" t="s">
        <v>148</v>
      </c>
      <c r="D863" s="388" t="s">
        <v>252</v>
      </c>
      <c r="E863" s="388" t="s">
        <v>883</v>
      </c>
      <c r="F863" s="388" t="s">
        <v>252</v>
      </c>
      <c r="G863" s="189" t="s">
        <v>923</v>
      </c>
    </row>
    <row r="864" spans="1:7" s="179" customFormat="1" ht="9">
      <c r="A864" s="190" t="s">
        <v>882</v>
      </c>
      <c r="B864" s="198" t="s">
        <v>148</v>
      </c>
      <c r="C864" s="188" t="s">
        <v>148</v>
      </c>
      <c r="D864" s="388" t="s">
        <v>252</v>
      </c>
      <c r="E864" s="388" t="s">
        <v>883</v>
      </c>
      <c r="F864" s="388" t="s">
        <v>252</v>
      </c>
      <c r="G864" s="189" t="s">
        <v>1034</v>
      </c>
    </row>
    <row r="865" spans="1:24" ht="9" customHeight="1">
      <c r="A865" s="187">
        <v>595</v>
      </c>
      <c r="B865" s="198" t="s">
        <v>1930</v>
      </c>
      <c r="C865" s="188" t="s">
        <v>888</v>
      </c>
      <c r="D865" s="387">
        <v>2</v>
      </c>
      <c r="E865" s="387">
        <v>472</v>
      </c>
      <c r="F865" s="387">
        <v>412</v>
      </c>
      <c r="G865" s="189" t="s">
        <v>910</v>
      </c>
      <c r="H865" s="179"/>
      <c r="I865" s="179"/>
      <c r="J865" s="179"/>
      <c r="K865" s="179"/>
      <c r="L865" s="179"/>
      <c r="M865" s="179"/>
      <c r="N865" s="179"/>
      <c r="O865" s="179"/>
      <c r="P865" s="179"/>
      <c r="Q865" s="179"/>
      <c r="R865" s="179"/>
      <c r="S865" s="179"/>
      <c r="T865" s="179"/>
      <c r="U865" s="179"/>
      <c r="V865" s="179"/>
      <c r="W865" s="179"/>
      <c r="X865" s="179"/>
    </row>
    <row r="866" spans="1:24" ht="9" customHeight="1">
      <c r="A866" s="187">
        <v>596</v>
      </c>
      <c r="B866" s="198" t="s">
        <v>1931</v>
      </c>
      <c r="C866" s="188" t="s">
        <v>1932</v>
      </c>
      <c r="D866" s="387">
        <v>59</v>
      </c>
      <c r="E866" s="387">
        <v>9</v>
      </c>
      <c r="F866" s="387">
        <v>4</v>
      </c>
      <c r="G866" s="189" t="s">
        <v>1051</v>
      </c>
      <c r="H866" s="179"/>
      <c r="I866" s="179"/>
      <c r="J866" s="179"/>
      <c r="K866" s="179"/>
      <c r="L866" s="179"/>
      <c r="M866" s="179"/>
      <c r="N866" s="179"/>
      <c r="O866" s="179"/>
      <c r="P866" s="179"/>
      <c r="Q866" s="179"/>
      <c r="R866" s="179"/>
      <c r="S866" s="179"/>
      <c r="T866" s="179"/>
      <c r="U866" s="179"/>
      <c r="V866" s="179"/>
      <c r="W866" s="179"/>
      <c r="X866" s="179"/>
    </row>
    <row r="867" spans="1:24" ht="9" customHeight="1">
      <c r="A867" s="190" t="s">
        <v>882</v>
      </c>
      <c r="B867" s="198" t="s">
        <v>148</v>
      </c>
      <c r="C867" s="188" t="s">
        <v>148</v>
      </c>
      <c r="D867" s="388" t="s">
        <v>252</v>
      </c>
      <c r="E867" s="388" t="s">
        <v>883</v>
      </c>
      <c r="F867" s="388" t="s">
        <v>252</v>
      </c>
      <c r="G867" s="189" t="s">
        <v>1006</v>
      </c>
      <c r="H867" s="179"/>
      <c r="I867" s="179"/>
      <c r="J867" s="179"/>
      <c r="K867" s="179"/>
      <c r="L867" s="179"/>
      <c r="M867" s="179"/>
      <c r="N867" s="179"/>
      <c r="O867" s="179"/>
      <c r="P867" s="179"/>
      <c r="Q867" s="179"/>
      <c r="R867" s="179"/>
      <c r="S867" s="179"/>
      <c r="T867" s="179"/>
      <c r="U867" s="179"/>
      <c r="V867" s="179"/>
      <c r="W867" s="179"/>
      <c r="X867" s="179"/>
    </row>
    <row r="868" spans="1:24" ht="9" customHeight="1">
      <c r="A868" s="190" t="s">
        <v>882</v>
      </c>
      <c r="B868" s="198" t="s">
        <v>148</v>
      </c>
      <c r="C868" s="188" t="s">
        <v>148</v>
      </c>
      <c r="D868" s="388" t="s">
        <v>252</v>
      </c>
      <c r="E868" s="388" t="s">
        <v>883</v>
      </c>
      <c r="F868" s="388" t="s">
        <v>252</v>
      </c>
      <c r="G868" s="189" t="s">
        <v>884</v>
      </c>
      <c r="H868" s="179"/>
      <c r="I868" s="179"/>
      <c r="J868" s="179"/>
      <c r="K868" s="179"/>
      <c r="L868" s="179"/>
      <c r="M868" s="179"/>
      <c r="N868" s="179"/>
      <c r="O868" s="179"/>
      <c r="P868" s="179"/>
      <c r="Q868" s="179"/>
      <c r="R868" s="179"/>
      <c r="S868" s="179"/>
      <c r="T868" s="179"/>
      <c r="U868" s="179"/>
      <c r="V868" s="179"/>
      <c r="W868" s="179"/>
      <c r="X868" s="179"/>
    </row>
    <row r="869" spans="1:24" ht="9" customHeight="1">
      <c r="A869" s="187">
        <v>597</v>
      </c>
      <c r="B869" s="198" t="s">
        <v>1933</v>
      </c>
      <c r="C869" s="188" t="s">
        <v>1045</v>
      </c>
      <c r="D869" s="387">
        <v>1</v>
      </c>
      <c r="E869" s="387">
        <v>589</v>
      </c>
      <c r="F869" s="387">
        <v>538</v>
      </c>
      <c r="G869" s="189" t="s">
        <v>889</v>
      </c>
      <c r="H869" s="179"/>
      <c r="I869" s="179"/>
      <c r="J869" s="179"/>
      <c r="K869" s="179"/>
      <c r="L869" s="179"/>
      <c r="M869" s="179"/>
      <c r="N869" s="179"/>
      <c r="O869" s="179"/>
      <c r="P869" s="179"/>
      <c r="Q869" s="179"/>
      <c r="R869" s="179"/>
      <c r="S869" s="179"/>
      <c r="T869" s="179"/>
      <c r="U869" s="179"/>
      <c r="V869" s="179"/>
      <c r="W869" s="179"/>
      <c r="X869" s="179"/>
    </row>
    <row r="870" spans="1:7" s="179" customFormat="1" ht="9">
      <c r="A870" s="187">
        <v>598</v>
      </c>
      <c r="B870" s="198" t="s">
        <v>1934</v>
      </c>
      <c r="C870" s="188" t="s">
        <v>942</v>
      </c>
      <c r="D870" s="387">
        <v>1</v>
      </c>
      <c r="E870" s="387">
        <v>568</v>
      </c>
      <c r="F870" s="387">
        <v>487</v>
      </c>
      <c r="G870" s="189" t="s">
        <v>943</v>
      </c>
    </row>
    <row r="871" spans="1:7" s="179" customFormat="1" ht="9">
      <c r="A871" s="187">
        <v>599</v>
      </c>
      <c r="B871" s="198" t="s">
        <v>1935</v>
      </c>
      <c r="C871" s="188" t="s">
        <v>1936</v>
      </c>
      <c r="D871" s="387">
        <v>14</v>
      </c>
      <c r="E871" s="387">
        <v>173</v>
      </c>
      <c r="F871" s="387">
        <v>167</v>
      </c>
      <c r="G871" s="189" t="s">
        <v>1048</v>
      </c>
    </row>
    <row r="872" spans="1:7" s="179" customFormat="1" ht="9">
      <c r="A872" s="187">
        <v>600</v>
      </c>
      <c r="B872" s="198" t="s">
        <v>1937</v>
      </c>
      <c r="C872" s="188" t="s">
        <v>888</v>
      </c>
      <c r="D872" s="387">
        <v>1</v>
      </c>
      <c r="E872" s="387">
        <v>652</v>
      </c>
      <c r="F872" s="387">
        <v>652</v>
      </c>
      <c r="G872" s="189" t="s">
        <v>923</v>
      </c>
    </row>
    <row r="873" spans="1:7" s="179" customFormat="1" ht="9">
      <c r="A873" s="187">
        <v>601</v>
      </c>
      <c r="B873" s="198" t="s">
        <v>1938</v>
      </c>
      <c r="C873" s="188" t="s">
        <v>1939</v>
      </c>
      <c r="D873" s="387">
        <v>8</v>
      </c>
      <c r="E873" s="387">
        <v>275</v>
      </c>
      <c r="F873" s="387">
        <v>71</v>
      </c>
      <c r="G873" s="189" t="s">
        <v>919</v>
      </c>
    </row>
    <row r="874" spans="1:7" s="179" customFormat="1" ht="9">
      <c r="A874" s="187">
        <v>602</v>
      </c>
      <c r="B874" s="198" t="s">
        <v>1940</v>
      </c>
      <c r="C874" s="188" t="s">
        <v>1266</v>
      </c>
      <c r="D874" s="387">
        <v>1</v>
      </c>
      <c r="E874" s="387">
        <v>635</v>
      </c>
      <c r="F874" s="387">
        <v>629</v>
      </c>
      <c r="G874" s="189" t="s">
        <v>951</v>
      </c>
    </row>
    <row r="875" spans="1:7" s="179" customFormat="1" ht="9">
      <c r="A875" s="187">
        <v>603</v>
      </c>
      <c r="B875" s="198" t="s">
        <v>1941</v>
      </c>
      <c r="C875" s="188" t="s">
        <v>1942</v>
      </c>
      <c r="D875" s="387">
        <v>6</v>
      </c>
      <c r="E875" s="387">
        <v>309</v>
      </c>
      <c r="F875" s="387">
        <v>119</v>
      </c>
      <c r="G875" s="189" t="s">
        <v>884</v>
      </c>
    </row>
    <row r="876" spans="1:7" s="179" customFormat="1" ht="9">
      <c r="A876" s="187">
        <v>604</v>
      </c>
      <c r="B876" s="198" t="s">
        <v>1943</v>
      </c>
      <c r="C876" s="188" t="s">
        <v>1944</v>
      </c>
      <c r="D876" s="387">
        <v>8</v>
      </c>
      <c r="E876" s="387">
        <v>284</v>
      </c>
      <c r="F876" s="387">
        <v>434</v>
      </c>
      <c r="G876" s="189" t="s">
        <v>919</v>
      </c>
    </row>
    <row r="877" spans="1:7" s="179" customFormat="1" ht="9">
      <c r="A877" s="187">
        <v>605</v>
      </c>
      <c r="B877" s="198" t="s">
        <v>1945</v>
      </c>
      <c r="C877" s="188" t="s">
        <v>1946</v>
      </c>
      <c r="D877" s="387">
        <v>2</v>
      </c>
      <c r="E877" s="387">
        <v>478</v>
      </c>
      <c r="F877" s="387">
        <v>436</v>
      </c>
      <c r="G877" s="189" t="s">
        <v>945</v>
      </c>
    </row>
    <row r="878" spans="1:24" s="179" customFormat="1" ht="9">
      <c r="A878" s="187">
        <v>606</v>
      </c>
      <c r="B878" s="198" t="s">
        <v>1947</v>
      </c>
      <c r="C878" s="188" t="s">
        <v>1948</v>
      </c>
      <c r="D878" s="387">
        <v>2</v>
      </c>
      <c r="E878" s="387">
        <v>528</v>
      </c>
      <c r="F878" s="387">
        <v>638</v>
      </c>
      <c r="G878" s="189" t="s">
        <v>922</v>
      </c>
      <c r="H878" s="96"/>
      <c r="I878" s="96"/>
      <c r="J878" s="96"/>
      <c r="K878" s="96"/>
      <c r="L878" s="96"/>
      <c r="M878" s="96"/>
      <c r="N878" s="96"/>
      <c r="O878" s="96"/>
      <c r="P878" s="96"/>
      <c r="Q878" s="96"/>
      <c r="R878" s="96"/>
      <c r="S878" s="96"/>
      <c r="T878" s="96"/>
      <c r="U878" s="96"/>
      <c r="V878" s="96"/>
      <c r="W878" s="96"/>
      <c r="X878" s="96"/>
    </row>
    <row r="879" spans="1:24" s="179" customFormat="1" ht="9">
      <c r="A879" s="190" t="s">
        <v>882</v>
      </c>
      <c r="B879" s="198" t="s">
        <v>148</v>
      </c>
      <c r="C879" s="188" t="s">
        <v>148</v>
      </c>
      <c r="D879" s="388" t="s">
        <v>252</v>
      </c>
      <c r="E879" s="388" t="s">
        <v>883</v>
      </c>
      <c r="F879" s="388" t="s">
        <v>252</v>
      </c>
      <c r="G879" s="189" t="s">
        <v>913</v>
      </c>
      <c r="H879" s="96"/>
      <c r="I879" s="96"/>
      <c r="J879" s="96"/>
      <c r="K879" s="96"/>
      <c r="L879" s="96"/>
      <c r="M879" s="96"/>
      <c r="N879" s="96"/>
      <c r="O879" s="96"/>
      <c r="P879" s="96"/>
      <c r="Q879" s="96"/>
      <c r="R879" s="96"/>
      <c r="S879" s="96"/>
      <c r="T879" s="96"/>
      <c r="U879" s="96"/>
      <c r="V879" s="96"/>
      <c r="W879" s="96"/>
      <c r="X879" s="96"/>
    </row>
    <row r="880" spans="1:24" s="179" customFormat="1" ht="9">
      <c r="A880" s="187">
        <v>607</v>
      </c>
      <c r="B880" s="198" t="s">
        <v>1949</v>
      </c>
      <c r="C880" s="188" t="s">
        <v>1950</v>
      </c>
      <c r="D880" s="387">
        <v>1</v>
      </c>
      <c r="E880" s="387">
        <v>586</v>
      </c>
      <c r="F880" s="387">
        <v>533</v>
      </c>
      <c r="G880" s="189" t="s">
        <v>1092</v>
      </c>
      <c r="H880" s="96"/>
      <c r="I880" s="96"/>
      <c r="J880" s="96"/>
      <c r="K880" s="96"/>
      <c r="L880" s="96"/>
      <c r="M880" s="96"/>
      <c r="N880" s="96"/>
      <c r="O880" s="96"/>
      <c r="P880" s="96"/>
      <c r="Q880" s="96"/>
      <c r="R880" s="96"/>
      <c r="S880" s="96"/>
      <c r="T880" s="96"/>
      <c r="U880" s="96"/>
      <c r="V880" s="96"/>
      <c r="W880" s="96"/>
      <c r="X880" s="96"/>
    </row>
    <row r="881" spans="1:24" s="179" customFormat="1" ht="9">
      <c r="A881" s="187">
        <v>608</v>
      </c>
      <c r="B881" s="198" t="s">
        <v>1951</v>
      </c>
      <c r="C881" s="188" t="s">
        <v>1952</v>
      </c>
      <c r="D881" s="387">
        <v>13</v>
      </c>
      <c r="E881" s="387">
        <v>198</v>
      </c>
      <c r="F881" s="387">
        <v>381</v>
      </c>
      <c r="G881" s="189" t="s">
        <v>919</v>
      </c>
      <c r="H881" s="96"/>
      <c r="I881" s="96"/>
      <c r="J881" s="96"/>
      <c r="K881" s="96"/>
      <c r="L881" s="96"/>
      <c r="M881" s="96"/>
      <c r="N881" s="96"/>
      <c r="O881" s="96"/>
      <c r="P881" s="96"/>
      <c r="Q881" s="96"/>
      <c r="R881" s="96"/>
      <c r="S881" s="96"/>
      <c r="T881" s="96"/>
      <c r="U881" s="96"/>
      <c r="V881" s="96"/>
      <c r="W881" s="96"/>
      <c r="X881" s="96"/>
    </row>
    <row r="882" spans="1:24" s="179" customFormat="1" ht="9">
      <c r="A882" s="202"/>
      <c r="B882" s="203"/>
      <c r="C882" s="203"/>
      <c r="D882" s="396"/>
      <c r="E882" s="387"/>
      <c r="F882" s="396"/>
      <c r="G882" s="203"/>
      <c r="H882" s="96"/>
      <c r="I882" s="96"/>
      <c r="J882" s="96"/>
      <c r="K882" s="96"/>
      <c r="L882" s="96"/>
      <c r="M882" s="96"/>
      <c r="N882" s="96"/>
      <c r="O882" s="96"/>
      <c r="P882" s="96"/>
      <c r="Q882" s="96"/>
      <c r="R882" s="96"/>
      <c r="S882" s="96"/>
      <c r="T882" s="96"/>
      <c r="U882" s="96"/>
      <c r="V882" s="96"/>
      <c r="W882" s="96"/>
      <c r="X882" s="96"/>
    </row>
    <row r="883" spans="1:24" s="179" customFormat="1" ht="9">
      <c r="A883" s="187">
        <v>609</v>
      </c>
      <c r="B883" s="198" t="s">
        <v>1953</v>
      </c>
      <c r="C883" s="188" t="s">
        <v>1268</v>
      </c>
      <c r="D883" s="387">
        <v>32</v>
      </c>
      <c r="E883" s="387">
        <v>52</v>
      </c>
      <c r="F883" s="397">
        <v>186</v>
      </c>
      <c r="G883" s="203" t="s">
        <v>922</v>
      </c>
      <c r="H883" s="96"/>
      <c r="I883" s="96"/>
      <c r="J883" s="96"/>
      <c r="K883" s="96"/>
      <c r="L883" s="96"/>
      <c r="M883" s="96"/>
      <c r="N883" s="96"/>
      <c r="O883" s="96"/>
      <c r="P883" s="96"/>
      <c r="Q883" s="96"/>
      <c r="R883" s="96"/>
      <c r="S883" s="96"/>
      <c r="T883" s="96"/>
      <c r="U883" s="96"/>
      <c r="V883" s="96"/>
      <c r="W883" s="96"/>
      <c r="X883" s="96"/>
    </row>
    <row r="884" spans="1:24" s="179" customFormat="1" ht="9">
      <c r="A884" s="190" t="s">
        <v>882</v>
      </c>
      <c r="B884" s="198" t="s">
        <v>148</v>
      </c>
      <c r="C884" s="188" t="s">
        <v>148</v>
      </c>
      <c r="D884" s="388" t="s">
        <v>252</v>
      </c>
      <c r="E884" s="388" t="s">
        <v>883</v>
      </c>
      <c r="F884" s="388" t="s">
        <v>252</v>
      </c>
      <c r="G884" s="189" t="s">
        <v>954</v>
      </c>
      <c r="H884" s="96"/>
      <c r="I884" s="96"/>
      <c r="J884" s="96"/>
      <c r="K884" s="96"/>
      <c r="L884" s="96"/>
      <c r="M884" s="96"/>
      <c r="N884" s="96"/>
      <c r="O884" s="96"/>
      <c r="P884" s="96"/>
      <c r="Q884" s="96"/>
      <c r="R884" s="96"/>
      <c r="S884" s="96"/>
      <c r="T884" s="96"/>
      <c r="U884" s="96"/>
      <c r="V884" s="96"/>
      <c r="W884" s="96"/>
      <c r="X884" s="96"/>
    </row>
    <row r="885" spans="1:24" s="179" customFormat="1" ht="9">
      <c r="A885" s="190" t="s">
        <v>882</v>
      </c>
      <c r="B885" s="198" t="s">
        <v>148</v>
      </c>
      <c r="C885" s="188" t="s">
        <v>148</v>
      </c>
      <c r="D885" s="388" t="s">
        <v>252</v>
      </c>
      <c r="E885" s="388" t="s">
        <v>883</v>
      </c>
      <c r="F885" s="388" t="s">
        <v>252</v>
      </c>
      <c r="G885" s="189" t="s">
        <v>1160</v>
      </c>
      <c r="H885" s="96"/>
      <c r="I885" s="96"/>
      <c r="J885" s="96"/>
      <c r="K885" s="96"/>
      <c r="L885" s="96"/>
      <c r="M885" s="96"/>
      <c r="N885" s="96"/>
      <c r="O885" s="96"/>
      <c r="P885" s="96"/>
      <c r="Q885" s="96"/>
      <c r="R885" s="96"/>
      <c r="S885" s="96"/>
      <c r="T885" s="96"/>
      <c r="U885" s="96"/>
      <c r="V885" s="96"/>
      <c r="W885" s="96"/>
      <c r="X885" s="96"/>
    </row>
    <row r="886" spans="1:24" s="179" customFormat="1" ht="9">
      <c r="A886" s="187">
        <v>610</v>
      </c>
      <c r="B886" s="198" t="s">
        <v>1954</v>
      </c>
      <c r="C886" s="188" t="s">
        <v>1955</v>
      </c>
      <c r="D886" s="387">
        <v>7</v>
      </c>
      <c r="E886" s="387">
        <v>292</v>
      </c>
      <c r="F886" s="387">
        <v>208</v>
      </c>
      <c r="G886" s="189" t="s">
        <v>1273</v>
      </c>
      <c r="H886" s="96"/>
      <c r="I886" s="96"/>
      <c r="J886" s="96"/>
      <c r="K886" s="96"/>
      <c r="L886" s="96"/>
      <c r="M886" s="96"/>
      <c r="N886" s="96"/>
      <c r="O886" s="96"/>
      <c r="P886" s="96"/>
      <c r="Q886" s="96"/>
      <c r="R886" s="96"/>
      <c r="S886" s="96"/>
      <c r="T886" s="96"/>
      <c r="U886" s="96"/>
      <c r="V886" s="96"/>
      <c r="W886" s="96"/>
      <c r="X886" s="96"/>
    </row>
    <row r="887" spans="1:24" s="179" customFormat="1" ht="9">
      <c r="A887" s="190" t="s">
        <v>882</v>
      </c>
      <c r="B887" s="198" t="s">
        <v>148</v>
      </c>
      <c r="C887" s="188" t="s">
        <v>148</v>
      </c>
      <c r="D887" s="388" t="s">
        <v>252</v>
      </c>
      <c r="E887" s="388" t="s">
        <v>883</v>
      </c>
      <c r="F887" s="388" t="s">
        <v>252</v>
      </c>
      <c r="G887" s="189" t="s">
        <v>954</v>
      </c>
      <c r="H887" s="96"/>
      <c r="I887" s="96"/>
      <c r="J887" s="96"/>
      <c r="K887" s="96"/>
      <c r="L887" s="96"/>
      <c r="M887" s="96"/>
      <c r="N887" s="96"/>
      <c r="O887" s="96"/>
      <c r="P887" s="96"/>
      <c r="Q887" s="96"/>
      <c r="R887" s="96"/>
      <c r="S887" s="96"/>
      <c r="T887" s="96"/>
      <c r="U887" s="96"/>
      <c r="V887" s="96"/>
      <c r="W887" s="96"/>
      <c r="X887" s="96"/>
    </row>
    <row r="888" spans="1:24" s="179" customFormat="1" ht="9">
      <c r="A888" s="190" t="s">
        <v>882</v>
      </c>
      <c r="B888" s="198" t="s">
        <v>148</v>
      </c>
      <c r="C888" s="188" t="s">
        <v>148</v>
      </c>
      <c r="D888" s="388" t="s">
        <v>252</v>
      </c>
      <c r="E888" s="388" t="s">
        <v>883</v>
      </c>
      <c r="F888" s="388" t="s">
        <v>252</v>
      </c>
      <c r="G888" s="189" t="s">
        <v>1092</v>
      </c>
      <c r="H888" s="96"/>
      <c r="I888" s="96"/>
      <c r="J888" s="96"/>
      <c r="K888" s="96"/>
      <c r="L888" s="96"/>
      <c r="M888" s="96"/>
      <c r="N888" s="96"/>
      <c r="O888" s="96"/>
      <c r="P888" s="96"/>
      <c r="Q888" s="96"/>
      <c r="R888" s="96"/>
      <c r="S888" s="96"/>
      <c r="T888" s="96"/>
      <c r="U888" s="96"/>
      <c r="V888" s="96"/>
      <c r="W888" s="96"/>
      <c r="X888" s="96"/>
    </row>
    <row r="889" spans="1:24" s="179" customFormat="1" ht="9">
      <c r="A889" s="187">
        <v>611</v>
      </c>
      <c r="B889" s="198" t="s">
        <v>1956</v>
      </c>
      <c r="C889" s="188" t="s">
        <v>1188</v>
      </c>
      <c r="D889" s="387">
        <v>10</v>
      </c>
      <c r="E889" s="387">
        <v>258</v>
      </c>
      <c r="F889" s="387">
        <v>326</v>
      </c>
      <c r="G889" s="189" t="s">
        <v>943</v>
      </c>
      <c r="H889" s="96"/>
      <c r="I889" s="96"/>
      <c r="J889" s="96"/>
      <c r="K889" s="96"/>
      <c r="L889" s="96"/>
      <c r="M889" s="96"/>
      <c r="N889" s="96"/>
      <c r="O889" s="96"/>
      <c r="P889" s="96"/>
      <c r="Q889" s="96"/>
      <c r="R889" s="96"/>
      <c r="S889" s="96"/>
      <c r="T889" s="96"/>
      <c r="U889" s="96"/>
      <c r="V889" s="96"/>
      <c r="W889" s="96"/>
      <c r="X889" s="96"/>
    </row>
    <row r="890" spans="1:24" s="179" customFormat="1" ht="9">
      <c r="A890" s="187">
        <v>612</v>
      </c>
      <c r="B890" s="198" t="s">
        <v>1957</v>
      </c>
      <c r="C890" s="188" t="s">
        <v>1958</v>
      </c>
      <c r="D890" s="387">
        <v>2</v>
      </c>
      <c r="E890" s="387">
        <v>450</v>
      </c>
      <c r="F890" s="387">
        <v>284</v>
      </c>
      <c r="G890" s="189" t="s">
        <v>1006</v>
      </c>
      <c r="H890" s="96"/>
      <c r="I890" s="96"/>
      <c r="J890" s="96"/>
      <c r="K890" s="96"/>
      <c r="L890" s="96"/>
      <c r="M890" s="96"/>
      <c r="N890" s="96"/>
      <c r="O890" s="96"/>
      <c r="P890" s="96"/>
      <c r="Q890" s="96"/>
      <c r="R890" s="96"/>
      <c r="S890" s="96"/>
      <c r="T890" s="96"/>
      <c r="U890" s="96"/>
      <c r="V890" s="96"/>
      <c r="W890" s="96"/>
      <c r="X890" s="96"/>
    </row>
    <row r="891" spans="1:24" s="179" customFormat="1" ht="9">
      <c r="A891" s="187">
        <v>613</v>
      </c>
      <c r="B891" s="198" t="s">
        <v>1959</v>
      </c>
      <c r="C891" s="188" t="s">
        <v>1266</v>
      </c>
      <c r="D891" s="387">
        <v>3</v>
      </c>
      <c r="E891" s="387">
        <v>419</v>
      </c>
      <c r="F891" s="387">
        <v>389</v>
      </c>
      <c r="G891" s="189" t="s">
        <v>896</v>
      </c>
      <c r="H891" s="96"/>
      <c r="I891" s="96"/>
      <c r="J891" s="96"/>
      <c r="K891" s="96"/>
      <c r="L891" s="96"/>
      <c r="M891" s="96"/>
      <c r="N891" s="96"/>
      <c r="O891" s="96"/>
      <c r="P891" s="96"/>
      <c r="Q891" s="96"/>
      <c r="R891" s="96"/>
      <c r="S891" s="96"/>
      <c r="T891" s="96"/>
      <c r="U891" s="96"/>
      <c r="V891" s="96"/>
      <c r="W891" s="96"/>
      <c r="X891" s="96"/>
    </row>
    <row r="892" spans="1:24" s="179" customFormat="1" ht="9">
      <c r="A892" s="190" t="s">
        <v>882</v>
      </c>
      <c r="B892" s="198" t="s">
        <v>148</v>
      </c>
      <c r="C892" s="188" t="s">
        <v>148</v>
      </c>
      <c r="D892" s="388" t="s">
        <v>252</v>
      </c>
      <c r="E892" s="388" t="s">
        <v>883</v>
      </c>
      <c r="F892" s="388" t="s">
        <v>252</v>
      </c>
      <c r="G892" s="189" t="s">
        <v>1273</v>
      </c>
      <c r="H892" s="96"/>
      <c r="I892" s="96"/>
      <c r="J892" s="96"/>
      <c r="K892" s="96"/>
      <c r="L892" s="96"/>
      <c r="M892" s="96"/>
      <c r="N892" s="96"/>
      <c r="O892" s="96"/>
      <c r="P892" s="96"/>
      <c r="Q892" s="96"/>
      <c r="R892" s="96"/>
      <c r="S892" s="96"/>
      <c r="T892" s="96"/>
      <c r="U892" s="96"/>
      <c r="V892" s="96"/>
      <c r="W892" s="96"/>
      <c r="X892" s="96"/>
    </row>
    <row r="893" spans="1:24" s="179" customFormat="1" ht="9">
      <c r="A893" s="187">
        <v>614</v>
      </c>
      <c r="B893" s="198" t="s">
        <v>1960</v>
      </c>
      <c r="C893" s="188" t="s">
        <v>1961</v>
      </c>
      <c r="D893" s="387">
        <v>1</v>
      </c>
      <c r="E893" s="387">
        <v>536</v>
      </c>
      <c r="F893" s="387">
        <v>366</v>
      </c>
      <c r="G893" s="189" t="s">
        <v>884</v>
      </c>
      <c r="H893" s="96"/>
      <c r="I893" s="96"/>
      <c r="J893" s="96"/>
      <c r="K893" s="96"/>
      <c r="L893" s="96"/>
      <c r="M893" s="96"/>
      <c r="N893" s="96"/>
      <c r="O893" s="96"/>
      <c r="P893" s="96"/>
      <c r="Q893" s="96"/>
      <c r="R893" s="96"/>
      <c r="S893" s="96"/>
      <c r="T893" s="96"/>
      <c r="U893" s="96"/>
      <c r="V893" s="96"/>
      <c r="W893" s="96"/>
      <c r="X893" s="96"/>
    </row>
    <row r="894" spans="1:24" s="179" customFormat="1" ht="9">
      <c r="A894" s="187">
        <v>615</v>
      </c>
      <c r="B894" s="198" t="s">
        <v>1962</v>
      </c>
      <c r="C894" s="188" t="s">
        <v>1963</v>
      </c>
      <c r="D894" s="387">
        <v>1</v>
      </c>
      <c r="E894" s="387">
        <v>574</v>
      </c>
      <c r="F894" s="387">
        <v>498</v>
      </c>
      <c r="G894" s="189" t="s">
        <v>1051</v>
      </c>
      <c r="H894" s="96"/>
      <c r="I894" s="96"/>
      <c r="J894" s="96"/>
      <c r="K894" s="96"/>
      <c r="L894" s="96"/>
      <c r="M894" s="96"/>
      <c r="N894" s="96"/>
      <c r="O894" s="96"/>
      <c r="P894" s="96"/>
      <c r="Q894" s="96"/>
      <c r="R894" s="96"/>
      <c r="S894" s="96"/>
      <c r="T894" s="96"/>
      <c r="U894" s="96"/>
      <c r="V894" s="96"/>
      <c r="W894" s="96"/>
      <c r="X894" s="96"/>
    </row>
    <row r="895" spans="1:24" s="179" customFormat="1" ht="9">
      <c r="A895" s="187">
        <v>616</v>
      </c>
      <c r="B895" s="198" t="s">
        <v>1964</v>
      </c>
      <c r="C895" s="188" t="s">
        <v>1188</v>
      </c>
      <c r="D895" s="387">
        <v>40</v>
      </c>
      <c r="E895" s="387">
        <v>28</v>
      </c>
      <c r="F895" s="387">
        <v>8</v>
      </c>
      <c r="G895" s="189" t="s">
        <v>923</v>
      </c>
      <c r="H895" s="96"/>
      <c r="I895" s="96"/>
      <c r="J895" s="96"/>
      <c r="K895" s="96"/>
      <c r="L895" s="96"/>
      <c r="M895" s="96"/>
      <c r="N895" s="96"/>
      <c r="O895" s="96"/>
      <c r="P895" s="96"/>
      <c r="Q895" s="96"/>
      <c r="R895" s="96"/>
      <c r="S895" s="96"/>
      <c r="T895" s="96"/>
      <c r="U895" s="96"/>
      <c r="V895" s="96"/>
      <c r="W895" s="96"/>
      <c r="X895" s="96"/>
    </row>
    <row r="896" spans="1:24" s="179" customFormat="1" ht="9">
      <c r="A896" s="190" t="s">
        <v>882</v>
      </c>
      <c r="B896" s="198" t="s">
        <v>148</v>
      </c>
      <c r="C896" s="188" t="s">
        <v>148</v>
      </c>
      <c r="D896" s="388" t="s">
        <v>252</v>
      </c>
      <c r="E896" s="388" t="s">
        <v>883</v>
      </c>
      <c r="F896" s="388" t="s">
        <v>252</v>
      </c>
      <c r="G896" s="189" t="s">
        <v>884</v>
      </c>
      <c r="H896" s="96"/>
      <c r="I896" s="96"/>
      <c r="J896" s="96"/>
      <c r="K896" s="96"/>
      <c r="L896" s="96"/>
      <c r="M896" s="96"/>
      <c r="N896" s="96"/>
      <c r="O896" s="96"/>
      <c r="P896" s="96"/>
      <c r="Q896" s="96"/>
      <c r="R896" s="96"/>
      <c r="S896" s="96"/>
      <c r="T896" s="96"/>
      <c r="U896" s="96"/>
      <c r="V896" s="96"/>
      <c r="W896" s="96"/>
      <c r="X896" s="96"/>
    </row>
    <row r="897" spans="1:24" s="179" customFormat="1" ht="9">
      <c r="A897" s="187">
        <v>617</v>
      </c>
      <c r="B897" s="198" t="s">
        <v>1965</v>
      </c>
      <c r="C897" s="188" t="s">
        <v>1877</v>
      </c>
      <c r="D897" s="387">
        <v>30</v>
      </c>
      <c r="E897" s="387">
        <v>55</v>
      </c>
      <c r="F897" s="387">
        <v>16</v>
      </c>
      <c r="G897" s="189" t="s">
        <v>922</v>
      </c>
      <c r="H897" s="96"/>
      <c r="I897" s="96"/>
      <c r="J897" s="96"/>
      <c r="K897" s="96"/>
      <c r="L897" s="96"/>
      <c r="M897" s="96"/>
      <c r="N897" s="96"/>
      <c r="O897" s="96"/>
      <c r="P897" s="96"/>
      <c r="Q897" s="96"/>
      <c r="R897" s="96"/>
      <c r="S897" s="96"/>
      <c r="T897" s="96"/>
      <c r="U897" s="96"/>
      <c r="V897" s="96"/>
      <c r="W897" s="96"/>
      <c r="X897" s="96"/>
    </row>
    <row r="898" spans="1:24" s="179" customFormat="1" ht="9">
      <c r="A898" s="190" t="s">
        <v>882</v>
      </c>
      <c r="B898" s="198" t="s">
        <v>148</v>
      </c>
      <c r="C898" s="188" t="s">
        <v>148</v>
      </c>
      <c r="D898" s="388" t="s">
        <v>252</v>
      </c>
      <c r="E898" s="388" t="s">
        <v>883</v>
      </c>
      <c r="F898" s="388" t="s">
        <v>252</v>
      </c>
      <c r="G898" s="189" t="s">
        <v>884</v>
      </c>
      <c r="H898" s="96"/>
      <c r="I898" s="96"/>
      <c r="J898" s="96"/>
      <c r="K898" s="96"/>
      <c r="L898" s="96"/>
      <c r="M898" s="96"/>
      <c r="N898" s="96"/>
      <c r="O898" s="96"/>
      <c r="P898" s="96"/>
      <c r="Q898" s="96"/>
      <c r="R898" s="96"/>
      <c r="S898" s="96"/>
      <c r="T898" s="96"/>
      <c r="U898" s="96"/>
      <c r="V898" s="96"/>
      <c r="W898" s="96"/>
      <c r="X898" s="96"/>
    </row>
    <row r="899" spans="1:24" s="179" customFormat="1" ht="9">
      <c r="A899" s="187">
        <v>618</v>
      </c>
      <c r="B899" s="198" t="s">
        <v>1966</v>
      </c>
      <c r="C899" s="188" t="s">
        <v>1967</v>
      </c>
      <c r="D899" s="387">
        <v>3</v>
      </c>
      <c r="E899" s="387">
        <v>411</v>
      </c>
      <c r="F899" s="387">
        <v>345</v>
      </c>
      <c r="G899" s="189" t="s">
        <v>909</v>
      </c>
      <c r="H899" s="96"/>
      <c r="I899" s="96"/>
      <c r="J899" s="96"/>
      <c r="K899" s="96"/>
      <c r="L899" s="96"/>
      <c r="M899" s="96"/>
      <c r="N899" s="96"/>
      <c r="O899" s="96"/>
      <c r="P899" s="96"/>
      <c r="Q899" s="96"/>
      <c r="R899" s="96"/>
      <c r="S899" s="96"/>
      <c r="T899" s="96"/>
      <c r="U899" s="96"/>
      <c r="V899" s="96"/>
      <c r="W899" s="96"/>
      <c r="X899" s="96"/>
    </row>
    <row r="900" spans="1:24" s="179" customFormat="1" ht="9">
      <c r="A900" s="190" t="s">
        <v>882</v>
      </c>
      <c r="B900" s="198" t="s">
        <v>148</v>
      </c>
      <c r="C900" s="188" t="s">
        <v>148</v>
      </c>
      <c r="D900" s="388" t="s">
        <v>252</v>
      </c>
      <c r="E900" s="388" t="s">
        <v>883</v>
      </c>
      <c r="F900" s="388" t="s">
        <v>252</v>
      </c>
      <c r="G900" s="189" t="s">
        <v>905</v>
      </c>
      <c r="H900" s="96"/>
      <c r="I900" s="96"/>
      <c r="J900" s="96"/>
      <c r="K900" s="96"/>
      <c r="L900" s="96"/>
      <c r="M900" s="96"/>
      <c r="N900" s="96"/>
      <c r="O900" s="96"/>
      <c r="P900" s="96"/>
      <c r="Q900" s="96"/>
      <c r="R900" s="96"/>
      <c r="S900" s="96"/>
      <c r="T900" s="96"/>
      <c r="U900" s="96"/>
      <c r="V900" s="96"/>
      <c r="W900" s="96"/>
      <c r="X900" s="96"/>
    </row>
    <row r="901" spans="1:24" s="179" customFormat="1" ht="9">
      <c r="A901" s="187">
        <v>619</v>
      </c>
      <c r="B901" s="198" t="s">
        <v>1968</v>
      </c>
      <c r="C901" s="188" t="s">
        <v>1969</v>
      </c>
      <c r="D901" s="387">
        <v>1</v>
      </c>
      <c r="E901" s="387">
        <v>630</v>
      </c>
      <c r="F901" s="387">
        <v>619</v>
      </c>
      <c r="G901" s="189" t="s">
        <v>945</v>
      </c>
      <c r="H901" s="96"/>
      <c r="I901" s="96"/>
      <c r="J901" s="96"/>
      <c r="K901" s="96"/>
      <c r="L901" s="96"/>
      <c r="M901" s="96"/>
      <c r="N901" s="96"/>
      <c r="O901" s="96"/>
      <c r="P901" s="96"/>
      <c r="Q901" s="96"/>
      <c r="R901" s="96"/>
      <c r="S901" s="96"/>
      <c r="T901" s="96"/>
      <c r="U901" s="96"/>
      <c r="V901" s="96"/>
      <c r="W901" s="96"/>
      <c r="X901" s="96"/>
    </row>
    <row r="902" spans="1:24" s="179" customFormat="1" ht="9">
      <c r="A902" s="187">
        <v>620</v>
      </c>
      <c r="B902" s="198" t="s">
        <v>1970</v>
      </c>
      <c r="C902" s="188" t="s">
        <v>1971</v>
      </c>
      <c r="D902" s="387">
        <v>2</v>
      </c>
      <c r="E902" s="387">
        <v>489</v>
      </c>
      <c r="F902" s="387">
        <v>514</v>
      </c>
      <c r="G902" s="189" t="s">
        <v>1072</v>
      </c>
      <c r="H902" s="96"/>
      <c r="I902" s="96"/>
      <c r="J902" s="96"/>
      <c r="K902" s="96"/>
      <c r="L902" s="96"/>
      <c r="M902" s="96"/>
      <c r="N902" s="96"/>
      <c r="O902" s="96"/>
      <c r="P902" s="96"/>
      <c r="Q902" s="96"/>
      <c r="R902" s="96"/>
      <c r="S902" s="96"/>
      <c r="T902" s="96"/>
      <c r="U902" s="96"/>
      <c r="V902" s="96"/>
      <c r="W902" s="96"/>
      <c r="X902" s="96"/>
    </row>
    <row r="903" spans="1:24" s="179" customFormat="1" ht="9">
      <c r="A903" s="187">
        <v>621</v>
      </c>
      <c r="B903" s="198" t="s">
        <v>1972</v>
      </c>
      <c r="C903" s="188" t="s">
        <v>1268</v>
      </c>
      <c r="D903" s="387">
        <v>3</v>
      </c>
      <c r="E903" s="387">
        <v>405</v>
      </c>
      <c r="F903" s="387">
        <v>272</v>
      </c>
      <c r="G903" s="189" t="s">
        <v>1051</v>
      </c>
      <c r="H903" s="96"/>
      <c r="I903" s="96"/>
      <c r="J903" s="96"/>
      <c r="K903" s="96"/>
      <c r="L903" s="96"/>
      <c r="M903" s="96"/>
      <c r="N903" s="96"/>
      <c r="O903" s="96"/>
      <c r="P903" s="96"/>
      <c r="Q903" s="96"/>
      <c r="R903" s="96"/>
      <c r="S903" s="96"/>
      <c r="T903" s="96"/>
      <c r="U903" s="96"/>
      <c r="V903" s="96"/>
      <c r="W903" s="96"/>
      <c r="X903" s="96"/>
    </row>
    <row r="904" spans="1:24" s="179" customFormat="1" ht="9">
      <c r="A904" s="190" t="s">
        <v>882</v>
      </c>
      <c r="B904" s="198" t="s">
        <v>148</v>
      </c>
      <c r="C904" s="188" t="s">
        <v>148</v>
      </c>
      <c r="D904" s="388" t="s">
        <v>252</v>
      </c>
      <c r="E904" s="388" t="s">
        <v>883</v>
      </c>
      <c r="F904" s="388" t="s">
        <v>252</v>
      </c>
      <c r="G904" s="189" t="s">
        <v>943</v>
      </c>
      <c r="H904" s="96"/>
      <c r="I904" s="96"/>
      <c r="J904" s="96"/>
      <c r="K904" s="96"/>
      <c r="L904" s="96"/>
      <c r="M904" s="96"/>
      <c r="N904" s="96"/>
      <c r="O904" s="96"/>
      <c r="P904" s="96"/>
      <c r="Q904" s="96"/>
      <c r="R904" s="96"/>
      <c r="S904" s="96"/>
      <c r="T904" s="96"/>
      <c r="U904" s="96"/>
      <c r="V904" s="96"/>
      <c r="W904" s="96"/>
      <c r="X904" s="96"/>
    </row>
    <row r="905" spans="1:24" s="179" customFormat="1" ht="9">
      <c r="A905" s="190" t="s">
        <v>882</v>
      </c>
      <c r="B905" s="198" t="s">
        <v>148</v>
      </c>
      <c r="C905" s="188" t="s">
        <v>148</v>
      </c>
      <c r="D905" s="388" t="s">
        <v>252</v>
      </c>
      <c r="E905" s="388" t="s">
        <v>883</v>
      </c>
      <c r="F905" s="388" t="s">
        <v>252</v>
      </c>
      <c r="G905" s="189" t="s">
        <v>889</v>
      </c>
      <c r="H905" s="96"/>
      <c r="I905" s="96"/>
      <c r="J905" s="96"/>
      <c r="K905" s="96"/>
      <c r="L905" s="96"/>
      <c r="M905" s="96"/>
      <c r="N905" s="96"/>
      <c r="O905" s="96"/>
      <c r="P905" s="96"/>
      <c r="Q905" s="96"/>
      <c r="R905" s="96"/>
      <c r="S905" s="96"/>
      <c r="T905" s="96"/>
      <c r="U905" s="96"/>
      <c r="V905" s="96"/>
      <c r="W905" s="96"/>
      <c r="X905" s="96"/>
    </row>
    <row r="906" spans="1:24" s="179" customFormat="1" ht="9">
      <c r="A906" s="187">
        <v>622</v>
      </c>
      <c r="B906" s="198" t="s">
        <v>1973</v>
      </c>
      <c r="C906" s="188" t="s">
        <v>1974</v>
      </c>
      <c r="D906" s="387">
        <v>28</v>
      </c>
      <c r="E906" s="387">
        <v>70</v>
      </c>
      <c r="F906" s="387">
        <v>127</v>
      </c>
      <c r="G906" s="189" t="s">
        <v>951</v>
      </c>
      <c r="H906" s="96"/>
      <c r="I906" s="96"/>
      <c r="J906" s="96"/>
      <c r="K906" s="96"/>
      <c r="L906" s="96"/>
      <c r="M906" s="96"/>
      <c r="N906" s="96"/>
      <c r="O906" s="96"/>
      <c r="P906" s="96"/>
      <c r="Q906" s="96"/>
      <c r="R906" s="96"/>
      <c r="S906" s="96"/>
      <c r="T906" s="96"/>
      <c r="U906" s="96"/>
      <c r="V906" s="96"/>
      <c r="W906" s="96"/>
      <c r="X906" s="96"/>
    </row>
    <row r="907" spans="1:24" s="179" customFormat="1" ht="9">
      <c r="A907" s="187">
        <v>623</v>
      </c>
      <c r="B907" s="198" t="s">
        <v>1975</v>
      </c>
      <c r="C907" s="188" t="s">
        <v>1188</v>
      </c>
      <c r="D907" s="387">
        <v>21</v>
      </c>
      <c r="E907" s="387">
        <v>99</v>
      </c>
      <c r="F907" s="387">
        <v>57</v>
      </c>
      <c r="G907" s="189" t="s">
        <v>1191</v>
      </c>
      <c r="H907" s="96"/>
      <c r="I907" s="96"/>
      <c r="J907" s="96"/>
      <c r="K907" s="96"/>
      <c r="L907" s="96"/>
      <c r="M907" s="96"/>
      <c r="N907" s="96"/>
      <c r="O907" s="96"/>
      <c r="P907" s="96"/>
      <c r="Q907" s="96"/>
      <c r="R907" s="96"/>
      <c r="S907" s="96"/>
      <c r="T907" s="96"/>
      <c r="U907" s="96"/>
      <c r="V907" s="96"/>
      <c r="W907" s="96"/>
      <c r="X907" s="96"/>
    </row>
    <row r="908" spans="1:24" s="179" customFormat="1" ht="9">
      <c r="A908" s="190" t="s">
        <v>882</v>
      </c>
      <c r="B908" s="198" t="s">
        <v>148</v>
      </c>
      <c r="C908" s="188" t="s">
        <v>148</v>
      </c>
      <c r="D908" s="388" t="s">
        <v>252</v>
      </c>
      <c r="E908" s="388" t="s">
        <v>883</v>
      </c>
      <c r="F908" s="388" t="s">
        <v>252</v>
      </c>
      <c r="G908" s="189" t="s">
        <v>884</v>
      </c>
      <c r="H908" s="96"/>
      <c r="I908" s="96"/>
      <c r="J908" s="96"/>
      <c r="K908" s="96"/>
      <c r="L908" s="96"/>
      <c r="M908" s="96"/>
      <c r="N908" s="96"/>
      <c r="O908" s="96"/>
      <c r="P908" s="96"/>
      <c r="Q908" s="96"/>
      <c r="R908" s="96"/>
      <c r="S908" s="96"/>
      <c r="T908" s="96"/>
      <c r="U908" s="96"/>
      <c r="V908" s="96"/>
      <c r="W908" s="96"/>
      <c r="X908" s="96"/>
    </row>
    <row r="909" spans="1:24" s="179" customFormat="1" ht="9">
      <c r="A909" s="190" t="s">
        <v>882</v>
      </c>
      <c r="B909" s="198" t="s">
        <v>148</v>
      </c>
      <c r="C909" s="188" t="s">
        <v>148</v>
      </c>
      <c r="D909" s="388" t="s">
        <v>252</v>
      </c>
      <c r="E909" s="388" t="s">
        <v>883</v>
      </c>
      <c r="F909" s="388" t="s">
        <v>252</v>
      </c>
      <c r="G909" s="189" t="s">
        <v>951</v>
      </c>
      <c r="H909" s="96"/>
      <c r="I909" s="96"/>
      <c r="J909" s="96"/>
      <c r="K909" s="96"/>
      <c r="L909" s="96"/>
      <c r="M909" s="96"/>
      <c r="N909" s="96"/>
      <c r="O909" s="96"/>
      <c r="P909" s="96"/>
      <c r="Q909" s="96"/>
      <c r="R909" s="96"/>
      <c r="S909" s="96"/>
      <c r="T909" s="96"/>
      <c r="U909" s="96"/>
      <c r="V909" s="96"/>
      <c r="W909" s="96"/>
      <c r="X909" s="96"/>
    </row>
    <row r="910" spans="1:24" s="96" customFormat="1" ht="9" customHeight="1">
      <c r="A910" s="187">
        <v>624</v>
      </c>
      <c r="B910" s="198" t="s">
        <v>1976</v>
      </c>
      <c r="C910" s="188" t="s">
        <v>1977</v>
      </c>
      <c r="D910" s="387">
        <v>12</v>
      </c>
      <c r="E910" s="387">
        <v>214</v>
      </c>
      <c r="F910" s="387">
        <v>416</v>
      </c>
      <c r="G910" s="189" t="s">
        <v>945</v>
      </c>
      <c r="H910" s="64"/>
      <c r="I910" s="64"/>
      <c r="J910" s="64"/>
      <c r="K910" s="64"/>
      <c r="L910" s="64"/>
      <c r="M910" s="64"/>
      <c r="N910" s="64"/>
      <c r="O910" s="64"/>
      <c r="P910" s="64"/>
      <c r="Q910" s="64"/>
      <c r="R910" s="64"/>
      <c r="S910" s="64"/>
      <c r="T910" s="64"/>
      <c r="U910" s="64"/>
      <c r="V910" s="64"/>
      <c r="W910" s="64"/>
      <c r="X910" s="64"/>
    </row>
    <row r="911" spans="1:24" s="96" customFormat="1" ht="9" customHeight="1">
      <c r="A911" s="187">
        <v>625</v>
      </c>
      <c r="B911" s="198" t="s">
        <v>1978</v>
      </c>
      <c r="C911" s="188" t="s">
        <v>1979</v>
      </c>
      <c r="D911" s="387">
        <v>2</v>
      </c>
      <c r="E911" s="387">
        <v>457</v>
      </c>
      <c r="F911" s="387">
        <v>305</v>
      </c>
      <c r="G911" s="189" t="s">
        <v>1022</v>
      </c>
      <c r="H911" s="64"/>
      <c r="I911" s="64"/>
      <c r="J911" s="64"/>
      <c r="K911" s="64"/>
      <c r="L911" s="64"/>
      <c r="M911" s="64"/>
      <c r="N911" s="64"/>
      <c r="O911" s="64"/>
      <c r="P911" s="64"/>
      <c r="Q911" s="64"/>
      <c r="R911" s="64"/>
      <c r="S911" s="64"/>
      <c r="T911" s="64"/>
      <c r="U911" s="64"/>
      <c r="V911" s="64"/>
      <c r="W911" s="64"/>
      <c r="X911" s="64"/>
    </row>
    <row r="912" spans="1:24" s="96" customFormat="1" ht="9" customHeight="1">
      <c r="A912" s="187">
        <v>626</v>
      </c>
      <c r="B912" s="198" t="s">
        <v>1980</v>
      </c>
      <c r="C912" s="188" t="s">
        <v>888</v>
      </c>
      <c r="D912" s="387">
        <v>2</v>
      </c>
      <c r="E912" s="387">
        <v>513</v>
      </c>
      <c r="F912" s="387">
        <v>577</v>
      </c>
      <c r="G912" s="189" t="s">
        <v>959</v>
      </c>
      <c r="H912" s="64"/>
      <c r="I912" s="64"/>
      <c r="J912" s="64"/>
      <c r="K912" s="64"/>
      <c r="L912" s="64"/>
      <c r="M912" s="64"/>
      <c r="N912" s="64"/>
      <c r="O912" s="64"/>
      <c r="P912" s="64"/>
      <c r="Q912" s="64"/>
      <c r="R912" s="64"/>
      <c r="S912" s="64"/>
      <c r="T912" s="64"/>
      <c r="U912" s="64"/>
      <c r="V912" s="64"/>
      <c r="W912" s="64"/>
      <c r="X912" s="64"/>
    </row>
    <row r="913" spans="1:24" s="96" customFormat="1" ht="9" customHeight="1">
      <c r="A913" s="187">
        <v>627</v>
      </c>
      <c r="B913" s="198" t="s">
        <v>1981</v>
      </c>
      <c r="C913" s="188" t="s">
        <v>888</v>
      </c>
      <c r="D913" s="387">
        <v>1</v>
      </c>
      <c r="E913" s="387">
        <v>567</v>
      </c>
      <c r="F913" s="387">
        <v>486</v>
      </c>
      <c r="G913" s="189" t="s">
        <v>945</v>
      </c>
      <c r="H913" s="64"/>
      <c r="I913" s="64"/>
      <c r="J913" s="64"/>
      <c r="K913" s="64"/>
      <c r="L913" s="64"/>
      <c r="M913" s="64"/>
      <c r="N913" s="64"/>
      <c r="O913" s="64"/>
      <c r="P913" s="64"/>
      <c r="Q913" s="64"/>
      <c r="R913" s="64"/>
      <c r="S913" s="64"/>
      <c r="T913" s="64"/>
      <c r="U913" s="64"/>
      <c r="V913" s="64"/>
      <c r="W913" s="64"/>
      <c r="X913" s="64"/>
    </row>
    <row r="914" spans="1:24" s="96" customFormat="1" ht="9" customHeight="1">
      <c r="A914" s="187">
        <v>628</v>
      </c>
      <c r="B914" s="198" t="s">
        <v>1982</v>
      </c>
      <c r="C914" s="188" t="s">
        <v>1983</v>
      </c>
      <c r="D914" s="387">
        <v>5</v>
      </c>
      <c r="E914" s="387">
        <v>351</v>
      </c>
      <c r="F914" s="387">
        <v>438</v>
      </c>
      <c r="G914" s="189" t="s">
        <v>945</v>
      </c>
      <c r="H914" s="64"/>
      <c r="I914" s="64"/>
      <c r="J914" s="64"/>
      <c r="K914" s="64"/>
      <c r="L914" s="64"/>
      <c r="M914" s="64"/>
      <c r="N914" s="64"/>
      <c r="O914" s="64"/>
      <c r="P914" s="64"/>
      <c r="Q914" s="64"/>
      <c r="R914" s="64"/>
      <c r="S914" s="64"/>
      <c r="T914" s="64"/>
      <c r="U914" s="64"/>
      <c r="V914" s="64"/>
      <c r="W914" s="64"/>
      <c r="X914" s="64"/>
    </row>
    <row r="915" spans="1:24" s="96" customFormat="1" ht="9" customHeight="1">
      <c r="A915" s="187">
        <v>629</v>
      </c>
      <c r="B915" s="198" t="s">
        <v>1984</v>
      </c>
      <c r="C915" s="188" t="s">
        <v>930</v>
      </c>
      <c r="D915" s="387">
        <v>3</v>
      </c>
      <c r="E915" s="387">
        <v>418</v>
      </c>
      <c r="F915" s="387">
        <v>384</v>
      </c>
      <c r="G915" s="189" t="s">
        <v>945</v>
      </c>
      <c r="H915" s="64"/>
      <c r="I915" s="64"/>
      <c r="J915" s="64"/>
      <c r="K915" s="64"/>
      <c r="L915" s="64"/>
      <c r="M915" s="64"/>
      <c r="N915" s="64"/>
      <c r="O915" s="64"/>
      <c r="P915" s="64"/>
      <c r="Q915" s="64"/>
      <c r="R915" s="64"/>
      <c r="S915" s="64"/>
      <c r="T915" s="64"/>
      <c r="U915" s="64"/>
      <c r="V915" s="64"/>
      <c r="W915" s="64"/>
      <c r="X915" s="64"/>
    </row>
    <row r="916" spans="1:24" s="96" customFormat="1" ht="9" customHeight="1">
      <c r="A916" s="187">
        <v>630</v>
      </c>
      <c r="B916" s="198" t="s">
        <v>1985</v>
      </c>
      <c r="C916" s="188" t="s">
        <v>1986</v>
      </c>
      <c r="D916" s="387">
        <v>11</v>
      </c>
      <c r="E916" s="387">
        <v>239</v>
      </c>
      <c r="F916" s="387">
        <v>482</v>
      </c>
      <c r="G916" s="189" t="s">
        <v>959</v>
      </c>
      <c r="H916" s="64"/>
      <c r="I916" s="64"/>
      <c r="J916" s="64"/>
      <c r="K916" s="64"/>
      <c r="L916" s="64"/>
      <c r="M916" s="64"/>
      <c r="N916" s="64"/>
      <c r="O916" s="64"/>
      <c r="P916" s="64"/>
      <c r="Q916" s="64"/>
      <c r="R916" s="64"/>
      <c r="S916" s="64"/>
      <c r="T916" s="64"/>
      <c r="U916" s="64"/>
      <c r="V916" s="64"/>
      <c r="W916" s="64"/>
      <c r="X916" s="64"/>
    </row>
    <row r="917" spans="1:24" s="96" customFormat="1" ht="9" customHeight="1">
      <c r="A917" s="187">
        <v>631</v>
      </c>
      <c r="B917" s="198" t="s">
        <v>1987</v>
      </c>
      <c r="C917" s="188" t="s">
        <v>888</v>
      </c>
      <c r="D917" s="387">
        <v>1</v>
      </c>
      <c r="E917" s="387">
        <v>627</v>
      </c>
      <c r="F917" s="387">
        <v>616</v>
      </c>
      <c r="G917" s="189" t="s">
        <v>922</v>
      </c>
      <c r="H917" s="64"/>
      <c r="I917" s="64"/>
      <c r="J917" s="64"/>
      <c r="K917" s="64"/>
      <c r="L917" s="64"/>
      <c r="M917" s="64"/>
      <c r="N917" s="64"/>
      <c r="O917" s="64"/>
      <c r="P917" s="64"/>
      <c r="Q917" s="64"/>
      <c r="R917" s="64"/>
      <c r="S917" s="64"/>
      <c r="T917" s="64"/>
      <c r="U917" s="64"/>
      <c r="V917" s="64"/>
      <c r="W917" s="64"/>
      <c r="X917" s="64"/>
    </row>
    <row r="918" spans="1:24" s="96" customFormat="1" ht="9" customHeight="1">
      <c r="A918" s="187">
        <v>632</v>
      </c>
      <c r="B918" s="198" t="s">
        <v>1988</v>
      </c>
      <c r="C918" s="188" t="s">
        <v>888</v>
      </c>
      <c r="D918" s="387">
        <v>3</v>
      </c>
      <c r="E918" s="387">
        <v>410</v>
      </c>
      <c r="F918" s="387">
        <v>322</v>
      </c>
      <c r="G918" s="189" t="s">
        <v>943</v>
      </c>
      <c r="H918" s="64"/>
      <c r="I918" s="64"/>
      <c r="J918" s="64"/>
      <c r="K918" s="64"/>
      <c r="L918" s="64"/>
      <c r="M918" s="64"/>
      <c r="N918" s="64"/>
      <c r="O918" s="64"/>
      <c r="P918" s="64"/>
      <c r="Q918" s="64"/>
      <c r="R918" s="64"/>
      <c r="S918" s="64"/>
      <c r="T918" s="64"/>
      <c r="U918" s="64"/>
      <c r="V918" s="64"/>
      <c r="W918" s="64"/>
      <c r="X918" s="64"/>
    </row>
    <row r="919" spans="1:24" s="96" customFormat="1" ht="9" customHeight="1">
      <c r="A919" s="190" t="s">
        <v>882</v>
      </c>
      <c r="B919" s="198" t="s">
        <v>148</v>
      </c>
      <c r="C919" s="188" t="s">
        <v>148</v>
      </c>
      <c r="D919" s="388" t="s">
        <v>252</v>
      </c>
      <c r="E919" s="388" t="s">
        <v>883</v>
      </c>
      <c r="F919" s="388" t="s">
        <v>252</v>
      </c>
      <c r="G919" s="189" t="s">
        <v>1014</v>
      </c>
      <c r="H919" s="64"/>
      <c r="I919" s="64"/>
      <c r="J919" s="64"/>
      <c r="K919" s="64"/>
      <c r="L919" s="64"/>
      <c r="M919" s="64"/>
      <c r="N919" s="64"/>
      <c r="O919" s="64"/>
      <c r="P919" s="64"/>
      <c r="Q919" s="64"/>
      <c r="R919" s="64"/>
      <c r="S919" s="64"/>
      <c r="T919" s="64"/>
      <c r="U919" s="64"/>
      <c r="V919" s="64"/>
      <c r="W919" s="64"/>
      <c r="X919" s="64"/>
    </row>
    <row r="920" spans="1:24" s="96" customFormat="1" ht="9" customHeight="1">
      <c r="A920" s="190" t="s">
        <v>882</v>
      </c>
      <c r="B920" s="198" t="s">
        <v>148</v>
      </c>
      <c r="C920" s="188" t="s">
        <v>148</v>
      </c>
      <c r="D920" s="388" t="s">
        <v>252</v>
      </c>
      <c r="E920" s="388" t="s">
        <v>883</v>
      </c>
      <c r="F920" s="388" t="s">
        <v>252</v>
      </c>
      <c r="G920" s="189" t="s">
        <v>910</v>
      </c>
      <c r="H920" s="64"/>
      <c r="I920" s="64"/>
      <c r="J920" s="64"/>
      <c r="K920" s="64"/>
      <c r="L920" s="64"/>
      <c r="M920" s="64"/>
      <c r="N920" s="64"/>
      <c r="O920" s="64"/>
      <c r="P920" s="64"/>
      <c r="Q920" s="64"/>
      <c r="R920" s="64"/>
      <c r="S920" s="64"/>
      <c r="T920" s="64"/>
      <c r="U920" s="64"/>
      <c r="V920" s="64"/>
      <c r="W920" s="64"/>
      <c r="X920" s="64"/>
    </row>
    <row r="921" spans="1:24" s="96" customFormat="1" ht="9" customHeight="1">
      <c r="A921" s="187">
        <v>633</v>
      </c>
      <c r="B921" s="198" t="s">
        <v>1989</v>
      </c>
      <c r="C921" s="188" t="s">
        <v>1990</v>
      </c>
      <c r="D921" s="387">
        <v>1</v>
      </c>
      <c r="E921" s="387">
        <v>545</v>
      </c>
      <c r="F921" s="387">
        <v>421</v>
      </c>
      <c r="G921" s="189" t="s">
        <v>1273</v>
      </c>
      <c r="H921" s="64"/>
      <c r="I921" s="64"/>
      <c r="J921" s="64"/>
      <c r="K921" s="64"/>
      <c r="L921" s="64"/>
      <c r="M921" s="64"/>
      <c r="N921" s="64"/>
      <c r="O921" s="64"/>
      <c r="P921" s="64"/>
      <c r="Q921" s="64"/>
      <c r="R921" s="64"/>
      <c r="S921" s="64"/>
      <c r="T921" s="64"/>
      <c r="U921" s="64"/>
      <c r="V921" s="64"/>
      <c r="W921" s="64"/>
      <c r="X921" s="64"/>
    </row>
    <row r="922" spans="1:24" s="96" customFormat="1" ht="9" customHeight="1">
      <c r="A922" s="187">
        <v>634</v>
      </c>
      <c r="B922" s="198" t="s">
        <v>1991</v>
      </c>
      <c r="C922" s="188" t="s">
        <v>1188</v>
      </c>
      <c r="D922" s="387">
        <v>7</v>
      </c>
      <c r="E922" s="387">
        <v>295</v>
      </c>
      <c r="F922" s="387">
        <v>327</v>
      </c>
      <c r="G922" s="189" t="s">
        <v>1042</v>
      </c>
      <c r="H922" s="64"/>
      <c r="I922" s="64"/>
      <c r="J922" s="64"/>
      <c r="K922" s="64"/>
      <c r="L922" s="64"/>
      <c r="M922" s="64"/>
      <c r="N922" s="64"/>
      <c r="O922" s="64"/>
      <c r="P922" s="64"/>
      <c r="Q922" s="64"/>
      <c r="R922" s="64"/>
      <c r="S922" s="64"/>
      <c r="T922" s="64"/>
      <c r="U922" s="64"/>
      <c r="V922" s="64"/>
      <c r="W922" s="64"/>
      <c r="X922" s="64"/>
    </row>
    <row r="923" spans="1:24" s="96" customFormat="1" ht="9" customHeight="1">
      <c r="A923" s="190" t="s">
        <v>882</v>
      </c>
      <c r="B923" s="198" t="s">
        <v>148</v>
      </c>
      <c r="C923" s="188" t="s">
        <v>148</v>
      </c>
      <c r="D923" s="388" t="s">
        <v>252</v>
      </c>
      <c r="E923" s="388" t="s">
        <v>883</v>
      </c>
      <c r="F923" s="388" t="s">
        <v>252</v>
      </c>
      <c r="G923" s="189" t="s">
        <v>1072</v>
      </c>
      <c r="H923" s="64"/>
      <c r="I923" s="64"/>
      <c r="J923" s="64"/>
      <c r="K923" s="64"/>
      <c r="L923" s="64"/>
      <c r="M923" s="64"/>
      <c r="N923" s="64"/>
      <c r="O923" s="64"/>
      <c r="P923" s="64"/>
      <c r="Q923" s="64"/>
      <c r="R923" s="64"/>
      <c r="S923" s="64"/>
      <c r="T923" s="64"/>
      <c r="U923" s="64"/>
      <c r="V923" s="64"/>
      <c r="W923" s="64"/>
      <c r="X923" s="64"/>
    </row>
    <row r="924" spans="1:24" s="96" customFormat="1" ht="9" customHeight="1">
      <c r="A924" s="187">
        <v>635</v>
      </c>
      <c r="B924" s="198" t="s">
        <v>1992</v>
      </c>
      <c r="C924" s="188" t="s">
        <v>1993</v>
      </c>
      <c r="D924" s="387">
        <v>16</v>
      </c>
      <c r="E924" s="387">
        <v>144</v>
      </c>
      <c r="F924" s="387">
        <v>223</v>
      </c>
      <c r="G924" s="189" t="s">
        <v>922</v>
      </c>
      <c r="H924" s="64"/>
      <c r="I924" s="64"/>
      <c r="J924" s="64"/>
      <c r="K924" s="64"/>
      <c r="L924" s="64"/>
      <c r="M924" s="64"/>
      <c r="N924" s="64"/>
      <c r="O924" s="64"/>
      <c r="P924" s="64"/>
      <c r="Q924" s="64"/>
      <c r="R924" s="64"/>
      <c r="S924" s="64"/>
      <c r="T924" s="64"/>
      <c r="U924" s="64"/>
      <c r="V924" s="64"/>
      <c r="W924" s="64"/>
      <c r="X924" s="64"/>
    </row>
    <row r="925" spans="1:24" s="96" customFormat="1" ht="9" customHeight="1">
      <c r="A925" s="190" t="s">
        <v>882</v>
      </c>
      <c r="B925" s="198" t="s">
        <v>148</v>
      </c>
      <c r="C925" s="188" t="s">
        <v>148</v>
      </c>
      <c r="D925" s="388" t="s">
        <v>252</v>
      </c>
      <c r="E925" s="388" t="s">
        <v>883</v>
      </c>
      <c r="F925" s="388" t="s">
        <v>252</v>
      </c>
      <c r="G925" s="189" t="s">
        <v>1056</v>
      </c>
      <c r="H925" s="64"/>
      <c r="I925" s="64"/>
      <c r="J925" s="64"/>
      <c r="K925" s="64"/>
      <c r="L925" s="64"/>
      <c r="M925" s="64"/>
      <c r="N925" s="64"/>
      <c r="O925" s="64"/>
      <c r="P925" s="64"/>
      <c r="Q925" s="64"/>
      <c r="R925" s="64"/>
      <c r="S925" s="64"/>
      <c r="T925" s="64"/>
      <c r="U925" s="64"/>
      <c r="V925" s="64"/>
      <c r="W925" s="64"/>
      <c r="X925" s="64"/>
    </row>
    <row r="926" spans="1:24" s="96" customFormat="1" ht="9" customHeight="1">
      <c r="A926" s="187">
        <v>636</v>
      </c>
      <c r="B926" s="198" t="s">
        <v>1994</v>
      </c>
      <c r="C926" s="188" t="s">
        <v>1819</v>
      </c>
      <c r="D926" s="387">
        <v>28</v>
      </c>
      <c r="E926" s="387">
        <v>67</v>
      </c>
      <c r="F926" s="387">
        <v>38</v>
      </c>
      <c r="G926" s="189" t="s">
        <v>909</v>
      </c>
      <c r="H926" s="64"/>
      <c r="I926" s="64"/>
      <c r="J926" s="64"/>
      <c r="K926" s="64"/>
      <c r="L926" s="64"/>
      <c r="M926" s="64"/>
      <c r="N926" s="64"/>
      <c r="O926" s="64"/>
      <c r="P926" s="64"/>
      <c r="Q926" s="64"/>
      <c r="R926" s="64"/>
      <c r="S926" s="64"/>
      <c r="T926" s="64"/>
      <c r="U926" s="64"/>
      <c r="V926" s="64"/>
      <c r="W926" s="64"/>
      <c r="X926" s="64"/>
    </row>
    <row r="927" spans="1:24" s="96" customFormat="1" ht="9" customHeight="1">
      <c r="A927" s="190" t="s">
        <v>882</v>
      </c>
      <c r="B927" s="198" t="s">
        <v>148</v>
      </c>
      <c r="C927" s="188" t="s">
        <v>148</v>
      </c>
      <c r="D927" s="388" t="s">
        <v>252</v>
      </c>
      <c r="E927" s="388" t="s">
        <v>883</v>
      </c>
      <c r="F927" s="388" t="s">
        <v>252</v>
      </c>
      <c r="G927" s="189" t="s">
        <v>884</v>
      </c>
      <c r="H927" s="64"/>
      <c r="I927" s="64"/>
      <c r="J927" s="64"/>
      <c r="K927" s="64"/>
      <c r="L927" s="64"/>
      <c r="M927" s="64"/>
      <c r="N927" s="64"/>
      <c r="O927" s="64"/>
      <c r="P927" s="64"/>
      <c r="Q927" s="64"/>
      <c r="R927" s="64"/>
      <c r="S927" s="64"/>
      <c r="T927" s="64"/>
      <c r="U927" s="64"/>
      <c r="V927" s="64"/>
      <c r="W927" s="64"/>
      <c r="X927" s="64"/>
    </row>
    <row r="928" spans="1:24" s="96" customFormat="1" ht="9" customHeight="1">
      <c r="A928" s="187">
        <v>637</v>
      </c>
      <c r="B928" s="198" t="s">
        <v>1995</v>
      </c>
      <c r="C928" s="188" t="s">
        <v>1996</v>
      </c>
      <c r="D928" s="387">
        <v>22</v>
      </c>
      <c r="E928" s="387">
        <v>98</v>
      </c>
      <c r="F928" s="387">
        <v>213</v>
      </c>
      <c r="G928" s="189" t="s">
        <v>919</v>
      </c>
      <c r="H928" s="64"/>
      <c r="I928" s="64"/>
      <c r="J928" s="64"/>
      <c r="K928" s="64"/>
      <c r="L928" s="64"/>
      <c r="M928" s="64"/>
      <c r="N928" s="64"/>
      <c r="O928" s="64"/>
      <c r="P928" s="64"/>
      <c r="Q928" s="64"/>
      <c r="R928" s="64"/>
      <c r="S928" s="64"/>
      <c r="T928" s="64"/>
      <c r="U928" s="64"/>
      <c r="V928" s="64"/>
      <c r="W928" s="64"/>
      <c r="X928" s="64"/>
    </row>
    <row r="929" spans="1:24" s="96" customFormat="1" ht="9" customHeight="1">
      <c r="A929" s="187">
        <v>638</v>
      </c>
      <c r="B929" s="198" t="s">
        <v>1997</v>
      </c>
      <c r="C929" s="188" t="s">
        <v>1998</v>
      </c>
      <c r="D929" s="387">
        <v>2</v>
      </c>
      <c r="E929" s="387">
        <v>461</v>
      </c>
      <c r="F929" s="387">
        <v>328</v>
      </c>
      <c r="G929" s="189" t="s">
        <v>993</v>
      </c>
      <c r="H929" s="64"/>
      <c r="I929" s="64"/>
      <c r="J929" s="64"/>
      <c r="K929" s="64"/>
      <c r="L929" s="64"/>
      <c r="M929" s="64"/>
      <c r="N929" s="64"/>
      <c r="O929" s="64"/>
      <c r="P929" s="64"/>
      <c r="Q929" s="64"/>
      <c r="R929" s="64"/>
      <c r="S929" s="64"/>
      <c r="T929" s="64"/>
      <c r="U929" s="64"/>
      <c r="V929" s="64"/>
      <c r="W929" s="64"/>
      <c r="X929" s="64"/>
    </row>
    <row r="930" spans="1:24" s="96" customFormat="1" ht="9" customHeight="1">
      <c r="A930" s="187">
        <v>639</v>
      </c>
      <c r="B930" s="198" t="s">
        <v>1999</v>
      </c>
      <c r="C930" s="188" t="s">
        <v>2000</v>
      </c>
      <c r="D930" s="387">
        <v>12</v>
      </c>
      <c r="E930" s="387">
        <v>204</v>
      </c>
      <c r="F930" s="387">
        <v>247</v>
      </c>
      <c r="G930" s="189" t="s">
        <v>884</v>
      </c>
      <c r="H930" s="64"/>
      <c r="I930" s="64"/>
      <c r="J930" s="64"/>
      <c r="K930" s="64"/>
      <c r="L930" s="64"/>
      <c r="M930" s="64"/>
      <c r="N930" s="64"/>
      <c r="O930" s="64"/>
      <c r="P930" s="64"/>
      <c r="Q930" s="64"/>
      <c r="R930" s="64"/>
      <c r="S930" s="64"/>
      <c r="T930" s="64"/>
      <c r="U930" s="64"/>
      <c r="V930" s="64"/>
      <c r="W930" s="64"/>
      <c r="X930" s="64"/>
    </row>
    <row r="931" spans="1:24" s="96" customFormat="1" ht="9" customHeight="1">
      <c r="A931" s="187">
        <v>640</v>
      </c>
      <c r="B931" s="198" t="s">
        <v>2001</v>
      </c>
      <c r="C931" s="188" t="s">
        <v>2002</v>
      </c>
      <c r="D931" s="387">
        <v>2</v>
      </c>
      <c r="E931" s="387">
        <v>500</v>
      </c>
      <c r="F931" s="387">
        <v>546</v>
      </c>
      <c r="G931" s="189" t="s">
        <v>889</v>
      </c>
      <c r="H931" s="64"/>
      <c r="I931" s="64"/>
      <c r="J931" s="64"/>
      <c r="K931" s="64"/>
      <c r="L931" s="64"/>
      <c r="M931" s="64"/>
      <c r="N931" s="64"/>
      <c r="O931" s="64"/>
      <c r="P931" s="64"/>
      <c r="Q931" s="64"/>
      <c r="R931" s="64"/>
      <c r="S931" s="64"/>
      <c r="T931" s="64"/>
      <c r="U931" s="64"/>
      <c r="V931" s="64"/>
      <c r="W931" s="64"/>
      <c r="X931" s="64"/>
    </row>
    <row r="932" spans="1:24" s="96" customFormat="1" ht="9" customHeight="1">
      <c r="A932" s="187">
        <v>641</v>
      </c>
      <c r="B932" s="198" t="s">
        <v>2003</v>
      </c>
      <c r="C932" s="188" t="s">
        <v>888</v>
      </c>
      <c r="D932" s="387">
        <v>2</v>
      </c>
      <c r="E932" s="387">
        <v>517</v>
      </c>
      <c r="F932" s="387">
        <v>587</v>
      </c>
      <c r="G932" s="189" t="s">
        <v>951</v>
      </c>
      <c r="H932" s="64"/>
      <c r="I932" s="64"/>
      <c r="J932" s="64"/>
      <c r="K932" s="64"/>
      <c r="L932" s="64"/>
      <c r="M932" s="64"/>
      <c r="N932" s="64"/>
      <c r="O932" s="64"/>
      <c r="P932" s="64"/>
      <c r="Q932" s="64"/>
      <c r="R932" s="64"/>
      <c r="S932" s="64"/>
      <c r="T932" s="64"/>
      <c r="U932" s="64"/>
      <c r="V932" s="64"/>
      <c r="W932" s="64"/>
      <c r="X932" s="64"/>
    </row>
    <row r="933" spans="1:24" s="96" customFormat="1" ht="9" customHeight="1">
      <c r="A933" s="187">
        <v>642</v>
      </c>
      <c r="B933" s="198" t="s">
        <v>2004</v>
      </c>
      <c r="C933" s="188" t="s">
        <v>2005</v>
      </c>
      <c r="D933" s="387">
        <v>1</v>
      </c>
      <c r="E933" s="387">
        <v>562</v>
      </c>
      <c r="F933" s="387">
        <v>464</v>
      </c>
      <c r="G933" s="189" t="s">
        <v>1273</v>
      </c>
      <c r="H933" s="64"/>
      <c r="I933" s="64"/>
      <c r="J933" s="64"/>
      <c r="K933" s="64"/>
      <c r="L933" s="64"/>
      <c r="M933" s="64"/>
      <c r="N933" s="64"/>
      <c r="O933" s="64"/>
      <c r="P933" s="64"/>
      <c r="Q933" s="64"/>
      <c r="R933" s="64"/>
      <c r="S933" s="64"/>
      <c r="T933" s="64"/>
      <c r="U933" s="64"/>
      <c r="V933" s="64"/>
      <c r="W933" s="64"/>
      <c r="X933" s="64"/>
    </row>
    <row r="934" spans="1:24" s="96" customFormat="1" ht="9" customHeight="1">
      <c r="A934" s="187">
        <v>643</v>
      </c>
      <c r="B934" s="198" t="s">
        <v>2006</v>
      </c>
      <c r="C934" s="188" t="s">
        <v>1648</v>
      </c>
      <c r="D934" s="387">
        <v>33</v>
      </c>
      <c r="E934" s="387">
        <v>47</v>
      </c>
      <c r="F934" s="387">
        <v>108</v>
      </c>
      <c r="G934" s="189" t="s">
        <v>922</v>
      </c>
      <c r="H934" s="64"/>
      <c r="I934" s="64"/>
      <c r="J934" s="64"/>
      <c r="K934" s="64"/>
      <c r="L934" s="64"/>
      <c r="M934" s="64"/>
      <c r="N934" s="64"/>
      <c r="O934" s="64"/>
      <c r="P934" s="64"/>
      <c r="Q934" s="64"/>
      <c r="R934" s="64"/>
      <c r="S934" s="64"/>
      <c r="T934" s="64"/>
      <c r="U934" s="64"/>
      <c r="V934" s="64"/>
      <c r="W934" s="64"/>
      <c r="X934" s="64"/>
    </row>
    <row r="935" spans="1:24" s="96" customFormat="1" ht="9" customHeight="1">
      <c r="A935" s="187">
        <v>644</v>
      </c>
      <c r="B935" s="198" t="s">
        <v>2006</v>
      </c>
      <c r="C935" s="188" t="s">
        <v>2007</v>
      </c>
      <c r="D935" s="387">
        <v>1</v>
      </c>
      <c r="E935" s="387">
        <v>565</v>
      </c>
      <c r="F935" s="387">
        <v>471</v>
      </c>
      <c r="G935" s="189" t="s">
        <v>884</v>
      </c>
      <c r="H935" s="64"/>
      <c r="I935" s="64"/>
      <c r="J935" s="64"/>
      <c r="K935" s="64"/>
      <c r="L935" s="64"/>
      <c r="M935" s="64"/>
      <c r="N935" s="64"/>
      <c r="O935" s="64"/>
      <c r="P935" s="64"/>
      <c r="Q935" s="64"/>
      <c r="R935" s="64"/>
      <c r="S935" s="64"/>
      <c r="T935" s="64"/>
      <c r="U935" s="64"/>
      <c r="V935" s="64"/>
      <c r="W935" s="64"/>
      <c r="X935" s="64"/>
    </row>
    <row r="936" spans="1:24" s="96" customFormat="1" ht="9" customHeight="1">
      <c r="A936" s="190" t="s">
        <v>882</v>
      </c>
      <c r="B936" s="198" t="s">
        <v>148</v>
      </c>
      <c r="C936" s="188" t="s">
        <v>148</v>
      </c>
      <c r="D936" s="388" t="s">
        <v>252</v>
      </c>
      <c r="E936" s="388" t="s">
        <v>883</v>
      </c>
      <c r="F936" s="388" t="s">
        <v>252</v>
      </c>
      <c r="G936" s="189" t="s">
        <v>884</v>
      </c>
      <c r="H936" s="64"/>
      <c r="I936" s="64"/>
      <c r="J936" s="64"/>
      <c r="K936" s="64"/>
      <c r="L936" s="64"/>
      <c r="M936" s="64"/>
      <c r="N936" s="64"/>
      <c r="O936" s="64"/>
      <c r="P936" s="64"/>
      <c r="Q936" s="64"/>
      <c r="R936" s="64"/>
      <c r="S936" s="64"/>
      <c r="T936" s="64"/>
      <c r="U936" s="64"/>
      <c r="V936" s="64"/>
      <c r="W936" s="64"/>
      <c r="X936" s="64"/>
    </row>
    <row r="937" spans="1:24" s="96" customFormat="1" ht="9" customHeight="1">
      <c r="A937" s="187">
        <v>645</v>
      </c>
      <c r="B937" s="198" t="s">
        <v>2008</v>
      </c>
      <c r="C937" s="188" t="s">
        <v>1795</v>
      </c>
      <c r="D937" s="387">
        <v>23</v>
      </c>
      <c r="E937" s="387">
        <v>91</v>
      </c>
      <c r="F937" s="387">
        <v>145</v>
      </c>
      <c r="G937" s="189" t="s">
        <v>884</v>
      </c>
      <c r="H937" s="64"/>
      <c r="I937" s="64"/>
      <c r="J937" s="64"/>
      <c r="K937" s="64"/>
      <c r="L937" s="64"/>
      <c r="M937" s="64"/>
      <c r="N937" s="64"/>
      <c r="O937" s="64"/>
      <c r="P937" s="64"/>
      <c r="Q937" s="64"/>
      <c r="R937" s="64"/>
      <c r="S937" s="64"/>
      <c r="T937" s="64"/>
      <c r="U937" s="64"/>
      <c r="V937" s="64"/>
      <c r="W937" s="64"/>
      <c r="X937" s="64"/>
    </row>
    <row r="938" spans="1:24" s="96" customFormat="1" ht="9" customHeight="1">
      <c r="A938" s="187">
        <v>646</v>
      </c>
      <c r="B938" s="198" t="s">
        <v>2009</v>
      </c>
      <c r="C938" s="188" t="s">
        <v>2010</v>
      </c>
      <c r="D938" s="387">
        <v>11</v>
      </c>
      <c r="E938" s="387">
        <v>237</v>
      </c>
      <c r="F938" s="387">
        <v>347</v>
      </c>
      <c r="G938" s="189" t="s">
        <v>919</v>
      </c>
      <c r="H938" s="64"/>
      <c r="I938" s="64"/>
      <c r="J938" s="64"/>
      <c r="K938" s="64"/>
      <c r="L938" s="64"/>
      <c r="M938" s="64"/>
      <c r="N938" s="64"/>
      <c r="O938" s="64"/>
      <c r="P938" s="64"/>
      <c r="Q938" s="64"/>
      <c r="R938" s="64"/>
      <c r="S938" s="64"/>
      <c r="T938" s="64"/>
      <c r="U938" s="64"/>
      <c r="V938" s="64"/>
      <c r="W938" s="64"/>
      <c r="X938" s="64"/>
    </row>
    <row r="939" spans="1:24" s="96" customFormat="1" ht="9" customHeight="1">
      <c r="A939" s="187">
        <v>647</v>
      </c>
      <c r="B939" s="198" t="s">
        <v>2011</v>
      </c>
      <c r="C939" s="188" t="s">
        <v>2012</v>
      </c>
      <c r="D939" s="387">
        <v>1</v>
      </c>
      <c r="E939" s="387">
        <v>593</v>
      </c>
      <c r="F939" s="387">
        <v>557</v>
      </c>
      <c r="G939" s="189" t="s">
        <v>910</v>
      </c>
      <c r="H939" s="64"/>
      <c r="I939" s="64"/>
      <c r="J939" s="64"/>
      <c r="K939" s="64"/>
      <c r="L939" s="64"/>
      <c r="M939" s="64"/>
      <c r="N939" s="64"/>
      <c r="O939" s="64"/>
      <c r="P939" s="64"/>
      <c r="Q939" s="64"/>
      <c r="R939" s="64"/>
      <c r="S939" s="64"/>
      <c r="T939" s="64"/>
      <c r="U939" s="64"/>
      <c r="V939" s="64"/>
      <c r="W939" s="64"/>
      <c r="X939" s="64"/>
    </row>
    <row r="940" spans="1:24" s="96" customFormat="1" ht="9" customHeight="1">
      <c r="A940" s="187">
        <v>648</v>
      </c>
      <c r="B940" s="198" t="s">
        <v>2013</v>
      </c>
      <c r="C940" s="188" t="s">
        <v>2014</v>
      </c>
      <c r="D940" s="387">
        <v>4</v>
      </c>
      <c r="E940" s="387">
        <v>374</v>
      </c>
      <c r="F940" s="387">
        <v>334</v>
      </c>
      <c r="G940" s="189" t="s">
        <v>909</v>
      </c>
      <c r="H940" s="64"/>
      <c r="I940" s="64"/>
      <c r="J940" s="64"/>
      <c r="K940" s="64"/>
      <c r="L940" s="64"/>
      <c r="M940" s="64"/>
      <c r="N940" s="64"/>
      <c r="O940" s="64"/>
      <c r="P940" s="64"/>
      <c r="Q940" s="64"/>
      <c r="R940" s="64"/>
      <c r="S940" s="64"/>
      <c r="T940" s="64"/>
      <c r="U940" s="64"/>
      <c r="V940" s="64"/>
      <c r="W940" s="64"/>
      <c r="X940" s="64"/>
    </row>
    <row r="941" spans="1:24" s="96" customFormat="1" ht="9" customHeight="1">
      <c r="A941" s="190" t="s">
        <v>882</v>
      </c>
      <c r="B941" s="198" t="s">
        <v>148</v>
      </c>
      <c r="C941" s="188" t="s">
        <v>148</v>
      </c>
      <c r="D941" s="388" t="s">
        <v>252</v>
      </c>
      <c r="E941" s="388" t="s">
        <v>883</v>
      </c>
      <c r="F941" s="388" t="s">
        <v>252</v>
      </c>
      <c r="G941" s="189" t="s">
        <v>896</v>
      </c>
      <c r="H941" s="64"/>
      <c r="I941" s="64"/>
      <c r="J941" s="64"/>
      <c r="K941" s="64"/>
      <c r="L941" s="64"/>
      <c r="M941" s="64"/>
      <c r="N941" s="64"/>
      <c r="O941" s="64"/>
      <c r="P941" s="64"/>
      <c r="Q941" s="64"/>
      <c r="R941" s="64"/>
      <c r="S941" s="64"/>
      <c r="T941" s="64"/>
      <c r="U941" s="64"/>
      <c r="V941" s="64"/>
      <c r="W941" s="64"/>
      <c r="X941" s="64"/>
    </row>
    <row r="942" spans="1:24" s="96" customFormat="1" ht="9" customHeight="1">
      <c r="A942" s="190" t="s">
        <v>882</v>
      </c>
      <c r="B942" s="198" t="s">
        <v>148</v>
      </c>
      <c r="C942" s="188" t="s">
        <v>148</v>
      </c>
      <c r="D942" s="388" t="s">
        <v>252</v>
      </c>
      <c r="E942" s="388" t="s">
        <v>883</v>
      </c>
      <c r="F942" s="388" t="s">
        <v>252</v>
      </c>
      <c r="G942" s="189" t="s">
        <v>945</v>
      </c>
      <c r="H942" s="64"/>
      <c r="I942" s="64"/>
      <c r="J942" s="64"/>
      <c r="K942" s="64"/>
      <c r="L942" s="64"/>
      <c r="M942" s="64"/>
      <c r="N942" s="64"/>
      <c r="O942" s="64"/>
      <c r="P942" s="64"/>
      <c r="Q942" s="64"/>
      <c r="R942" s="64"/>
      <c r="S942" s="64"/>
      <c r="T942" s="64"/>
      <c r="U942" s="64"/>
      <c r="V942" s="64"/>
      <c r="W942" s="64"/>
      <c r="X942" s="64"/>
    </row>
    <row r="943" spans="1:24" s="96" customFormat="1" ht="9" customHeight="1">
      <c r="A943" s="187">
        <v>649</v>
      </c>
      <c r="B943" s="198" t="s">
        <v>2015</v>
      </c>
      <c r="C943" s="188" t="s">
        <v>1457</v>
      </c>
      <c r="D943" s="387">
        <v>2</v>
      </c>
      <c r="E943" s="387">
        <v>448</v>
      </c>
      <c r="F943" s="387">
        <v>278</v>
      </c>
      <c r="G943" s="189" t="s">
        <v>928</v>
      </c>
      <c r="H943" s="64"/>
      <c r="I943" s="64"/>
      <c r="J943" s="64"/>
      <c r="K943" s="64"/>
      <c r="L943" s="64"/>
      <c r="M943" s="64"/>
      <c r="N943" s="64"/>
      <c r="O943" s="64"/>
      <c r="P943" s="64"/>
      <c r="Q943" s="64"/>
      <c r="R943" s="64"/>
      <c r="S943" s="64"/>
      <c r="T943" s="64"/>
      <c r="U943" s="64"/>
      <c r="V943" s="64"/>
      <c r="W943" s="64"/>
      <c r="X943" s="64"/>
    </row>
    <row r="944" spans="1:24" s="96" customFormat="1" ht="9" customHeight="1">
      <c r="A944" s="190" t="s">
        <v>882</v>
      </c>
      <c r="B944" s="198" t="s">
        <v>148</v>
      </c>
      <c r="C944" s="188" t="s">
        <v>148</v>
      </c>
      <c r="D944" s="388" t="s">
        <v>252</v>
      </c>
      <c r="E944" s="388" t="s">
        <v>883</v>
      </c>
      <c r="F944" s="388" t="s">
        <v>252</v>
      </c>
      <c r="G944" s="189" t="s">
        <v>1092</v>
      </c>
      <c r="H944" s="64"/>
      <c r="I944" s="64"/>
      <c r="J944" s="64"/>
      <c r="K944" s="64"/>
      <c r="L944" s="64"/>
      <c r="M944" s="64"/>
      <c r="N944" s="64"/>
      <c r="O944" s="64"/>
      <c r="P944" s="64"/>
      <c r="Q944" s="64"/>
      <c r="R944" s="64"/>
      <c r="S944" s="64"/>
      <c r="T944" s="64"/>
      <c r="U944" s="64"/>
      <c r="V944" s="64"/>
      <c r="W944" s="64"/>
      <c r="X944" s="64"/>
    </row>
    <row r="945" spans="1:24" s="96" customFormat="1" ht="9" customHeight="1">
      <c r="A945" s="187">
        <v>650</v>
      </c>
      <c r="B945" s="198" t="s">
        <v>2016</v>
      </c>
      <c r="C945" s="188" t="s">
        <v>1480</v>
      </c>
      <c r="D945" s="387">
        <v>6</v>
      </c>
      <c r="E945" s="387">
        <v>336</v>
      </c>
      <c r="F945" s="387">
        <v>477</v>
      </c>
      <c r="G945" s="189" t="s">
        <v>922</v>
      </c>
      <c r="H945" s="64"/>
      <c r="I945" s="64"/>
      <c r="J945" s="64"/>
      <c r="K945" s="64"/>
      <c r="L945" s="64"/>
      <c r="M945" s="64"/>
      <c r="N945" s="64"/>
      <c r="O945" s="64"/>
      <c r="P945" s="64"/>
      <c r="Q945" s="64"/>
      <c r="R945" s="64"/>
      <c r="S945" s="64"/>
      <c r="T945" s="64"/>
      <c r="U945" s="64"/>
      <c r="V945" s="64"/>
      <c r="W945" s="64"/>
      <c r="X945" s="64"/>
    </row>
    <row r="946" spans="1:8" ht="9" customHeight="1">
      <c r="A946" s="187">
        <v>651</v>
      </c>
      <c r="B946" s="198" t="s">
        <v>2017</v>
      </c>
      <c r="C946" s="188" t="s">
        <v>2018</v>
      </c>
      <c r="D946" s="387">
        <v>30</v>
      </c>
      <c r="E946" s="387">
        <v>60</v>
      </c>
      <c r="F946" s="387">
        <v>175</v>
      </c>
      <c r="G946" s="189" t="s">
        <v>884</v>
      </c>
      <c r="H946" s="65"/>
    </row>
    <row r="947" spans="1:8" ht="9" customHeight="1">
      <c r="A947" s="187">
        <v>652</v>
      </c>
      <c r="B947" s="198" t="s">
        <v>2019</v>
      </c>
      <c r="C947" s="188" t="s">
        <v>2020</v>
      </c>
      <c r="D947" s="387">
        <v>7</v>
      </c>
      <c r="E947" s="387">
        <v>294</v>
      </c>
      <c r="F947" s="387">
        <v>259</v>
      </c>
      <c r="G947" s="189" t="s">
        <v>1191</v>
      </c>
      <c r="H947" s="65"/>
    </row>
    <row r="948" spans="1:7" ht="9" customHeight="1">
      <c r="A948" s="190" t="s">
        <v>882</v>
      </c>
      <c r="B948" s="198" t="s">
        <v>148</v>
      </c>
      <c r="C948" s="188" t="s">
        <v>148</v>
      </c>
      <c r="D948" s="388" t="s">
        <v>252</v>
      </c>
      <c r="E948" s="388" t="s">
        <v>883</v>
      </c>
      <c r="F948" s="388" t="s">
        <v>252</v>
      </c>
      <c r="G948" s="189" t="s">
        <v>928</v>
      </c>
    </row>
    <row r="949" spans="1:7" ht="9" customHeight="1">
      <c r="A949" s="187">
        <v>653</v>
      </c>
      <c r="B949" s="198" t="s">
        <v>2021</v>
      </c>
      <c r="C949" s="188" t="s">
        <v>2022</v>
      </c>
      <c r="D949" s="387">
        <v>6</v>
      </c>
      <c r="E949" s="387">
        <v>319</v>
      </c>
      <c r="F949" s="387">
        <v>258</v>
      </c>
      <c r="G949" s="189" t="s">
        <v>903</v>
      </c>
    </row>
    <row r="950" spans="1:7" ht="9" customHeight="1">
      <c r="A950" s="187">
        <v>654</v>
      </c>
      <c r="B950" s="198" t="s">
        <v>2023</v>
      </c>
      <c r="C950" s="188" t="s">
        <v>2024</v>
      </c>
      <c r="D950" s="387">
        <v>15</v>
      </c>
      <c r="E950" s="387">
        <v>163</v>
      </c>
      <c r="F950" s="387">
        <v>286</v>
      </c>
      <c r="G950" s="189" t="s">
        <v>959</v>
      </c>
    </row>
    <row r="951" spans="1:7" ht="9" customHeight="1">
      <c r="A951" s="187">
        <v>655</v>
      </c>
      <c r="B951" s="198" t="s">
        <v>2025</v>
      </c>
      <c r="C951" s="188" t="s">
        <v>2026</v>
      </c>
      <c r="D951" s="387">
        <v>4</v>
      </c>
      <c r="E951" s="387">
        <v>370</v>
      </c>
      <c r="F951" s="387">
        <v>266</v>
      </c>
      <c r="G951" s="189" t="s">
        <v>1022</v>
      </c>
    </row>
    <row r="952" spans="1:7" ht="9" customHeight="1">
      <c r="A952" s="211"/>
      <c r="B952" s="198" t="s">
        <v>148</v>
      </c>
      <c r="C952" s="188"/>
      <c r="D952" s="393"/>
      <c r="E952" s="393"/>
      <c r="F952" s="205"/>
      <c r="G952" s="189" t="s">
        <v>928</v>
      </c>
    </row>
    <row r="953" spans="2:7" ht="11.25">
      <c r="B953" s="198"/>
      <c r="C953" s="198"/>
      <c r="D953" s="212"/>
      <c r="E953" s="212"/>
      <c r="F953" s="204"/>
      <c r="G953" s="203"/>
    </row>
    <row r="954" spans="2:7" ht="11.25">
      <c r="B954" s="198"/>
      <c r="C954" s="198"/>
      <c r="G954" s="203"/>
    </row>
    <row r="955" spans="2:3" ht="11.25">
      <c r="B955" s="198"/>
      <c r="C955" s="198"/>
    </row>
    <row r="956" spans="2:3" ht="11.25">
      <c r="B956" s="198"/>
      <c r="C956" s="198"/>
    </row>
    <row r="957" spans="2:3" ht="11.25">
      <c r="B957" s="198"/>
      <c r="C957" s="198"/>
    </row>
    <row r="958" spans="2:3" ht="11.25">
      <c r="B958" s="198"/>
      <c r="C958" s="198"/>
    </row>
    <row r="959" spans="2:3" ht="11.25">
      <c r="B959" s="198"/>
      <c r="C959" s="198"/>
    </row>
    <row r="960" spans="2:3" ht="11.25">
      <c r="B960" s="198"/>
      <c r="C960" s="198"/>
    </row>
    <row r="961" spans="2:3" ht="11.25">
      <c r="B961" s="198"/>
      <c r="C961" s="198"/>
    </row>
    <row r="962" spans="2:3" ht="11.25">
      <c r="B962" s="198"/>
      <c r="C962" s="198"/>
    </row>
    <row r="963" spans="2:3" ht="11.25">
      <c r="B963" s="198"/>
      <c r="C963" s="198"/>
    </row>
    <row r="964" spans="2:3" ht="11.25">
      <c r="B964" s="198"/>
      <c r="C964" s="198"/>
    </row>
    <row r="965" spans="2:3" ht="11.25">
      <c r="B965" s="198"/>
      <c r="C965" s="198"/>
    </row>
    <row r="966" spans="2:3" ht="11.25">
      <c r="B966" s="198"/>
      <c r="C966" s="198"/>
    </row>
    <row r="967" spans="2:3" ht="11.25">
      <c r="B967" s="198"/>
      <c r="C967" s="198"/>
    </row>
    <row r="968" spans="2:3" ht="11.25">
      <c r="B968" s="198"/>
      <c r="C968" s="198"/>
    </row>
    <row r="969" spans="2:3" ht="11.25">
      <c r="B969" s="198"/>
      <c r="C969" s="198"/>
    </row>
    <row r="970" spans="2:3" ht="11.25">
      <c r="B970" s="198"/>
      <c r="C970" s="198"/>
    </row>
    <row r="971" spans="2:3" ht="11.25">
      <c r="B971" s="198"/>
      <c r="C971" s="198"/>
    </row>
    <row r="972" spans="2:3" ht="11.25">
      <c r="B972" s="198"/>
      <c r="C972" s="198"/>
    </row>
    <row r="973" spans="2:3" ht="11.25">
      <c r="B973" s="198"/>
      <c r="C973" s="198"/>
    </row>
    <row r="974" spans="2:3" ht="11.25">
      <c r="B974" s="198"/>
      <c r="C974" s="198"/>
    </row>
    <row r="975" spans="2:3" ht="11.25">
      <c r="B975" s="198"/>
      <c r="C975" s="198" t="s">
        <v>148</v>
      </c>
    </row>
  </sheetData>
  <sheetProtection/>
  <mergeCells count="14">
    <mergeCell ref="A77:G77"/>
    <mergeCell ref="A79:A80"/>
    <mergeCell ref="B79:B80"/>
    <mergeCell ref="C79:C80"/>
    <mergeCell ref="D79:D80"/>
    <mergeCell ref="E79:F79"/>
    <mergeCell ref="G79:G80"/>
    <mergeCell ref="A1:G2"/>
    <mergeCell ref="A3:A4"/>
    <mergeCell ref="B3:B4"/>
    <mergeCell ref="C3:C4"/>
    <mergeCell ref="D3:D4"/>
    <mergeCell ref="E3:F3"/>
    <mergeCell ref="G3:G4"/>
  </mergeCells>
  <printOptions/>
  <pageMargins left="0.5905511811023623" right="0.3937007874015748" top="0.8661417322834646" bottom="0.6692913385826772" header="0.5118110236220472" footer="0.31496062992125984"/>
  <pageSetup firstPageNumber="27" useFirstPageNumber="1" fitToHeight="0" horizontalDpi="600" verticalDpi="600" orientation="portrait" paperSize="9" r:id="rId1"/>
  <headerFooter alignWithMargins="0">
    <oddHeader>&amp;C&amp;9- &amp;P -</oddHeader>
  </headerFooter>
  <rowBreaks count="1" manualBreakCount="1">
    <brk id="7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Landesamt für Statistik und Datenverarbeitung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lfstad-feuch</dc:creator>
  <cp:keywords/>
  <dc:description/>
  <cp:lastModifiedBy>Weber, Ulrike (LfStaD)</cp:lastModifiedBy>
  <cp:lastPrinted>2012-07-10T11:00:36Z</cp:lastPrinted>
  <dcterms:created xsi:type="dcterms:W3CDTF">2009-05-15T05:48:17Z</dcterms:created>
  <dcterms:modified xsi:type="dcterms:W3CDTF">2012-07-12T07:23:14Z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