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defaultThemeVersion="124226"/>
  <bookViews>
    <workbookView xWindow="225" yWindow="360" windowWidth="17790" windowHeight="12015" tabRatio="902" activeTab="0"/>
  </bookViews>
  <sheets>
    <sheet name="Inhaltsverzeichnis" sheetId="23" r:id="rId1"/>
    <sheet name="Übersicht 1" sheetId="33" r:id="rId2"/>
    <sheet name="Übersicht 2" sheetId="38" r:id="rId3"/>
    <sheet name="Übesicht 3" sheetId="39" r:id="rId4"/>
    <sheet name="Tabelle1a" sheetId="2" r:id="rId5"/>
    <sheet name="Tabelle1b" sheetId="3" r:id="rId6"/>
    <sheet name="Tabelle2" sheetId="4" r:id="rId7"/>
    <sheet name="Tabelle3" sheetId="5" r:id="rId8"/>
    <sheet name="Tabelle 4" sheetId="26" r:id="rId9"/>
    <sheet name="Tabelle5a+b" sheetId="7" r:id="rId10"/>
    <sheet name="Tabelle6" sheetId="8" r:id="rId11"/>
    <sheet name="Tabelle7" sheetId="9" r:id="rId12"/>
    <sheet name="Tabelle8" sheetId="10" r:id="rId13"/>
    <sheet name="Tabelle9" sheetId="11" r:id="rId14"/>
    <sheet name="Tabelle10" sheetId="12" r:id="rId15"/>
    <sheet name="Tabelle11 " sheetId="13" r:id="rId16"/>
    <sheet name="Tabelle12" sheetId="14" r:id="rId17"/>
    <sheet name="Tabelle13" sheetId="15" r:id="rId18"/>
    <sheet name="Tabelle14" sheetId="16" r:id="rId19"/>
    <sheet name="Tabelle 15" sheetId="28" r:id="rId20"/>
    <sheet name="Tabelle16" sheetId="18" r:id="rId21"/>
    <sheet name="Tabelle17" sheetId="24" r:id="rId22"/>
    <sheet name="Tabelle 18 Online-Angebote " sheetId="37" r:id="rId23"/>
    <sheet name="Anhang " sheetId="40" r:id="rId24"/>
  </sheets>
  <definedNames>
    <definedName name="_xlnm.Print_Area" localSheetId="19">'Tabelle 15'!$A$1:$H$118</definedName>
    <definedName name="_xlnm.Print_Area" localSheetId="22">'Tabelle 18 Online-Angebote '!$A$1:$G$76</definedName>
    <definedName name="_xlnm.Print_Area" localSheetId="14">'Tabelle10'!$A$1:$F$26</definedName>
    <definedName name="_xlnm.Print_Area" localSheetId="18">'Tabelle14'!$A$1:$J$44</definedName>
    <definedName name="_xlnm.Print_Area" localSheetId="21">'Tabelle17'!$A$1:$F$116</definedName>
    <definedName name="_xlnm.Print_Area" localSheetId="6">'Tabelle2'!$A$1:$J$60</definedName>
    <definedName name="_xlnm.Print_Area" localSheetId="7">'Tabelle3'!$A$1:$K$64</definedName>
    <definedName name="_xlnm.Print_Area" localSheetId="10">'Tabelle6'!$A$1:$L$103</definedName>
    <definedName name="_xlnm.Print_Area" localSheetId="11">'Tabelle7'!$A$1:$G$284</definedName>
    <definedName name="_xlnm.Print_Area" localSheetId="12">'Tabelle8'!$A$1:$F$170</definedName>
    <definedName name="_xlnm.Print_Area" localSheetId="1">'Übersicht 1'!$A$1:$K$35</definedName>
    <definedName name="Z_03D6D93D_89B6_49EA_ADB1_132E5886F5C0_.wvu.Cols" localSheetId="9" hidden="1">#REF!</definedName>
    <definedName name="Z_FD86A377_B8B3_4D08_AC23_5BE4368D4DA6_.wvu.Cols" localSheetId="9" hidden="1">#REF!</definedName>
    <definedName name="_xlnm.Print_Titles" localSheetId="14">'Tabelle10'!$1:$5</definedName>
  </definedNames>
  <calcPr calcId="191029"/>
</workbook>
</file>

<file path=xl/sharedStrings.xml><?xml version="1.0" encoding="utf-8"?>
<sst xmlns="http://schemas.openxmlformats.org/spreadsheetml/2006/main" count="5832" uniqueCount="2784">
  <si>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</si>
  <si>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</si>
  <si>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</si>
  <si>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</si>
  <si>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</si>
  <si>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</si>
  <si>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</si>
  <si>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</si>
  <si>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</si>
  <si>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</si>
  <si>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</si>
  <si>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</si>
  <si>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</si>
  <si>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</si>
  <si>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</si>
  <si>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</si>
  <si>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</si>
  <si>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</si>
  <si>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</si>
  <si>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</si>
  <si>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</si>
  <si>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</si>
  <si>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</si>
  <si>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</si>
  <si>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</si>
  <si>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</si>
  <si>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</si>
  <si>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</si>
  <si>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</si>
  <si>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</si>
  <si>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</si>
  <si>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</si>
  <si>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</si>
  <si>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</si>
  <si>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</si>
  <si>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</si>
  <si>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</si>
  <si>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</si>
  <si>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</si>
  <si>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</si>
  <si>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</si>
  <si>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</si>
  <si>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</si>
  <si>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</si>
  <si>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</si>
  <si>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</si>
  <si>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</si>
  <si>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</si>
  <si>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</si>
  <si>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</si>
  <si>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</si>
  <si>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</si>
  <si>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</si>
  <si>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</si>
  <si>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</si>
  <si>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</si>
  <si>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Sitz und Name des Unternehmens</t>
  </si>
  <si>
    <t>Vorstel-
lungen 
ins-
gesamt</t>
  </si>
  <si>
    <t>Schauspiele</t>
  </si>
  <si>
    <t>Operetten, 
Musicals, 
Singspiele</t>
  </si>
  <si>
    <r>
      <t>Sons-
tiges</t>
    </r>
    <r>
      <rPr>
        <vertAlign val="superscript"/>
        <sz val="8"/>
        <rFont val="Arial"/>
        <family val="2"/>
      </rPr>
      <t>1)</t>
    </r>
  </si>
  <si>
    <t/>
  </si>
  <si>
    <t xml:space="preserve"> </t>
  </si>
  <si>
    <t xml:space="preserve"> Gastspieltätigkeit bayerischen Theater-</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</si>
  <si>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</si>
  <si>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</si>
  <si>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</si>
  <si>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</si>
  <si>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</si>
  <si>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</si>
  <si>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</si>
  <si>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</si>
  <si>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</si>
  <si>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</si>
  <si>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</si>
  <si>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</si>
  <si>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    </t>
  </si>
  <si>
    <t xml:space="preserve">Gastspieltätigkeit zusammen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</si>
  <si>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</si>
  <si>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</si>
  <si>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</si>
  <si>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</si>
  <si>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</si>
  <si>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</si>
  <si>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</si>
  <si>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</si>
  <si>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</si>
  <si>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</si>
  <si>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</si>
  <si>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</si>
  <si>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</si>
  <si>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</si>
  <si>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</si>
  <si>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</si>
  <si>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</si>
  <si>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</si>
  <si>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</si>
  <si>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</si>
  <si>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</si>
  <si>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</si>
  <si>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</si>
  <si>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12 Donau-Wald</t>
  </si>
  <si>
    <t>13 Landshut</t>
  </si>
  <si>
    <t>14 München</t>
  </si>
  <si>
    <t>16 Allgäu</t>
  </si>
  <si>
    <t>17 Oberland</t>
  </si>
  <si>
    <t>18 Südostoberbayern</t>
  </si>
  <si>
    <t>Aufführungsort</t>
  </si>
  <si>
    <t>Schauspiel</t>
  </si>
  <si>
    <t>Operetten, Musicals, Singspiele</t>
  </si>
  <si>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</si>
  <si>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</si>
  <si>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</si>
  <si>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</si>
  <si>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</si>
  <si>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</si>
  <si>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</si>
  <si>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</si>
  <si>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</si>
  <si>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</si>
  <si>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</si>
  <si>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</si>
  <si>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</si>
  <si>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</si>
  <si>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</si>
  <si>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</si>
  <si>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</si>
  <si>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</si>
  <si>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Bezeichnung des Balletts</t>
  </si>
  <si>
    <t>Operetten, Musicals,
Singspiele</t>
  </si>
  <si>
    <r>
      <t>Sonsti-
 ges</t>
    </r>
    <r>
      <rPr>
        <vertAlign val="superscript"/>
        <sz val="8"/>
        <rFont val="Arial"/>
        <family val="2"/>
      </rPr>
      <t>1)</t>
    </r>
  </si>
  <si>
    <t>Schauspiele einschl. Märchen und Jugendstücke</t>
  </si>
  <si>
    <t>Singspiele</t>
  </si>
  <si>
    <t xml:space="preserve">Laufende Ausgaben und Einnahmen von bayerischen Theaterunternehmen </t>
  </si>
  <si>
    <t>darunter</t>
  </si>
  <si>
    <t>Personal-
ausgaben</t>
  </si>
  <si>
    <t xml:space="preserve">München, Staatstheater am </t>
  </si>
  <si>
    <t xml:space="preserve">Reihenfolge nach Anzahl der </t>
  </si>
  <si>
    <r>
      <t>Sitz und Name
des Unternehmens</t>
    </r>
    <r>
      <rPr>
        <vertAlign val="superscript"/>
        <sz val="8"/>
        <rFont val="Arial"/>
        <family val="2"/>
      </rPr>
      <t>1)</t>
    </r>
  </si>
  <si>
    <t>2011/12</t>
  </si>
  <si>
    <t>Bamberg</t>
  </si>
  <si>
    <t>Bayreuth</t>
  </si>
  <si>
    <t>Dinkelsbühl</t>
  </si>
  <si>
    <t>Erlangen</t>
  </si>
  <si>
    <t>Stadttheater Fürth</t>
  </si>
  <si>
    <t>Hof</t>
  </si>
  <si>
    <t>Landshut</t>
  </si>
  <si>
    <t xml:space="preserve">Landestheater Niederbayern                                                             </t>
  </si>
  <si>
    <t>Maßbach</t>
  </si>
  <si>
    <t>Memmingen</t>
  </si>
  <si>
    <t>Landestheater Schwaben</t>
  </si>
  <si>
    <t>München</t>
  </si>
  <si>
    <t>Nürnberg</t>
  </si>
  <si>
    <t>Vorstell-ungen</t>
  </si>
  <si>
    <t xml:space="preserve"> Bayern gesamt </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</si>
  <si>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</si>
  <si>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</si>
  <si>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</si>
  <si>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</si>
  <si>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</si>
  <si>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</si>
  <si>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</si>
  <si>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</si>
  <si>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</si>
  <si>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</si>
  <si>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</si>
  <si>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</si>
  <si>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</si>
  <si>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</si>
  <si>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</si>
  <si>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</si>
  <si>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</si>
  <si>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</si>
  <si>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</si>
  <si>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</si>
  <si>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</si>
  <si>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</si>
  <si>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</si>
  <si>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</si>
  <si>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</si>
  <si>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</si>
  <si>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</si>
  <si>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</si>
  <si>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</si>
  <si>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</si>
  <si>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</si>
  <si>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Hof, Theater Hof</t>
  </si>
  <si>
    <t>Nürnberg, Staatstheater</t>
  </si>
  <si>
    <t xml:space="preserve">München, Bayerisches </t>
  </si>
  <si>
    <t>—–––—–––—–––—–––—–––</t>
  </si>
  <si>
    <t>Laufende Ausgaben und Einnahmen von bayerischen Theaterunternehmen in staatlicher bzw.</t>
  </si>
  <si>
    <t>Ausgaben
insgesamt</t>
  </si>
  <si>
    <r>
      <t>Eintritts-
gelder</t>
    </r>
    <r>
      <rPr>
        <vertAlign val="superscript"/>
        <sz val="8"/>
        <rFont val="Arial"/>
        <family val="2"/>
      </rPr>
      <t>3)</t>
    </r>
  </si>
  <si>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</si>
  <si>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</si>
  <si>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</si>
  <si>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</si>
  <si>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</si>
  <si>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</si>
  <si>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</si>
  <si>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</si>
  <si>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</si>
  <si>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</si>
  <si>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</si>
  <si>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</si>
  <si>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</si>
  <si>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t>2012/13</t>
  </si>
  <si>
    <t>Theater im Marstall</t>
  </si>
  <si>
    <t>Reihenfolge nach-
 Anzahl der</t>
  </si>
  <si>
    <t xml:space="preserve"> Gastspieltätigkeit zusammen </t>
  </si>
  <si>
    <t>Werk 
(Alphabetische Reihenfolge)</t>
  </si>
  <si>
    <t>sächliche Betriebs-
ausgaben</t>
  </si>
  <si>
    <t>1 000 €</t>
  </si>
  <si>
    <t>K</t>
  </si>
  <si>
    <t>E</t>
  </si>
  <si>
    <t>B</t>
  </si>
  <si>
    <t>2013/14</t>
  </si>
  <si>
    <t>Delaporte/Patellière</t>
  </si>
  <si>
    <t>Donizetti G.</t>
  </si>
  <si>
    <t>Mozart W.A.</t>
  </si>
  <si>
    <t>Puccini G.</t>
  </si>
  <si>
    <t>Rossini G.</t>
  </si>
  <si>
    <t>Strauß J.</t>
  </si>
  <si>
    <t>Verdi G.</t>
  </si>
  <si>
    <t>Wagner R.</t>
  </si>
  <si>
    <t>o.A.</t>
  </si>
  <si>
    <t>Studiobühne Bayreuth</t>
  </si>
  <si>
    <t>Coburg</t>
  </si>
  <si>
    <t>Fürth</t>
  </si>
  <si>
    <t xml:space="preserve">b) </t>
  </si>
  <si>
    <t>Selb</t>
  </si>
  <si>
    <t>Straubing</t>
  </si>
  <si>
    <t>Sonthofen</t>
  </si>
  <si>
    <t>Unterhaching</t>
  </si>
  <si>
    <t>Bayerisches Staatsschauspiel</t>
  </si>
  <si>
    <t>Residenztheater</t>
  </si>
  <si>
    <t>Metropoltheater München</t>
  </si>
  <si>
    <t>Ansbach</t>
  </si>
  <si>
    <t>Wasserburg a.Inn</t>
  </si>
  <si>
    <t>Neuburg a.d.Donau</t>
  </si>
  <si>
    <t>Gostner Hoftheater</t>
  </si>
  <si>
    <t>Augsburg</t>
  </si>
  <si>
    <t>Burghausen</t>
  </si>
  <si>
    <t>Aschaffenburg</t>
  </si>
  <si>
    <t>F. Kafka</t>
  </si>
  <si>
    <t>S. Seidel</t>
  </si>
  <si>
    <t>Amberg</t>
  </si>
  <si>
    <t>Das Traumfresserchen</t>
  </si>
  <si>
    <t>Der eingebildete Kranke</t>
  </si>
  <si>
    <t>G. Büchner</t>
  </si>
  <si>
    <t>P. Löhle</t>
  </si>
  <si>
    <t>H.v. Kleist</t>
  </si>
  <si>
    <t>O. Preußler</t>
  </si>
  <si>
    <t>M. Ende</t>
  </si>
  <si>
    <t>W. Shakespeare</t>
  </si>
  <si>
    <t>F. Dürrenmatt</t>
  </si>
  <si>
    <t>J.B. Molière</t>
  </si>
  <si>
    <t>Der Räuber Hotzenplotz</t>
  </si>
  <si>
    <t>Die Leiden des jungen Werther</t>
  </si>
  <si>
    <t>Ein Sommernachtstraum</t>
  </si>
  <si>
    <t>Macbeth</t>
  </si>
  <si>
    <t>Pinocchio</t>
  </si>
  <si>
    <t>B. Brecht</t>
  </si>
  <si>
    <t>A. Tschechow</t>
  </si>
  <si>
    <t>Ö.v. Horváth</t>
  </si>
  <si>
    <t>G.E. Lessing</t>
  </si>
  <si>
    <t>J.W.v. Goethe</t>
  </si>
  <si>
    <t>W. Lotz</t>
  </si>
  <si>
    <t>E. Kästner</t>
  </si>
  <si>
    <t>L. Vekemans</t>
  </si>
  <si>
    <t>R. Wagner</t>
  </si>
  <si>
    <t>A. Lindgren</t>
  </si>
  <si>
    <t>E.-E. Schmitt</t>
  </si>
  <si>
    <t>Eggenfelden</t>
  </si>
  <si>
    <t>Die Zauberflöte</t>
  </si>
  <si>
    <t>G. Verdi</t>
  </si>
  <si>
    <t>W.A. Mozart</t>
  </si>
  <si>
    <t>G. Rossini</t>
  </si>
  <si>
    <t>G. Donizetti</t>
  </si>
  <si>
    <t>Hänsel und Gretel</t>
  </si>
  <si>
    <t>Rigoletto</t>
  </si>
  <si>
    <t>G. Puccini</t>
  </si>
  <si>
    <r>
      <t>Betriebs-
einnahmen</t>
    </r>
    <r>
      <rPr>
        <vertAlign val="superscript"/>
        <sz val="8"/>
        <rFont val="Arial"/>
        <family val="2"/>
      </rPr>
      <t>2)</t>
    </r>
  </si>
  <si>
    <t>2015/16</t>
  </si>
  <si>
    <t>2014/15</t>
  </si>
  <si>
    <t>S'ensemble Theater</t>
  </si>
  <si>
    <t>Naila, St</t>
  </si>
  <si>
    <t>Haßfurt, St</t>
  </si>
  <si>
    <t>Cuvilliéstheater</t>
  </si>
  <si>
    <t>Münchner Volkstheater</t>
  </si>
  <si>
    <t>Staatstheater am Gärtnerplatz</t>
  </si>
  <si>
    <t>Stadttheater Aschaffenburg</t>
  </si>
  <si>
    <t>verschiedene</t>
  </si>
  <si>
    <t>o. A.</t>
  </si>
  <si>
    <t>Ballettabend</t>
  </si>
  <si>
    <t>Theater an der Rott</t>
  </si>
  <si>
    <t>Rosenthal -Theater Selb</t>
  </si>
  <si>
    <t>Theater am Hagen</t>
  </si>
  <si>
    <t>Werk (alphabetische
Reihenfolge)</t>
  </si>
  <si>
    <t>Sitz und Name des
Puppentheaters</t>
  </si>
  <si>
    <t>Verfasser/Komponist</t>
  </si>
  <si>
    <t>Bearbeiter</t>
  </si>
  <si>
    <t>N. Böll</t>
  </si>
  <si>
    <t>Der gestiefelte Kater</t>
  </si>
  <si>
    <t>nach Hauff</t>
  </si>
  <si>
    <t>Rumpelstilzchen</t>
  </si>
  <si>
    <t>Röttingen</t>
  </si>
  <si>
    <t>Toppler-Theater</t>
  </si>
  <si>
    <t>Stadtsaal Burghausen</t>
  </si>
  <si>
    <t>Feuchtwangen</t>
  </si>
  <si>
    <t>Der zerbrochene Krug</t>
  </si>
  <si>
    <t>Ronja Räubertochter</t>
  </si>
  <si>
    <t>D. Macmillan</t>
  </si>
  <si>
    <t>Der kleine Prinz</t>
  </si>
  <si>
    <t>Fürth, Stadttheater Fürth</t>
  </si>
  <si>
    <t>An Bühnen</t>
  </si>
  <si>
    <t>Bei Fest- und Freilichtspielen</t>
  </si>
  <si>
    <t>An Puppentheatern</t>
  </si>
  <si>
    <t xml:space="preserve">Insgesamt  </t>
  </si>
  <si>
    <t>Theater Schloß Maßbach - Unterfränkische</t>
  </si>
  <si>
    <t>2016/17</t>
  </si>
  <si>
    <t>Bad Kissingen</t>
  </si>
  <si>
    <t>Bayerische Theaterakademie</t>
  </si>
  <si>
    <t>Prinzregententheater</t>
  </si>
  <si>
    <t>Staatliches Kurtheater Bad Kissingen</t>
  </si>
  <si>
    <t>Diedorf</t>
  </si>
  <si>
    <t>Theater Eukitea</t>
  </si>
  <si>
    <t>All das Schöne</t>
  </si>
  <si>
    <t>Alles Meins!</t>
  </si>
  <si>
    <t>Moost/Rudolph</t>
  </si>
  <si>
    <t>Bilder deiner großen Liebe</t>
  </si>
  <si>
    <t>S. Eckl</t>
  </si>
  <si>
    <t>W. Herrndorf</t>
  </si>
  <si>
    <t>S. Beckett</t>
  </si>
  <si>
    <t>Der Froschkönig</t>
  </si>
  <si>
    <t>J. Schur</t>
  </si>
  <si>
    <t>G. Tabori</t>
  </si>
  <si>
    <t>B. Studlar</t>
  </si>
  <si>
    <t>J. Raschke</t>
  </si>
  <si>
    <t>C.W. Gluck</t>
  </si>
  <si>
    <t>Gluck C.W.</t>
  </si>
  <si>
    <t>Schwanensee</t>
  </si>
  <si>
    <t>Großes Haus</t>
  </si>
  <si>
    <t>Alles erlaubt?</t>
  </si>
  <si>
    <t>Der kleine Wassermann</t>
  </si>
  <si>
    <t>Dornröschen</t>
  </si>
  <si>
    <t>Bloss/Vogel</t>
  </si>
  <si>
    <t>Kasper kann alles</t>
  </si>
  <si>
    <t>Tischlein deck dich</t>
  </si>
  <si>
    <t>Gärtnerplatz</t>
  </si>
  <si>
    <t>Staatsschauspiel</t>
  </si>
  <si>
    <t xml:space="preserve">Aufführungsort
</t>
  </si>
  <si>
    <t>Stadttheater Neuburg a.d. Donau</t>
  </si>
  <si>
    <t>Theater Wasserburg</t>
  </si>
  <si>
    <t>Stadttheater Landshut</t>
  </si>
  <si>
    <t>Passau</t>
  </si>
  <si>
    <t>Vorstel-lungen
ins-gesamt</t>
  </si>
  <si>
    <t>Bühne</t>
  </si>
  <si>
    <r>
      <t>Sonsti-
ge</t>
    </r>
    <r>
      <rPr>
        <vertAlign val="superscript"/>
        <sz val="7.5"/>
        <rFont val="Arial"/>
        <family val="2"/>
      </rPr>
      <t>1)</t>
    </r>
  </si>
  <si>
    <r>
      <t>Werke</t>
    </r>
    <r>
      <rPr>
        <vertAlign val="superscript"/>
        <sz val="7.5"/>
        <rFont val="Arial"/>
        <family val="2"/>
      </rPr>
      <t>2)</t>
    </r>
  </si>
  <si>
    <t>Stadttheater Amberg</t>
  </si>
  <si>
    <t>E.T.A.-Hoffmann-Theater</t>
  </si>
  <si>
    <t>Landestheater Coburg</t>
  </si>
  <si>
    <t>Theater Hof</t>
  </si>
  <si>
    <t>Theater Erlangen</t>
  </si>
  <si>
    <t>Staatstheater Nürnberg</t>
  </si>
  <si>
    <t>Schauspielhaus</t>
  </si>
  <si>
    <t>Intimes Theater</t>
  </si>
  <si>
    <t>Staatstheater Augsburg</t>
  </si>
  <si>
    <t>Werk (Alphabetische Reihenfolge)</t>
  </si>
  <si>
    <t>Tosca</t>
  </si>
  <si>
    <t xml:space="preserve">     dar- Musicals, Singspiele</t>
  </si>
  <si>
    <t xml:space="preserve">     dar- ortsgeschichtliche Werke</t>
  </si>
  <si>
    <t>2017/18</t>
  </si>
  <si>
    <t>Stadtteilbespielung</t>
  </si>
  <si>
    <t>Gersthofen, St</t>
  </si>
  <si>
    <t>Konradsreuth</t>
  </si>
  <si>
    <t>Landsberg am Lech</t>
  </si>
  <si>
    <t>Münchner Kammerspiele</t>
  </si>
  <si>
    <t>nach Twain</t>
  </si>
  <si>
    <t>Die Physiker</t>
  </si>
  <si>
    <t>Hamlet</t>
  </si>
  <si>
    <t>Heilig Abend</t>
  </si>
  <si>
    <t>D. Kehlmann</t>
  </si>
  <si>
    <t>Lulu</t>
  </si>
  <si>
    <t>F. Wedekind</t>
  </si>
  <si>
    <t>Viola und das magische Friedensalphabet</t>
  </si>
  <si>
    <t>Hübner/Nemitz</t>
  </si>
  <si>
    <t>Coburg, Landestheater Coburg</t>
  </si>
  <si>
    <t>Theater Hof Großes Haus</t>
  </si>
  <si>
    <t>2018/19</t>
  </si>
  <si>
    <t>Moosach</t>
  </si>
  <si>
    <t>Meta-Theater Moosach</t>
  </si>
  <si>
    <t>Am Zauberfluss der Farben</t>
  </si>
  <si>
    <t>Das Tagebuch der Anne Frank</t>
  </si>
  <si>
    <t>R. Schimmelpfennig</t>
  </si>
  <si>
    <t>Die Bremer Stadtmusikanten</t>
  </si>
  <si>
    <t>Die Dinge meiner Eltern</t>
  </si>
  <si>
    <t>G. Cremer</t>
  </si>
  <si>
    <t>Drei Männer im Schnee</t>
  </si>
  <si>
    <t>Eigentlich wollte ich fliegen</t>
  </si>
  <si>
    <t>Goldzombies</t>
  </si>
  <si>
    <t>M. Wendt</t>
  </si>
  <si>
    <t>Grenzgefühle</t>
  </si>
  <si>
    <t>Gut so!</t>
  </si>
  <si>
    <t>Huck Finn</t>
  </si>
  <si>
    <t>I Like You</t>
  </si>
  <si>
    <t>Indien</t>
  </si>
  <si>
    <t>Hader/Dorfer</t>
  </si>
  <si>
    <t>Mein Körper ist mein Freund</t>
  </si>
  <si>
    <t>Janosch</t>
  </si>
  <si>
    <t>WiLd!</t>
  </si>
  <si>
    <t>E. Placey</t>
  </si>
  <si>
    <t>nach Hoffmann</t>
  </si>
  <si>
    <t>Halfing</t>
  </si>
  <si>
    <t>Wunsiedel</t>
  </si>
  <si>
    <t>T. Glasmeyer</t>
  </si>
  <si>
    <t>Thierstein, M</t>
  </si>
  <si>
    <r>
      <t xml:space="preserve"> mit eigenem Ensemble in Bayern insg. </t>
    </r>
    <r>
      <rPr>
        <b/>
        <vertAlign val="superscript"/>
        <sz val="8"/>
        <rFont val="Arial"/>
        <family val="2"/>
      </rPr>
      <t>2)</t>
    </r>
    <r>
      <rPr>
        <b/>
        <sz val="8"/>
        <rFont val="Arial"/>
        <family val="2"/>
      </rPr>
      <t xml:space="preserve">   </t>
    </r>
  </si>
  <si>
    <t>Eiterfeld, Marktgemeinde</t>
  </si>
  <si>
    <r>
      <t xml:space="preserve">Werke </t>
    </r>
    <r>
      <rPr>
        <vertAlign val="superscript"/>
        <sz val="8"/>
        <rFont val="Arial"/>
        <family val="2"/>
      </rPr>
      <t>2)</t>
    </r>
  </si>
  <si>
    <r>
      <t>Werke</t>
    </r>
    <r>
      <rPr>
        <vertAlign val="superscript"/>
        <sz val="8"/>
        <rFont val="Arial"/>
        <family val="2"/>
      </rPr>
      <t>2)</t>
    </r>
  </si>
  <si>
    <r>
      <t xml:space="preserve">Werke </t>
    </r>
    <r>
      <rPr>
        <vertAlign val="superscript"/>
        <sz val="8"/>
        <rFont val="Arial"/>
        <family val="2"/>
      </rPr>
      <t>1)</t>
    </r>
  </si>
  <si>
    <t>Warum ein Drachenschwanz noch keinen Sommer macht</t>
  </si>
  <si>
    <r>
      <t>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</si>
  <si>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1) </t>
    </r>
    <r>
      <rPr>
        <sz val="7"/>
        <rFont val="Arial"/>
        <family val="2"/>
      </rPr>
      <t>Einschl. Märchen und Jugendstücke.</t>
    </r>
  </si>
  <si>
    <r>
      <t>1)</t>
    </r>
    <r>
      <rPr>
        <sz val="7"/>
        <rFont val="Arial"/>
        <family val="2"/>
      </rPr>
      <t xml:space="preserve"> Konzerte, Lesungen, etc.</t>
    </r>
    <r>
      <rPr>
        <vertAlign val="superscript"/>
        <sz val="7"/>
        <rFont val="Arial"/>
        <family val="2"/>
      </rPr>
      <t xml:space="preserve"> - 2) </t>
    </r>
    <r>
      <rPr>
        <sz val="7"/>
        <rFont val="Arial"/>
        <family val="2"/>
      </rPr>
      <t>Jedes Werk, auch wenn es von mehreren Theaterunternehmen aufgeführt wurde, ist bei der Endsumme nur einmal gezählt</t>
    </r>
    <r>
      <rPr>
        <vertAlign val="superscript"/>
        <sz val="7"/>
        <rFont val="Arial"/>
        <family val="2"/>
      </rPr>
      <t xml:space="preserve">.
3) </t>
    </r>
    <r>
      <rPr>
        <sz val="7"/>
        <rFont val="Arial"/>
        <family val="2"/>
      </rPr>
      <t>Vgl. b) und c) in Tab. 4</t>
    </r>
  </si>
  <si>
    <r>
      <t xml:space="preserve">1) </t>
    </r>
    <r>
      <rPr>
        <sz val="7"/>
        <rFont val="Arial"/>
        <family val="2"/>
      </rPr>
      <t>Wenn ein Werk in mehreren Gruppen (a, b,c,) mehrfach vorkommt ist es dort jeweils eigens gezählt, in der Gesamtsumme für das einzelne Theater und für alle Theaterunternehmen zusammen aber nur einmal berücksichtigt.</t>
    </r>
  </si>
  <si>
    <r>
      <rPr>
        <vertAlign val="superscript"/>
        <sz val="7.5"/>
        <rFont val="Arial"/>
        <family val="2"/>
      </rPr>
      <t>1)</t>
    </r>
    <r>
      <rPr>
        <sz val="7.5"/>
        <rFont val="Arial"/>
        <family val="2"/>
      </rPr>
      <t xml:space="preserve"> Konzerte, Lesungen, etc. - </t>
    </r>
    <r>
      <rPr>
        <vertAlign val="superscript"/>
        <sz val="7.5"/>
        <rFont val="Arial"/>
        <family val="2"/>
      </rPr>
      <t>2)</t>
    </r>
    <r>
      <rPr>
        <sz val="7.5"/>
        <rFont val="Arial"/>
        <family val="2"/>
      </rPr>
      <t xml:space="preserve"> Wenn ein Werk an mehreren Aufführungsorten vorkommt, ist es dort jeweils eigens gezählt, in den Regierungsbezirkssummen und in der Endsumme aber nur einmal berücksichtigt.</t>
    </r>
  </si>
  <si>
    <r>
      <rPr>
        <vertAlign val="superscript"/>
        <sz val="7"/>
        <rFont val="Arial"/>
        <family val="2"/>
      </rPr>
      <t>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</si>
  <si>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t xml:space="preserve">1) </t>
    </r>
    <r>
      <rPr>
        <sz val="7"/>
        <rFont val="Arial"/>
        <family val="2"/>
      </rPr>
      <t>B = Erwachsene und Kinder, E = Erwachsene, K = Kinder</t>
    </r>
  </si>
  <si>
    <t>Augsburg, Staatstheater Augsburg</t>
  </si>
  <si>
    <t>Coburg, Landestheater</t>
  </si>
  <si>
    <r>
      <rPr>
        <vertAlign val="superscript"/>
        <sz val="7"/>
        <rFont val="Arial"/>
        <family val="2"/>
      </rPr>
      <t xml:space="preserve">1) </t>
    </r>
    <r>
      <rPr>
        <sz val="7"/>
        <rFont val="Arial"/>
        <family val="2"/>
      </rPr>
      <t>Jedes Werk, auch wenn es an mehreren Stellen aufgeführt wurde, ist in der Endsumme nur einmal gezählt.</t>
    </r>
  </si>
  <si>
    <t>Würzburg, Theater Spielberg</t>
  </si>
  <si>
    <t>Schwabach, Schwabacher Marionettenbühne</t>
  </si>
  <si>
    <t>Vom Fischer und seiner Frau</t>
  </si>
  <si>
    <t xml:space="preserve">München, Münchner Volkstheater </t>
  </si>
  <si>
    <t>Rothenburg ob der Tauber</t>
  </si>
  <si>
    <r>
      <t>Ziel-gruppe</t>
    </r>
    <r>
      <rPr>
        <vertAlign val="superscript"/>
        <sz val="8"/>
        <rFont val="Arial"/>
        <family val="2"/>
      </rPr>
      <t>1)</t>
    </r>
  </si>
  <si>
    <t>2019/20</t>
  </si>
  <si>
    <t>Würzburg</t>
  </si>
  <si>
    <t>Bobingen, St</t>
  </si>
  <si>
    <r>
      <t>2019/20</t>
    </r>
    <r>
      <rPr>
        <vertAlign val="superscript"/>
        <sz val="8"/>
        <rFont val="Arial"/>
        <family val="2"/>
      </rPr>
      <t>1)</t>
    </r>
  </si>
  <si>
    <t>Stadttheater Landsberg am Lech</t>
  </si>
  <si>
    <t>Theater Ansbach - Kultur am Schloß</t>
  </si>
  <si>
    <t>Name des Fest- und Freilichtspiels</t>
  </si>
  <si>
    <t xml:space="preserve">Festspieltätigkeit in Bayern insgesamt             </t>
  </si>
  <si>
    <t xml:space="preserve">Werke                                            </t>
  </si>
  <si>
    <t xml:space="preserve">Vorstellungen                                      </t>
  </si>
  <si>
    <t xml:space="preserve">
Name des Puppentheaters</t>
  </si>
  <si>
    <t xml:space="preserve">Komponist </t>
  </si>
  <si>
    <t>BärOhneArm und die 7 Müllzwerge</t>
  </si>
  <si>
    <t>nach Frank</t>
  </si>
  <si>
    <t>Der Bau</t>
  </si>
  <si>
    <t>Der Heiratsantrag</t>
  </si>
  <si>
    <t>Der Riss durch die Welt</t>
  </si>
  <si>
    <t>Die drei Musketiere</t>
  </si>
  <si>
    <t>A. Dumas</t>
  </si>
  <si>
    <t>Die Zertrennlichen</t>
  </si>
  <si>
    <t>F. Melquiot</t>
  </si>
  <si>
    <t>Heute Hiasl</t>
  </si>
  <si>
    <t>Hinterm Haus der Wassermann</t>
  </si>
  <si>
    <t>nach Pausewang</t>
  </si>
  <si>
    <t>nach Tschechow</t>
  </si>
  <si>
    <t>P. Förster</t>
  </si>
  <si>
    <t>Mutter Courage und ihre Kinder</t>
  </si>
  <si>
    <t>Sex Arbeit</t>
  </si>
  <si>
    <t>W. Winzer</t>
  </si>
  <si>
    <t>Waisen</t>
  </si>
  <si>
    <t>D. Kelly</t>
  </si>
  <si>
    <t>Warte nur, wir kriegen dich!</t>
  </si>
  <si>
    <t>nach Dierks</t>
  </si>
  <si>
    <t>G. Dyrek</t>
  </si>
  <si>
    <r>
      <rPr>
        <vertAlign val="superscript"/>
        <sz val="8"/>
        <rFont val="Arial"/>
        <family val="2"/>
      </rPr>
      <t xml:space="preserve">*) </t>
    </r>
    <r>
      <rPr>
        <sz val="8"/>
        <rFont val="Arial"/>
        <family val="2"/>
      </rPr>
      <t>O: Operetten</t>
    </r>
  </si>
  <si>
    <t>Werk-zu-satz*)</t>
  </si>
  <si>
    <t>Passau, Theater im Fürstbischöflichen Opernhaus Passau</t>
  </si>
  <si>
    <t>München, Staatstheater am Gärtnerplatz</t>
  </si>
  <si>
    <t>Nürnberg, Staatstheater Nürnberg</t>
  </si>
  <si>
    <t>Neuburg a.d.Donau, Stadttheater Neuburg a.d. Donau</t>
  </si>
  <si>
    <t>Amberg, Stadttheater Amberg</t>
  </si>
  <si>
    <t>München, Bayerische Theaterakademie</t>
  </si>
  <si>
    <t>B. Buser</t>
  </si>
  <si>
    <t>Choreograph</t>
  </si>
  <si>
    <t>Giselle</t>
  </si>
  <si>
    <t>Staatliches Kurtheater Bad
Kissingen</t>
  </si>
  <si>
    <t>Schwabacher Marionettenbühne</t>
  </si>
  <si>
    <t>Theater Spielberg</t>
  </si>
  <si>
    <t>Regensburg</t>
  </si>
  <si>
    <t>Schwabach</t>
  </si>
  <si>
    <t>Bauer/Vogel</t>
  </si>
  <si>
    <t>Kalif Storch</t>
  </si>
  <si>
    <t>Krokodilstränen</t>
  </si>
  <si>
    <t>Sitz des Unternehmens</t>
  </si>
  <si>
    <t>Name des Unternehmens</t>
  </si>
  <si>
    <t>Landestheater Dinkelsbühl Franken - Schwaben</t>
  </si>
  <si>
    <t>Würzburg, Mainfranken Theater</t>
  </si>
  <si>
    <r>
      <t>Werk-zusatz</t>
    </r>
    <r>
      <rPr>
        <vertAlign val="superscript"/>
        <sz val="8"/>
        <rFont val="Arial"/>
        <family val="2"/>
      </rPr>
      <t>*)</t>
    </r>
  </si>
  <si>
    <t>Landestheater Coburg Großes Haus</t>
  </si>
  <si>
    <t xml:space="preserve">Spieltätigkeit bayerischer Theater-  unternehmen           </t>
  </si>
  <si>
    <t>Name des Unterenhmens</t>
  </si>
  <si>
    <t>Art des Werkes</t>
  </si>
  <si>
    <t xml:space="preserve">Titel </t>
  </si>
  <si>
    <t>Autor</t>
  </si>
  <si>
    <t xml:space="preserve">Anzahl bzw. Verfügbarkeit </t>
  </si>
  <si>
    <t>Event</t>
  </si>
  <si>
    <t>Max und Moritz</t>
  </si>
  <si>
    <t>Theater der Jugend</t>
  </si>
  <si>
    <t>YouTube</t>
  </si>
  <si>
    <t>Film</t>
  </si>
  <si>
    <t xml:space="preserve">Schauspiel </t>
  </si>
  <si>
    <t>Hauptmerkmal</t>
  </si>
  <si>
    <t>Hauptmerkmale nach Theaterarten im Spieljahr</t>
  </si>
  <si>
    <t>------</t>
  </si>
  <si>
    <t>Theaterart</t>
  </si>
  <si>
    <t>Anzahl</t>
  </si>
  <si>
    <t>%</t>
  </si>
  <si>
    <r>
      <t>Werke</t>
    </r>
    <r>
      <rPr>
        <vertAlign val="superscript"/>
        <sz val="8"/>
        <color indexed="8"/>
        <rFont val="Arial"/>
        <family val="2"/>
      </rPr>
      <t>1)</t>
    </r>
  </si>
  <si>
    <r>
      <t>Aufführungen</t>
    </r>
    <r>
      <rPr>
        <vertAlign val="superscript"/>
        <sz val="8"/>
        <color indexed="8"/>
        <rFont val="Arial"/>
        <family val="2"/>
      </rPr>
      <t>1)</t>
    </r>
  </si>
  <si>
    <t>darunter ohne Ballette und</t>
  </si>
  <si>
    <t>sonstige Veranstaltungen</t>
  </si>
  <si>
    <r>
      <t>1)</t>
    </r>
    <r>
      <rPr>
        <sz val="7.5"/>
        <color indexed="8"/>
        <rFont val="Arial"/>
        <family val="2"/>
      </rPr>
      <t xml:space="preserve"> Ohne Ballette und sonstige Veranstaltungen (wie Konzerte, Tanz, Lesungen und Sketche). Bei "Werke insgesamt" einschl. Mehrfachzählungen (z. B. wird die Oper "Die Zauberflöte" bei allen Theaterarten als ein Werk gezählt), da verschiedentlich je nach Theaterart und Zielgruppe unterschiedliche Bearbeitungen zur Aufführung kommen.</t>
    </r>
  </si>
  <si>
    <t xml:space="preserve"> an denen nur in mehrjährigem Abstand Vorstellungen stattfanden</t>
  </si>
  <si>
    <t>Vorstellungen im Spieljahr</t>
  </si>
  <si>
    <t>Aidenbach, Freilichtspiele</t>
  </si>
  <si>
    <t>Landshut, Landshuter Fürstenhochzeit</t>
  </si>
  <si>
    <t>Landsberg a. Lech, Ruethenfest</t>
  </si>
  <si>
    <t>Sömmersdorf, Fränkische Passionsspiele</t>
  </si>
  <si>
    <t>Straubing, Agnes-Bernauer-Festspiele</t>
  </si>
  <si>
    <t>Trebgast, Naturbühne Trebgast</t>
  </si>
  <si>
    <t>Waal, Passionsspiele</t>
  </si>
  <si>
    <t>meistgespielt</t>
  </si>
  <si>
    <t>meistbesucht</t>
  </si>
  <si>
    <t>1)</t>
  </si>
  <si>
    <t>nach Gebr. Grimm</t>
  </si>
  <si>
    <t>2)</t>
  </si>
  <si>
    <t>3)</t>
  </si>
  <si>
    <t xml:space="preserve">1) </t>
  </si>
  <si>
    <t>__________</t>
  </si>
  <si>
    <t>2020/21</t>
  </si>
  <si>
    <t>Ingolstadt</t>
  </si>
  <si>
    <t>Sommerhausen</t>
  </si>
  <si>
    <t>Chapeau Claque e.V.</t>
  </si>
  <si>
    <t>Theater Ingolstadt</t>
  </si>
  <si>
    <t>Theater Schloss Maßbach – Unterfränkische Landesbühne</t>
  </si>
  <si>
    <t>Bayerische Staatsoper</t>
  </si>
  <si>
    <t>Nürnberger Burgtheater</t>
  </si>
  <si>
    <t>Tafelhalle Nürnberg</t>
  </si>
  <si>
    <t>Theater im Fürstbischöflichen Opernhaus Passau</t>
  </si>
  <si>
    <t>Torturmtheater Sommerhausen</t>
  </si>
  <si>
    <t>Werkstattbühne Würzburg e.V.</t>
  </si>
  <si>
    <t>Die Alte Seilerei - Raum für Kultur</t>
  </si>
  <si>
    <t>Bad Tölz, St</t>
  </si>
  <si>
    <t>Geretsried, St</t>
  </si>
  <si>
    <t>Neuburg a.d.Kammel, M</t>
  </si>
  <si>
    <t>Nordendorf</t>
  </si>
  <si>
    <t>Oberndorf a.Lech</t>
  </si>
  <si>
    <t>Reimlingen</t>
  </si>
  <si>
    <t>Traunreut, St</t>
  </si>
  <si>
    <t>Hohenberg a.d.Eger, St</t>
  </si>
  <si>
    <t>Schönwald, St</t>
  </si>
  <si>
    <t>Trogen</t>
  </si>
  <si>
    <t xml:space="preserve">Chapeau Claque e.V. </t>
  </si>
  <si>
    <t>Foyercafé</t>
  </si>
  <si>
    <t xml:space="preserve">Theater Erlangen </t>
  </si>
  <si>
    <t xml:space="preserve">Theater Ingolstadt </t>
  </si>
  <si>
    <t xml:space="preserve">Landesbühne </t>
  </si>
  <si>
    <t>Werkstattbühne</t>
  </si>
  <si>
    <t>Gauting</t>
  </si>
  <si>
    <t xml:space="preserve">Münchner Kammerspiele </t>
  </si>
  <si>
    <r>
      <t>2020/21</t>
    </r>
    <r>
      <rPr>
        <vertAlign val="superscript"/>
        <sz val="8"/>
        <rFont val="Arial"/>
        <family val="2"/>
      </rPr>
      <t>1)</t>
    </r>
  </si>
  <si>
    <r>
      <t>11 Regensburg</t>
    </r>
    <r>
      <rPr>
        <vertAlign val="superscript"/>
        <sz val="8"/>
        <rFont val="Arial"/>
        <family val="2"/>
      </rPr>
      <t>2)</t>
    </r>
  </si>
  <si>
    <r>
      <t>15 Donau-Iller</t>
    </r>
    <r>
      <rPr>
        <vertAlign val="superscript"/>
        <sz val="8"/>
        <rFont val="Arial"/>
        <family val="2"/>
      </rPr>
      <t>3)</t>
    </r>
  </si>
  <si>
    <r>
      <rPr>
        <vertAlign val="superscript"/>
        <sz val="7"/>
        <rFont val="Arial"/>
        <family val="2"/>
      </rPr>
      <t xml:space="preserve">1) </t>
    </r>
    <r>
      <rPr>
        <sz val="7"/>
        <rFont val="Arial"/>
        <family val="2"/>
      </rPr>
      <t xml:space="preserve">Starke Abweichung zum Vorjahr Corona bedingt.  - </t>
    </r>
    <r>
      <rPr>
        <vertAlign val="superscript"/>
        <sz val="7"/>
        <rFont val="Arial"/>
        <family val="2"/>
      </rPr>
      <t>2)</t>
    </r>
    <r>
      <rPr>
        <sz val="7"/>
        <rFont val="Arial"/>
        <family val="2"/>
      </rPr>
      <t xml:space="preserve"> Keine Datenlieferung erfolgt. -</t>
    </r>
    <r>
      <rPr>
        <vertAlign val="superscript"/>
        <sz val="7"/>
        <rFont val="Arial"/>
        <family val="2"/>
      </rPr>
      <t xml:space="preserve"> 3)</t>
    </r>
    <r>
      <rPr>
        <sz val="7"/>
        <rFont val="Arial"/>
        <family val="2"/>
      </rPr>
      <t xml:space="preserve"> Soweit Land Bayern.</t>
    </r>
  </si>
  <si>
    <t>Kleines Haus</t>
  </si>
  <si>
    <t>Nationaltheater</t>
  </si>
  <si>
    <t>Therese-Giehse-Halle</t>
  </si>
  <si>
    <t>Werkraum</t>
  </si>
  <si>
    <t>Studio</t>
  </si>
  <si>
    <t>Theater in der Reithalle</t>
  </si>
  <si>
    <t>Studiobühne
Welserstraße</t>
  </si>
  <si>
    <t>Theater im Spitalhof</t>
  </si>
  <si>
    <t>Markgrafentheater</t>
  </si>
  <si>
    <t>Theater in der Garage</t>
  </si>
  <si>
    <t>Hubertussaal</t>
  </si>
  <si>
    <t>Theaterkneipe Loft</t>
  </si>
  <si>
    <t>Kammerspiele</t>
  </si>
  <si>
    <t>Opernhaus</t>
  </si>
  <si>
    <t>Theater Schloss Maßbach –
Unterfränkische Landesbühne</t>
  </si>
  <si>
    <t>Brechtbühne</t>
  </si>
  <si>
    <t>Theatersaal Haus Oberallgäu</t>
  </si>
  <si>
    <t>"Aufruf an alle!" - 100 Jahre Sophie Scholl</t>
  </si>
  <si>
    <t>P. Wieandt</t>
  </si>
  <si>
    <t>.</t>
  </si>
  <si>
    <t>(R)Evolution</t>
  </si>
  <si>
    <t>Ronen/Schaad</t>
  </si>
  <si>
    <t>Alles Gold, nichts glänzt</t>
  </si>
  <si>
    <t>Angstmän</t>
  </si>
  <si>
    <t>H. El Kurdi</t>
  </si>
  <si>
    <t>Antigone</t>
  </si>
  <si>
    <t>nach Sophokles</t>
  </si>
  <si>
    <t>Atmen</t>
  </si>
  <si>
    <t>Bayerische Suffragetten</t>
  </si>
  <si>
    <t>Bezahlt wird nicht!</t>
  </si>
  <si>
    <t>D. Fo</t>
  </si>
  <si>
    <t>Corpus Delicti</t>
  </si>
  <si>
    <t>J. Zeh</t>
  </si>
  <si>
    <t>Cyrano de Bergerac</t>
  </si>
  <si>
    <t>E. Rostand</t>
  </si>
  <si>
    <t>Das Abschiedsdinner</t>
  </si>
  <si>
    <t>Das Erdbeben in Chili</t>
  </si>
  <si>
    <t>Das Leben des Brian</t>
  </si>
  <si>
    <t>Monty Python</t>
  </si>
  <si>
    <t>Dekalog</t>
  </si>
  <si>
    <t>Der Alchimist</t>
  </si>
  <si>
    <t>P. Coelho</t>
  </si>
  <si>
    <t>Der Apfelwald</t>
  </si>
  <si>
    <t>Der Bär</t>
  </si>
  <si>
    <t>Der Baum der Erinnerung</t>
  </si>
  <si>
    <t>nach Teckentrup</t>
  </si>
  <si>
    <t>Der große Marsch</t>
  </si>
  <si>
    <t>A.de Saint-Exupéry</t>
  </si>
  <si>
    <t>Der Kredit</t>
  </si>
  <si>
    <t>J. Galceran</t>
  </si>
  <si>
    <t>Der Kreis um die Sonne</t>
  </si>
  <si>
    <t>E. Wagner</t>
  </si>
  <si>
    <t>Der schaurige Schusch</t>
  </si>
  <si>
    <t>C. Habersack</t>
  </si>
  <si>
    <t>Der Schneesturm</t>
  </si>
  <si>
    <t>V. Sorokin</t>
  </si>
  <si>
    <t>Der Sprung vom Elfenbeinturm</t>
  </si>
  <si>
    <t>Der Stock</t>
  </si>
  <si>
    <t>M. Ravenhill</t>
  </si>
  <si>
    <t>Der Zinnsoldat und die Papiertänzerin</t>
  </si>
  <si>
    <t>Die Ballade vom großen Makabren</t>
  </si>
  <si>
    <t>M.de Ghelderode</t>
  </si>
  <si>
    <t>Die Eisbärin</t>
  </si>
  <si>
    <t>E. Rottmann</t>
  </si>
  <si>
    <t>Die Geierwally</t>
  </si>
  <si>
    <t>W.v. Hillern</t>
  </si>
  <si>
    <t>Die Känguru-Chroniken</t>
  </si>
  <si>
    <t>M.-U. Kling</t>
  </si>
  <si>
    <t>Die Nashörner</t>
  </si>
  <si>
    <t>E. Ionesco</t>
  </si>
  <si>
    <t>Die Politiker</t>
  </si>
  <si>
    <t>B. SC Deigner</t>
  </si>
  <si>
    <t>Die Tragödie des Macbeth</t>
  </si>
  <si>
    <t>Die Wand</t>
  </si>
  <si>
    <t>M. Haushofer</t>
  </si>
  <si>
    <t>Die Zofen</t>
  </si>
  <si>
    <t>J. Genet</t>
  </si>
  <si>
    <t>R. Friese</t>
  </si>
  <si>
    <t>Don Quijote</t>
  </si>
  <si>
    <t>nach Cervantes</t>
  </si>
  <si>
    <t>nach Shakespeare</t>
  </si>
  <si>
    <t>Eine Jugend in Deutschland</t>
  </si>
  <si>
    <t>nach Toller</t>
  </si>
  <si>
    <t>Emmas Glück</t>
  </si>
  <si>
    <t>C. Schreiber</t>
  </si>
  <si>
    <t>A. Ernaux</t>
  </si>
  <si>
    <t>J. Clancy</t>
  </si>
  <si>
    <t>Fake it till you make it</t>
  </si>
  <si>
    <t>N. Brusilovsky</t>
  </si>
  <si>
    <t>Geliebte Aphrodite</t>
  </si>
  <si>
    <t>W. Allen</t>
  </si>
  <si>
    <t>Glückliche Tage</t>
  </si>
  <si>
    <t>Goldberg Variationen</t>
  </si>
  <si>
    <t>Gott</t>
  </si>
  <si>
    <t>Herkunft</t>
  </si>
  <si>
    <t>Herz aus Glas</t>
  </si>
  <si>
    <t>Hexen</t>
  </si>
  <si>
    <t>P. Lund</t>
  </si>
  <si>
    <t>Hoffmanns Erzählungen</t>
  </si>
  <si>
    <t>I am Schur 2.0</t>
  </si>
  <si>
    <t>Ich bin's Frank</t>
  </si>
  <si>
    <t>J. Häusermann</t>
  </si>
  <si>
    <t>Ich hab noch nie</t>
  </si>
  <si>
    <t>N. Winterhalder</t>
  </si>
  <si>
    <t>In der Dämmerung</t>
  </si>
  <si>
    <t>Z. Harris</t>
  </si>
  <si>
    <t>In einem tiefen dunklen Wald</t>
  </si>
  <si>
    <t>P. Maar</t>
  </si>
  <si>
    <t>Jump!</t>
  </si>
  <si>
    <t>R. Y. Dizaji</t>
  </si>
  <si>
    <t>Katze mit Hut</t>
  </si>
  <si>
    <t>nach Ruge/Ruge</t>
  </si>
  <si>
    <t>Klang des Regens</t>
  </si>
  <si>
    <t>C. Jeß</t>
  </si>
  <si>
    <t>Kluge Gefühle</t>
  </si>
  <si>
    <t>M. Zaree</t>
  </si>
  <si>
    <t>Mehr schwarz als lila</t>
  </si>
  <si>
    <t>Momentum ich. Faust vs. Gustl</t>
  </si>
  <si>
    <t>K. Ladynskaya</t>
  </si>
  <si>
    <t>Moritz geht zur Schule</t>
  </si>
  <si>
    <t>M. Stein</t>
  </si>
  <si>
    <t>Mozart muss sterben</t>
  </si>
  <si>
    <t>Neue Opern auf bayrisch</t>
  </si>
  <si>
    <t>P. Schallweg</t>
  </si>
  <si>
    <t>NippleJesus</t>
  </si>
  <si>
    <t>N. Hornby</t>
  </si>
  <si>
    <t>Oskar und die Dame in Rosa</t>
  </si>
  <si>
    <t>Paul*</t>
  </si>
  <si>
    <t>Paula und die Leichtigkeit des Seins</t>
  </si>
  <si>
    <t>Bräuniger/Lutz</t>
  </si>
  <si>
    <t>Seite eins</t>
  </si>
  <si>
    <t>J. Kram</t>
  </si>
  <si>
    <t>So oder so - Hildegard Knef</t>
  </si>
  <si>
    <t>Terezín - Eine Geschichte von Fußball und Tod</t>
  </si>
  <si>
    <t>M. Stickel</t>
  </si>
  <si>
    <t>Touch</t>
  </si>
  <si>
    <t>Richter/van Dijk</t>
  </si>
  <si>
    <t>Venedig im Schnee</t>
  </si>
  <si>
    <t>Wahlschlacht 2021</t>
  </si>
  <si>
    <t>Walk on the wild side</t>
  </si>
  <si>
    <t>Was der Butler sah</t>
  </si>
  <si>
    <t>J. Orton</t>
  </si>
  <si>
    <t>Wenn du geredet hättest, Desdemona</t>
  </si>
  <si>
    <t>C. Brückner</t>
  </si>
  <si>
    <t>Who Cares? Können Roboter pflegen?</t>
  </si>
  <si>
    <t>G. Schmidt</t>
  </si>
  <si>
    <t>Willkommen</t>
  </si>
  <si>
    <t>Wir Schwarzen müssen zusammenhalten - Eine Erwiderung</t>
  </si>
  <si>
    <t>C. Funke</t>
  </si>
  <si>
    <t>zu unseren füßen, das gold, aus dem boden verschwunden</t>
  </si>
  <si>
    <t>S. Kutschke</t>
  </si>
  <si>
    <t>Zwerg Nase</t>
  </si>
  <si>
    <t>Erinnerung eines Mädchens</t>
  </si>
  <si>
    <t>S. Stanisic</t>
  </si>
  <si>
    <t>nach Elsner</t>
  </si>
  <si>
    <t>nach Drvenkar</t>
  </si>
  <si>
    <t>Allen, W.</t>
  </si>
  <si>
    <t>Beckett, S.</t>
  </si>
  <si>
    <t>Brecht, B.</t>
  </si>
  <si>
    <t>Brückner, C.</t>
  </si>
  <si>
    <t>Brusilovsky, N.</t>
  </si>
  <si>
    <t>Büchner, G.</t>
  </si>
  <si>
    <t>Clancy, J.</t>
  </si>
  <si>
    <t>Coelho, P.</t>
  </si>
  <si>
    <t>Cremer, G.</t>
  </si>
  <si>
    <t>Dizaji, R. Y.</t>
  </si>
  <si>
    <t>Dumas, A.</t>
  </si>
  <si>
    <t>Dürrenmatt, F.</t>
  </si>
  <si>
    <t>Dyrek, G.</t>
  </si>
  <si>
    <t>Eckl, S.</t>
  </si>
  <si>
    <t>El Kurdi, H.</t>
  </si>
  <si>
    <t>Ernaux, A.</t>
  </si>
  <si>
    <t>Fo, D.</t>
  </si>
  <si>
    <t>Förster, P.</t>
  </si>
  <si>
    <t>Friese, R.</t>
  </si>
  <si>
    <t>Funke, C.</t>
  </si>
  <si>
    <t>Galceran, J.</t>
  </si>
  <si>
    <t>Genet, J.</t>
  </si>
  <si>
    <t>Ghelderode, M.de</t>
  </si>
  <si>
    <t>Goethe, J.W.v.</t>
  </si>
  <si>
    <t>Habersack, C.</t>
  </si>
  <si>
    <t>Harris, Z.</t>
  </si>
  <si>
    <t>Häusermann, J.</t>
  </si>
  <si>
    <t>Haushofer, M.</t>
  </si>
  <si>
    <t>Herrndorf, W.</t>
  </si>
  <si>
    <t>Hillern, W.v.</t>
  </si>
  <si>
    <t>Hornby, N.</t>
  </si>
  <si>
    <t>Horváth, Ö.v.</t>
  </si>
  <si>
    <t>Ionesco, E.</t>
  </si>
  <si>
    <t>Jeß, C.</t>
  </si>
  <si>
    <t>Kafka, F.</t>
  </si>
  <si>
    <t>Kästner, E.</t>
  </si>
  <si>
    <t>Kehlmann, D.</t>
  </si>
  <si>
    <t>Kelly, D.</t>
  </si>
  <si>
    <t>Kleist, H.v.</t>
  </si>
  <si>
    <t>Kling, M.-U.</t>
  </si>
  <si>
    <t>Kram, J.</t>
  </si>
  <si>
    <t>Kutschke, S.</t>
  </si>
  <si>
    <t>Ladynskaya, K.</t>
  </si>
  <si>
    <t>Lessing, G.E.</t>
  </si>
  <si>
    <t>Löhle, P.</t>
  </si>
  <si>
    <t>Lotz, W.</t>
  </si>
  <si>
    <t>Lund, P.</t>
  </si>
  <si>
    <t>Maar, P.</t>
  </si>
  <si>
    <t>Macmillan, D.</t>
  </si>
  <si>
    <t>Melquiot, F.</t>
  </si>
  <si>
    <t>Molière, J.B.</t>
  </si>
  <si>
    <t>Orton, J.</t>
  </si>
  <si>
    <t>Placey, E.</t>
  </si>
  <si>
    <t>Raschke, J.</t>
  </si>
  <si>
    <t>Ratthei, D.</t>
  </si>
  <si>
    <t>Ravenhill, M.</t>
  </si>
  <si>
    <t>Rostand, E.</t>
  </si>
  <si>
    <t>Rottmann, E.</t>
  </si>
  <si>
    <t>Saint-Exupéry, A.de</t>
  </si>
  <si>
    <t>SC Deigner, B.</t>
  </si>
  <si>
    <t>Schallweg, P.</t>
  </si>
  <si>
    <t>Schimmelpfennig, R.</t>
  </si>
  <si>
    <t>Schmidt, G.</t>
  </si>
  <si>
    <t>Schmitt, E.-E.</t>
  </si>
  <si>
    <t>Schreiber, C.</t>
  </si>
  <si>
    <t>Schur, J.</t>
  </si>
  <si>
    <t>Seidel, S.</t>
  </si>
  <si>
    <t>Shakespeare, W.</t>
  </si>
  <si>
    <t>Sorokin, V.</t>
  </si>
  <si>
    <t>Stein, M.</t>
  </si>
  <si>
    <t>Stickel, M.</t>
  </si>
  <si>
    <t>Studlar, B.</t>
  </si>
  <si>
    <t>Tabori, G.</t>
  </si>
  <si>
    <t>Tschechow, A.</t>
  </si>
  <si>
    <t>Vekemans, L.</t>
  </si>
  <si>
    <t>Wagner, E.</t>
  </si>
  <si>
    <t>Wedekind, F.</t>
  </si>
  <si>
    <t>Wendt, M.</t>
  </si>
  <si>
    <t>Wieandt, P.</t>
  </si>
  <si>
    <t>Winterhalder, N.</t>
  </si>
  <si>
    <t>Winzer, W.</t>
  </si>
  <si>
    <t>Zaree, M.</t>
  </si>
  <si>
    <t>Zeh, J.</t>
  </si>
  <si>
    <t>Cosi fan tutte</t>
  </si>
  <si>
    <t>Der Barbier von Sevilla</t>
  </si>
  <si>
    <t>Der Freischütz</t>
  </si>
  <si>
    <t>C.M.v. Weber</t>
  </si>
  <si>
    <t>Der Liebestrank</t>
  </si>
  <si>
    <t>B. Britten</t>
  </si>
  <si>
    <t>Die Entführung aus dem Serail</t>
  </si>
  <si>
    <t>Die Hochzeit des Figaro</t>
  </si>
  <si>
    <t>Die Walküre</t>
  </si>
  <si>
    <t>Eine Stunde verheiratet</t>
  </si>
  <si>
    <t>N. Dalayrac</t>
  </si>
  <si>
    <t>Eugen Onegin</t>
  </si>
  <si>
    <t>P.I.
Tschaikowsky</t>
  </si>
  <si>
    <t>Haus zu verkaufen</t>
  </si>
  <si>
    <t>Herkules am Thermodon</t>
  </si>
  <si>
    <t>A. Vivaldi</t>
  </si>
  <si>
    <t>La traviata</t>
  </si>
  <si>
    <t>Madame Butterfly</t>
  </si>
  <si>
    <t>Orpheus und Eurydike</t>
  </si>
  <si>
    <t>Ritter Odilo und der strenge Herr Winter</t>
  </si>
  <si>
    <t>M. Zimmermann</t>
  </si>
  <si>
    <t>Tristan und Isolde</t>
  </si>
  <si>
    <t>Britten B.</t>
  </si>
  <si>
    <t>Dalayrac N.</t>
  </si>
  <si>
    <t>Tschaikowsky P.I.</t>
  </si>
  <si>
    <t>Vivaldi A.</t>
  </si>
  <si>
    <t>Weber C.M.v.</t>
  </si>
  <si>
    <t>Zimmermann M.</t>
  </si>
  <si>
    <t>Der Vetter aus Dingsda</t>
  </si>
  <si>
    <t>Der Watzmann ruft</t>
  </si>
  <si>
    <t>Die Fledermaus</t>
  </si>
  <si>
    <t>Im weißen Rössl</t>
  </si>
  <si>
    <t>Non(n)sense</t>
  </si>
  <si>
    <t>E. Künneke</t>
  </si>
  <si>
    <t>W. Ambros</t>
  </si>
  <si>
    <t>Landshut, Stadttheater Landshut</t>
  </si>
  <si>
    <t>Straubing, Theater am Hagen</t>
  </si>
  <si>
    <t>J. Strauß</t>
  </si>
  <si>
    <t>Eggenfelden, Theater an der Rott</t>
  </si>
  <si>
    <t>Selb, Rosenthal -Theater Selb</t>
  </si>
  <si>
    <t>R. Benatzky</t>
  </si>
  <si>
    <t>Ambros W.</t>
  </si>
  <si>
    <t>Chaplin!</t>
  </si>
  <si>
    <t>Social Dis-Dancing</t>
  </si>
  <si>
    <t>A. Adam</t>
  </si>
  <si>
    <t>Paradigma</t>
  </si>
  <si>
    <t>Undine - ein Traumballett</t>
  </si>
  <si>
    <t>L. Dangel</t>
  </si>
  <si>
    <t>Festspiele der Bayerischen Staatsoper</t>
  </si>
  <si>
    <t>Freilichtbühne Bergwaldtheater Weißenburg</t>
  </si>
  <si>
    <t>Hollfeld</t>
  </si>
  <si>
    <t>Bestätigung</t>
  </si>
  <si>
    <t>Ch. Thorpe</t>
  </si>
  <si>
    <t>M. Camoletti</t>
  </si>
  <si>
    <t>Nördlingen</t>
  </si>
  <si>
    <t>Leuchtenberg</t>
  </si>
  <si>
    <t>Der Brandner Kaspar und das ewig' Leben</t>
  </si>
  <si>
    <t>Wilhelm/Kobell</t>
  </si>
  <si>
    <t>Der kleine Erdvogel</t>
  </si>
  <si>
    <t>Scherz/Muggenthaler</t>
  </si>
  <si>
    <t>Die Räuber</t>
  </si>
  <si>
    <t>F. Schiller</t>
  </si>
  <si>
    <t>Frederick</t>
  </si>
  <si>
    <t>L. Lionni</t>
  </si>
  <si>
    <t>Bad Endorf</t>
  </si>
  <si>
    <t>M. Twain</t>
  </si>
  <si>
    <t>Urmel aus dem Eis</t>
  </si>
  <si>
    <t>Was ihr wollt</t>
  </si>
  <si>
    <t>Der fliegende Holländer</t>
  </si>
  <si>
    <t>La Cenerentola</t>
  </si>
  <si>
    <t>Otello</t>
  </si>
  <si>
    <t>Parsifal</t>
  </si>
  <si>
    <t>Rusalka</t>
  </si>
  <si>
    <t>Tannhäuser und der Sängerkrieg auf der Wartburg</t>
  </si>
  <si>
    <t>A. Dvorák</t>
  </si>
  <si>
    <t>R. Strauss</t>
  </si>
  <si>
    <t>Der kleine Horrorladen</t>
  </si>
  <si>
    <t>Höchste Zeit!</t>
  </si>
  <si>
    <t>J. Kander</t>
  </si>
  <si>
    <t>Menken/Ashman</t>
  </si>
  <si>
    <t>Wiik/Kverndokk</t>
  </si>
  <si>
    <t>Blomberg/Gerlitz/Wolff</t>
  </si>
  <si>
    <t>J. Offenbach</t>
  </si>
  <si>
    <t>Puppenspielverein Kaufbeuren</t>
  </si>
  <si>
    <t>Kaufbeuren</t>
  </si>
  <si>
    <t>Alarm im Streichelzoo</t>
  </si>
  <si>
    <t>A. Doron</t>
  </si>
  <si>
    <t>Kaufbeuren, Puppenspielverein Kaufbeuren</t>
  </si>
  <si>
    <t>K. Keetman</t>
  </si>
  <si>
    <t>Der selbstsüchtige Riese</t>
  </si>
  <si>
    <t>O. Wilde</t>
  </si>
  <si>
    <t>Hans Apfelmus und der Elf vom Quittenbaum</t>
  </si>
  <si>
    <t>Kasper und das Hundehalsband</t>
  </si>
  <si>
    <t>Prinzessin Perle und der Drachenstuhl</t>
  </si>
  <si>
    <t>M. Kuchta</t>
  </si>
  <si>
    <t>o.A</t>
  </si>
  <si>
    <t>Veränderung 2020/21 gegenüber</t>
  </si>
  <si>
    <t>Landshut, Passau, Straubing</t>
  </si>
  <si>
    <t>Medium</t>
  </si>
  <si>
    <t>Kindertheater</t>
  </si>
  <si>
    <t>Schleichweg</t>
  </si>
  <si>
    <t>Livestream</t>
  </si>
  <si>
    <t>Sparte X</t>
  </si>
  <si>
    <t>Podcast</t>
  </si>
  <si>
    <t>Ich war ein Mensch</t>
  </si>
  <si>
    <t>In einem Jahr mit 13 Monden</t>
  </si>
  <si>
    <t>Madama Butterfly</t>
  </si>
  <si>
    <t>A. Akhtar</t>
  </si>
  <si>
    <t>Kabale und Liebe</t>
  </si>
  <si>
    <t>Finsternis</t>
  </si>
  <si>
    <t>Es waren ihrer sechs</t>
  </si>
  <si>
    <t>Woyzeck</t>
  </si>
  <si>
    <t>La Strada</t>
  </si>
  <si>
    <t>Das Medium</t>
  </si>
  <si>
    <t>Videoinstallation</t>
  </si>
  <si>
    <t>Ausstellung</t>
  </si>
  <si>
    <t>THE SHIRE – Videoinstallation</t>
  </si>
  <si>
    <t>Butterfly Brain</t>
  </si>
  <si>
    <t>The Matter Of Fact</t>
  </si>
  <si>
    <t>Henrik Kaalund</t>
  </si>
  <si>
    <t>Michael Kohlhaas</t>
  </si>
  <si>
    <t>Die Blechtrommel</t>
  </si>
  <si>
    <t>Das hässliche Entlein</t>
  </si>
  <si>
    <t>1 Vorstellung</t>
  </si>
  <si>
    <t>4 Vorstellungen</t>
  </si>
  <si>
    <t>Der Sturm</t>
  </si>
  <si>
    <t>Die Schneekönigin</t>
  </si>
  <si>
    <t>Alles was Sie wollen</t>
  </si>
  <si>
    <t>Ulrich Hub</t>
  </si>
  <si>
    <t>Szenische Lesung</t>
  </si>
  <si>
    <t>Anzahl der Aufrufe</t>
  </si>
  <si>
    <t>Der Sandmann</t>
  </si>
  <si>
    <t>Die unsichtbare Hand</t>
  </si>
  <si>
    <t>Die Verwandlung</t>
  </si>
  <si>
    <t>Niemand wartet auf dich</t>
  </si>
  <si>
    <t>Anna Bolena</t>
  </si>
  <si>
    <t>Gespenster - Erika, Klaus und der Zauberer</t>
  </si>
  <si>
    <t>Anatomie der Sehnsucht</t>
  </si>
  <si>
    <t>Früchte des Zorns</t>
  </si>
  <si>
    <t>Kleines Theater Landshut</t>
  </si>
  <si>
    <t>An der Arche um Acht</t>
  </si>
  <si>
    <t xml:space="preserve">      a) Gesamtentwicklung in den Spieljahren 2020/2021 und 2021/2022  </t>
  </si>
  <si>
    <t>2021/22</t>
  </si>
  <si>
    <t>Junges Theater Augsburg</t>
  </si>
  <si>
    <t>Schweinfurt</t>
  </si>
  <si>
    <t>Theater der Stadt Schweinfurt</t>
  </si>
  <si>
    <t>Unternehmen mit eigenem Ensemble</t>
  </si>
  <si>
    <t>Altenkunstadt</t>
  </si>
  <si>
    <t>Bad Staffelstein, St</t>
  </si>
  <si>
    <t>Bad Windsheim, St</t>
  </si>
  <si>
    <t>Baunach, St</t>
  </si>
  <si>
    <t>Burgebrach, M</t>
  </si>
  <si>
    <t>Burgkunstadt, St</t>
  </si>
  <si>
    <t>Burgwindheim, M</t>
  </si>
  <si>
    <t>Buttenheim, M</t>
  </si>
  <si>
    <t>Forchheim, GKSt</t>
  </si>
  <si>
    <t>Hallstadt, St</t>
  </si>
  <si>
    <t>Hirschaid, M</t>
  </si>
  <si>
    <t>Hollfeld, St</t>
  </si>
  <si>
    <t>Kelheim, St</t>
  </si>
  <si>
    <t>Kulmbach, GKSt</t>
  </si>
  <si>
    <t>Lichtenfels, St</t>
  </si>
  <si>
    <t>Lisberg</t>
  </si>
  <si>
    <t>Marktredwitz, GKSt</t>
  </si>
  <si>
    <t>Memmelsdorf</t>
  </si>
  <si>
    <t>Priesendorf</t>
  </si>
  <si>
    <t>Rattelsdorf, M</t>
  </si>
  <si>
    <t>Riedenburg, St</t>
  </si>
  <si>
    <t>Spardorf</t>
  </si>
  <si>
    <t>Sulzbach-Rosenberg, St</t>
  </si>
  <si>
    <t>Koblenz</t>
  </si>
  <si>
    <t>Abensberg, St</t>
  </si>
  <si>
    <t>Affing</t>
  </si>
  <si>
    <t>Aichach, St</t>
  </si>
  <si>
    <t>Alerheim</t>
  </si>
  <si>
    <t>Altdorf, M</t>
  </si>
  <si>
    <t>Altenmünster</t>
  </si>
  <si>
    <t>Altenstadt, M</t>
  </si>
  <si>
    <t>Altusried, M</t>
  </si>
  <si>
    <t>Aystetten</t>
  </si>
  <si>
    <t>Bergkirchen</t>
  </si>
  <si>
    <t>Biessenhofen</t>
  </si>
  <si>
    <t>Bissingen, M</t>
  </si>
  <si>
    <t>Bodenkirchen</t>
  </si>
  <si>
    <t>Buch, M</t>
  </si>
  <si>
    <t>Burgau, St</t>
  </si>
  <si>
    <t>Buttenwiesen</t>
  </si>
  <si>
    <t>Dachau, GKSt</t>
  </si>
  <si>
    <t>Dillingen a.d.Donau, GKSt</t>
  </si>
  <si>
    <t>Dinkelscherben, M</t>
  </si>
  <si>
    <t>Donauwörth, GKSt</t>
  </si>
  <si>
    <t>Ederheim</t>
  </si>
  <si>
    <t>Eichstätt, GKSt</t>
  </si>
  <si>
    <t>Ellgau</t>
  </si>
  <si>
    <t>Emmerting</t>
  </si>
  <si>
    <t>Eppishausen</t>
  </si>
  <si>
    <t>Fischach, M</t>
  </si>
  <si>
    <t>Fremdingen</t>
  </si>
  <si>
    <t>Fürstenfeldbruck, GKSt</t>
  </si>
  <si>
    <t>Geisenhausen, M</t>
  </si>
  <si>
    <t>Gerzen</t>
  </si>
  <si>
    <t>Graben</t>
  </si>
  <si>
    <t>Großaitingen</t>
  </si>
  <si>
    <t>Günzburg, GKSt</t>
  </si>
  <si>
    <t>Hallbergmoos</t>
  </si>
  <si>
    <t>Harburg (Schwaben), St</t>
  </si>
  <si>
    <t>Hausham</t>
  </si>
  <si>
    <t>Hohenbrunn</t>
  </si>
  <si>
    <t>Hohenthann</t>
  </si>
  <si>
    <t>Horgau</t>
  </si>
  <si>
    <t>Irschenberg</t>
  </si>
  <si>
    <t>Kaisheim, M</t>
  </si>
  <si>
    <t>Kammeltal</t>
  </si>
  <si>
    <t>Kaufering, M</t>
  </si>
  <si>
    <t>Kochel a.See</t>
  </si>
  <si>
    <t>Krumbach (Schwaben), St</t>
  </si>
  <si>
    <t>Königsbrunn, St</t>
  </si>
  <si>
    <t>Lachen</t>
  </si>
  <si>
    <t>Lauingen (Donau), St</t>
  </si>
  <si>
    <t>Marktoberdorf, St</t>
  </si>
  <si>
    <t>Mauerstetten</t>
  </si>
  <si>
    <t>Meitingen, M</t>
  </si>
  <si>
    <t>Moosburg</t>
  </si>
  <si>
    <t>Neusäß, St</t>
  </si>
  <si>
    <t>Obergünzburg, M</t>
  </si>
  <si>
    <t>Oberschönegg</t>
  </si>
  <si>
    <t>Peiting, M</t>
  </si>
  <si>
    <t>Peißenberg, M</t>
  </si>
  <si>
    <t>Pforzen</t>
  </si>
  <si>
    <t>Ronsberg, M</t>
  </si>
  <si>
    <t>Rottenbuch</t>
  </si>
  <si>
    <t>Rottenburg a.d.Laaber, St</t>
  </si>
  <si>
    <t>Salgen</t>
  </si>
  <si>
    <t>Stadtbergen, St</t>
  </si>
  <si>
    <t>Taching a.See</t>
  </si>
  <si>
    <t>Türkheim, M</t>
  </si>
  <si>
    <t>Ungerhausen</t>
  </si>
  <si>
    <t>Ursberg</t>
  </si>
  <si>
    <t>Ustersbach</t>
  </si>
  <si>
    <t>Velden, M</t>
  </si>
  <si>
    <t>Wertingen, St</t>
  </si>
  <si>
    <t>Westerheim</t>
  </si>
  <si>
    <t>Wittislingen, M</t>
  </si>
  <si>
    <t>Wörth a.d.Donau, St</t>
  </si>
  <si>
    <t>Frankfurt am Main, Stadt</t>
  </si>
  <si>
    <t>Groitzsch, Stadt</t>
  </si>
  <si>
    <t>Oberursel (Taunus), Stadt</t>
  </si>
  <si>
    <t>Eckental, M</t>
  </si>
  <si>
    <t>Herzogenaurach, St</t>
  </si>
  <si>
    <t>Höchstadt a.d.Aisch, St</t>
  </si>
  <si>
    <t>Lübeck, Hansestadt</t>
  </si>
  <si>
    <t>Heidelberg</t>
  </si>
  <si>
    <t>Theaterbus</t>
  </si>
  <si>
    <t>Helmbrechts, St</t>
  </si>
  <si>
    <t>Issigau</t>
  </si>
  <si>
    <t>Marktschorgast, M</t>
  </si>
  <si>
    <t>Münchberg, St</t>
  </si>
  <si>
    <t>Oberkotzau, M</t>
  </si>
  <si>
    <t>Schwarzenbach a.d.Saale, St</t>
  </si>
  <si>
    <t>Selbitz, St</t>
  </si>
  <si>
    <t>Stammbach, M</t>
  </si>
  <si>
    <t>Weiden i.d.OPf.</t>
  </si>
  <si>
    <t>Bad Lobenstein, Stadt</t>
  </si>
  <si>
    <t>Bolanden</t>
  </si>
  <si>
    <t>Chemnitz, Stadt</t>
  </si>
  <si>
    <t>Gefell</t>
  </si>
  <si>
    <t>Bad Neustadt a.d.Saale, St</t>
  </si>
  <si>
    <t>Gerlingen, Stadt</t>
  </si>
  <si>
    <t>Wetzlar, Stadt</t>
  </si>
  <si>
    <t>Theater im Pferdestall</t>
  </si>
  <si>
    <t>Garching b.München, St</t>
  </si>
  <si>
    <t>Lindenberg i.Allgäu, St</t>
  </si>
  <si>
    <t>Mindelheim, St</t>
  </si>
  <si>
    <t>Pfronten</t>
  </si>
  <si>
    <t>Trunkelsberg</t>
  </si>
  <si>
    <t>Waltenhofen</t>
  </si>
  <si>
    <t>Aalen, Stadt</t>
  </si>
  <si>
    <t>Kirchheim unter Teck, Stadt</t>
  </si>
  <si>
    <t>Künzelsau, Stadt</t>
  </si>
  <si>
    <t>Leutkirch im Allgäu, Stadt</t>
  </si>
  <si>
    <t>Mainz, Stadt</t>
  </si>
  <si>
    <t>Ravensburg, Stadt</t>
  </si>
  <si>
    <t>Waiblingen, Stadt</t>
  </si>
  <si>
    <t>Schaffhausen</t>
  </si>
  <si>
    <t>Ludwigshafen am Rhein, Stadt</t>
  </si>
  <si>
    <t>Athen</t>
  </si>
  <si>
    <t>Baden, CH</t>
  </si>
  <si>
    <t>Olomuc</t>
  </si>
  <si>
    <t>Freising, GKSt</t>
  </si>
  <si>
    <t>Planegg</t>
  </si>
  <si>
    <t>Pullach i.Isartal</t>
  </si>
  <si>
    <t>Unterföhring</t>
  </si>
  <si>
    <t>Hamburg, Freie und Hansestadt</t>
  </si>
  <si>
    <t>Schwäbisch Hall, Stadt</t>
  </si>
  <si>
    <t>Aarau</t>
  </si>
  <si>
    <t>Brixen</t>
  </si>
  <si>
    <t>Schlanders</t>
  </si>
  <si>
    <t>Berlin, Stadt</t>
  </si>
  <si>
    <t>Bochum, Stadt</t>
  </si>
  <si>
    <t>Mülheim an der Ruhr, Stadt</t>
  </si>
  <si>
    <t>Wiesbaden, Landeshauptstadt</t>
  </si>
  <si>
    <t>Santiago de Chile</t>
  </si>
  <si>
    <t>Zürich</t>
  </si>
  <si>
    <t>Chur</t>
  </si>
  <si>
    <t>Theres-Giehse-Halle</t>
  </si>
  <si>
    <t>Stuttgart, Landeshauptstadt</t>
  </si>
  <si>
    <t>Beijing</t>
  </si>
  <si>
    <t>Dresden, Stadt</t>
  </si>
  <si>
    <t>Heidelberg, Stadt</t>
  </si>
  <si>
    <t>Köln, Stadt</t>
  </si>
  <si>
    <t>Ludwigsburg, Stadt</t>
  </si>
  <si>
    <t>Mannheim, Universitätsstadt</t>
  </si>
  <si>
    <t>Bühne 2</t>
  </si>
  <si>
    <t>Gütersloh, Stadt</t>
  </si>
  <si>
    <t>Schauburg - Große Burg</t>
  </si>
  <si>
    <t>Marburg, Universitätsstadt</t>
  </si>
  <si>
    <t>Winterthur</t>
  </si>
  <si>
    <t>Neustadt a.s. Aisch, St</t>
  </si>
  <si>
    <t>Lodz</t>
  </si>
  <si>
    <t>3. Etage</t>
  </si>
  <si>
    <t>Greven, Stadt</t>
  </si>
  <si>
    <t>Theater Regensburg</t>
  </si>
  <si>
    <t>Theater am Bismarckplatz</t>
  </si>
  <si>
    <t>Mainfranken Theater Würzburg</t>
  </si>
  <si>
    <t>Martini Park</t>
  </si>
  <si>
    <r>
      <t>2021/22</t>
    </r>
    <r>
      <rPr>
        <vertAlign val="superscript"/>
        <sz val="8"/>
        <rFont val="Arial"/>
        <family val="2"/>
      </rPr>
      <t>1)</t>
    </r>
  </si>
  <si>
    <t>Tabelle 5a) Die Besucher der Bühnen in Bayern in den Spieljahren 2016/17 bis 2021/22</t>
  </si>
  <si>
    <t>Tabelle 5b) Die Besucher der Bühnen in Bayern in den Spieljahren 2016/17 bis 2021/22</t>
  </si>
  <si>
    <t>Tabelle 6. Theaterspieltätigkeit der Bühnen in Bayern im Spieljahr 2021/22 nach Sparten und Aufführungsorten</t>
  </si>
  <si>
    <t>Bühne 1</t>
  </si>
  <si>
    <t>Bühne 3</t>
  </si>
  <si>
    <t>Schauburg - Kleine Burg</t>
  </si>
  <si>
    <t>Gewölbe</t>
  </si>
  <si>
    <t>TreffBar</t>
  </si>
  <si>
    <t>Alter Posthof</t>
  </si>
  <si>
    <t>Theater hinterm Eisernen</t>
  </si>
  <si>
    <t>Meistersingerhalle</t>
  </si>
  <si>
    <t>Altes Rock Café</t>
  </si>
  <si>
    <t>Martini-Park</t>
  </si>
  <si>
    <t>Tabelle 7. Titel, Verfasser und Aufführungsorte der in Bayern im Spieljahr 2021/22
an Bühnen aufgeführten Schauspiele</t>
  </si>
  <si>
    <t>14 Vorhänge</t>
  </si>
  <si>
    <t>E. Schlef</t>
  </si>
  <si>
    <t>G. Orwell</t>
  </si>
  <si>
    <t>4.48 Psychose</t>
  </si>
  <si>
    <t>S. Kane</t>
  </si>
  <si>
    <t>Abschied von den Eltern</t>
  </si>
  <si>
    <t>P. Weiss</t>
  </si>
  <si>
    <t>Ach, diese Lücke, diese entsetzliche Lücke</t>
  </si>
  <si>
    <t>J. Meyerhoff</t>
  </si>
  <si>
    <t>Acht Frauen</t>
  </si>
  <si>
    <t>R. Thomas</t>
  </si>
  <si>
    <t>Landsberg am
Lech</t>
  </si>
  <si>
    <t>Adams Äpfel</t>
  </si>
  <si>
    <t>nach Jensen</t>
  </si>
  <si>
    <t>Adressat unbekannt</t>
  </si>
  <si>
    <t>K. Kressmann Taylor</t>
  </si>
  <si>
    <t>Agnes Bernauer</t>
  </si>
  <si>
    <t>F.X. Kroetz</t>
  </si>
  <si>
    <t>Ali Baba und die 40 Räuber</t>
  </si>
  <si>
    <t>Alles über Frauen</t>
  </si>
  <si>
    <t>M. Gavran</t>
  </si>
  <si>
    <t>Als die Bohne Achterbahn fuhr</t>
  </si>
  <si>
    <t>H. Zufall</t>
  </si>
  <si>
    <t>Am Boden</t>
  </si>
  <si>
    <t>G. Brant</t>
  </si>
  <si>
    <t>Am Rande des Regenbogens</t>
  </si>
  <si>
    <t>Eckl/Brunner</t>
  </si>
  <si>
    <t>Amadeus</t>
  </si>
  <si>
    <t>P. Shaffer</t>
  </si>
  <si>
    <t>Amsterdam</t>
  </si>
  <si>
    <t>M.A. Yasur</t>
  </si>
  <si>
    <t>An der Arche um acht</t>
  </si>
  <si>
    <t>U. Hub</t>
  </si>
  <si>
    <t>Animals Akt!</t>
  </si>
  <si>
    <t>Anna Viehmann</t>
  </si>
  <si>
    <t>Franzobel</t>
  </si>
  <si>
    <t>Anne Frank</t>
  </si>
  <si>
    <t>Anne Frank und ihr Tagebuch</t>
  </si>
  <si>
    <t>Antigone. Ein Requiem</t>
  </si>
  <si>
    <t>T. Köck</t>
  </si>
  <si>
    <t>Arche Nova</t>
  </si>
  <si>
    <t>Aus dem Nichts</t>
  </si>
  <si>
    <t>nach Akin</t>
  </si>
  <si>
    <t>Ausverkauft</t>
  </si>
  <si>
    <t>nach Cárbunariu</t>
  </si>
  <si>
    <t>Bad Roads</t>
  </si>
  <si>
    <t>N. Vorozhbyt</t>
  </si>
  <si>
    <t>Bahnwärter Thiel</t>
  </si>
  <si>
    <t>nach Hauptmann</t>
  </si>
  <si>
    <t>Baumasse (BM)</t>
  </si>
  <si>
    <t>Bei der Feuerwehr wird der Kaffee kalt</t>
  </si>
  <si>
    <t>nach Hüttner</t>
  </si>
  <si>
    <t>Bekenntnisse des Hochstaplers Felix Krull</t>
  </si>
  <si>
    <t>T. Mann</t>
  </si>
  <si>
    <t>Bereit sein ist eben nicht alles</t>
  </si>
  <si>
    <t>Bin nebenan</t>
  </si>
  <si>
    <t>I. Lausund</t>
  </si>
  <si>
    <t>Bitches</t>
  </si>
  <si>
    <t>B. Agbaje</t>
  </si>
  <si>
    <t>Bitte startet eine Revolution</t>
  </si>
  <si>
    <t>Böse Erben lassen sterben</t>
  </si>
  <si>
    <t>Bruce und die Sehnsucht nach dem Licht</t>
  </si>
  <si>
    <t>Hein/Dalle Mura</t>
  </si>
  <si>
    <t>Bruder Eichmann</t>
  </si>
  <si>
    <t>H. Kipphardt</t>
  </si>
  <si>
    <t>Bunbury oder Wie wichtig es ist, ernst zu sein</t>
  </si>
  <si>
    <t>C.C Mätressen</t>
  </si>
  <si>
    <t>Krauße/Sindlinger</t>
  </si>
  <si>
    <t>Caligula</t>
  </si>
  <si>
    <t>A. Camus</t>
  </si>
  <si>
    <t>Celine</t>
  </si>
  <si>
    <t>M. Pacôme</t>
  </si>
  <si>
    <t>Chocolat-Eine Himmlische Verführung</t>
  </si>
  <si>
    <t>nach Harris</t>
  </si>
  <si>
    <t>Civilisation</t>
  </si>
  <si>
    <t>J. Woodcock-Stewart</t>
  </si>
  <si>
    <t>Cloud*s*cape</t>
  </si>
  <si>
    <t>T. Frühauf</t>
  </si>
  <si>
    <t>Criminal Tribes Act: Extended</t>
  </si>
  <si>
    <t>CSI Opera</t>
  </si>
  <si>
    <t>Da kommt noch wer</t>
  </si>
  <si>
    <t>J. Fosse</t>
  </si>
  <si>
    <t>Das (perfekte) Desaster Dinner</t>
  </si>
  <si>
    <t>Das Dschungelbuch</t>
  </si>
  <si>
    <t>R. Kipling</t>
  </si>
  <si>
    <t>Das Ende des Regens</t>
  </si>
  <si>
    <t>A. Bovell</t>
  </si>
  <si>
    <t>Das Goldene Ei</t>
  </si>
  <si>
    <t>nach Andersen</t>
  </si>
  <si>
    <t>Das Heimatkleid</t>
  </si>
  <si>
    <t>K. Fuchs</t>
  </si>
  <si>
    <t>Das Lächeln der Frauen</t>
  </si>
  <si>
    <t>N. Barreau</t>
  </si>
  <si>
    <t>Das Ministerium der Einsamkeit</t>
  </si>
  <si>
    <t>Ch. Schönfelder</t>
  </si>
  <si>
    <t>Das Neinhorn</t>
  </si>
  <si>
    <t>nach Kling</t>
  </si>
  <si>
    <t>Das Original</t>
  </si>
  <si>
    <t>S. Sachs</t>
  </si>
  <si>
    <t>Das Spiel von Liebe und Zufall</t>
  </si>
  <si>
    <t>P.C.de Marivaux</t>
  </si>
  <si>
    <t>Das Vermächtnis (The Inheritance) Teil I</t>
  </si>
  <si>
    <t>M. Lopez</t>
  </si>
  <si>
    <t>Das Vermächtnis (The Inheritance) Teil II</t>
  </si>
  <si>
    <t>M Lopez</t>
  </si>
  <si>
    <t>Der Abbruch</t>
  </si>
  <si>
    <t>A. Hintermaier</t>
  </si>
  <si>
    <t>Der Ansbacher Jedermann</t>
  </si>
  <si>
    <t>nach Kafka</t>
  </si>
  <si>
    <t>Der Besuch der alten Dame</t>
  </si>
  <si>
    <t>Der Diener zweier Herren</t>
  </si>
  <si>
    <t>C. Goldoni</t>
  </si>
  <si>
    <t>Der Drache</t>
  </si>
  <si>
    <t>J. Schwarz</t>
  </si>
  <si>
    <t>Der Drang</t>
  </si>
  <si>
    <t>Der dressierte Mann</t>
  </si>
  <si>
    <t>J.v. Düffel</t>
  </si>
  <si>
    <t>nach Molière</t>
  </si>
  <si>
    <t>Der endlos tippende Affe</t>
  </si>
  <si>
    <t>Der Graf von Monte Christo</t>
  </si>
  <si>
    <t>Der Hofmeister</t>
  </si>
  <si>
    <t>Der jüngste Tag</t>
  </si>
  <si>
    <t>Der Kaufmann von Venedig</t>
  </si>
  <si>
    <t>Der kaukasische Kreidekreis</t>
  </si>
  <si>
    <t>Der kleine Lord</t>
  </si>
  <si>
    <t>nach Hodgson Burnett</t>
  </si>
  <si>
    <t>Der Maulwurf Grabowski</t>
  </si>
  <si>
    <t>L. Murschetz</t>
  </si>
  <si>
    <t>Der Menschenfeind</t>
  </si>
  <si>
    <t>Der Messias</t>
  </si>
  <si>
    <t>P. Barlow</t>
  </si>
  <si>
    <t>Der Mönch mit der Klatsche</t>
  </si>
  <si>
    <t>nach Wallace</t>
  </si>
  <si>
    <t>Der muss es sein</t>
  </si>
  <si>
    <t>J. Sherman</t>
  </si>
  <si>
    <t>Der Räuber Hotzenplotz und die Mondrakete</t>
  </si>
  <si>
    <t>Der Reisende</t>
  </si>
  <si>
    <t>nach Boschwitz</t>
  </si>
  <si>
    <t>E.T.A. Hoffmann</t>
  </si>
  <si>
    <t>Der Schiffbruch der Fregatte Medusa</t>
  </si>
  <si>
    <t>A. Eisenach</t>
  </si>
  <si>
    <t>Der Selbstmörder</t>
  </si>
  <si>
    <t>N. Erdmann</t>
  </si>
  <si>
    <t>Der Sittich</t>
  </si>
  <si>
    <t>A. Schebat</t>
  </si>
  <si>
    <t>Der Spieler</t>
  </si>
  <si>
    <t>nach Dostojewski</t>
  </si>
  <si>
    <t>Der Struwwelpeter</t>
  </si>
  <si>
    <t>Der Tag, an dem Coburg die Welt grettet hat</t>
  </si>
  <si>
    <t>Ramser/Appelshäuser</t>
  </si>
  <si>
    <t>Der thermale Widerstand</t>
  </si>
  <si>
    <t>F. Schmalz</t>
  </si>
  <si>
    <t>Der Tod des Sherlock Holmes</t>
  </si>
  <si>
    <t>F. Histon</t>
  </si>
  <si>
    <t>Der tollste Tag</t>
  </si>
  <si>
    <t>P. Turrini</t>
  </si>
  <si>
    <t>Der Untertan</t>
  </si>
  <si>
    <t>H. Mann</t>
  </si>
  <si>
    <t>Der Walkürenritt</t>
  </si>
  <si>
    <t>U. Hoppe</t>
  </si>
  <si>
    <t>Der Weibsteufel</t>
  </si>
  <si>
    <t>K. Schönherr</t>
  </si>
  <si>
    <t>Der Zauberberg</t>
  </si>
  <si>
    <t>Des Kaisers neue Kleider</t>
  </si>
  <si>
    <t>Dick Whittington</t>
  </si>
  <si>
    <t>S. Schmidt-Bundschuh</t>
  </si>
  <si>
    <t>Die Abenteuer der Musikpiraten</t>
  </si>
  <si>
    <t>Die Abenteuer des Herrn Fuchs</t>
  </si>
  <si>
    <t>Die Abenteuter des Tom Sawyer</t>
  </si>
  <si>
    <t>Die Anwort auf alles</t>
  </si>
  <si>
    <t>N. Labute</t>
  </si>
  <si>
    <t>Die beste Kuh der Welt</t>
  </si>
  <si>
    <t>A. Schlaghecken</t>
  </si>
  <si>
    <t>Die Biene im Kopf</t>
  </si>
  <si>
    <t>Die Bitch oder ein tödliches Vergnügen</t>
  </si>
  <si>
    <t>C. Kumpfe</t>
  </si>
  <si>
    <t>G. Grass</t>
  </si>
  <si>
    <t>Die Dritte Generation</t>
  </si>
  <si>
    <t>R.W. Fassbinder</t>
  </si>
  <si>
    <t>Die Falle</t>
  </si>
  <si>
    <t>Die fetten Jahre sind vorbei</t>
  </si>
  <si>
    <t>H. Weingartner</t>
  </si>
  <si>
    <t>Die fromme Helene</t>
  </si>
  <si>
    <t>W. Busch</t>
  </si>
  <si>
    <t>Die Gänsemagd</t>
  </si>
  <si>
    <t>Die Hamletmaschine</t>
  </si>
  <si>
    <t>H. Müller</t>
  </si>
  <si>
    <t>Die Jüdin und der Kardinal</t>
  </si>
  <si>
    <t>L. Hiemer</t>
  </si>
  <si>
    <t>Die Jungfrau von Orleans</t>
  </si>
  <si>
    <t>Die Kehrseite der Medaille</t>
  </si>
  <si>
    <t>F. Zeller</t>
  </si>
  <si>
    <t>Die kleine Hexe</t>
  </si>
  <si>
    <t>Die Kunst der Komödie</t>
  </si>
  <si>
    <t>E.de Filippo</t>
  </si>
  <si>
    <t>Die Kunst des Wohnens</t>
  </si>
  <si>
    <t>G. Ringsgwandl</t>
  </si>
  <si>
    <t>Die Nacht kurz vor den Wäldern</t>
  </si>
  <si>
    <t>B.-M. Koltès</t>
  </si>
  <si>
    <t>Die Nibelungen</t>
  </si>
  <si>
    <t>F. Hebbel</t>
  </si>
  <si>
    <t>Die Niere</t>
  </si>
  <si>
    <t>S. Vögel</t>
  </si>
  <si>
    <t>Die Quizkönigin</t>
  </si>
  <si>
    <t>Die Räuberinnen</t>
  </si>
  <si>
    <t>nach Schiller</t>
  </si>
  <si>
    <t>Die Reise der Verlorenen</t>
  </si>
  <si>
    <t>Die Reise zum Mittelpunkt des Waldes</t>
  </si>
  <si>
    <t>F.O. Heinrich</t>
  </si>
  <si>
    <t>Die Schelmenstreiche des Scapin</t>
  </si>
  <si>
    <t>Die Stadt Der Blinden</t>
  </si>
  <si>
    <t>nach Saramago</t>
  </si>
  <si>
    <t>S. Ben Yishai</t>
  </si>
  <si>
    <t>Die Träume der Abwesenden</t>
  </si>
  <si>
    <t>J. Herzberg</t>
  </si>
  <si>
    <t>Die Unerhörten</t>
  </si>
  <si>
    <t>Die Unschuld von Canterville</t>
  </si>
  <si>
    <t>Die Vermessung der Demokratie</t>
  </si>
  <si>
    <t>Die wahre Geschichte des Ah Q</t>
  </si>
  <si>
    <t>C. Hein</t>
  </si>
  <si>
    <t>Die Wahrheiten</t>
  </si>
  <si>
    <t>Die Wiedervereinigung der beiden Koreas</t>
  </si>
  <si>
    <t>J. Pommerat</t>
  </si>
  <si>
    <t>Die wilden Schwäne</t>
  </si>
  <si>
    <t>Die Wolken, die Vögel, der Reichtum</t>
  </si>
  <si>
    <t>T. Luz</t>
  </si>
  <si>
    <t>Die Zukunft war früher auch besser</t>
  </si>
  <si>
    <t>nach Valentin</t>
  </si>
  <si>
    <t>Die zweite Sonne</t>
  </si>
  <si>
    <t>S.V. Bungarten</t>
  </si>
  <si>
    <t>Diese Nacht oder nie</t>
  </si>
  <si>
    <t>L. Ruquier</t>
  </si>
  <si>
    <t>Dinge, die ich sicher weiß</t>
  </si>
  <si>
    <t>Dionysos Stadt</t>
  </si>
  <si>
    <t>Don Juan oder Der steinerne Gast</t>
  </si>
  <si>
    <t>M.de Cervantes</t>
  </si>
  <si>
    <t>Draußen vor der Tür</t>
  </si>
  <si>
    <t>W. Borchert</t>
  </si>
  <si>
    <t>Drei Haselnüsse für Aschenbrödel</t>
  </si>
  <si>
    <t>Jäckle/Vorlicek/Pavlicek</t>
  </si>
  <si>
    <t>Drug Diaries</t>
  </si>
  <si>
    <t>Du blöde Finsternis</t>
  </si>
  <si>
    <t>S. Steiner</t>
  </si>
  <si>
    <t>Edward II.</t>
  </si>
  <si>
    <t>C. Marlowe</t>
  </si>
  <si>
    <t>Effingers</t>
  </si>
  <si>
    <t>G. Tergit</t>
  </si>
  <si>
    <t>Ein Anfang</t>
  </si>
  <si>
    <t>E. Emmert</t>
  </si>
  <si>
    <t>Ein deutsches Mädchen</t>
  </si>
  <si>
    <t>nach Benneckenstein</t>
  </si>
  <si>
    <t>Ein Freund wie kein anderer</t>
  </si>
  <si>
    <t>nach Scherz</t>
  </si>
  <si>
    <t>Ein Haus für Schafe und Träume</t>
  </si>
  <si>
    <t>Z. Kamenova</t>
  </si>
  <si>
    <t>Ein Kuss - Antonio Ligabue</t>
  </si>
  <si>
    <t>A. Perrotta</t>
  </si>
  <si>
    <t>Ein mörderischer Unfall</t>
  </si>
  <si>
    <t>E. Taylor</t>
  </si>
  <si>
    <t>Ein Weihnachtslied</t>
  </si>
  <si>
    <t>C. Dickens</t>
  </si>
  <si>
    <t>Eine Nibelungensage</t>
  </si>
  <si>
    <t>Einhundert</t>
  </si>
  <si>
    <t>Eisbachwelle</t>
  </si>
  <si>
    <t>F. Wacker</t>
  </si>
  <si>
    <t>Eiscreme</t>
  </si>
  <si>
    <t>Eliza, die digitale Assistentin</t>
  </si>
  <si>
    <t>U. Woelk</t>
  </si>
  <si>
    <t>Emma in Love</t>
  </si>
  <si>
    <t>M. Bartlett</t>
  </si>
  <si>
    <t>Endlose Aussicht</t>
  </si>
  <si>
    <t>T. Walser</t>
  </si>
  <si>
    <t>Endspiel</t>
  </si>
  <si>
    <t>Enter! Sara Tannen meets Real Life</t>
  </si>
  <si>
    <t>B. Wegenast</t>
  </si>
  <si>
    <t>P. Hierzegger</t>
  </si>
  <si>
    <t>A. Neumann</t>
  </si>
  <si>
    <t>Eure Paläste sind leer (all we ever wanted)</t>
  </si>
  <si>
    <t>Extrawurst</t>
  </si>
  <si>
    <t>Jacobs/Netenjakob</t>
  </si>
  <si>
    <t>Extrem laut und unglaublich nah</t>
  </si>
  <si>
    <t>J.S. Foer</t>
  </si>
  <si>
    <t>fake it till you die bakchen</t>
  </si>
  <si>
    <t>Batum/Schaumberger</t>
  </si>
  <si>
    <t>FarbAffenLand</t>
  </si>
  <si>
    <t>S. Bürger</t>
  </si>
  <si>
    <t>Farm der Tiere</t>
  </si>
  <si>
    <t>Fata Morgana</t>
  </si>
  <si>
    <t>J.M. Carly</t>
  </si>
  <si>
    <t>Faust II</t>
  </si>
  <si>
    <t>nach Enia</t>
  </si>
  <si>
    <t>Flieg, Holländer, flieg!</t>
  </si>
  <si>
    <t>Florence Foster Jenkins</t>
  </si>
  <si>
    <t>B. White</t>
  </si>
  <si>
    <t>Food Diaries</t>
  </si>
  <si>
    <t>Foxfinder</t>
  </si>
  <si>
    <t>D. King</t>
  </si>
  <si>
    <t>Frankenstein</t>
  </si>
  <si>
    <t>nach Shelley</t>
  </si>
  <si>
    <t>Frankenstein Unlimited</t>
  </si>
  <si>
    <t>Frau Schmidt fährt über die Oder</t>
  </si>
  <si>
    <t>A. Habermehl</t>
  </si>
  <si>
    <t>Fräulein Julie</t>
  </si>
  <si>
    <t>A. Strindberg</t>
  </si>
  <si>
    <t>Freitags vor der Zukunft</t>
  </si>
  <si>
    <t>Futur II Konjunktiv</t>
  </si>
  <si>
    <t>Freundschaft</t>
  </si>
  <si>
    <t>Cremer/Bellmann</t>
  </si>
  <si>
    <t>Frida und das Wut</t>
  </si>
  <si>
    <t>Valk/Grau</t>
  </si>
  <si>
    <t>J. Steinbeck</t>
  </si>
  <si>
    <t>Furcht/Fear</t>
  </si>
  <si>
    <t>nach Brecht</t>
  </si>
  <si>
    <t>Gehen oder der 2. April</t>
  </si>
  <si>
    <t>J.-M. Räber</t>
  </si>
  <si>
    <t>Gemeinlesen</t>
  </si>
  <si>
    <t>Genannt Gospodin</t>
  </si>
  <si>
    <t>Geschichten aus dem Wiener Wald</t>
  </si>
  <si>
    <t>Geschlossene Gesellschaft</t>
  </si>
  <si>
    <t>J.-P. Sartre</t>
  </si>
  <si>
    <t>Gesucht: Iphigenie</t>
  </si>
  <si>
    <t>J. Decke</t>
  </si>
  <si>
    <t>GI3F (Gott ist drei Frauen)</t>
  </si>
  <si>
    <t>M. Svolikova</t>
  </si>
  <si>
    <t>Gier unter Ulmen</t>
  </si>
  <si>
    <t>E. O'Neill</t>
  </si>
  <si>
    <t>Glück im Doppelpack</t>
  </si>
  <si>
    <t>S. Kassies</t>
  </si>
  <si>
    <t>Gold</t>
  </si>
  <si>
    <t>P. Gärtner</t>
  </si>
  <si>
    <t>Goldfischgesänge</t>
  </si>
  <si>
    <t>Mohrs/Rapoport</t>
  </si>
  <si>
    <t>Good Game Gretel</t>
  </si>
  <si>
    <t>F.v. Schirach</t>
  </si>
  <si>
    <t>F.v. Schierach</t>
  </si>
  <si>
    <t>Gott ist nicht schüchtern</t>
  </si>
  <si>
    <t>O. Grjasnowa</t>
  </si>
  <si>
    <t>M. Gilch</t>
  </si>
  <si>
    <t>Graf Öderland</t>
  </si>
  <si>
    <t>M. Frisch</t>
  </si>
  <si>
    <t>Greta</t>
  </si>
  <si>
    <t>Gürter/Haug</t>
  </si>
  <si>
    <t>Gretchen 89 ff.</t>
  </si>
  <si>
    <t>L. Hübner</t>
  </si>
  <si>
    <t>GRNDGSTZ</t>
  </si>
  <si>
    <t>A.u.K. Küspert</t>
  </si>
  <si>
    <t>Guguss</t>
  </si>
  <si>
    <t>D. Poiteaux</t>
  </si>
  <si>
    <t>Gustav, der Flugradbauer</t>
  </si>
  <si>
    <t>Habe Häuschen. Da würden wir wohnen</t>
  </si>
  <si>
    <t>R. Willemsen</t>
  </si>
  <si>
    <t>Halt mich auf</t>
  </si>
  <si>
    <t>A. Henrich</t>
  </si>
  <si>
    <t>hamlet</t>
  </si>
  <si>
    <t>Harold und Maude</t>
  </si>
  <si>
    <t>C. Higgins</t>
  </si>
  <si>
    <t>Hässlich</t>
  </si>
  <si>
    <t>H. Arenz</t>
  </si>
  <si>
    <t>Heldenplatz</t>
  </si>
  <si>
    <t>nach Bernhard</t>
  </si>
  <si>
    <t>Herr Bello und das blaue Wunder</t>
  </si>
  <si>
    <t>H. Achternbusch</t>
  </si>
  <si>
    <t>Herzsturm-Sturmherz</t>
  </si>
  <si>
    <t>Hieronimus</t>
  </si>
  <si>
    <t>Himmelwärts</t>
  </si>
  <si>
    <t>K. Köhler</t>
  </si>
  <si>
    <t>Hin ist Hin</t>
  </si>
  <si>
    <t>nach Horvàth</t>
  </si>
  <si>
    <t>Hokuspokus</t>
  </si>
  <si>
    <t>C. Goetz</t>
  </si>
  <si>
    <t>Holperdiestolper</t>
  </si>
  <si>
    <t>Hunderte Kinder in wildem Kampf</t>
  </si>
  <si>
    <t>E. Fauske</t>
  </si>
  <si>
    <t>Hyper</t>
  </si>
  <si>
    <t>F. Schaumberger</t>
  </si>
  <si>
    <t>I need a hero!? - Eine Held:innenreise</t>
  </si>
  <si>
    <t>I´m every woman</t>
  </si>
  <si>
    <t>L. Strömquist</t>
  </si>
  <si>
    <t>Ich bin wie ihr, ich liebe Äpfel</t>
  </si>
  <si>
    <t>Ichglaubeaneineneinzigengott.hass</t>
  </si>
  <si>
    <t>S. Massini</t>
  </si>
  <si>
    <t>Identitti</t>
  </si>
  <si>
    <t>M. Sanyal</t>
  </si>
  <si>
    <t>Im Glück</t>
  </si>
  <si>
    <t>Wolff/Burki</t>
  </si>
  <si>
    <t>Im Spinnennetz</t>
  </si>
  <si>
    <t>A. Christie</t>
  </si>
  <si>
    <t>Immerfort in einem Wort</t>
  </si>
  <si>
    <t>K. Felsmann</t>
  </si>
  <si>
    <t>In 80 Tagen um die Welt</t>
  </si>
  <si>
    <t>J. Verne</t>
  </si>
  <si>
    <t>In den Gärten oder Lysistrata Teil 2</t>
  </si>
  <si>
    <t>S. Berg</t>
  </si>
  <si>
    <t>nach Fassbinder</t>
  </si>
  <si>
    <t>In the name of</t>
  </si>
  <si>
    <t>L. Fassberg</t>
  </si>
  <si>
    <t>Iphigenie auf Tauris</t>
  </si>
  <si>
    <t>Irre, alte Welt</t>
  </si>
  <si>
    <t>J. Saunders</t>
  </si>
  <si>
    <t>Iskhalo somlambo/Der Ruf des Wassers</t>
  </si>
  <si>
    <t>Ist mein Mikro an?</t>
  </si>
  <si>
    <t>J. Tannahill</t>
  </si>
  <si>
    <t>It's Britney, Bitch!</t>
  </si>
  <si>
    <t>Jan &amp; Henry</t>
  </si>
  <si>
    <t>jedermann (stirbt)</t>
  </si>
  <si>
    <t>Jeeps</t>
  </si>
  <si>
    <t>N. Abdel-Maksoud</t>
  </si>
  <si>
    <t>Johan vom Po entdeckt Amerika</t>
  </si>
  <si>
    <t>Josef und Maria</t>
  </si>
  <si>
    <t>Judas</t>
  </si>
  <si>
    <t>Kaffeepause</t>
  </si>
  <si>
    <t>Kalt</t>
  </si>
  <si>
    <t>J. Zelter</t>
  </si>
  <si>
    <t>Kängurus am Pool</t>
  </si>
  <si>
    <t>Karneval</t>
  </si>
  <si>
    <t>King A</t>
  </si>
  <si>
    <t>I. Derksen</t>
  </si>
  <si>
    <t>Kitzeleien - Der Tanz der Wut</t>
  </si>
  <si>
    <t>Bescond/Métayer</t>
  </si>
  <si>
    <t>Kiwi on the rocks</t>
  </si>
  <si>
    <t>D. Ratthei</t>
  </si>
  <si>
    <t>Klittern (aesopica)</t>
  </si>
  <si>
    <t>G. Kuhlmann</t>
  </si>
  <si>
    <t>Komplexe Väter</t>
  </si>
  <si>
    <t>R. Heinersdorff</t>
  </si>
  <si>
    <t>König Justus</t>
  </si>
  <si>
    <t>König Sofus und das Wunderhuhn</t>
  </si>
  <si>
    <t>Dorst/Ehler</t>
  </si>
  <si>
    <t>Konstellationen</t>
  </si>
  <si>
    <t>N. Payne</t>
  </si>
  <si>
    <t>Kostprobe 2 - Was ist maßvoll?</t>
  </si>
  <si>
    <t>Kunst</t>
  </si>
  <si>
    <t>Y. Reza</t>
  </si>
  <si>
    <t>Kurt Eisner Projekt/Unvollendet</t>
  </si>
  <si>
    <t>A. Tomaschek</t>
  </si>
  <si>
    <t>Lampedusa</t>
  </si>
  <si>
    <t>A. Lustgarten</t>
  </si>
  <si>
    <t>Laurel und Hardy</t>
  </si>
  <si>
    <t>T. McGrath</t>
  </si>
  <si>
    <t>Let´s go!</t>
  </si>
  <si>
    <t>Like Lovers Do (Memoiren der Medusa)</t>
  </si>
  <si>
    <t>Lila/Purple</t>
  </si>
  <si>
    <t>Limit</t>
  </si>
  <si>
    <t>Lok 1414 geht auf Urlaub</t>
  </si>
  <si>
    <t>nach Feld</t>
  </si>
  <si>
    <t>Lola</t>
  </si>
  <si>
    <t>Märthesheimer/Fröhlich</t>
  </si>
  <si>
    <t>LOO</t>
  </si>
  <si>
    <t>Ots/De Lemos</t>
  </si>
  <si>
    <t>Los Anos/Die Jahre</t>
  </si>
  <si>
    <t>Pensotti/Marea</t>
  </si>
  <si>
    <t>Lügnerin</t>
  </si>
  <si>
    <t>A. Gundar-Goshen</t>
  </si>
  <si>
    <t>Lustmord auf dem Sofa</t>
  </si>
  <si>
    <t>S. Ichihara</t>
  </si>
  <si>
    <t>Madame Bovary</t>
  </si>
  <si>
    <t>G. Flaubert</t>
  </si>
  <si>
    <t>Mamma Medea</t>
  </si>
  <si>
    <t>T. Lanoye</t>
  </si>
  <si>
    <t>Männerbeschaffungsmaßnahmen</t>
  </si>
  <si>
    <t>D. Loeffler</t>
  </si>
  <si>
    <t>Marathon</t>
  </si>
  <si>
    <t>Märchenhaft</t>
  </si>
  <si>
    <t>Märchenzoo</t>
  </si>
  <si>
    <t>M. Kjaer Klausen</t>
  </si>
  <si>
    <t>Marie Curie</t>
  </si>
  <si>
    <t>S.F. Wolf</t>
  </si>
  <si>
    <t>Marilyn Monroes letztes Band</t>
  </si>
  <si>
    <t>B. Steets</t>
  </si>
  <si>
    <t>Marjorie Prime</t>
  </si>
  <si>
    <t>J. Harrison</t>
  </si>
  <si>
    <t>Mary Page Marlowe - Eine Frau</t>
  </si>
  <si>
    <t>T. Letts</t>
  </si>
  <si>
    <t>Mata Hari</t>
  </si>
  <si>
    <t>Maunz und Wuffs guter Tag</t>
  </si>
  <si>
    <t>T. Parvela</t>
  </si>
  <si>
    <t>Medea</t>
  </si>
  <si>
    <t>Euripides</t>
  </si>
  <si>
    <t>nach Euripides</t>
  </si>
  <si>
    <t>L. Gorelik</t>
  </si>
  <si>
    <t>Mein Freund Aurelio</t>
  </si>
  <si>
    <t>Mein Kampf</t>
  </si>
  <si>
    <t>Mein ziemlich seltsamer Freund Walter</t>
  </si>
  <si>
    <t>Miss Daisy und ihr Chauffeur</t>
  </si>
  <si>
    <t>A. Uhry</t>
  </si>
  <si>
    <t>Mit Tiefsinn, Tragik und Trompeten</t>
  </si>
  <si>
    <t>Monsieur Pierre geht online</t>
  </si>
  <si>
    <t>F. Braband</t>
  </si>
  <si>
    <t>T. Brasch</t>
  </si>
  <si>
    <t>Morphium und Holz -Selbstbildnis als Soldat</t>
  </si>
  <si>
    <t>Mr. President first</t>
  </si>
  <si>
    <t>S. Zimmerman</t>
  </si>
  <si>
    <t>Nach Paris!</t>
  </si>
  <si>
    <t>S. Benchetrit</t>
  </si>
  <si>
    <t>Name: Sophie Scholl</t>
  </si>
  <si>
    <t>R. Reiniger</t>
  </si>
  <si>
    <t>Nathalie küsst</t>
  </si>
  <si>
    <t>nach Foenkinos</t>
  </si>
  <si>
    <t>Nathan 2.0</t>
  </si>
  <si>
    <t>nach Lessing</t>
  </si>
  <si>
    <t>Nathan der Weise</t>
  </si>
  <si>
    <t>Natur</t>
  </si>
  <si>
    <t>L. Hammerstein</t>
  </si>
  <si>
    <t>Nein zum Geld!</t>
  </si>
  <si>
    <t>F. Coste</t>
  </si>
  <si>
    <t>Netboy</t>
  </si>
  <si>
    <t>nach Wüllenweber</t>
  </si>
  <si>
    <t>Nils Holgersson</t>
  </si>
  <si>
    <t>S. Lagerlöf</t>
  </si>
  <si>
    <t>No Planet B</t>
  </si>
  <si>
    <t>Nur drei Worte</t>
  </si>
  <si>
    <t>J. Murray-Smith</t>
  </si>
  <si>
    <t>Nur ein Tag</t>
  </si>
  <si>
    <t>M. Baltscheit</t>
  </si>
  <si>
    <t>Nußknacker und Mäusekönig</t>
  </si>
  <si>
    <t>Oleanna</t>
  </si>
  <si>
    <t>D. Mamet</t>
  </si>
  <si>
    <t>Ox und Esel</t>
  </si>
  <si>
    <t>N. Ebel</t>
  </si>
  <si>
    <t>Paarlaufen II</t>
  </si>
  <si>
    <t>Paul Abraham - Operettenkönig von Berlin</t>
  </si>
  <si>
    <t>D. Heidicke</t>
  </si>
  <si>
    <t>Peer Gynt</t>
  </si>
  <si>
    <t>H. Ibsen</t>
  </si>
  <si>
    <t>Penthesilea</t>
  </si>
  <si>
    <t>Peter Pan</t>
  </si>
  <si>
    <t>J.M. Barrie</t>
  </si>
  <si>
    <t>nach Collodi</t>
  </si>
  <si>
    <t>Portrait eines Planeten</t>
  </si>
  <si>
    <t>nach Dürrenmatt</t>
  </si>
  <si>
    <t>Prinz Friedrich von Homburg</t>
  </si>
  <si>
    <t>Professor Kleinstein und der Rußdrache</t>
  </si>
  <si>
    <t>Protest4</t>
  </si>
  <si>
    <t>Publikumsbeschimpfung</t>
  </si>
  <si>
    <t>P. Handke</t>
  </si>
  <si>
    <t>Quartett</t>
  </si>
  <si>
    <t>Quasimodo</t>
  </si>
  <si>
    <t>R-Faktor. Das Unfassbare</t>
  </si>
  <si>
    <t>A. Güvendiren</t>
  </si>
  <si>
    <t>R•A•G•E!</t>
  </si>
  <si>
    <t>H. Bründl</t>
  </si>
  <si>
    <t>Raus bist Du!</t>
  </si>
  <si>
    <t>Real Fake</t>
  </si>
  <si>
    <t>G. Frank</t>
  </si>
  <si>
    <t>Reich des Todes</t>
  </si>
  <si>
    <t>R. Goetz</t>
  </si>
  <si>
    <t>Reineke Fuchs</t>
  </si>
  <si>
    <t>Remmidemmi unter Baum Nummer 5</t>
  </si>
  <si>
    <t>o.A. 00</t>
  </si>
  <si>
    <t>Respekt!</t>
  </si>
  <si>
    <t>Richard III</t>
  </si>
  <si>
    <t>Rio Bar</t>
  </si>
  <si>
    <t>I. Sajko</t>
  </si>
  <si>
    <t>Robin Hood</t>
  </si>
  <si>
    <t>M. Obertscheider</t>
  </si>
  <si>
    <t>Romeo und Julia im Dombacher Forst</t>
  </si>
  <si>
    <t>Rotkäppchen … oder so ähnlich</t>
  </si>
  <si>
    <t>A. Segerer</t>
  </si>
  <si>
    <t>ruhen in resistance.antigone</t>
  </si>
  <si>
    <t>Sateliten am Nachthimmel</t>
  </si>
  <si>
    <t>K. Blindheim Gronskag</t>
  </si>
  <si>
    <t>Schaezler: Ersparnisse</t>
  </si>
  <si>
    <t>SCHAU - Schöner Wohnen</t>
  </si>
  <si>
    <t>Schmetterlinge sind frei</t>
  </si>
  <si>
    <t>L. Gershe</t>
  </si>
  <si>
    <t>Schön ist die Jugend</t>
  </si>
  <si>
    <t>Schönes</t>
  </si>
  <si>
    <t>Schtonk!</t>
  </si>
  <si>
    <t>nach Dietl/Limmer</t>
  </si>
  <si>
    <t>Schuld und Schein. Ein Geldstück</t>
  </si>
  <si>
    <t>U. Schmidt</t>
  </si>
  <si>
    <t>Schwalbenkönig</t>
  </si>
  <si>
    <t>S. Hornbach</t>
  </si>
  <si>
    <t>Shakespeare in Love</t>
  </si>
  <si>
    <t>L. Hall</t>
  </si>
  <si>
    <t>Sind wir Freunde?</t>
  </si>
  <si>
    <t>Spiel des Lebens</t>
  </si>
  <si>
    <t>K. Hamsun</t>
  </si>
  <si>
    <t>Sprachlos</t>
  </si>
  <si>
    <t>Spurensuche</t>
  </si>
  <si>
    <t>Dura/Kroesinger</t>
  </si>
  <si>
    <t>Status Quo</t>
  </si>
  <si>
    <t>M Zade</t>
  </si>
  <si>
    <t>Stolz und Vorurteil* (*oder so)</t>
  </si>
  <si>
    <t>nach Austen</t>
  </si>
  <si>
    <t>Stummes Land</t>
  </si>
  <si>
    <t>T. Freyer</t>
  </si>
  <si>
    <t>Szenen und Monologe</t>
  </si>
  <si>
    <t>Tanz der Vampire</t>
  </si>
  <si>
    <t>Tartuffe oder das Schwein der Weisen</t>
  </si>
  <si>
    <t>Teenitus</t>
  </si>
  <si>
    <t>The Fear of 13</t>
  </si>
  <si>
    <t>nach Yarris</t>
  </si>
  <si>
    <t>The King's Speech</t>
  </si>
  <si>
    <t>D. Seidler</t>
  </si>
  <si>
    <t>The return of Danton</t>
  </si>
  <si>
    <t>M. Alhaggi</t>
  </si>
  <si>
    <t>The Wave</t>
  </si>
  <si>
    <t>M. Rhue</t>
  </si>
  <si>
    <t>Theater von der Erde bis zum Mars</t>
  </si>
  <si>
    <t>TheaterGamer</t>
  </si>
  <si>
    <t>Tiger und Bär</t>
  </si>
  <si>
    <t>Tiger und Bär im Straßenverkehr</t>
  </si>
  <si>
    <t>Till!</t>
  </si>
  <si>
    <t>Tintenherz</t>
  </si>
  <si>
    <t>Traumtexte</t>
  </si>
  <si>
    <t>A. Isletme</t>
  </si>
  <si>
    <t>Treffpunkt im Unendlichen</t>
  </si>
  <si>
    <t>Trilogie der Sommerfrische</t>
  </si>
  <si>
    <t>Tschick</t>
  </si>
  <si>
    <t>Herrndorf/Koall</t>
  </si>
  <si>
    <t>Tür zu</t>
  </si>
  <si>
    <t>Tyll</t>
  </si>
  <si>
    <t>Über Menschen</t>
  </si>
  <si>
    <t>Ugly lies the bone</t>
  </si>
  <si>
    <t>L. Ferrentino</t>
  </si>
  <si>
    <t>Und das Wort war Gott</t>
  </si>
  <si>
    <t>K. Redstone</t>
  </si>
  <si>
    <t>Und es geht doch</t>
  </si>
  <si>
    <t>T. Letocha</t>
  </si>
  <si>
    <t>Und jetzt: die Welt!</t>
  </si>
  <si>
    <t>Ungeduld des Herzens</t>
  </si>
  <si>
    <t>nach Zweig</t>
  </si>
  <si>
    <t>Unser Fleisch, unser Blut</t>
  </si>
  <si>
    <t>J. Glause</t>
  </si>
  <si>
    <t>Unsere Zeit</t>
  </si>
  <si>
    <t>S. Stone</t>
  </si>
  <si>
    <t>Unter Verschluss</t>
  </si>
  <si>
    <t>P. Riera</t>
  </si>
  <si>
    <t>Vater</t>
  </si>
  <si>
    <t>Viel gut essen</t>
  </si>
  <si>
    <t>Volksfeind for Future</t>
  </si>
  <si>
    <t>L. Kittstein</t>
  </si>
  <si>
    <t>nach Holzwarth/Erlbruch</t>
  </si>
  <si>
    <t>Vor Sonnenaufgang</t>
  </si>
  <si>
    <t>G. Hauptmann</t>
  </si>
  <si>
    <t>Wackersdorf</t>
  </si>
  <si>
    <t>Haffner/Krää</t>
  </si>
  <si>
    <t>Warten auf Godot</t>
  </si>
  <si>
    <t>Welcome, aber … !</t>
  </si>
  <si>
    <t>Wenn der Rock, den Du trägst, älter ist als Du</t>
  </si>
  <si>
    <t>K. Schlender</t>
  </si>
  <si>
    <t>Wer allein bleibt, den frisst der Wolf</t>
  </si>
  <si>
    <t>C. Ercan</t>
  </si>
  <si>
    <t>Wer hat Angst vor Virginia Woolf?</t>
  </si>
  <si>
    <t>E. Albee</t>
  </si>
  <si>
    <t>Wer hat meinen Vater umgebracht</t>
  </si>
  <si>
    <t>nach Louis</t>
  </si>
  <si>
    <t>Wer zuletzt lacht, lacht zuletzt (1. Teil)</t>
  </si>
  <si>
    <t>N. Bremer</t>
  </si>
  <si>
    <t>Wer zuletzt lacht, lacht zuletzt (2. Teil)</t>
  </si>
  <si>
    <t>Wer zuletzt lacht, lacht zuletzt (3. Teil)</t>
  </si>
  <si>
    <t>Wer zuletzt lacht, lacht zuletzt (4. Teil)</t>
  </si>
  <si>
    <t>Werther. Ein theatralischer Leichtsinn</t>
  </si>
  <si>
    <t>nach Goethe</t>
  </si>
  <si>
    <t>werther.live</t>
  </si>
  <si>
    <t>White Power Barbies</t>
  </si>
  <si>
    <t>R. Spranger</t>
  </si>
  <si>
    <t>A. Michaelis</t>
  </si>
  <si>
    <t>Winterreise. Ein Cyclus von Liedern</t>
  </si>
  <si>
    <t>W. Müller</t>
  </si>
  <si>
    <t>Wolkentiere</t>
  </si>
  <si>
    <t>J. Kandzora</t>
  </si>
  <si>
    <t>would you die for *glitter*</t>
  </si>
  <si>
    <t>Wunsch und Wunder</t>
  </si>
  <si>
    <t>Zirkus Kjabes</t>
  </si>
  <si>
    <t>Zitronen Zitronen Zitronen</t>
  </si>
  <si>
    <t>Zukunftsmusik</t>
  </si>
  <si>
    <t>1984</t>
  </si>
  <si>
    <t>Die Tonight, Live Forever oder Das Prinzip Nosferatu</t>
  </si>
  <si>
    <t>Die wundersame Geschichte vom Ritter Grundelfinger</t>
  </si>
  <si>
    <t>East side Storys - Geschichten aus Neuperlach</t>
  </si>
  <si>
    <t>Es brennt Reis oder drei Schwestern auf Urlaub</t>
  </si>
  <si>
    <t>Graf Fledermaus, Stanislaus und die Paprikabaronin</t>
  </si>
  <si>
    <t>Megafad oder Der längste Nachmittag des Universums</t>
  </si>
  <si>
    <t>Morgen wird auch ein schöner Tag, sagte die Eintagsfliege</t>
  </si>
  <si>
    <t>Nicht nur schwarz oder weiß … Die  Welt ist bunt</t>
  </si>
  <si>
    <t>und alle tiere rufen: dieser titel rettet die welt auch nicht mehr (monkey gone to heaven)</t>
  </si>
  <si>
    <t>Vom kleinen Maulwurf, der wissen wollte, wer ihm auf den Kopf gemacht hat</t>
  </si>
  <si>
    <t>Was das Nashorn sah, als es auf die andere Seite des Zauns schaute</t>
  </si>
  <si>
    <t>nach Kieslowski/Piesiewicz</t>
  </si>
  <si>
    <t>Tabelle 8. Verfasser der in Bayern im Spieljahr 2021/22 an Bühnen aufgeführten Schauspiele nach Zahl und Aufführungshäufigkeit ihrer Werke</t>
  </si>
  <si>
    <t>Abdel-Maksoud, N.</t>
  </si>
  <si>
    <t>Achternbusch, H.</t>
  </si>
  <si>
    <t>Agbaje, B.</t>
  </si>
  <si>
    <t>Akhtar, A.</t>
  </si>
  <si>
    <t>Albee, E.</t>
  </si>
  <si>
    <t>Alhaggi, M.</t>
  </si>
  <si>
    <t>Arenz, H.</t>
  </si>
  <si>
    <t>Baltscheit, M.</t>
  </si>
  <si>
    <t>Barlow, P.</t>
  </si>
  <si>
    <t>Barreau, N.</t>
  </si>
  <si>
    <t>Barrie, J.M.</t>
  </si>
  <si>
    <t>Bartlett, M.</t>
  </si>
  <si>
    <t>Ben Yishai, S.</t>
  </si>
  <si>
    <t>Benchetrit, S.</t>
  </si>
  <si>
    <t>Berg, S.</t>
  </si>
  <si>
    <t>Blindheim Gronskag, K.</t>
  </si>
  <si>
    <t>Borchert, W.</t>
  </si>
  <si>
    <t>Bovell, A.</t>
  </si>
  <si>
    <t>Braband, F.</t>
  </si>
  <si>
    <t>Brant, G.</t>
  </si>
  <si>
    <t>Brasch, T.</t>
  </si>
  <si>
    <t>Bremer, N.</t>
  </si>
  <si>
    <t>Bründl, H.</t>
  </si>
  <si>
    <t>Bungarten, S.V.</t>
  </si>
  <si>
    <t>Bürger, S.</t>
  </si>
  <si>
    <t>Busch, W.</t>
  </si>
  <si>
    <t>Camoletti, M.</t>
  </si>
  <si>
    <t>Camus, A.</t>
  </si>
  <si>
    <t>Carly, J.M.</t>
  </si>
  <si>
    <t>Cervantes, M.de</t>
  </si>
  <si>
    <t>Christie, A.</t>
  </si>
  <si>
    <t>Coste, F.</t>
  </si>
  <si>
    <t>Dear, N.</t>
  </si>
  <si>
    <t>Decke, J.</t>
  </si>
  <si>
    <t>Derksen, I.</t>
  </si>
  <si>
    <t>Dickens, C.</t>
  </si>
  <si>
    <t>Doron, A.</t>
  </si>
  <si>
    <t>Düffel, J.v.</t>
  </si>
  <si>
    <t>Ebel, N.</t>
  </si>
  <si>
    <t>Eisenach, A.</t>
  </si>
  <si>
    <t>Emmert, E.</t>
  </si>
  <si>
    <t>Ercan, C.</t>
  </si>
  <si>
    <t>Erdmann, N.</t>
  </si>
  <si>
    <t>Fassberg, L.</t>
  </si>
  <si>
    <t>Fassbinder, R.W.</t>
  </si>
  <si>
    <t>Fauske, E.</t>
  </si>
  <si>
    <t>Felsmann, K.</t>
  </si>
  <si>
    <t>Ferrentino, L.</t>
  </si>
  <si>
    <t>Filippo, E.de</t>
  </si>
  <si>
    <t>Flaubert, G.</t>
  </si>
  <si>
    <t>Foer, J.S.</t>
  </si>
  <si>
    <t>Fosse, J.</t>
  </si>
  <si>
    <t>Frank, G.</t>
  </si>
  <si>
    <t>Freyer, T.</t>
  </si>
  <si>
    <t>Frisch, M.</t>
  </si>
  <si>
    <t>Frühauf, T.</t>
  </si>
  <si>
    <t>Fuchs, K.</t>
  </si>
  <si>
    <t>Gärtner, P.</t>
  </si>
  <si>
    <t>Gavran, M.</t>
  </si>
  <si>
    <t>Gershe, L.</t>
  </si>
  <si>
    <t>Gilch, M.</t>
  </si>
  <si>
    <t>Glause, J.</t>
  </si>
  <si>
    <t>Goetz, C.</t>
  </si>
  <si>
    <t>Goetz, R.</t>
  </si>
  <si>
    <t>Goldoni, C.</t>
  </si>
  <si>
    <t>Gorelik, L.</t>
  </si>
  <si>
    <t>Grass, G.</t>
  </si>
  <si>
    <t>Grjasnowa, O.</t>
  </si>
  <si>
    <t>Gundar-Goshen, A.</t>
  </si>
  <si>
    <t>Güvendiren, A.</t>
  </si>
  <si>
    <t>Habermehl, A.</t>
  </si>
  <si>
    <t>Hall, L.</t>
  </si>
  <si>
    <t>Hammerstein, L.</t>
  </si>
  <si>
    <t>Hamsun, K.</t>
  </si>
  <si>
    <t>Handke, P.</t>
  </si>
  <si>
    <t>Harrison, J.</t>
  </si>
  <si>
    <t>Hauptmann, G.</t>
  </si>
  <si>
    <t>Hebbel, F.</t>
  </si>
  <si>
    <t>Heidicke, D.</t>
  </si>
  <si>
    <t>Hein, C.</t>
  </si>
  <si>
    <t>Heinersdorff, R.</t>
  </si>
  <si>
    <t>Heinrich, F.O.</t>
  </si>
  <si>
    <t>Henrich, A.</t>
  </si>
  <si>
    <t>Herzberg, J.</t>
  </si>
  <si>
    <t>Hiemer, L.</t>
  </si>
  <si>
    <t>Hierzegger, P.</t>
  </si>
  <si>
    <t>Higgins, C.</t>
  </si>
  <si>
    <t>Hintermaier, A.</t>
  </si>
  <si>
    <t>Histon, F.</t>
  </si>
  <si>
    <t>Hoffmann, E.T.A.</t>
  </si>
  <si>
    <t>Hoppe, U.</t>
  </si>
  <si>
    <t>Hornbach, S.</t>
  </si>
  <si>
    <t>Hub, U.</t>
  </si>
  <si>
    <t>Hübner, L.</t>
  </si>
  <si>
    <t>Ibsen, H.</t>
  </si>
  <si>
    <t>Ichihara, S.</t>
  </si>
  <si>
    <t>Isletme, A.</t>
  </si>
  <si>
    <t>Kamenova, Z.</t>
  </si>
  <si>
    <t>Kandzora, J.</t>
  </si>
  <si>
    <t>Kane, S.</t>
  </si>
  <si>
    <t>Kassies, S.</t>
  </si>
  <si>
    <t>King, D.</t>
  </si>
  <si>
    <t>Kipling, R.</t>
  </si>
  <si>
    <t>Kipphardt, H.</t>
  </si>
  <si>
    <t>Kittstein, L.</t>
  </si>
  <si>
    <t>Kjaer Klausen, M.</t>
  </si>
  <si>
    <t>Köck, T.</t>
  </si>
  <si>
    <t>Köhler, K.</t>
  </si>
  <si>
    <t>Koltès, B.-M.</t>
  </si>
  <si>
    <t>Kressmann Taylor, K.</t>
  </si>
  <si>
    <t>Kroetz, F.X.</t>
  </si>
  <si>
    <t>Kuhlmann, G.</t>
  </si>
  <si>
    <t>Kumpfe, C.</t>
  </si>
  <si>
    <t>Küspert, A.u.K.</t>
  </si>
  <si>
    <t>Labute, N.</t>
  </si>
  <si>
    <t>Lagerlöf, S.</t>
  </si>
  <si>
    <t>Lanoye, T.</t>
  </si>
  <si>
    <t>Lausund, I.</t>
  </si>
  <si>
    <t>Letocha, T.</t>
  </si>
  <si>
    <t>Letts, T.</t>
  </si>
  <si>
    <t>Lindgren, A.</t>
  </si>
  <si>
    <t>Lionni, L.</t>
  </si>
  <si>
    <t>Loeffler, D.</t>
  </si>
  <si>
    <t>Lopez, M</t>
  </si>
  <si>
    <t>Lopez, M.</t>
  </si>
  <si>
    <t>Lustgarten, A.</t>
  </si>
  <si>
    <t>Luz, T.</t>
  </si>
  <si>
    <t>Mamet, D.</t>
  </si>
  <si>
    <t>Mann, H.</t>
  </si>
  <si>
    <t>Mann, T.</t>
  </si>
  <si>
    <t>Marivaux, P.C.de</t>
  </si>
  <si>
    <t>Marlowe, C.</t>
  </si>
  <si>
    <t>Massini, S.</t>
  </si>
  <si>
    <t>McGrath, T.</t>
  </si>
  <si>
    <t>Meyerhoff, J.</t>
  </si>
  <si>
    <t>Michaelis, A.</t>
  </si>
  <si>
    <t>Müller, H.</t>
  </si>
  <si>
    <t>Müller, W.</t>
  </si>
  <si>
    <t>Murray-Smith, J.</t>
  </si>
  <si>
    <t>Murschetz, L.</t>
  </si>
  <si>
    <t>Neumann, A.</t>
  </si>
  <si>
    <t>O'Neill, E.</t>
  </si>
  <si>
    <t>Obertscheider, M.</t>
  </si>
  <si>
    <t>Orwell, G.</t>
  </si>
  <si>
    <t>Pacôme, M.</t>
  </si>
  <si>
    <t>Parvela, T.</t>
  </si>
  <si>
    <t>Payne, N.</t>
  </si>
  <si>
    <t>Perrotta, A.</t>
  </si>
  <si>
    <t>Poiteaux, D.</t>
  </si>
  <si>
    <t>Pommerat, J.</t>
  </si>
  <si>
    <t>Preußler, O.</t>
  </si>
  <si>
    <t>Räber, J.-M.</t>
  </si>
  <si>
    <t>Redstone, K.</t>
  </si>
  <si>
    <t>Reiniger, R.</t>
  </si>
  <si>
    <t>Reza, Y.</t>
  </si>
  <si>
    <t>Rhue, M.</t>
  </si>
  <si>
    <t>Riera, P.</t>
  </si>
  <si>
    <t>Ringsgwandl, G.</t>
  </si>
  <si>
    <t>Ruquier, L.</t>
  </si>
  <si>
    <t>Sachs, S.</t>
  </si>
  <si>
    <t>Sajko, I.</t>
  </si>
  <si>
    <t>Sanyal, M.</t>
  </si>
  <si>
    <t>Sartre, J.-P.</t>
  </si>
  <si>
    <t>Saunders, J.</t>
  </si>
  <si>
    <t>Schaumberger, F.</t>
  </si>
  <si>
    <t>Schebat, A.</t>
  </si>
  <si>
    <t>Schierach, F.v.</t>
  </si>
  <si>
    <t>Schiller, F.</t>
  </si>
  <si>
    <t>Schirach, F.v.</t>
  </si>
  <si>
    <t>Schlaghecken, A.</t>
  </si>
  <si>
    <t>Schlef, E.</t>
  </si>
  <si>
    <t>Schlender, K.</t>
  </si>
  <si>
    <t>Schmalz, F.</t>
  </si>
  <si>
    <t>Schmidt-Bundschuh, S.</t>
  </si>
  <si>
    <t>Schmidt, U.</t>
  </si>
  <si>
    <t>Schönfelder, Ch.</t>
  </si>
  <si>
    <t>Schönherr, K.</t>
  </si>
  <si>
    <t>Schwarz, J.</t>
  </si>
  <si>
    <t>Segerer, A.</t>
  </si>
  <si>
    <t>Seidler, D.</t>
  </si>
  <si>
    <t>Shaffer, P.</t>
  </si>
  <si>
    <t>Sherman, J.</t>
  </si>
  <si>
    <t>Spranger, R.</t>
  </si>
  <si>
    <t>Stanisic, S.</t>
  </si>
  <si>
    <t>Steets, B.</t>
  </si>
  <si>
    <t>Steinbeck, J.</t>
  </si>
  <si>
    <t>Steiner, S.</t>
  </si>
  <si>
    <t>Stone, S.</t>
  </si>
  <si>
    <t>Strindberg, A.</t>
  </si>
  <si>
    <t>Strömquist, L.</t>
  </si>
  <si>
    <t>Svolikova, M.</t>
  </si>
  <si>
    <t>Tannahill, J.</t>
  </si>
  <si>
    <t>Taylor, E.</t>
  </si>
  <si>
    <t>Tergit, G.</t>
  </si>
  <si>
    <t>Thomas, R.</t>
  </si>
  <si>
    <t>Thorpe, Ch.</t>
  </si>
  <si>
    <t>Tomaschek, A.</t>
  </si>
  <si>
    <t>Turrini, P.</t>
  </si>
  <si>
    <t>Twain, M.</t>
  </si>
  <si>
    <t>Uhry, A.</t>
  </si>
  <si>
    <t>Verne, J.</t>
  </si>
  <si>
    <t>Vögel, S.</t>
  </si>
  <si>
    <t>Vorozhbyt, N.</t>
  </si>
  <si>
    <t>Wacker, F.</t>
  </si>
  <si>
    <t>Walser, T.</t>
  </si>
  <si>
    <t>Wegenast, B.</t>
  </si>
  <si>
    <t>Weingartner, H.</t>
  </si>
  <si>
    <t>Weiss, P.</t>
  </si>
  <si>
    <t>White, B.</t>
  </si>
  <si>
    <t>Wilde, O.</t>
  </si>
  <si>
    <t>Willemsen, R.</t>
  </si>
  <si>
    <t>Woelk, U.</t>
  </si>
  <si>
    <t>Wolf, S.F.</t>
  </si>
  <si>
    <t>Woodcock-Stewart, J.</t>
  </si>
  <si>
    <t>Yasur, M.A.</t>
  </si>
  <si>
    <t>Zade, M</t>
  </si>
  <si>
    <t>Zeller, F.</t>
  </si>
  <si>
    <t>Zelter, J.</t>
  </si>
  <si>
    <t>Zimmerman, S.</t>
  </si>
  <si>
    <t>Zufall, H.</t>
  </si>
  <si>
    <t>Tabelle 9. Titel, Komponisten und Aufführungsorte der in Bayern im Spieljahr 2021/22 an Bühnen aufgeführten Opern</t>
  </si>
  <si>
    <t>Agrippina</t>
  </si>
  <si>
    <t>G.F. Händel</t>
  </si>
  <si>
    <t>Alcina</t>
  </si>
  <si>
    <t>Ariadne auf Naxos</t>
  </si>
  <si>
    <t>Ariodante</t>
  </si>
  <si>
    <t>Bluthaus</t>
  </si>
  <si>
    <t>G.F. Haas</t>
  </si>
  <si>
    <t>Capriccio</t>
  </si>
  <si>
    <t>Carmen</t>
  </si>
  <si>
    <t>G. Bizet</t>
  </si>
  <si>
    <t>Das kalte Herz</t>
  </si>
  <si>
    <t>N. Schultze</t>
  </si>
  <si>
    <t>M. Ravel</t>
  </si>
  <si>
    <t>G.C. Menotti</t>
  </si>
  <si>
    <t>Das schlaue Füchslein</t>
  </si>
  <si>
    <t>L. Janácek</t>
  </si>
  <si>
    <t>Der Mantel</t>
  </si>
  <si>
    <t>Der Rosenkavalier</t>
  </si>
  <si>
    <t>Der Troubadour</t>
  </si>
  <si>
    <t>Der Türke in Italien</t>
  </si>
  <si>
    <t>Die Macht des Schicksals</t>
  </si>
  <si>
    <t>Die Nase</t>
  </si>
  <si>
    <t>D.
Schostakowitsch</t>
  </si>
  <si>
    <t>Die schweigsame Frau</t>
  </si>
  <si>
    <t>R. Strauß</t>
  </si>
  <si>
    <t>Die spanische Stunde</t>
  </si>
  <si>
    <t>Die tote Stadt</t>
  </si>
  <si>
    <t>E.W. Korngold</t>
  </si>
  <si>
    <t>Die Trojaner</t>
  </si>
  <si>
    <t>H. Berlioz</t>
  </si>
  <si>
    <t>Don Giovanni</t>
  </si>
  <si>
    <t>E. Humperdinck</t>
  </si>
  <si>
    <t>Ein Maskenball</t>
  </si>
  <si>
    <t>Eine Bieroper</t>
  </si>
  <si>
    <t>Androsch/Dörner</t>
  </si>
  <si>
    <t>Falstaff</t>
  </si>
  <si>
    <t>Fidelio</t>
  </si>
  <si>
    <t>L.v. Beethoven</t>
  </si>
  <si>
    <t>Gelegenheit macht Diebe</t>
  </si>
  <si>
    <t>Gianni Schicchi</t>
  </si>
  <si>
    <t>In der Strafkolonie</t>
  </si>
  <si>
    <t>P. Glass</t>
  </si>
  <si>
    <t>Jonny spoet auf</t>
  </si>
  <si>
    <t>E. Krenek</t>
  </si>
  <si>
    <t>Julius Caesar</t>
  </si>
  <si>
    <t>KakaoOper-Cenerentola</t>
  </si>
  <si>
    <t>nach Rossini</t>
  </si>
  <si>
    <t>L ìnfedelta delusa</t>
  </si>
  <si>
    <t>J. Haydn</t>
  </si>
  <si>
    <t>La Bohème</t>
  </si>
  <si>
    <t>Lucia di Lammermoor</t>
  </si>
  <si>
    <t>Margarethe</t>
  </si>
  <si>
    <t>C. Gounod</t>
  </si>
  <si>
    <t>L. Cherubini</t>
  </si>
  <si>
    <t>Operngala</t>
  </si>
  <si>
    <t>Peter Grimes</t>
  </si>
  <si>
    <t>Roberto Devereux</t>
  </si>
  <si>
    <t>Rote Laterne</t>
  </si>
  <si>
    <t>Ch. Jost</t>
  </si>
  <si>
    <t>Talestri</t>
  </si>
  <si>
    <t>M.A. Walpurgis</t>
  </si>
  <si>
    <t>The Rake's Progress</t>
  </si>
  <si>
    <t>I. Strawinski</t>
  </si>
  <si>
    <t>Till Eulenspiegel</t>
  </si>
  <si>
    <t>Sigai/Neumeyer</t>
  </si>
  <si>
    <t>Titus</t>
  </si>
  <si>
    <t>Turandot</t>
  </si>
  <si>
    <t>Weiße Rose</t>
  </si>
  <si>
    <t>U. Zimmermann</t>
  </si>
  <si>
    <t>Aschaffenburg, Stadttheater Aschaffenburg</t>
  </si>
  <si>
    <t>Ingolstadt, Theater Ingolstadt</t>
  </si>
  <si>
    <t>Erlangen, Theater Erlangen</t>
  </si>
  <si>
    <t>Schweinfurt, Theater der Stadt Schweinfurt</t>
  </si>
  <si>
    <t>Rita oder Der geschlagene Ehemann</t>
  </si>
  <si>
    <t>Beethoven L.v.</t>
  </si>
  <si>
    <t>Berlioz H.</t>
  </si>
  <si>
    <t>Bizet G.</t>
  </si>
  <si>
    <t>Cherubini L.</t>
  </si>
  <si>
    <t>Dvorák A.</t>
  </si>
  <si>
    <t>Glass P.</t>
  </si>
  <si>
    <t>Gounod C.</t>
  </si>
  <si>
    <t>Haas G.F.</t>
  </si>
  <si>
    <t>Haydn J.</t>
  </si>
  <si>
    <t>Humperdinck E.</t>
  </si>
  <si>
    <t>Händel G.F.</t>
  </si>
  <si>
    <t>Janácek L.</t>
  </si>
  <si>
    <t>Jost Ch.</t>
  </si>
  <si>
    <t>Korngold E.W.</t>
  </si>
  <si>
    <t>Krenek E.</t>
  </si>
  <si>
    <t>Menotti G.C.</t>
  </si>
  <si>
    <t>Offenbach J.</t>
  </si>
  <si>
    <t>Ravel M.</t>
  </si>
  <si>
    <t>Schostakowitsch D.</t>
  </si>
  <si>
    <t>Schultze N.</t>
  </si>
  <si>
    <t>Strauss R.</t>
  </si>
  <si>
    <t>Strauß R.</t>
  </si>
  <si>
    <t>Strawinski I.</t>
  </si>
  <si>
    <t>Walpurgis M.A.</t>
  </si>
  <si>
    <t>Zimmermann U.</t>
  </si>
  <si>
    <t>Tabelle 11. Titel, Komponisten und Aufführungsorte der in Bayern im Spieljahr 2021/22 an Bühnen aufgeführten
Operetten, Musicals und Singspiele</t>
  </si>
  <si>
    <t>Tabelle 13. Aufführungsort, Bezeichnung und Komponisten der in Bayern im Spieljahr 2021/22 an Bühnen aufgeführten Ballettvorstellungen</t>
  </si>
  <si>
    <t>St. Delattre</t>
  </si>
  <si>
    <t>Matthäus-Passion-2727</t>
  </si>
  <si>
    <t>T. Ginz</t>
  </si>
  <si>
    <t>Staatstheater Augsburg Martini-Park</t>
  </si>
  <si>
    <t>Winterreise</t>
  </si>
  <si>
    <t>Mariá de Buenos Aires</t>
  </si>
  <si>
    <t>Piazolla/Ferrer</t>
  </si>
  <si>
    <t>E.T.A.-Hoffmann-Theater Studio</t>
  </si>
  <si>
    <t>M. Steiner, A. Rauh</t>
  </si>
  <si>
    <t>Der Nussknacker</t>
  </si>
  <si>
    <t>P.I. Tschaikowsky</t>
  </si>
  <si>
    <t>Landestheater Coburg Theater
in der Reithalle</t>
  </si>
  <si>
    <t>First Steps 3, 2, 1 … Go!</t>
  </si>
  <si>
    <t>Mitglieder des Ballett Coburg</t>
  </si>
  <si>
    <t>T. Yamamoto</t>
  </si>
  <si>
    <t>Ballett-Gala</t>
  </si>
  <si>
    <t>Matthäus-Passion</t>
  </si>
  <si>
    <t>J.S. Bach</t>
  </si>
  <si>
    <t>Immling Festival</t>
  </si>
  <si>
    <t>Mythos Coco</t>
  </si>
  <si>
    <t>P. Breuer</t>
  </si>
  <si>
    <t>Der kleine Muck</t>
  </si>
  <si>
    <t>Piazolla/Ferrer / B. Buser</t>
  </si>
  <si>
    <t>Theater Hof Studio</t>
  </si>
  <si>
    <t>Frühlings Erwachen</t>
  </si>
  <si>
    <t>Stadttheater Landsberg am
Lech</t>
  </si>
  <si>
    <t>Les Nuits Barbares</t>
  </si>
  <si>
    <t>H. Koubi</t>
  </si>
  <si>
    <t>Bayerische Staatsoper
Cuvilliéstheater</t>
  </si>
  <si>
    <t>Liason</t>
  </si>
  <si>
    <t>Bayerische Staatsoper
Nationaltheater</t>
  </si>
  <si>
    <t>Cinderella</t>
  </si>
  <si>
    <t>S. Prokofjew</t>
  </si>
  <si>
    <t>F. Mendelssohn Bartholdy</t>
  </si>
  <si>
    <t>Jewels</t>
  </si>
  <si>
    <t>Faure´/Strawinski/Tschaikowsky</t>
  </si>
  <si>
    <t>Passagen</t>
  </si>
  <si>
    <t>Bayerische Staatsoper
Prinzregententheater</t>
  </si>
  <si>
    <t>Heute ist morgen</t>
  </si>
  <si>
    <t>Bayerisches Staatsschauspiel
Residenztheater</t>
  </si>
  <si>
    <t>D. Schostakowitsch</t>
  </si>
  <si>
    <t>Festspiele der Bayerischen
Staatsoper im Nationaltheater</t>
  </si>
  <si>
    <t>Münchner Kammerspiele
Schauspielhaus</t>
  </si>
  <si>
    <t>Practicing Empathy #1</t>
  </si>
  <si>
    <t>Y. Godder</t>
  </si>
  <si>
    <t>Amors Fest</t>
  </si>
  <si>
    <t>I.Ch. Johannessen</t>
  </si>
  <si>
    <t>K. A.Schreiner</t>
  </si>
  <si>
    <t>Staatstheater Nürnberg
Opernhaus</t>
  </si>
  <si>
    <t>M. Goecke, J.Godani, G. Montero</t>
  </si>
  <si>
    <t>O. Naharin, E.Clug, G. Montero</t>
  </si>
  <si>
    <t>A. Rauh</t>
  </si>
  <si>
    <t>Noches Cubanas</t>
  </si>
  <si>
    <t>M. McCLain</t>
  </si>
  <si>
    <t>R. Fernando</t>
  </si>
  <si>
    <t xml:space="preserve">F. Schubert </t>
  </si>
  <si>
    <t xml:space="preserve">C.W. Gluck </t>
  </si>
  <si>
    <t>P. Bausch</t>
  </si>
  <si>
    <t>G. Näther</t>
  </si>
  <si>
    <t>A. Eckman, R. Fernando, J.Ingers</t>
  </si>
  <si>
    <t>M. McClain, T. Yipp, W. Kuindersma</t>
  </si>
  <si>
    <t xml:space="preserve">Hauff </t>
  </si>
  <si>
    <t xml:space="preserve"> M. Goecke</t>
  </si>
  <si>
    <t xml:space="preserve">N. Rota </t>
  </si>
  <si>
    <t>Alles Liebe, Linda - Das Leben der Mrs. Cole Porter</t>
  </si>
  <si>
    <t>Holland/Friedman</t>
  </si>
  <si>
    <t>Anatevka</t>
  </si>
  <si>
    <t>J. Bock</t>
  </si>
  <si>
    <t>Cabaret</t>
  </si>
  <si>
    <t>Bad Kissingen, Staatliches Kurtheater Bad Kissingen</t>
  </si>
  <si>
    <t>Candide</t>
  </si>
  <si>
    <t>L. Bernstein</t>
  </si>
  <si>
    <t>Das Land des Lächelns</t>
  </si>
  <si>
    <t>F. Lehár</t>
  </si>
  <si>
    <t>Das kunstseidene Mädchen</t>
  </si>
  <si>
    <t>C. Golbeck</t>
  </si>
  <si>
    <t>Rothenburg ob der Tauber, Toppler-Theater</t>
  </si>
  <si>
    <t>Der Mann von La Mancha</t>
  </si>
  <si>
    <t>Leigh/Wasserman</t>
  </si>
  <si>
    <t>Die Dreigroschenoper</t>
  </si>
  <si>
    <t>Bamberg, E.T.A.-Hoffmann-Theater</t>
  </si>
  <si>
    <t>Die Faschingsfee</t>
  </si>
  <si>
    <t>E. Kálmán</t>
  </si>
  <si>
    <t>Die Frau in Weiß</t>
  </si>
  <si>
    <t>A.L. Webber</t>
  </si>
  <si>
    <t>Die Piraten von Penzance</t>
  </si>
  <si>
    <t>Gilbert/Sullivan</t>
  </si>
  <si>
    <t>Die Zirkusprinzessin</t>
  </si>
  <si>
    <t>Die kritischen Torschlussjahre</t>
  </si>
  <si>
    <t>L. Loxlea-Danann</t>
  </si>
  <si>
    <t>Die letzten fünf Jahre</t>
  </si>
  <si>
    <t>J.R. Brown</t>
  </si>
  <si>
    <t>Die schöne Galatheé</t>
  </si>
  <si>
    <t>F.v. Suppé</t>
  </si>
  <si>
    <t>Dschungelbuch</t>
  </si>
  <si>
    <t>Schmidtke/Theobalt</t>
  </si>
  <si>
    <t>EMMA 2.0</t>
  </si>
  <si>
    <t>Eine Nacht in Venedig</t>
  </si>
  <si>
    <t>Giuditta</t>
  </si>
  <si>
    <t>Gymnasium</t>
  </si>
  <si>
    <t>Bonn/Roessler</t>
  </si>
  <si>
    <t>München, Münchner Volkstheater</t>
  </si>
  <si>
    <t>Hairspray</t>
  </si>
  <si>
    <t>M. Shaiman</t>
  </si>
  <si>
    <t>Hape Kerkeling´s: Kein Pardon</t>
  </si>
  <si>
    <t>Hedwig and the Angry Inch</t>
  </si>
  <si>
    <t>Mitchell/Trask</t>
  </si>
  <si>
    <t>Knockin on Heaven´s Door</t>
  </si>
  <si>
    <t>Me and My Girl</t>
  </si>
  <si>
    <t>N. Gay</t>
  </si>
  <si>
    <t>Lachmann/Wilmington</t>
  </si>
  <si>
    <t>Moskau-Tscherjomuschki</t>
  </si>
  <si>
    <t>My Fair Lady</t>
  </si>
  <si>
    <t>F. Loewe</t>
  </si>
  <si>
    <t>Next to normal</t>
  </si>
  <si>
    <t>T. Kitt</t>
  </si>
  <si>
    <t>D. Goggin</t>
  </si>
  <si>
    <t>Novecento</t>
  </si>
  <si>
    <t>C. Kálmán</t>
  </si>
  <si>
    <t>Peter und der Wolf</t>
  </si>
  <si>
    <t>Priscilla</t>
  </si>
  <si>
    <t>Elliott/Scott</t>
  </si>
  <si>
    <t>Pumuckl</t>
  </si>
  <si>
    <t>Wittenbrink/Weibrich</t>
  </si>
  <si>
    <t>Shockheaded Peter/Der Struwwelpeter</t>
  </si>
  <si>
    <t>Crouch/McDermott</t>
  </si>
  <si>
    <t>The Addams Family</t>
  </si>
  <si>
    <t>A. Lippa</t>
  </si>
  <si>
    <t>Tootsie</t>
  </si>
  <si>
    <t>D. Yazbek</t>
  </si>
  <si>
    <t>Tschitti Tschitti Bäng Bäng</t>
  </si>
  <si>
    <t>R.M.u.R.B. Sherman</t>
  </si>
  <si>
    <t>Kruse</t>
  </si>
  <si>
    <t>Ansbach, Theater Ansbach - Kultur am Schloß</t>
  </si>
  <si>
    <t>Wiener Blut</t>
  </si>
  <si>
    <t>Working</t>
  </si>
  <si>
    <t>Zum goldenen Giger</t>
  </si>
  <si>
    <t>Regenauer/Schidlowsky/Strübing</t>
  </si>
  <si>
    <t>A. San Uzer</t>
  </si>
  <si>
    <t>Wedekind</t>
  </si>
  <si>
    <t>Der Glöckner von Notre Dame</t>
  </si>
  <si>
    <t>Giraffen können nicht tanzen</t>
  </si>
  <si>
    <t>Rite Of Spring - Made In China</t>
  </si>
  <si>
    <t>Coppelia oder: Das Mädchen mit den Emailleaugen</t>
  </si>
  <si>
    <t>H. Otten</t>
  </si>
  <si>
    <t>E. Soavi</t>
  </si>
  <si>
    <t>L. Delibes</t>
  </si>
  <si>
    <t>Benatzky R.</t>
  </si>
  <si>
    <t>Bernstein L.</t>
  </si>
  <si>
    <t>Bock J.</t>
  </si>
  <si>
    <t>Brecht B.</t>
  </si>
  <si>
    <t>Brown J.R.</t>
  </si>
  <si>
    <t>Gay N.</t>
  </si>
  <si>
    <t>Goggin D.</t>
  </si>
  <si>
    <t>Golbeck C.</t>
  </si>
  <si>
    <t>Kálmán C.</t>
  </si>
  <si>
    <t>Kálmán E.</t>
  </si>
  <si>
    <t>Kander J.</t>
  </si>
  <si>
    <t>Kitt T.</t>
  </si>
  <si>
    <t>Künneke E.</t>
  </si>
  <si>
    <t>Lehár F.</t>
  </si>
  <si>
    <t>Lippa A.</t>
  </si>
  <si>
    <t>Loewe F.</t>
  </si>
  <si>
    <t>Loxlea-Danann L.</t>
  </si>
  <si>
    <t>Prokofjew S.</t>
  </si>
  <si>
    <t>Shaiman M.</t>
  </si>
  <si>
    <t>Sherman R.M.u.R.B.</t>
  </si>
  <si>
    <t>Suppé F.v.</t>
  </si>
  <si>
    <t>Webber A.L.</t>
  </si>
  <si>
    <t>Yazbek D.</t>
  </si>
  <si>
    <t xml:space="preserve">         Tabelle 12. Komponisten der in Bayern im Spieljahr 2021/22 an Bühnen aufgeführten Operetten, Musicals und Singspiele nach Zahl und Aufführungshäufigkeit ihrer Werke</t>
  </si>
  <si>
    <t>Tabelle 14. Fest- und Freilichtspiele in Bayern im Spieljahr 2021/22 nach Sparten und Aufführungsorten</t>
  </si>
  <si>
    <t>Freilichtbühne am Roten Tor</t>
  </si>
  <si>
    <t>Theatergesellschaft Bad Endorf</t>
  </si>
  <si>
    <t>Bad Rodach</t>
  </si>
  <si>
    <t>Heimatverein Heldritt Waldbühne</t>
  </si>
  <si>
    <t>Freilichtspiele in der "Alten Hofhaltung"</t>
  </si>
  <si>
    <t>Bayreuther Festspiele</t>
  </si>
  <si>
    <t>Festspiele des Landestheater Dinkelsbühl Franken-Schwaben</t>
  </si>
  <si>
    <t>Historisches Festspiel "Die Kinderzeche"</t>
  </si>
  <si>
    <t>Kreuzgangspiele Feuchtwangen</t>
  </si>
  <si>
    <t>Furth im Wald</t>
  </si>
  <si>
    <t>Drachenstich-Festspiele</t>
  </si>
  <si>
    <t>Giebelstadt</t>
  </si>
  <si>
    <t>Florian-Geyer-Festspiele</t>
  </si>
  <si>
    <t>Fränkischer Theatersommer e.V.</t>
  </si>
  <si>
    <t>Theater Ingolstadt-Freilicht</t>
  </si>
  <si>
    <t>Burgfestspiele Leuchtenberg</t>
  </si>
  <si>
    <t>Wallenstein-Sommer</t>
  </si>
  <si>
    <t>Freilichtbühne "Alte Bastei" Nördlingen</t>
  </si>
  <si>
    <t>Oberammergau</t>
  </si>
  <si>
    <t>Passionstheater Oberammergau</t>
  </si>
  <si>
    <t>Festspiele Europäische Wochen</t>
  </si>
  <si>
    <t>Frankenfestspiele Röttingen</t>
  </si>
  <si>
    <t>Schiltberg</t>
  </si>
  <si>
    <t>Hofberg-Freilichttheater</t>
  </si>
  <si>
    <t>Trebgast</t>
  </si>
  <si>
    <t>Naturbühne Trebgast</t>
  </si>
  <si>
    <t>Waldmünchen</t>
  </si>
  <si>
    <t>Trenckfestspiele</t>
  </si>
  <si>
    <t>Weißenburg
i.Bay.</t>
  </si>
  <si>
    <t>Luisenburg-Festspiele Wunsiedel</t>
  </si>
  <si>
    <t>Ingesamt</t>
  </si>
  <si>
    <t>Aischylos</t>
  </si>
  <si>
    <t>Aladdin und die Wunderlampe</t>
  </si>
  <si>
    <t>Antigone-Projekt</t>
  </si>
  <si>
    <t>Sophokles</t>
  </si>
  <si>
    <t>Augustine will tanzen</t>
  </si>
  <si>
    <t>J. Burdinski</t>
  </si>
  <si>
    <t>Bachmann</t>
  </si>
  <si>
    <t>T. Hupfer</t>
  </si>
  <si>
    <t>Cyrano in Chicago</t>
  </si>
  <si>
    <t>R. Heiermann</t>
  </si>
  <si>
    <t>Das Spiel vom dicken, fetten Pfannekuchen</t>
  </si>
  <si>
    <t>Der Arzt wider Willen</t>
  </si>
  <si>
    <t>Der Beutelschneider</t>
  </si>
  <si>
    <t>L.M. Seidl</t>
  </si>
  <si>
    <t>Weißenburg i.Bay.</t>
  </si>
  <si>
    <t>Der Drachenstich</t>
  </si>
  <si>
    <t>A. Etzel-Ragusa</t>
  </si>
  <si>
    <t>Der größte Glückskeks</t>
  </si>
  <si>
    <t>C. Berger</t>
  </si>
  <si>
    <t>Der Hund von Baskerville</t>
  </si>
  <si>
    <t>Doyle</t>
  </si>
  <si>
    <t>Der Schöngeist</t>
  </si>
  <si>
    <t>P. Závada</t>
  </si>
  <si>
    <t>Der wahre Jakob</t>
  </si>
  <si>
    <t>Arnold/Bach</t>
  </si>
  <si>
    <t>Die Kinderzeche</t>
  </si>
  <si>
    <t>L. Stark</t>
  </si>
  <si>
    <t>Don Quijote &amp; Sancho Pansa</t>
  </si>
  <si>
    <t>M. Cervantes</t>
  </si>
  <si>
    <t>Georg Cratzer - der Bleisiegelfälscher</t>
  </si>
  <si>
    <t>F. Grupe</t>
  </si>
  <si>
    <t>Graf Schorschi</t>
  </si>
  <si>
    <t>C.B. Schwerla</t>
  </si>
  <si>
    <t>Ich will Spaß oder wo bitte ist die Fernbedienung?</t>
  </si>
  <si>
    <t>D. Böhling</t>
  </si>
  <si>
    <t>Jim Knopf und Lukas der Lokomotivführer</t>
  </si>
  <si>
    <t>Weißenburg 
i.Bay.</t>
  </si>
  <si>
    <t>Jorinde und Joringel</t>
  </si>
  <si>
    <t>Gebr. Grimm</t>
  </si>
  <si>
    <t>Kafka</t>
  </si>
  <si>
    <t>Conrad/Hupfer</t>
  </si>
  <si>
    <t>Kalender Girls</t>
  </si>
  <si>
    <t>T. Firth</t>
  </si>
  <si>
    <t>Lenz</t>
  </si>
  <si>
    <t>Märchenkiste</t>
  </si>
  <si>
    <t>Martinsspiel</t>
  </si>
  <si>
    <t>Bichlmaier/Breitsameter</t>
  </si>
  <si>
    <t>Mir danzet aufm Vulkan!</t>
  </si>
  <si>
    <t>Pfeifer/Ranke</t>
  </si>
  <si>
    <t>Monsieur Claude und seine Töchter</t>
  </si>
  <si>
    <t>Chauveron/Laurent</t>
  </si>
  <si>
    <t>Mortadella &amp; Co</t>
  </si>
  <si>
    <t>Nicht Öffentlich</t>
  </si>
  <si>
    <t>H. Helferich</t>
  </si>
  <si>
    <t>Passionsspiele</t>
  </si>
  <si>
    <t>C. Collodi</t>
  </si>
  <si>
    <t>Pippi Langstrumpf</t>
  </si>
  <si>
    <t>Rico, Oskar und die Tieferschatten</t>
  </si>
  <si>
    <t>A. Steinhöfel</t>
  </si>
  <si>
    <t>J.u.W. Hofmann</t>
  </si>
  <si>
    <t>Romeo und Julia</t>
  </si>
  <si>
    <t>Schikaneder - Sommer der Gaukler</t>
  </si>
  <si>
    <t>Hültner</t>
  </si>
  <si>
    <t>Schweinchen Babe</t>
  </si>
  <si>
    <t>D. Wood</t>
  </si>
  <si>
    <t>Austen</t>
  </si>
  <si>
    <t>Top Job: Ehemann</t>
  </si>
  <si>
    <t>Trenck der Pandur vor Waldmünchen</t>
  </si>
  <si>
    <t>K. Jentsch</t>
  </si>
  <si>
    <t>Volpone</t>
  </si>
  <si>
    <t>S. Zweig</t>
  </si>
  <si>
    <t>Zirkus Raito</t>
  </si>
  <si>
    <t>Zwei wie Bonnie und Clyde</t>
  </si>
  <si>
    <t>Müller/Misiorny</t>
  </si>
  <si>
    <t>Das Rheingold</t>
  </si>
  <si>
    <t>Die Frau ohne Schatten</t>
  </si>
  <si>
    <t>Die Teufel von Loudon</t>
  </si>
  <si>
    <t>Die Zauberflöte für Kinder</t>
  </si>
  <si>
    <t>Götterdämmerung</t>
  </si>
  <si>
    <t>Lohengrin</t>
  </si>
  <si>
    <t>Lohengrin für Kinder</t>
  </si>
  <si>
    <t>Norma</t>
  </si>
  <si>
    <t>Siegfried</t>
  </si>
  <si>
    <t>K. Penderecki</t>
  </si>
  <si>
    <t>Mozart</t>
  </si>
  <si>
    <t>Wagner</t>
  </si>
  <si>
    <t>V. Bellini</t>
  </si>
  <si>
    <t>Am Samstag kam das Sams zurück</t>
  </si>
  <si>
    <t>Das Wirtshaus im Spessart</t>
  </si>
  <si>
    <t>Die Olchis - Ein König zum Gefurztag</t>
  </si>
  <si>
    <t>Footloose</t>
  </si>
  <si>
    <t>Herz aus Gold</t>
  </si>
  <si>
    <t>Kiss me, Kate</t>
  </si>
  <si>
    <t>Musical Night</t>
  </si>
  <si>
    <t>Sister Act</t>
  </si>
  <si>
    <t>Trolle unter uns</t>
  </si>
  <si>
    <t>Zeitelmoos</t>
  </si>
  <si>
    <t>Zobels Zoff</t>
  </si>
  <si>
    <t>Zorro</t>
  </si>
  <si>
    <t>Maar/Bielfeldt</t>
  </si>
  <si>
    <t>F. Grothe</t>
  </si>
  <si>
    <t>Dietl/Pusch</t>
  </si>
  <si>
    <t>T. Snow</t>
  </si>
  <si>
    <t>Hillger/Kanyar</t>
  </si>
  <si>
    <t>C. Porter</t>
  </si>
  <si>
    <t>A. Menke</t>
  </si>
  <si>
    <t>Forche/Allaman</t>
  </si>
  <si>
    <t>R. Baaken</t>
  </si>
  <si>
    <t>S. Clark</t>
  </si>
  <si>
    <t>O</t>
  </si>
  <si>
    <t>nach Barrie</t>
  </si>
  <si>
    <r>
      <rPr>
        <vertAlign val="superscript"/>
        <sz val="7"/>
        <rFont val="Arial"/>
        <family val="2"/>
      </rPr>
      <t>*)</t>
    </r>
    <r>
      <rPr>
        <sz val="7"/>
        <rFont val="Arial"/>
        <family val="2"/>
      </rPr>
      <t xml:space="preserve"> Or:</t>
    </r>
    <r>
      <rPr>
        <vertAlign val="superscript"/>
        <sz val="7"/>
        <rFont val="Arial"/>
        <family val="2"/>
      </rPr>
      <t xml:space="preserve"> </t>
    </r>
    <r>
      <rPr>
        <sz val="7"/>
        <rFont val="Arial"/>
        <family val="2"/>
      </rPr>
      <t>Ortsgeschichtliches Werk. O: Operette.</t>
    </r>
  </si>
  <si>
    <t>Or</t>
  </si>
  <si>
    <t>Tabelle 16. Die Puppentheater in Bayern im Spieljahr 2021/22 nach Sparten, Aufführungsorten und Theaterunternehmen</t>
  </si>
  <si>
    <t>Augsburger Puppenkiste</t>
  </si>
  <si>
    <t>Salz &amp; Pfeffer - Figurentheater</t>
  </si>
  <si>
    <t>Figurentheaterfestival Straubing</t>
  </si>
  <si>
    <t>Tabelle 17. Titel, Verfasser und Zielgruppe der von den Puppentheatern in Bayern
im Spieljahr 2021/22 aufgeführten Werke</t>
  </si>
  <si>
    <t>Abenteuergeschichten aus dem Koffer, die warm machen</t>
  </si>
  <si>
    <t>C. Kümmel</t>
  </si>
  <si>
    <t>Ch. Kümmel</t>
  </si>
  <si>
    <t>Augsburg, Augsburger Puppenkiste</t>
  </si>
  <si>
    <t>M. Jenning</t>
  </si>
  <si>
    <t>Vogel</t>
  </si>
  <si>
    <t>Alles gebacken und alles verschenkt</t>
  </si>
  <si>
    <t>Bei Familie Osterhase</t>
  </si>
  <si>
    <t>R. Bloss</t>
  </si>
  <si>
    <t>Bis Mitternacht an der Grenze</t>
  </si>
  <si>
    <t>Straubing, Figurentheaterfestival Straubing</t>
  </si>
  <si>
    <t>C. Buchfink</t>
  </si>
  <si>
    <t>Buchfink-Theater</t>
  </si>
  <si>
    <t>Das Feld</t>
  </si>
  <si>
    <t>R. Seethaler</t>
  </si>
  <si>
    <t>Theater Laboratorium</t>
  </si>
  <si>
    <t>D. Heinichen</t>
  </si>
  <si>
    <t>Das schönste Ei der Welt</t>
  </si>
  <si>
    <t>Nürnberg, Salz &amp; Pfeffer-Figurentheater</t>
  </si>
  <si>
    <t>H. Heine</t>
  </si>
  <si>
    <t>Der Löwe in Dir</t>
  </si>
  <si>
    <t>Müller/Karl</t>
  </si>
  <si>
    <t>Das Weite Theater</t>
  </si>
  <si>
    <t>Der Ring des Nibelungen</t>
  </si>
  <si>
    <t>nach Wagner</t>
  </si>
  <si>
    <t>F. Moch</t>
  </si>
  <si>
    <t>Der Zapperdockel und der Wock</t>
  </si>
  <si>
    <t>G. Bydlinski</t>
  </si>
  <si>
    <t>Der Zauberer von Oz</t>
  </si>
  <si>
    <t>L.F. Baum</t>
  </si>
  <si>
    <t>Der abenteuerliche Simplicissimus Teutsch</t>
  </si>
  <si>
    <t>nach Grimmelshausen</t>
  </si>
  <si>
    <t>Theater Fiesemadände</t>
  </si>
  <si>
    <t>Der fliegende Robert</t>
  </si>
  <si>
    <t>F. Köhler</t>
  </si>
  <si>
    <t>M. Stefaniak</t>
  </si>
  <si>
    <t>Die Bienenkönigin oder das steinerne Schloss</t>
  </si>
  <si>
    <t>Die Blattwinzlinge</t>
  </si>
  <si>
    <t>Ch. Buchfink</t>
  </si>
  <si>
    <t>Die Gesichter der Hedy Lamarr</t>
  </si>
  <si>
    <t>M. Linshalm</t>
  </si>
  <si>
    <t>Schubert Theater</t>
  </si>
  <si>
    <t>Die Mausefalle</t>
  </si>
  <si>
    <t>Die Weihnachtsgans Auguste</t>
  </si>
  <si>
    <t>nach Wolf</t>
  </si>
  <si>
    <t>Böll/Staskowiak</t>
  </si>
  <si>
    <t>Die kleine Raupe Nimmersatt</t>
  </si>
  <si>
    <t>E. Carle</t>
  </si>
  <si>
    <t>Die kleinen Leute von Swabedoo</t>
  </si>
  <si>
    <t>A. Mayershofer</t>
  </si>
  <si>
    <t>Ein Besen für Hexe Hilda</t>
  </si>
  <si>
    <t>S. Hattenkofer</t>
  </si>
  <si>
    <t>Figurentheater Hattenkofer</t>
  </si>
  <si>
    <t>Frau Holle</t>
  </si>
  <si>
    <t>W.Oehmichen</t>
  </si>
  <si>
    <t>GRIMMiges für Grosse</t>
  </si>
  <si>
    <t>nach Gebrüder Grimm</t>
  </si>
  <si>
    <t>Hallo hier ist der Weihnachtsmann</t>
  </si>
  <si>
    <t>Hans im Glück</t>
  </si>
  <si>
    <t>Hans und das Nashorn</t>
  </si>
  <si>
    <t>Heckmeck, Bruder weg</t>
  </si>
  <si>
    <t>N. Heidelbach</t>
  </si>
  <si>
    <t>Heidi Nord</t>
  </si>
  <si>
    <t>A. Pilstl</t>
  </si>
  <si>
    <t>Die Exen</t>
  </si>
  <si>
    <t>Kabarett 2022</t>
  </si>
  <si>
    <t>Ensemble der Augsb. Puppenkiste</t>
  </si>
  <si>
    <t>Kasper als Geisterschreck</t>
  </si>
  <si>
    <t>Kasper am Fünfknopfturm</t>
  </si>
  <si>
    <t>Kasper und das Schlossgespenst</t>
  </si>
  <si>
    <t>Kasperl als Nachtwächter</t>
  </si>
  <si>
    <t>Klick-Klack-Theater</t>
  </si>
  <si>
    <t>Kasperstücke im Roten Salon</t>
  </si>
  <si>
    <t>Kängu sucht den Weihnachtsregen</t>
  </si>
  <si>
    <t>Kängu und die Regenbogenschlange</t>
  </si>
  <si>
    <t>König Ubu</t>
  </si>
  <si>
    <t>A. Jarry</t>
  </si>
  <si>
    <t>Stuffed Puppet Theatre</t>
  </si>
  <si>
    <t>Laterne und Sterne</t>
  </si>
  <si>
    <t>Mario und der Zauberer</t>
  </si>
  <si>
    <t>Bühne Cipolla</t>
  </si>
  <si>
    <t>Meier Müller Schulz</t>
  </si>
  <si>
    <t>M. Becker</t>
  </si>
  <si>
    <t>Opa und sein Engel</t>
  </si>
  <si>
    <t>Oskar und das Geheimnis der verschwundenen Kinder</t>
  </si>
  <si>
    <t>nach Frieser</t>
  </si>
  <si>
    <t>Ostern bei den Tieren im Wald</t>
  </si>
  <si>
    <t>Vogel/Bauer</t>
  </si>
  <si>
    <t>Otto, die kleine Spinne</t>
  </si>
  <si>
    <t>nach Genechten</t>
  </si>
  <si>
    <t>Peterchens Mondfahrt</t>
  </si>
  <si>
    <t>G.v. Bassewitz</t>
  </si>
  <si>
    <t>Riese, Bär und eine Brücke</t>
  </si>
  <si>
    <t>A. Baginski</t>
  </si>
  <si>
    <t>Pantaleon</t>
  </si>
  <si>
    <t>P.Scheerbaum</t>
  </si>
  <si>
    <t>Schorschies Traum</t>
  </si>
  <si>
    <t>A. Büttner</t>
  </si>
  <si>
    <t>Spuk in der Kuschelburg</t>
  </si>
  <si>
    <t>K. Pfister</t>
  </si>
  <si>
    <t>Wagner im Ring</t>
  </si>
  <si>
    <t>Wie es euch gefällt</t>
  </si>
  <si>
    <t>Zimtchen und KaterMOM</t>
  </si>
  <si>
    <t>Zirkus - Zirkus</t>
  </si>
  <si>
    <t>Zirkus RollCharly</t>
  </si>
  <si>
    <t>Neuburg a.d. Donau</t>
  </si>
  <si>
    <t>Das Kind und der Zauberspuk</t>
  </si>
  <si>
    <t>Kerkeling/Hagemann/Cola-grossi</t>
  </si>
  <si>
    <t xml:space="preserve">Gemeldete virtuelle Angebote der Theater in Bayern im Spieljahr 2021/22 </t>
  </si>
  <si>
    <t>Einar Schleef</t>
  </si>
  <si>
    <t>während der Bay. Theatertage</t>
  </si>
  <si>
    <t>Oleanna - ein Machtspiel</t>
  </si>
  <si>
    <t>David Mamet</t>
  </si>
  <si>
    <t>Historische Weihnacht</t>
  </si>
  <si>
    <t>Elke Maria Schwab</t>
  </si>
  <si>
    <t>Internet</t>
  </si>
  <si>
    <t>03.12.2021 - 19.12.2021</t>
  </si>
  <si>
    <t>Prime Time</t>
  </si>
  <si>
    <t>Sebastian Kamm</t>
  </si>
  <si>
    <t>Let Them Eat Money. Welche Zukunft?! - Digital (WA)</t>
  </si>
  <si>
    <t>A Veiel, J Doberstein</t>
  </si>
  <si>
    <t>Else (ohne Fräulein) - Digital</t>
  </si>
  <si>
    <t>T Arzt nach A Schnitzler</t>
  </si>
  <si>
    <t xml:space="preserve">Twitch </t>
  </si>
  <si>
    <t>trail_thielx (UA) - Digital</t>
  </si>
  <si>
    <t>G Hauptmann</t>
  </si>
  <si>
    <t>Twitch</t>
  </si>
  <si>
    <t>Die Leiden des jungen Werther - nach Johann Wolfgang von Goethe</t>
  </si>
  <si>
    <t xml:space="preserve">J W Goethe </t>
  </si>
  <si>
    <t>Spielzeitcocktail</t>
  </si>
  <si>
    <t>Spielzeitcocktail Online</t>
  </si>
  <si>
    <t>Talkshow</t>
  </si>
  <si>
    <t>Late night dings - digital</t>
  </si>
  <si>
    <t>5 Vorstellungen</t>
  </si>
  <si>
    <t>72 h - digital performance</t>
  </si>
  <si>
    <t>1 Vorstellung | 72 Stunden</t>
  </si>
  <si>
    <t>Rapunzel in Quarantäne</t>
  </si>
  <si>
    <t xml:space="preserve">Onlinepraxis von und mit Fabian Moraw und Gästen </t>
  </si>
  <si>
    <t xml:space="preserve">Dr. Bergs Ferndiagnosen </t>
  </si>
  <si>
    <t>(Habibi-Kiosk) - auch livestream</t>
  </si>
  <si>
    <t>8 Folgen - 8 Tage</t>
  </si>
  <si>
    <t>Internationaler Talk mit Gästen / Diskussionsreihe</t>
  </si>
  <si>
    <t>Habibi-Goethe - internat. Talk</t>
  </si>
  <si>
    <t>(Habibi-Kiosk) - livestream</t>
  </si>
  <si>
    <t>4 Veranstaltungen - 4 Tage</t>
  </si>
  <si>
    <t>Talk von und mit Tuncay Acar und Gästen</t>
  </si>
  <si>
    <t>Dies Das</t>
  </si>
  <si>
    <t>12 Folgen - 12 Tage</t>
  </si>
  <si>
    <t>Hybride Tagung zur digitalen Transformation / digitale Kurzexperimente</t>
  </si>
  <si>
    <t>Forum für Theater und digitale Transformation + digitale Kurzexperimente</t>
  </si>
  <si>
    <t>livestream</t>
  </si>
  <si>
    <t>3 Veranstaltungen - 3 Tage</t>
  </si>
  <si>
    <t xml:space="preserve">Ein Let´s play </t>
  </si>
  <si>
    <t xml:space="preserve">good game - Ein Let´s play </t>
  </si>
  <si>
    <t>(Habibi-Kiosk) livestream / Twitch</t>
  </si>
  <si>
    <t>9 Veranstaltungen - 9 Tage</t>
  </si>
  <si>
    <t>Konzertreihe Habibi Gig</t>
  </si>
  <si>
    <t>Habibi Gig - Konzert</t>
  </si>
  <si>
    <t>(Habibi-Kiosk) livestream</t>
  </si>
  <si>
    <t>5 Veranstaltungen - 5 Tage</t>
  </si>
  <si>
    <t>Rahmenprogramm / Diskussion "Kein Schlussstrich"</t>
  </si>
  <si>
    <t xml:space="preserve"> "Kein Schlussstrich"</t>
  </si>
  <si>
    <t xml:space="preserve">Lesbentelefon e.V. meets Habibi Kiosk </t>
  </si>
  <si>
    <t>LesCommmunity meets Habibi Kiosk</t>
  </si>
  <si>
    <t xml:space="preserve"> Art in conflicted areas </t>
  </si>
  <si>
    <t xml:space="preserve">School of resistance </t>
  </si>
  <si>
    <t>(WR) Stream / Livestream-Gespräch</t>
  </si>
  <si>
    <t>Theaterstück: Gesellschaftsspiele: The Art of Assebmly</t>
  </si>
  <si>
    <t xml:space="preserve">The Art of Assebmly </t>
  </si>
  <si>
    <t>Theaterstück: Wir Schwarzen müssen zusammenhalten! - Eine Erwiderung</t>
  </si>
  <si>
    <t xml:space="preserve">Wir Schwarzen müssen zusammenhalten! - Eine Erwiderung </t>
  </si>
  <si>
    <t xml:space="preserve">Schicksale </t>
  </si>
  <si>
    <t>Schicksale</t>
  </si>
  <si>
    <t>18 Podcasts - jeden Donnerstag</t>
  </si>
  <si>
    <t>Sisterhood Damaskus: meet the artist</t>
  </si>
  <si>
    <t xml:space="preserve">Sisterhood </t>
  </si>
  <si>
    <t>(WR) zoom-Talk / Livestream-Gespräch</t>
  </si>
  <si>
    <t xml:space="preserve">Lesungen / Gespräche / Publikumsgespräch im Zoom </t>
  </si>
  <si>
    <t>Gespräche /Lesungen</t>
  </si>
  <si>
    <t>livestream / zoom-talk</t>
  </si>
  <si>
    <t>Interview-Reihe the theatermaker</t>
  </si>
  <si>
    <t>The Theatermaker: Almasrahgy</t>
  </si>
  <si>
    <t>stream</t>
  </si>
  <si>
    <t>8 Veranstaltungen - 8 Tage</t>
  </si>
  <si>
    <t xml:space="preserve">Talk von und mit Nuschin Rawanmehr und Gästen </t>
  </si>
  <si>
    <t xml:space="preserve">The fittest will survive? Talk </t>
  </si>
  <si>
    <t>6 Veranstaltungen - 6 Tage</t>
  </si>
  <si>
    <t>Debattenreihe zur Zukunft der Stadt</t>
  </si>
  <si>
    <t>What is the city?</t>
  </si>
  <si>
    <t>2 Veranstaltungen - 2 Tage</t>
  </si>
  <si>
    <t xml:space="preserve">DJ-Sets </t>
  </si>
  <si>
    <t xml:space="preserve">Space &amp; Time DJ-Sets </t>
  </si>
  <si>
    <t>1 Veranstaltung - 1 Tag</t>
  </si>
  <si>
    <t xml:space="preserve">Elevator Pich MK INSTANT </t>
  </si>
  <si>
    <t xml:space="preserve">MK INSTANT </t>
  </si>
  <si>
    <t xml:space="preserve">Kameelthier - Installationsserie </t>
  </si>
  <si>
    <t>Kameelthier - Installationsserie (Habibi-Kiosk)</t>
  </si>
  <si>
    <t>Habibi-Kiosk - Installationsserie</t>
  </si>
  <si>
    <t>6 Wochen</t>
  </si>
  <si>
    <t>Videoinstallation: Solidarität: Archive of messages: Words in Motion - Ein Parcours um die MK – Video-Installation ab 07.02.2022</t>
  </si>
  <si>
    <t>Videoinstallation: Solidarität: Archive of messages: Words in Motion - Ein Parcours um die MK – Video-Installation ab 07.02.2023</t>
  </si>
  <si>
    <t>2 Wochen</t>
  </si>
  <si>
    <t>HABIBI-KIOSK: NO BAD VIBES – Pardon Me Sir – Ausstellung 08.10.-28.11.2021</t>
  </si>
  <si>
    <t>HABIBI-KIOSK: NO BAD VIBES – Pardon Me Sir – Ausstellung 08.10.-28.11.2022</t>
  </si>
  <si>
    <t>HABIBI-KIOSK: „PANIC ATTACK“ - Kunstausstellung</t>
  </si>
  <si>
    <t>Kunstausstellung</t>
  </si>
  <si>
    <t>Kurzfilmserie auf Grundlage des Theaterstücks</t>
  </si>
  <si>
    <t>DR. BERG´FERNDIAGNOSE - Habibi Kiosk</t>
  </si>
  <si>
    <t>Langzeit-Projekt / Vorabendserie</t>
  </si>
  <si>
    <t>Mainz Stadttheater</t>
  </si>
  <si>
    <t>Tanztheater</t>
  </si>
  <si>
    <t>Cutty Shells</t>
  </si>
  <si>
    <t>Kathi Simons</t>
  </si>
  <si>
    <t>Webstream.eu</t>
  </si>
  <si>
    <t>1Tag</t>
  </si>
  <si>
    <t>Möwe.live</t>
  </si>
  <si>
    <t>Pans.Lab</t>
  </si>
  <si>
    <t>Roman Senkl</t>
  </si>
  <si>
    <t>nicht bekannt</t>
  </si>
  <si>
    <t>Film Digital</t>
  </si>
  <si>
    <t>Interaktive Performance</t>
  </si>
  <si>
    <t>Enter: Hamlet</t>
  </si>
  <si>
    <t>Die Azubis</t>
  </si>
  <si>
    <t>ZOOM-Veranstaltung</t>
  </si>
  <si>
    <t>52 Aufführungen</t>
  </si>
  <si>
    <t>Jugendtheater</t>
  </si>
  <si>
    <t>Heidi Benneckenstein</t>
  </si>
  <si>
    <t>1 Schulaufführung</t>
  </si>
  <si>
    <t>Online-Krimi</t>
  </si>
  <si>
    <t>Tatort Schauburg</t>
  </si>
  <si>
    <t>Katharina Mayrhofer</t>
  </si>
  <si>
    <t>7 Vorstellungen</t>
  </si>
  <si>
    <t>60 min.</t>
  </si>
  <si>
    <t xml:space="preserve"> I Like You</t>
  </si>
  <si>
    <t>Jack und die Zauberbohnen</t>
  </si>
  <si>
    <t>Let´s go</t>
  </si>
  <si>
    <t>Friedensalphabet</t>
  </si>
  <si>
    <t>01.12.21-31.01.22</t>
  </si>
  <si>
    <t>01.01.2022-31.01.22</t>
  </si>
  <si>
    <t>Dance like a Man</t>
  </si>
  <si>
    <t>Kirtana Kumar</t>
  </si>
  <si>
    <t>Streaming online</t>
  </si>
  <si>
    <t>VR - Brille im Theater</t>
  </si>
  <si>
    <t>Vimeo - nur Schulvorstellungen</t>
  </si>
  <si>
    <t>Vimeo - Streaming on demand für alle zugänglich</t>
  </si>
  <si>
    <t>Übersicht 2. Aufführungsorte von Fest- und Freilichtspielen in Bayern seit dem Spieljahr 2016/17</t>
  </si>
  <si>
    <r>
      <t>2020/21</t>
    </r>
    <r>
      <rPr>
        <vertAlign val="superscript"/>
        <sz val="8"/>
        <color indexed="8"/>
        <rFont val="Arial"/>
        <family val="2"/>
      </rPr>
      <t>1)</t>
    </r>
  </si>
  <si>
    <t>Oberammergau, Passionstheater Oberammergau</t>
  </si>
  <si>
    <r>
      <rPr>
        <vertAlign val="superscript"/>
        <sz val="8"/>
        <color indexed="8"/>
        <rFont val="Arial"/>
        <family val="2"/>
      </rPr>
      <t>1)</t>
    </r>
    <r>
      <rPr>
        <sz val="8"/>
        <color indexed="8"/>
        <rFont val="Arial"/>
        <family val="2"/>
      </rPr>
      <t xml:space="preserve"> In der Spielzeit 20/21 wurden Pandemie bedingt keine Freilichtspiele durchgeführt</t>
    </r>
  </si>
  <si>
    <t>Übersicht 3. Meistgespielte und meistbesuchte Werke an den bayerischen Bühnen im Spieljahr 2021/2022</t>
  </si>
  <si>
    <t>Ritter Odilo und der
strenge Herr Winter</t>
  </si>
  <si>
    <t>Freilichtbühnen</t>
  </si>
  <si>
    <t>Anatomie der Peinlichkeit</t>
  </si>
  <si>
    <t>Theater in Bayern in den Spieljahren 2019/20 bis 2021/22</t>
  </si>
  <si>
    <t>Aufführungsorte von Fest- und Freilichtspielen in Bayern seit dem Spieljahr 2016/17</t>
  </si>
  <si>
    <t>an den bayerischen Bühnen im Spieljahr 2021/22</t>
  </si>
  <si>
    <t>a) Gesamtentwicklung in den Spieljahren 2020/21 und  2021/22</t>
  </si>
  <si>
    <t>b) Entwicklung seit dem Spieljahr 2007/08</t>
  </si>
  <si>
    <t>Aufführungshäufigkeit der Bühnenwerke in Bayern im Spieljahr 2021/22</t>
  </si>
  <si>
    <t>im Spieljahr 2021/22</t>
  </si>
  <si>
    <t>in und außerhalb Bayerns im Spieljahr 2021/22</t>
  </si>
  <si>
    <t>a) Die Besucher der Bühnen in Bayern in den Spieljahren 2016/17 bis 2021/22</t>
  </si>
  <si>
    <t>b) Die Besucher der Bühnen in Bayern in den Spieljahren 2016/17 bis 2021/22 nach Regionen</t>
  </si>
  <si>
    <t>Theaterspieltätigkeit der Bühnen in Bayern im Spieljahr 2021/22 nach Sparten und</t>
  </si>
  <si>
    <t>Titel, Verfasser und Aufführungsorte der in Bayern im Spieljahr 2021/22</t>
  </si>
  <si>
    <t>Verfasser der in Bayern im Spieljahr 2020/21 an Bühnen aufgeführten Schauspiele nach Zahl und</t>
  </si>
  <si>
    <t>Titel, Komponisten und Aufführungsorte der in Bayern im Spieljahr 2021/22 an Bühnen</t>
  </si>
  <si>
    <t xml:space="preserve">Komponisten der in Bayern im Spieljahr 2021/22 an Bühnen aufgeführten Opern nach Zahl und </t>
  </si>
  <si>
    <t>Titel, Komponisten und Aufführungsorte der in Bayern im Spieljahr 2021/22 an Bühnen aufgeführten</t>
  </si>
  <si>
    <t xml:space="preserve">Komponisten der in Bayern im Spieljahr 2021/22 an Bühnen aufgeführten Operetten, Musicals und </t>
  </si>
  <si>
    <t xml:space="preserve">Aufführungsort, Bezeichnung und Komponisten der in Bayern im Spieljahr 2021/22 an Bühnen </t>
  </si>
  <si>
    <t>Fest- und Freilichtspiele in Bayern im Spieljahr 2021/22 nach Sparten und Aufführungsorten</t>
  </si>
  <si>
    <t xml:space="preserve">Titel, Verfasser/Komponisten und Aufführungsorte der in Bayern im Spieljahr 2021/22 bei Fest- und </t>
  </si>
  <si>
    <t>Die Puppentheater in Bayern im Spieljahr 2021/22 nach Sparten, Aufführungsorten und</t>
  </si>
  <si>
    <t>Titel, Verfasser und Zielgruppe der von den Puppentheatern in Bayern im Spieljahr 2021/22</t>
  </si>
  <si>
    <t>kommunaler Trägerschaft 2020</t>
  </si>
  <si>
    <t>Übersicht 1. Theater in Bayern in den Spieljahren 2019/20 bis 2021/22</t>
  </si>
  <si>
    <t>Tabelle 2. Aufführungshäufigkeit der Bühnenwerke in Bayern im Spieljahr 2021/22</t>
  </si>
  <si>
    <t>Tabelle 3. Die bayerischen Bühnenunternehmen mit eigenem Ensemble bzw. Fremdbespielung und ihre Spieltätigkeit 
in Bayern im Spieljahr 2021/22</t>
  </si>
  <si>
    <t xml:space="preserve"> Tabelle 4. Die Gastspieltätigkeit der bayerischen Bühnenunternehmen mit eigenem Ensemble in und außerhalb
 Bayerns im Spieljahr 2021/22</t>
  </si>
  <si>
    <t xml:space="preserve">Tabelle 10. Komponisten der in Bayern im Spieljahr 2021/22 an Bühnen aufgeführten Opern nach Zahl und Aufführungshäufigkeit ihrer Werke </t>
  </si>
  <si>
    <t>Tabelle 15. Titel, Verfasser/Komponisten und Aufführungsorte der in Bayern im Spieljahr 2021/22 bei Fest- und Freilichtspielen aufgeführten Werke</t>
  </si>
  <si>
    <t xml:space="preserve">Theater Ansbach -Puppenspiele am Theater </t>
  </si>
  <si>
    <t>Balladen. Geliebt. Gefürchtet.</t>
  </si>
  <si>
    <t>Effmert/Arnold</t>
  </si>
  <si>
    <t>Daheim in der Welt</t>
  </si>
  <si>
    <t>T. Vogt</t>
  </si>
  <si>
    <t>Das verlorene Lachen</t>
  </si>
  <si>
    <t>Lehmann/Wenzel</t>
  </si>
  <si>
    <t>Der Geist des Feuers</t>
  </si>
  <si>
    <t>Die Geschichte von der Schüssel und dem Löffel</t>
  </si>
  <si>
    <t>M. Miensopust</t>
  </si>
  <si>
    <t>Die Katze, die tut, was sie will</t>
  </si>
  <si>
    <t>H. Hawemann</t>
  </si>
  <si>
    <t>Kasper feiert Geburtstag</t>
  </si>
  <si>
    <t>Ssst!</t>
  </si>
  <si>
    <t>Florschütz/Döhnert</t>
  </si>
  <si>
    <t>Wenn Du einmal groß bist</t>
  </si>
  <si>
    <t>nach Fritta</t>
  </si>
  <si>
    <t>Anfang und Ende des Anthropozäns</t>
  </si>
  <si>
    <r>
      <t>in staatlicher bzw. kommunaler Trägerschaft 2020</t>
    </r>
    <r>
      <rPr>
        <b/>
        <vertAlign val="superscript"/>
        <sz val="9"/>
        <rFont val="Arial"/>
        <family val="2"/>
      </rPr>
      <t>*)</t>
    </r>
  </si>
  <si>
    <t>Tabellen</t>
  </si>
  <si>
    <t>Bamberg, ETA Hoffmann Theater</t>
  </si>
  <si>
    <r>
      <t>Zuweisungen und-
Zuschüsse</t>
    </r>
    <r>
      <rPr>
        <vertAlign val="superscript"/>
        <sz val="8"/>
        <rFont val="Arial"/>
        <family val="2"/>
      </rPr>
      <t>4)</t>
    </r>
  </si>
  <si>
    <r>
      <rPr>
        <vertAlign val="superscript"/>
        <sz val="7"/>
        <rFont val="Arial"/>
        <family val="2"/>
      </rPr>
      <t xml:space="preserve">*) </t>
    </r>
    <r>
      <rPr>
        <sz val="7"/>
        <rFont val="Arial"/>
        <family val="2"/>
      </rPr>
      <t>Es liegen keine aktuelleren Daten des Bühnenvereins vor.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ohne Kurzarbeitergeld. - </t>
    </r>
    <r>
      <rPr>
        <vertAlign val="superscript"/>
        <sz val="7"/>
        <rFont val="Arial"/>
        <family val="2"/>
      </rPr>
      <t>5)</t>
    </r>
    <r>
      <rPr>
        <vertAlign val="superscript"/>
        <sz val="7"/>
        <rFont val="Calibri"/>
        <family val="2"/>
      </rPr>
      <t> </t>
    </r>
    <r>
      <rPr>
        <sz val="7"/>
        <rFont val="Arial"/>
        <family val="2"/>
      </rPr>
      <t>Zweckverband. -</t>
    </r>
    <r>
      <rPr>
        <vertAlign val="superscript"/>
        <sz val="7"/>
        <rFont val="Arial"/>
        <family val="2"/>
      </rPr>
      <t xml:space="preserve"> 6)</t>
    </r>
    <r>
      <rPr>
        <sz val="7"/>
        <rFont val="Arial"/>
        <family val="2"/>
      </rPr>
      <t xml:space="preserve"> Einschl. Einnahmen aus auswärtigen Gastspielen als Garantiesumme anstatt Eintrittskarten.</t>
    </r>
  </si>
  <si>
    <r>
      <t>Landestheater Niederbayern</t>
    </r>
    <r>
      <rPr>
        <vertAlign val="superscript"/>
        <sz val="8"/>
        <rFont val="Arial"/>
        <family val="2"/>
      </rPr>
      <t>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</si>
</sst>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164" formatCode="#\ ##0"/>
    <numFmt numFmtId="165" formatCode="_-* #,##0\ _D_M_-;\-* #,##0\ _D_M_-;_-* &quot;-&quot;\ _D_M_-;_-@_-"/>
    <numFmt numFmtId="166" formatCode="#\ ###\ ###"/>
    <numFmt numFmtId="167" formatCode="yyyy\-mm\-dd"/>
    <numFmt numFmtId="168" formatCode="###\ ###\ ###\ ;\-###\ ###\ ###\ ;\-\ ;@*."/>
    <numFmt numFmtId="169" formatCode="General\ \ ;\-General\ \ ;\ \-\ \ ;@\ *."/>
    <numFmt numFmtId="170" formatCode="#\ ###\ ##0\ \ ;\-#\ ###\ ##0\ \ ;\-\ \ "/>
    <numFmt numFmtId="171" formatCode="#\ ###\ ##0.0\ \ ;\-#\ ###\ ##0.0\ \ ;\-\ \ "/>
    <numFmt numFmtId="172" formatCode="#\ ###\ ##0.00\ \ ;\-#\ ###\ ##0.00\ \ ;\-\ \ "/>
    <numFmt numFmtId="173" formatCode="_([$€]* #,##0.00_);_([$€]* \(#,##0.00\);_([$€]* &quot;-&quot;??_);_(@_)"/>
    <numFmt numFmtId="174" formatCode="#\ ###\ ##0\ \ ;\-#\ ###\ ##0\ \ ;0\ \ ;@"/>
    <numFmt numFmtId="175" formatCode="#\ ##0\ \ ;\-#\ ##0\ \ ;\-\ \ ;@\ *."/>
    <numFmt numFmtId="176" formatCode="#\ ##0\ \ ;\-\ #\ ##0\ \ ;\-\ \ ;@\ *."/>
    <numFmt numFmtId="177" formatCode="#\ ###\ ##0"/>
    <numFmt numFmtId="178" formatCode="##\ ##\ ;\-##\ ;\-"/>
    <numFmt numFmtId="179" formatCode="##\ ##?;\-##\ ;\-"/>
    <numFmt numFmtId="180" formatCode="&quot;Fehler-positive Zahl&quot;;&quot;Fehler-negative Zahl&quot;;&quot;Fehler-Nullwert&quot;;&quot;Fehler-Text&quot;"/>
    <numFmt numFmtId="181" formatCode="\x\ \ ;\x\ \ ;\x\ \ ;@"/>
    <numFmt numFmtId="182" formatCode="#\ ###\ ##0\ \ ;\-\ #\ ###\ ##0\ \ ;\–\ \ "/>
    <numFmt numFmtId="183" formatCode="#\ ###\ ##0.0\ \ ;\-\ #\ ###\ ##0.0\ \ ;\–\ \ "/>
    <numFmt numFmtId="184" formatCode="#\ ###\ ##0.00\ \ ;\-\ #\ ###\ ##0.00\ \ ;\–\ \ "/>
    <numFmt numFmtId="185" formatCode="#\ ###\ ##0\r\ ;\-\ #\ ###\ ##0\r\ ;\–\ \ ;@"/>
    <numFmt numFmtId="186" formatCode="#\ ###\ ##0&quot;s&quot;;\-\ #\ ###\ ##0&quot;s&quot;;\–\ \ ;@"/>
    <numFmt numFmtId="187" formatCode="#\ ###\ ##0,,\ \ ;\-\ #\ ###\ ##0,,\ \ ;\–\ \ "/>
    <numFmt numFmtId="188" formatCode="#\ ###\ ##0,\ \ ;\-\ #\ ###\ ##0,\ \ ;\–\ \ "/>
    <numFmt numFmtId="189" formatCode="#\ ###\ ##0\ \ ;\-\ #\ ###\ ##0\ \ ;\–\ \ ;@"/>
    <numFmt numFmtId="190" formatCode="#\ ###\ ##0\p;\-\ #\ ###\ ##0\p;\–\ \ ;@"/>
    <numFmt numFmtId="191" formatCode="\•\ \ ;\•\ \ ;\•\ \ ;\•\ \ "/>
    <numFmt numFmtId="192" formatCode="\(#\ ###\ ##0.0#\)\ ;\(\-\ #\ ###\ ##0.0#\)\ ;&quot;/  &quot;;@"/>
    <numFmt numFmtId="193" formatCode="\(#\ ###\ ##0\)\ ;\(\-\ #\ ###\ ##0\)\ ;&quot;/  &quot;;@"/>
    <numFmt numFmtId="194" formatCode="#\ ###\ ##0.0#\r\ ;\-\ #\ ###\ ##0.0#\r\ ;\–\ \ ;@"/>
    <numFmt numFmtId="195" formatCode="#\ ###\ ##0.0#&quot;s&quot;;\-\ #\ ###\ ##0.0#&quot;s&quot;;\–\ \ ;@"/>
    <numFmt numFmtId="196" formatCode="#\ ###\ ##0.0#\p;\-\ #\ ###\ ##0.0#\p;\–\ \ ;@"/>
    <numFmt numFmtId="197" formatCode=";;;@\ *."/>
    <numFmt numFmtId="198" formatCode="#######0"/>
    <numFmt numFmtId="199" formatCode="#\ ###\ ##0\ ;\-\ #\ ###\ ##0\ ;\–\ \ "/>
    <numFmt numFmtId="200" formatCode="#\ ###\ ##0\ ;\-#\ ###\ ##0\ ;\-\ \ "/>
    <numFmt numFmtId="201" formatCode="#\ ###\ ##0\ ;\-#\ ###\ ##0\ ;0\ ;@\ "/>
    <numFmt numFmtId="202" formatCode="\ #\)"/>
    <numFmt numFmtId="203" formatCode="0.0"/>
    <numFmt numFmtId="204" formatCode="#\ ###\ ##0;\-#\ ###\ ##0;\-\ \ "/>
    <numFmt numFmtId="205" formatCode="\ @"/>
    <numFmt numFmtId="206" formatCode="\ \ @"/>
    <numFmt numFmtId="207" formatCode="\ \ @\ "/>
  </numFmts>
  <fonts count="80">
    <font>
      <sz val="10"/>
      <name val="Arial"/>
      <family val="2"/>
    </font>
    <font>
      <sz val="10"/>
      <name val="Times New Roman"/>
      <family val="1"/>
    </font>
    <font>
      <i/>
      <sz val="10"/>
      <name val="Times New Roman"/>
      <family val="1"/>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b/>
      <sz val="10"/>
      <name val="Jahrbuch"/>
      <family val="2"/>
    </font>
    <font>
      <b/>
      <sz val="9"/>
      <name val="Jahrbuch"/>
      <family val="2"/>
    </font>
    <font>
      <b/>
      <sz val="8"/>
      <name val="Jahrbuch"/>
      <family val="2"/>
    </font>
    <font>
      <i/>
      <sz val="6"/>
      <name val="Jahrbuch"/>
      <family val="2"/>
    </font>
    <font>
      <b/>
      <sz val="7.5"/>
      <name val="Arial"/>
      <family val="2"/>
    </font>
    <font>
      <sz val="7.5"/>
      <name val="Arial"/>
      <family val="2"/>
    </font>
    <font>
      <vertAlign val="superscript"/>
      <sz val="7.5"/>
      <name val="Arial"/>
      <family val="2"/>
    </font>
    <font>
      <vertAlign val="superscript"/>
      <sz val="8"/>
      <color indexed="8"/>
      <name val="Arial"/>
      <family val="2"/>
    </font>
    <font>
      <sz val="7.5"/>
      <color indexed="8"/>
      <name val="Arial"/>
      <family val="2"/>
    </font>
    <font>
      <b/>
      <sz val="12"/>
      <name val="Arial"/>
      <family val="2"/>
    </font>
    <font>
      <b/>
      <vertAlign val="superscript"/>
      <sz val="9"/>
      <name val="Arial"/>
      <family val="2"/>
    </font>
    <font>
      <sz val="8"/>
      <color indexed="8"/>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9.5"/>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sz val="8"/>
      <color theme="1"/>
      <name val="Arial"/>
      <family val="2"/>
    </font>
    <font>
      <sz val="10"/>
      <color theme="1"/>
      <name val="Arial"/>
      <family val="2"/>
    </font>
    <font>
      <sz val="9"/>
      <color rgb="FFFF0000"/>
      <name val="Arial"/>
      <family val="2"/>
    </font>
    <font>
      <sz val="8"/>
      <color rgb="FFFF0000"/>
      <name val="Arial"/>
      <family val="2"/>
    </font>
    <font>
      <sz val="8"/>
      <color rgb="FF000000"/>
      <name val="Arial"/>
      <family val="2"/>
    </font>
    <font>
      <sz val="8"/>
      <color theme="1"/>
      <name val="Calibri"/>
      <family val="2"/>
      <scheme val="minor"/>
    </font>
    <font>
      <b/>
      <sz val="8"/>
      <color theme="1"/>
      <name val="Arial"/>
      <family val="2"/>
    </font>
    <font>
      <b/>
      <sz val="9"/>
      <color theme="1"/>
      <name val="Arial"/>
      <family val="2"/>
    </font>
    <font>
      <i/>
      <sz val="8"/>
      <color theme="1"/>
      <name val="Arial"/>
      <family val="2"/>
    </font>
    <font>
      <sz val="10"/>
      <color theme="1"/>
      <name val="Times New Roman"/>
      <family val="1"/>
    </font>
    <font>
      <sz val="8"/>
      <color theme="1"/>
      <name val="Times New Roman"/>
      <family val="1"/>
    </font>
    <font>
      <b/>
      <sz val="10"/>
      <color theme="1"/>
      <name val="Arial"/>
      <family val="2"/>
    </font>
    <font>
      <sz val="9"/>
      <color theme="1"/>
      <name val="Arial"/>
      <family val="2"/>
    </font>
    <font>
      <sz val="9.5"/>
      <color theme="1"/>
      <name val="Arial"/>
      <family val="2"/>
    </font>
    <font>
      <strike/>
      <sz val="8"/>
      <color theme="1"/>
      <name val="Arial"/>
      <family val="2"/>
    </font>
    <font>
      <sz val="5"/>
      <color theme="1"/>
      <name val="Arial"/>
      <family val="2"/>
    </font>
    <font>
      <sz val="8"/>
      <color theme="1" tint="0.04998999834060669"/>
      <name val="Arial"/>
      <family val="2"/>
    </font>
    <font>
      <b/>
      <sz val="11"/>
      <color theme="1"/>
      <name val="Arial"/>
      <family val="2"/>
    </font>
    <font>
      <sz val="11"/>
      <color theme="1"/>
      <name val="Arial"/>
      <family val="2"/>
    </font>
    <font>
      <b/>
      <sz val="9.5"/>
      <color theme="1"/>
      <name val="Arial"/>
      <family val="2"/>
    </font>
    <font>
      <sz val="7.5"/>
      <color rgb="FFFF0000"/>
      <name val="Arial"/>
      <family val="2"/>
    </font>
    <font>
      <vertAlign val="superscript"/>
      <sz val="7.5"/>
      <color theme="1"/>
      <name val="Arial"/>
      <family val="2"/>
    </font>
    <font>
      <b/>
      <sz val="9.5"/>
      <color rgb="FF112277"/>
      <name val="Arial"/>
      <family val="2"/>
    </font>
    <font>
      <vertAlign val="superscript"/>
      <sz val="8"/>
      <color theme="1"/>
      <name val="Arial"/>
      <family val="2"/>
    </font>
    <font>
      <sz val="8"/>
      <color rgb="FF00000A"/>
      <name val="Arial"/>
      <family val="2"/>
    </font>
    <font>
      <vertAlign val="superscript"/>
      <sz val="7"/>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84">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color indexed="8"/>
      </left>
      <right/>
      <top style="thin">
        <color indexed="8"/>
      </top>
      <bottom/>
    </border>
    <border>
      <left style="thin">
        <color indexed="8"/>
      </left>
      <right style="thin">
        <color indexed="8"/>
      </right>
      <top style="thin"/>
      <bottom style="thin">
        <color indexed="8"/>
      </bottom>
    </border>
    <border>
      <left style="thin">
        <color indexed="8"/>
      </left>
      <right/>
      <top style="thin"/>
      <bottom style="thin">
        <color indexed="8"/>
      </bottom>
    </border>
    <border>
      <left style="thin">
        <color indexed="8"/>
      </left>
      <right style="thin">
        <color indexed="8"/>
      </right>
      <top style="thin">
        <color indexed="8"/>
      </top>
      <bottom/>
    </border>
    <border>
      <left/>
      <right/>
      <top/>
      <bottom style="thin">
        <color indexed="8"/>
      </bottom>
    </border>
    <border>
      <left/>
      <right/>
      <top style="thin"/>
      <bottom/>
    </border>
    <border>
      <left/>
      <right style="thin"/>
      <top style="thin">
        <color indexed="8"/>
      </top>
      <bottom/>
    </border>
    <border>
      <left/>
      <right/>
      <top style="thin">
        <color indexed="8"/>
      </top>
      <bottom/>
    </border>
    <border>
      <left/>
      <right/>
      <top style="thin">
        <color indexed="8"/>
      </top>
      <bottom style="thin"/>
    </border>
    <border>
      <left style="thin">
        <color indexed="8"/>
      </left>
      <right/>
      <top/>
      <bottom style="thin">
        <color indexed="8"/>
      </bottom>
    </border>
    <border>
      <left style="thin">
        <color indexed="8"/>
      </left>
      <right/>
      <top/>
      <bottom style="thin"/>
    </border>
    <border>
      <left/>
      <right style="thin"/>
      <top/>
      <bottom style="thin"/>
    </border>
    <border>
      <left style="thin"/>
      <right style="thin"/>
      <top style="thin"/>
      <bottom style="thin"/>
    </border>
    <border>
      <left/>
      <right style="thin"/>
      <top style="thin"/>
      <bottom/>
    </border>
    <border>
      <left/>
      <right style="thin">
        <color indexed="8"/>
      </right>
      <top style="thin">
        <color indexed="8"/>
      </top>
      <bottom/>
    </border>
    <border>
      <left style="thin"/>
      <right style="thin">
        <color indexed="8"/>
      </right>
      <top style="thin">
        <color indexed="8"/>
      </top>
      <bottom/>
    </border>
    <border>
      <left style="thin">
        <color theme="1"/>
      </left>
      <right/>
      <top style="thin">
        <color indexed="8"/>
      </top>
      <bottom style="thin"/>
    </border>
    <border>
      <left style="thin">
        <color theme="1"/>
      </left>
      <right/>
      <top style="thin">
        <color indexed="8"/>
      </top>
      <bottom style="thin">
        <color indexed="8"/>
      </bottom>
    </border>
    <border>
      <left/>
      <right style="thin">
        <color indexed="8"/>
      </right>
      <top/>
      <bottom/>
    </border>
    <border>
      <left style="thin"/>
      <right/>
      <top/>
      <bottom/>
    </border>
    <border>
      <left/>
      <right style="thin">
        <color theme="1"/>
      </right>
      <top/>
      <bottom/>
    </border>
    <border>
      <left style="thin">
        <color indexed="8"/>
      </left>
      <right/>
      <top style="thin">
        <color indexed="8"/>
      </top>
      <bottom style="thin"/>
    </border>
    <border>
      <left/>
      <right style="thin">
        <color theme="1"/>
      </right>
      <top style="thin">
        <color indexed="8"/>
      </top>
      <bottom/>
    </border>
    <border>
      <left style="thin"/>
      <right style="thin"/>
      <top/>
      <bottom/>
    </border>
    <border>
      <left style="thin">
        <color theme="1"/>
      </left>
      <right style="thin">
        <color theme="1"/>
      </right>
      <top/>
      <bottom/>
    </border>
    <border>
      <left style="thin">
        <color theme="1"/>
      </left>
      <right style="thin"/>
      <top/>
      <bottom/>
    </border>
    <border>
      <left style="thin">
        <color theme="1"/>
      </left>
      <right/>
      <top/>
      <bottom/>
    </border>
    <border>
      <left style="thin"/>
      <right style="thin"/>
      <top style="thin"/>
      <bottom/>
    </border>
    <border>
      <left style="thin">
        <color indexed="8"/>
      </left>
      <right/>
      <top/>
      <bottom/>
    </border>
    <border>
      <left style="thin"/>
      <right style="thin"/>
      <top style="thin">
        <color indexed="8"/>
      </top>
      <bottom/>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hair"/>
      <top/>
      <bottom/>
    </border>
    <border>
      <left style="thin"/>
      <right/>
      <top style="thin"/>
      <bottom/>
    </border>
    <border>
      <left style="thin">
        <color theme="1"/>
      </left>
      <right style="thin">
        <color indexed="8"/>
      </right>
      <top style="thin">
        <color indexed="8"/>
      </top>
      <bottom style="thin"/>
    </border>
    <border>
      <left style="thin">
        <color theme="1"/>
      </left>
      <right style="thin">
        <color indexed="8"/>
      </right>
      <top style="thin">
        <color indexed="8"/>
      </top>
      <bottom/>
    </border>
    <border>
      <left style="hair"/>
      <right style="hair"/>
      <top/>
      <bottom/>
    </border>
    <border>
      <left style="hair"/>
      <right style="hair"/>
      <top style="thin"/>
      <bottom/>
    </border>
    <border>
      <left style="hair"/>
      <right/>
      <top style="thin"/>
      <bottom/>
    </border>
    <border>
      <left/>
      <right style="hair"/>
      <top style="thin"/>
      <bottom/>
    </border>
    <border>
      <left style="thin">
        <color theme="1"/>
      </left>
      <right/>
      <top style="thin">
        <color indexed="8"/>
      </top>
      <bottom/>
    </border>
    <border>
      <left style="thin"/>
      <right/>
      <top style="thin">
        <color indexed="8"/>
      </top>
      <bottom/>
    </border>
    <border>
      <left style="thin">
        <color indexed="8"/>
      </left>
      <right style="thin">
        <color indexed="8"/>
      </right>
      <top/>
      <bottom/>
    </border>
    <border>
      <left/>
      <right style="medium"/>
      <top/>
      <bottom/>
    </border>
    <border>
      <left style="thin">
        <color theme="1"/>
      </left>
      <right style="thin">
        <color theme="1"/>
      </right>
      <top/>
      <bottom style="thin">
        <color indexed="8"/>
      </bottom>
    </border>
    <border>
      <left style="thin"/>
      <right style="hair"/>
      <top/>
      <bottom/>
    </border>
    <border>
      <left style="hair"/>
      <right style="thin"/>
      <top/>
      <bottom/>
    </border>
    <border>
      <left style="thin"/>
      <right/>
      <top style="thin"/>
      <bottom style="thin">
        <color rgb="FF000000"/>
      </bottom>
    </border>
    <border>
      <left/>
      <right/>
      <top style="thin"/>
      <bottom style="thin">
        <color rgb="FF000000"/>
      </bottom>
    </border>
    <border>
      <left style="thin"/>
      <right/>
      <top/>
      <bottom style="thin"/>
    </border>
    <border>
      <left style="thin"/>
      <right style="thin"/>
      <top/>
      <bottom style="thin"/>
    </border>
    <border>
      <left/>
      <right style="thin"/>
      <top/>
      <bottom style="thin">
        <color indexed="8"/>
      </bottom>
    </border>
    <border>
      <left/>
      <right style="thin">
        <color theme="1"/>
      </right>
      <top/>
      <bottom style="thin">
        <color indexed="8"/>
      </bottom>
    </border>
    <border>
      <left style="thin">
        <color theme="1"/>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bottom style="thin"/>
    </border>
    <border>
      <left/>
      <right style="thin">
        <color theme="1"/>
      </right>
      <top style="thin"/>
      <bottom/>
    </border>
    <border>
      <left/>
      <right style="thin">
        <color theme="1"/>
      </right>
      <top/>
      <bottom style="thin"/>
    </border>
    <border>
      <left style="thin"/>
      <right style="thin"/>
      <top/>
      <bottom style="thin">
        <color theme="1"/>
      </bottom>
    </border>
    <border>
      <left style="thin"/>
      <right/>
      <top/>
      <bottom style="thin">
        <color theme="1"/>
      </bottom>
    </border>
    <border>
      <left style="thin">
        <color theme="1"/>
      </left>
      <right/>
      <top style="thin"/>
      <bottom style="thin">
        <color theme="1"/>
      </bottom>
    </border>
    <border>
      <left/>
      <right/>
      <top style="thin"/>
      <bottom style="thin">
        <color theme="1"/>
      </bottom>
    </border>
    <border>
      <left/>
      <right/>
      <top style="thin">
        <color indexed="8"/>
      </top>
      <bottom style="thin">
        <color indexed="8"/>
      </bottom>
    </border>
    <border>
      <left style="thin"/>
      <right/>
      <top style="thin"/>
      <bottom style="thin">
        <color indexed="8"/>
      </bottom>
    </border>
    <border>
      <left/>
      <right/>
      <top style="thin"/>
      <bottom style="thin">
        <color indexed="8"/>
      </bottom>
    </border>
    <border>
      <left style="thin">
        <color theme="1"/>
      </left>
      <right style="thin"/>
      <top style="thin">
        <color indexed="8"/>
      </top>
      <bottom/>
    </border>
    <border>
      <left style="thin">
        <color theme="1"/>
      </left>
      <right style="thin"/>
      <top/>
      <bottom style="thin">
        <color indexed="8"/>
      </bottom>
    </border>
    <border>
      <left/>
      <right style="thin">
        <color theme="1"/>
      </right>
      <top style="thin">
        <color indexed="8"/>
      </top>
      <bottom style="thin">
        <color indexed="8"/>
      </bottom>
    </border>
    <border>
      <left style="thin">
        <color indexed="8"/>
      </left>
      <right style="thin">
        <color indexed="8"/>
      </right>
      <top/>
      <bottom style="thin"/>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4" fillId="0" borderId="0">
      <alignment vertical="center"/>
      <protection/>
    </xf>
    <xf numFmtId="170" fontId="1" fillId="0" borderId="1">
      <alignment vertical="center"/>
      <protection/>
    </xf>
    <xf numFmtId="170" fontId="1" fillId="0" borderId="1">
      <alignment vertical="center"/>
      <protection/>
    </xf>
    <xf numFmtId="170" fontId="1" fillId="0" borderId="1">
      <alignment vertical="center"/>
      <protection/>
    </xf>
    <xf numFmtId="183" fontId="4" fillId="0" borderId="0">
      <alignment vertical="center"/>
      <protection/>
    </xf>
    <xf numFmtId="171" fontId="1" fillId="0" borderId="1">
      <alignment vertical="center"/>
      <protection/>
    </xf>
    <xf numFmtId="171" fontId="1" fillId="0" borderId="1">
      <alignment vertical="center"/>
      <protection/>
    </xf>
    <xf numFmtId="171" fontId="1" fillId="0" borderId="1">
      <alignment vertical="center"/>
      <protection/>
    </xf>
    <xf numFmtId="184" fontId="4"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82" fontId="26"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83" fontId="26" fillId="0" borderId="0">
      <alignment vertical="center"/>
      <protection/>
    </xf>
    <xf numFmtId="184" fontId="26"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6" borderId="3" applyNumberFormat="0" applyAlignment="0" applyProtection="0"/>
    <xf numFmtId="194" fontId="4" fillId="0" borderId="0">
      <alignment vertical="center"/>
      <protection/>
    </xf>
    <xf numFmtId="185" fontId="4" fillId="0" borderId="0">
      <alignment vertical="center"/>
      <protection/>
    </xf>
    <xf numFmtId="0" fontId="39" fillId="27" borderId="3" applyNumberFormat="0" applyAlignment="0" applyProtection="0"/>
    <xf numFmtId="0" fontId="40" fillId="0" borderId="4"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91" fontId="4" fillId="0" borderId="0">
      <alignment horizontal="right" vertical="center"/>
      <protection/>
    </xf>
    <xf numFmtId="195" fontId="4" fillId="0" borderId="0">
      <alignment vertical="center"/>
      <protection/>
    </xf>
    <xf numFmtId="186" fontId="4" fillId="0" borderId="0">
      <alignment vertical="center"/>
      <protection/>
    </xf>
    <xf numFmtId="0" fontId="42" fillId="28" borderId="0" applyNumberFormat="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187" fontId="4"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88" fontId="4" fillId="0" borderId="0">
      <alignment vertical="center"/>
      <protection/>
    </xf>
    <xf numFmtId="180" fontId="4" fillId="0" borderId="0">
      <alignment vertical="center"/>
      <protection/>
    </xf>
    <xf numFmtId="0" fontId="3" fillId="0" borderId="0" applyNumberFormat="0" applyFill="0" applyBorder="0">
      <alignment/>
      <protection locked="0"/>
    </xf>
    <xf numFmtId="0" fontId="43" fillId="29" borderId="0" applyNumberFormat="0" applyBorder="0" applyAlignment="0" applyProtection="0"/>
    <xf numFmtId="0" fontId="35" fillId="30" borderId="5" applyNumberFormat="0" applyFont="0" applyAlignment="0" applyProtection="0"/>
    <xf numFmtId="0" fontId="44" fillId="31"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174" fontId="1" fillId="0" borderId="0">
      <alignment vertical="center"/>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4" fillId="0" borderId="0">
      <alignment vertical="center"/>
      <protection/>
    </xf>
    <xf numFmtId="189" fontId="4" fillId="0" borderId="0">
      <alignment vertical="center"/>
      <protection/>
    </xf>
    <xf numFmtId="0" fontId="0" fillId="0" borderId="0">
      <alignment/>
      <protection/>
    </xf>
    <xf numFmtId="0" fontId="0" fillId="0" borderId="0">
      <alignment/>
      <protection/>
    </xf>
    <xf numFmtId="192" fontId="4" fillId="0" borderId="0">
      <alignment vertical="center"/>
      <protection/>
    </xf>
    <xf numFmtId="193" fontId="4" fillId="0" borderId="0">
      <alignment vertical="center"/>
      <protection/>
    </xf>
    <xf numFmtId="181" fontId="4" fillId="0" borderId="0">
      <alignment vertical="center"/>
      <protection/>
    </xf>
    <xf numFmtId="169" fontId="4" fillId="0" borderId="0">
      <alignment vertical="center"/>
      <protection/>
    </xf>
    <xf numFmtId="169" fontId="1" fillId="0" borderId="0">
      <alignment vertical="center"/>
      <protection/>
    </xf>
    <xf numFmtId="169" fontId="4" fillId="0" borderId="0">
      <alignment vertical="center"/>
      <protection/>
    </xf>
    <xf numFmtId="169" fontId="4" fillId="0" borderId="0">
      <alignment vertical="center"/>
      <protection/>
    </xf>
    <xf numFmtId="169" fontId="4" fillId="0" borderId="0">
      <alignment vertical="center"/>
      <protection/>
    </xf>
    <xf numFmtId="197" fontId="4" fillId="0" borderId="0">
      <alignment horizontal="distributed" vertical="center"/>
      <protection/>
    </xf>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1" fontId="5" fillId="0" borderId="0">
      <alignment vertical="center"/>
      <protection/>
    </xf>
    <xf numFmtId="1" fontId="5" fillId="0" borderId="0">
      <alignment vertical="center"/>
      <protection/>
    </xf>
    <xf numFmtId="1" fontId="5" fillId="0" borderId="0">
      <alignment vertical="center"/>
      <protection/>
    </xf>
    <xf numFmtId="1" fontId="5" fillId="0" borderId="0">
      <alignment vertical="center"/>
      <protection/>
    </xf>
    <xf numFmtId="1" fontId="23"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5"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4" fillId="0" borderId="0">
      <alignment vertical="center"/>
      <protection/>
    </xf>
    <xf numFmtId="0" fontId="51" fillId="0" borderId="9" applyNumberFormat="0" applyFill="0" applyAlignment="0" applyProtection="0"/>
    <xf numFmtId="196" fontId="4" fillId="0" borderId="0">
      <alignment vertical="center"/>
      <protection/>
    </xf>
    <xf numFmtId="190" fontId="4" fillId="0" borderId="0">
      <alignment vertical="center"/>
      <protection/>
    </xf>
    <xf numFmtId="0" fontId="8" fillId="0" borderId="0">
      <alignment horizontal="centerContinuous" vertical="center"/>
      <protection/>
    </xf>
    <xf numFmtId="0" fontId="8" fillId="0" borderId="0">
      <alignment horizontal="centerContinuous" vertical="center"/>
      <protection/>
    </xf>
    <xf numFmtId="0" fontId="8" fillId="0" borderId="0">
      <alignment horizontal="centerContinuous" vertical="center"/>
      <protection/>
    </xf>
    <xf numFmtId="0" fontId="52" fillId="0" borderId="0" applyNumberFormat="0" applyFill="0" applyBorder="0" applyAlignment="0" applyProtection="0"/>
    <xf numFmtId="0" fontId="53" fillId="32" borderId="10" applyNumberFormat="0" applyAlignment="0" applyProtection="0"/>
    <xf numFmtId="0" fontId="0" fillId="0" borderId="0">
      <alignment/>
      <protection/>
    </xf>
  </cellStyleXfs>
  <cellXfs count="852">
    <xf numFmtId="0" fontId="0" fillId="0" borderId="0" xfId="0"/>
    <xf numFmtId="0" fontId="8" fillId="0" borderId="0" xfId="0" applyFont="1" applyFill="1"/>
    <xf numFmtId="166" fontId="11" fillId="0" borderId="0" xfId="0" applyNumberFormat="1" applyFont="1" applyFill="1"/>
    <xf numFmtId="0" fontId="11" fillId="0" borderId="0" xfId="0" applyNumberFormat="1" applyFont="1" applyFill="1"/>
    <xf numFmtId="0" fontId="11" fillId="0" borderId="1" xfId="0" applyNumberFormat="1" applyFont="1" applyFill="1" applyBorder="1"/>
    <xf numFmtId="166" fontId="11" fillId="0" borderId="0" xfId="0" applyNumberFormat="1" applyFont="1" applyFill="1" applyBorder="1"/>
    <xf numFmtId="166" fontId="11" fillId="0" borderId="0" xfId="0" applyNumberFormat="1" applyFont="1" applyFill="1" applyAlignment="1">
      <alignment horizontal="right"/>
    </xf>
    <xf numFmtId="166" fontId="13" fillId="0" borderId="0" xfId="0" applyNumberFormat="1" applyFont="1" applyFill="1"/>
    <xf numFmtId="0" fontId="13" fillId="0" borderId="1" xfId="0" applyNumberFormat="1" applyFont="1" applyFill="1" applyBorder="1"/>
    <xf numFmtId="166" fontId="17" fillId="0" borderId="11" xfId="0" applyNumberFormat="1" applyFont="1" applyFill="1" applyBorder="1"/>
    <xf numFmtId="166" fontId="17" fillId="0" borderId="0" xfId="0" applyNumberFormat="1" applyFont="1" applyFill="1"/>
    <xf numFmtId="166" fontId="14" fillId="0" borderId="0" xfId="0" applyNumberFormat="1" applyFont="1" applyFill="1" applyBorder="1" applyAlignment="1">
      <alignment horizontal="right"/>
    </xf>
    <xf numFmtId="166" fontId="14" fillId="0" borderId="0" xfId="0" applyNumberFormat="1" applyFont="1" applyFill="1" applyBorder="1"/>
    <xf numFmtId="49" fontId="8" fillId="0" borderId="12" xfId="0" applyNumberFormat="1" applyFont="1" applyFill="1" applyBorder="1" applyAlignment="1">
      <alignment horizontal="center"/>
    </xf>
    <xf numFmtId="166" fontId="8" fillId="0" borderId="0" xfId="0" applyNumberFormat="1" applyFont="1" applyFill="1"/>
    <xf numFmtId="166" fontId="8" fillId="0" borderId="0" xfId="0" applyNumberFormat="1" applyFont="1" applyFill="1" applyAlignment="1">
      <alignment horizontal="right"/>
    </xf>
    <xf numFmtId="178" fontId="8" fillId="0" borderId="0" xfId="0" applyNumberFormat="1" applyFont="1" applyFill="1" applyAlignment="1">
      <alignment horizontal="right"/>
    </xf>
    <xf numFmtId="49" fontId="8" fillId="0" borderId="0"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167" fontId="8" fillId="0" borderId="13" xfId="0" applyNumberFormat="1" applyFont="1" applyFill="1" applyBorder="1" applyAlignment="1">
      <alignment horizontal="center" vertical="center"/>
    </xf>
    <xf numFmtId="49" fontId="8" fillId="0" borderId="0" xfId="0" applyNumberFormat="1" applyFont="1" applyFill="1" applyAlignment="1">
      <alignment horizontal="left" vertical="center" wrapText="1"/>
    </xf>
    <xf numFmtId="49" fontId="8" fillId="0" borderId="1" xfId="112" applyNumberFormat="1" applyFont="1" applyFill="1" applyBorder="1" applyAlignment="1">
      <alignment horizontal="left" vertical="center" wrapText="1"/>
      <protection/>
    </xf>
    <xf numFmtId="49" fontId="8" fillId="0" borderId="0" xfId="112" applyNumberFormat="1" applyFont="1" applyFill="1" applyAlignment="1">
      <alignment horizontal="left" vertical="center" wrapText="1"/>
      <protection/>
    </xf>
    <xf numFmtId="164" fontId="8" fillId="0" borderId="0"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0" xfId="0" applyFont="1" applyFill="1" applyAlignment="1">
      <alignment vertical="center"/>
    </xf>
    <xf numFmtId="49" fontId="9" fillId="0" borderId="0" xfId="0" applyNumberFormat="1" applyFont="1" applyFill="1" applyBorder="1" applyAlignment="1">
      <alignment horizontal="center" vertical="center" wrapText="1"/>
    </xf>
    <xf numFmtId="0" fontId="8" fillId="0" borderId="0" xfId="0" applyFont="1" applyFill="1" applyAlignment="1">
      <alignment/>
    </xf>
    <xf numFmtId="49" fontId="8" fillId="0" borderId="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9" fillId="0" borderId="0" xfId="0" applyFont="1" applyFill="1"/>
    <xf numFmtId="0" fontId="8" fillId="0" borderId="0" xfId="0" applyFont="1" applyFill="1" applyBorder="1"/>
    <xf numFmtId="0" fontId="8" fillId="0" borderId="0" xfId="0" applyFont="1" applyFill="1" applyBorder="1" applyAlignment="1">
      <alignment/>
    </xf>
    <xf numFmtId="0" fontId="8" fillId="0" borderId="0" xfId="0" applyFont="1" applyFill="1" applyAlignment="1">
      <alignment vertical="top"/>
    </xf>
    <xf numFmtId="0" fontId="8" fillId="0" borderId="0" xfId="0" applyFont="1" applyFill="1" applyAlignment="1">
      <alignment horizontal="center"/>
    </xf>
    <xf numFmtId="0" fontId="8" fillId="0" borderId="0" xfId="0" applyFont="1" applyFill="1" applyBorder="1" applyAlignment="1">
      <alignment horizontal="center"/>
    </xf>
    <xf numFmtId="1" fontId="8" fillId="0" borderId="0" xfId="0" applyNumberFormat="1" applyFont="1" applyFill="1" applyAlignment="1">
      <alignment horizontal="center" vertical="center"/>
    </xf>
    <xf numFmtId="0" fontId="8" fillId="0" borderId="1" xfId="0" applyFont="1" applyFill="1" applyBorder="1" applyAlignment="1">
      <alignment/>
    </xf>
    <xf numFmtId="49" fontId="9" fillId="0" borderId="0" xfId="0" applyNumberFormat="1" applyFont="1" applyFill="1" applyBorder="1" applyAlignment="1">
      <alignment horizontal="center" vertical="center"/>
    </xf>
    <xf numFmtId="0" fontId="15" fillId="0" borderId="0" xfId="0" applyFont="1" applyFill="1" applyAlignment="1">
      <alignment horizontal="center" vertical="top" wrapText="1"/>
    </xf>
    <xf numFmtId="0" fontId="0" fillId="0" borderId="0" xfId="0" applyFont="1" applyFill="1"/>
    <xf numFmtId="0" fontId="0" fillId="0" borderId="0" xfId="0" applyFont="1" applyFill="1" applyAlignment="1">
      <alignment horizontal="center" vertical="top" wrapText="1"/>
    </xf>
    <xf numFmtId="0" fontId="0" fillId="0" borderId="0" xfId="0" applyFont="1" applyFill="1" applyAlignment="1">
      <alignment vertical="top" wrapText="1"/>
    </xf>
    <xf numFmtId="168"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168" fontId="0" fillId="0" borderId="0" xfId="0" applyNumberFormat="1" applyFont="1" applyFill="1" applyAlignment="1">
      <alignment horizontal="center" vertical="top" wrapText="1"/>
    </xf>
    <xf numFmtId="168" fontId="20" fillId="0" borderId="0" xfId="102" applyNumberFormat="1" applyFont="1" applyFill="1" applyAlignment="1" applyProtection="1">
      <alignment horizontal="left" vertical="top" wrapText="1"/>
      <protection/>
    </xf>
    <xf numFmtId="0" fontId="0" fillId="0" borderId="0" xfId="102" applyFont="1" applyFill="1" applyAlignment="1" applyProtection="1">
      <alignment horizontal="center" wrapText="1"/>
      <protection/>
    </xf>
    <xf numFmtId="0" fontId="15" fillId="0" borderId="0" xfId="0" applyFont="1" applyFill="1" applyAlignment="1">
      <alignment vertical="top" wrapText="1"/>
    </xf>
    <xf numFmtId="0" fontId="0" fillId="0" borderId="0" xfId="0" applyFont="1" applyFill="1" applyBorder="1" applyAlignment="1">
      <alignment horizontal="center" vertical="top" wrapText="1"/>
    </xf>
    <xf numFmtId="168" fontId="0" fillId="0" borderId="0" xfId="0" applyNumberFormat="1" applyFont="1" applyFill="1" applyBorder="1" applyAlignment="1">
      <alignment vertical="top" wrapText="1"/>
    </xf>
    <xf numFmtId="0" fontId="21" fillId="0" borderId="0" xfId="0" applyFont="1" applyFill="1" applyAlignment="1">
      <alignment horizontal="center"/>
    </xf>
    <xf numFmtId="0" fontId="0" fillId="0" borderId="0" xfId="0" applyFont="1"/>
    <xf numFmtId="0" fontId="0" fillId="0" borderId="0" xfId="0" applyFont="1" applyFill="1" applyAlignment="1">
      <alignment horizontal="center"/>
    </xf>
    <xf numFmtId="0" fontId="21" fillId="0" borderId="0" xfId="0" applyFont="1" applyFill="1" applyAlignment="1">
      <alignment/>
    </xf>
    <xf numFmtId="0" fontId="3" fillId="0" borderId="0" xfId="102" applyFill="1" applyAlignment="1" applyProtection="1">
      <alignment horizontal="center" wrapText="1"/>
      <protection/>
    </xf>
    <xf numFmtId="49" fontId="8" fillId="0" borderId="16"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vertical="center" wrapText="1"/>
    </xf>
    <xf numFmtId="164" fontId="8" fillId="0" borderId="1"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20" xfId="0" applyNumberFormat="1" applyFont="1" applyFill="1" applyBorder="1" applyAlignment="1">
      <alignment vertical="center" wrapText="1"/>
    </xf>
    <xf numFmtId="0" fontId="8" fillId="0" borderId="0" xfId="0" applyFont="1" applyFill="1" applyAlignment="1">
      <alignment horizontal="right"/>
    </xf>
    <xf numFmtId="0" fontId="8"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49" fontId="8" fillId="0" borderId="0" xfId="0" applyNumberFormat="1" applyFont="1" applyFill="1" applyBorder="1" applyAlignment="1">
      <alignment horizontal="left" vertical="center" wrapText="1" indent="1"/>
    </xf>
    <xf numFmtId="49" fontId="8" fillId="0" borderId="21" xfId="0" applyNumberFormat="1" applyFont="1" applyFill="1" applyBorder="1" applyAlignment="1">
      <alignment horizontal="left" vertical="center" wrapText="1" indent="1"/>
    </xf>
    <xf numFmtId="0" fontId="8" fillId="0" borderId="0" xfId="0" applyFont="1" applyFill="1" applyAlignment="1">
      <alignment horizontal="left" indent="1"/>
    </xf>
    <xf numFmtId="0" fontId="8" fillId="0" borderId="0" xfId="0" applyFont="1" applyFill="1" applyBorder="1" applyAlignment="1">
      <alignment horizontal="left" indent="1"/>
    </xf>
    <xf numFmtId="49" fontId="8" fillId="0" borderId="21" xfId="0" applyNumberFormat="1" applyFont="1" applyFill="1" applyBorder="1" applyAlignment="1">
      <alignment vertical="center" wrapText="1"/>
    </xf>
    <xf numFmtId="0" fontId="9" fillId="0" borderId="0" xfId="0" applyFont="1" applyFill="1" applyAlignment="1">
      <alignment/>
    </xf>
    <xf numFmtId="164" fontId="8" fillId="0" borderId="0" xfId="0" applyNumberFormat="1" applyFont="1" applyFill="1"/>
    <xf numFmtId="49" fontId="9" fillId="0" borderId="0" xfId="0" applyNumberFormat="1" applyFont="1" applyFill="1" applyBorder="1" applyAlignment="1">
      <alignment vertical="center" wrapText="1"/>
    </xf>
    <xf numFmtId="174" fontId="8" fillId="0" borderId="0" xfId="111" applyFont="1" applyBorder="1" applyAlignment="1">
      <alignment vertical="center"/>
      <protection/>
    </xf>
    <xf numFmtId="169" fontId="0" fillId="0" borderId="0" xfId="89" applyNumberFormat="1" applyFont="1" applyFill="1" applyAlignment="1" applyProtection="1">
      <alignment/>
      <protection/>
    </xf>
    <xf numFmtId="0" fontId="0" fillId="0" borderId="0" xfId="0" applyAlignment="1">
      <alignment/>
    </xf>
    <xf numFmtId="0" fontId="0" fillId="0" borderId="0" xfId="102" applyFont="1" applyFill="1" applyAlignment="1" applyProtection="1">
      <alignment horizontal="center" vertical="top" wrapText="1"/>
      <protection/>
    </xf>
    <xf numFmtId="169" fontId="0" fillId="0" borderId="0" xfId="89" applyNumberFormat="1" applyFont="1" applyFill="1" applyAlignment="1" applyProtection="1" quotePrefix="1">
      <alignment/>
      <protection/>
    </xf>
    <xf numFmtId="49" fontId="8" fillId="0" borderId="12" xfId="0" applyNumberFormat="1" applyFont="1" applyFill="1" applyBorder="1" applyAlignment="1">
      <alignment horizontal="center" vertical="center" wrapText="1"/>
    </xf>
    <xf numFmtId="49" fontId="8" fillId="0" borderId="19" xfId="0" applyNumberFormat="1" applyFont="1" applyFill="1" applyBorder="1" applyAlignment="1">
      <alignment vertical="center" wrapText="1"/>
    </xf>
    <xf numFmtId="0" fontId="8" fillId="0" borderId="1" xfId="0" applyFont="1" applyFill="1" applyBorder="1"/>
    <xf numFmtId="49" fontId="8" fillId="0" borderId="0" xfId="0" applyNumberFormat="1" applyFont="1" applyFill="1" applyAlignment="1">
      <alignment vertical="center" wrapText="1"/>
    </xf>
    <xf numFmtId="49" fontId="10" fillId="0" borderId="0" xfId="0" applyNumberFormat="1" applyFont="1" applyFill="1" applyAlignment="1">
      <alignment vertical="center" wrapText="1"/>
    </xf>
    <xf numFmtId="166" fontId="8" fillId="0" borderId="0" xfId="0" applyNumberFormat="1" applyFont="1" applyFill="1" applyBorder="1"/>
    <xf numFmtId="49" fontId="8" fillId="0" borderId="0" xfId="0" applyNumberFormat="1" applyFont="1" applyFill="1" applyBorder="1" applyAlignment="1">
      <alignment wrapText="1"/>
    </xf>
    <xf numFmtId="0" fontId="11" fillId="0" borderId="0" xfId="0" applyFont="1" applyFill="1"/>
    <xf numFmtId="0" fontId="13" fillId="0" borderId="0" xfId="0" applyFont="1" applyFill="1"/>
    <xf numFmtId="165" fontId="11" fillId="0" borderId="0" xfId="0" applyNumberFormat="1" applyFont="1" applyFill="1"/>
    <xf numFmtId="49" fontId="8"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66" fontId="9" fillId="0" borderId="1" xfId="0" applyNumberFormat="1" applyFont="1" applyFill="1" applyBorder="1" applyAlignment="1">
      <alignment horizontal="right" indent="1"/>
    </xf>
    <xf numFmtId="49" fontId="8" fillId="0" borderId="20" xfId="0" applyNumberFormat="1" applyFont="1" applyFill="1" applyBorder="1" applyAlignment="1">
      <alignment horizontal="center" vertical="center" wrapText="1"/>
    </xf>
    <xf numFmtId="166" fontId="12" fillId="0" borderId="0" xfId="0" applyNumberFormat="1" applyFont="1" applyFill="1"/>
    <xf numFmtId="165" fontId="0" fillId="0" borderId="0" xfId="0" applyNumberFormat="1" applyFont="1" applyFill="1"/>
    <xf numFmtId="49" fontId="9" fillId="0" borderId="18"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0" fontId="8" fillId="0" borderId="0" xfId="0" applyFont="1" applyFill="1" applyAlignment="1">
      <alignment horizontal="center" vertical="center"/>
    </xf>
    <xf numFmtId="49" fontId="8" fillId="0" borderId="11" xfId="0" applyNumberFormat="1" applyFont="1" applyFill="1" applyBorder="1" applyAlignment="1">
      <alignment vertical="center" wrapText="1"/>
    </xf>
    <xf numFmtId="179" fontId="8" fillId="0" borderId="23" xfId="0" applyNumberFormat="1" applyFont="1" applyFill="1" applyBorder="1" applyAlignment="1">
      <alignment horizontal="center" vertical="center" wrapText="1"/>
    </xf>
    <xf numFmtId="179" fontId="8" fillId="0" borderId="24" xfId="0" applyNumberFormat="1" applyFont="1" applyFill="1" applyBorder="1" applyAlignment="1">
      <alignment horizontal="center" vertical="center" wrapText="1"/>
    </xf>
    <xf numFmtId="166" fontId="14" fillId="0" borderId="0" xfId="0" applyNumberFormat="1" applyFont="1" applyFill="1"/>
    <xf numFmtId="166" fontId="8" fillId="0" borderId="25" xfId="0" applyNumberFormat="1" applyFont="1" applyFill="1" applyBorder="1" applyAlignment="1">
      <alignment horizontal="center" vertical="center"/>
    </xf>
    <xf numFmtId="167" fontId="8" fillId="0" borderId="26" xfId="0" applyNumberFormat="1" applyFont="1" applyFill="1" applyBorder="1" applyAlignment="1">
      <alignment horizontal="center" vertical="center"/>
    </xf>
    <xf numFmtId="166" fontId="8" fillId="0" borderId="1" xfId="0" applyNumberFormat="1" applyFont="1" applyFill="1" applyBorder="1"/>
    <xf numFmtId="166" fontId="9" fillId="0" borderId="0" xfId="0" applyNumberFormat="1" applyFont="1" applyFill="1" applyBorder="1"/>
    <xf numFmtId="166" fontId="9" fillId="0" borderId="0" xfId="0" applyNumberFormat="1" applyFont="1" applyFill="1"/>
    <xf numFmtId="165" fontId="8" fillId="0" borderId="0" xfId="0" applyNumberFormat="1" applyFont="1" applyFill="1" applyBorder="1" applyAlignment="1">
      <alignment horizontal="center" vertical="center"/>
    </xf>
    <xf numFmtId="165" fontId="8" fillId="0" borderId="1" xfId="0" applyNumberFormat="1" applyFont="1" applyFill="1" applyBorder="1"/>
    <xf numFmtId="165" fontId="8" fillId="0" borderId="0" xfId="0" applyNumberFormat="1" applyFont="1" applyFill="1" applyBorder="1"/>
    <xf numFmtId="0" fontId="8" fillId="0" borderId="0" xfId="0" applyNumberFormat="1" applyFont="1" applyFill="1" applyBorder="1" applyAlignment="1">
      <alignment/>
    </xf>
    <xf numFmtId="0" fontId="9" fillId="0" borderId="0" xfId="0" applyNumberFormat="1" applyFont="1" applyFill="1" applyAlignment="1">
      <alignment horizontal="center"/>
    </xf>
    <xf numFmtId="0" fontId="8" fillId="0" borderId="0" xfId="0" applyNumberFormat="1" applyFont="1" applyFill="1"/>
    <xf numFmtId="166" fontId="8" fillId="0" borderId="11" xfId="0" applyNumberFormat="1" applyFont="1" applyFill="1" applyBorder="1"/>
    <xf numFmtId="166" fontId="8" fillId="0" borderId="19" xfId="0" applyNumberFormat="1" applyFont="1" applyFill="1" applyBorder="1"/>
    <xf numFmtId="166" fontId="8" fillId="0" borderId="0" xfId="0" applyNumberFormat="1" applyFont="1" applyFill="1" applyBorder="1" applyAlignment="1">
      <alignment horizontal="left"/>
    </xf>
    <xf numFmtId="0" fontId="54" fillId="0" borderId="0" xfId="113" applyFont="1" applyAlignment="1">
      <alignment horizontal="right"/>
      <protection/>
    </xf>
    <xf numFmtId="0" fontId="54" fillId="0" borderId="0" xfId="113" applyFont="1" applyFill="1" applyAlignment="1">
      <alignment horizontal="right"/>
      <protection/>
    </xf>
    <xf numFmtId="0" fontId="8" fillId="0" borderId="1" xfId="0" applyFont="1" applyFill="1" applyBorder="1" applyAlignment="1">
      <alignment horizontal="center"/>
    </xf>
    <xf numFmtId="49" fontId="8" fillId="0" borderId="0" xfId="0" applyNumberFormat="1" applyFont="1" applyFill="1" applyBorder="1" applyAlignment="1">
      <alignment horizontal="center" vertical="center"/>
    </xf>
    <xf numFmtId="164" fontId="8" fillId="0" borderId="0" xfId="110" applyNumberFormat="1" applyFont="1" applyFill="1" applyAlignment="1">
      <alignment horizontal="right" vertical="center" wrapText="1"/>
      <protection/>
    </xf>
    <xf numFmtId="49" fontId="8" fillId="0" borderId="0" xfId="110" applyNumberFormat="1" applyFont="1" applyFill="1" applyAlignment="1">
      <alignment horizontal="left" vertical="center" wrapText="1"/>
      <protection/>
    </xf>
    <xf numFmtId="49" fontId="8" fillId="0" borderId="1" xfId="110" applyNumberFormat="1" applyFont="1" applyFill="1" applyBorder="1" applyAlignment="1">
      <alignment horizontal="left" vertical="center" wrapText="1"/>
      <protection/>
    </xf>
    <xf numFmtId="164" fontId="9" fillId="0" borderId="0" xfId="110" applyNumberFormat="1" applyFont="1" applyFill="1" applyAlignment="1">
      <alignment horizontal="right" vertical="center" wrapText="1"/>
      <protection/>
    </xf>
    <xf numFmtId="0" fontId="0" fillId="0" borderId="0" xfId="110" applyFill="1">
      <alignment/>
      <protection/>
    </xf>
    <xf numFmtId="164" fontId="8" fillId="0" borderId="1"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49" fontId="8" fillId="0" borderId="0" xfId="112" applyNumberFormat="1" applyFont="1" applyFill="1" applyBorder="1" applyAlignment="1">
      <alignment horizontal="left" vertical="center"/>
      <protection/>
    </xf>
    <xf numFmtId="49" fontId="8" fillId="0" borderId="1" xfId="110" applyNumberFormat="1" applyFont="1" applyFill="1" applyBorder="1" applyAlignment="1">
      <alignment horizontal="left" vertical="center"/>
      <protection/>
    </xf>
    <xf numFmtId="0" fontId="18" fillId="0" borderId="0" xfId="0" applyFont="1" applyFill="1" applyBorder="1" applyAlignment="1">
      <alignment/>
    </xf>
    <xf numFmtId="0" fontId="8" fillId="0" borderId="0" xfId="0" applyFont="1" applyFill="1" applyBorder="1" applyAlignment="1">
      <alignment wrapText="1"/>
    </xf>
    <xf numFmtId="0" fontId="8" fillId="0" borderId="0" xfId="0" applyFont="1" applyFill="1" applyAlignment="1">
      <alignment wrapText="1"/>
    </xf>
    <xf numFmtId="49" fontId="8" fillId="0" borderId="0" xfId="110" applyNumberFormat="1" applyFont="1" applyFill="1" applyBorder="1" applyAlignment="1">
      <alignment horizontal="center" vertical="center" wrapText="1"/>
      <protection/>
    </xf>
    <xf numFmtId="49" fontId="8" fillId="0" borderId="13" xfId="0" applyNumberFormat="1" applyFont="1" applyFill="1" applyBorder="1" applyAlignment="1">
      <alignment horizontal="center" vertical="center" wrapText="1"/>
    </xf>
    <xf numFmtId="49" fontId="8" fillId="33" borderId="21" xfId="0" applyNumberFormat="1" applyFont="1" applyFill="1" applyBorder="1" applyAlignment="1">
      <alignment vertical="center" wrapText="1"/>
    </xf>
    <xf numFmtId="49" fontId="9" fillId="33" borderId="1" xfId="0" applyNumberFormat="1" applyFont="1" applyFill="1" applyBorder="1" applyAlignment="1">
      <alignment vertical="center" wrapText="1"/>
    </xf>
    <xf numFmtId="49" fontId="8" fillId="33" borderId="0" xfId="0" applyNumberFormat="1" applyFont="1" applyFill="1" applyAlignment="1">
      <alignment horizontal="left" vertical="center" wrapText="1"/>
    </xf>
    <xf numFmtId="49" fontId="8" fillId="0" borderId="19" xfId="0" applyNumberFormat="1" applyFont="1" applyFill="1" applyBorder="1" applyAlignment="1">
      <alignment horizontal="center" vertical="center"/>
    </xf>
    <xf numFmtId="0" fontId="11" fillId="0" borderId="1" xfId="0" applyNumberFormat="1" applyFont="1" applyFill="1" applyBorder="1" applyAlignment="1">
      <alignment vertical="center"/>
    </xf>
    <xf numFmtId="166" fontId="11" fillId="0" borderId="0" xfId="0" applyNumberFormat="1" applyFont="1" applyFill="1" applyAlignment="1">
      <alignment vertical="center"/>
    </xf>
    <xf numFmtId="0" fontId="8" fillId="0" borderId="27" xfId="0" applyFont="1" applyFill="1" applyBorder="1" applyAlignment="1">
      <alignment horizontal="center"/>
    </xf>
    <xf numFmtId="49" fontId="8" fillId="0" borderId="28" xfId="0" applyNumberFormat="1" applyFont="1" applyFill="1" applyBorder="1" applyAlignment="1">
      <alignment vertical="center" wrapText="1"/>
    </xf>
    <xf numFmtId="177" fontId="8" fillId="0" borderId="0" xfId="0" applyNumberFormat="1" applyFont="1" applyFill="1" applyAlignment="1">
      <alignment horizontal="right" wrapText="1"/>
    </xf>
    <xf numFmtId="165" fontId="8" fillId="0" borderId="19" xfId="0" applyNumberFormat="1" applyFont="1" applyFill="1" applyBorder="1"/>
    <xf numFmtId="49" fontId="54" fillId="33" borderId="1" xfId="0" applyNumberFormat="1" applyFont="1" applyFill="1" applyBorder="1" applyAlignment="1">
      <alignment vertical="center" wrapText="1"/>
    </xf>
    <xf numFmtId="49" fontId="8" fillId="0" borderId="29" xfId="0" applyNumberFormat="1" applyFont="1" applyFill="1" applyBorder="1" applyAlignment="1">
      <alignment horizontal="center" vertical="center" wrapText="1"/>
    </xf>
    <xf numFmtId="49" fontId="8" fillId="33" borderId="30" xfId="0" applyNumberFormat="1" applyFont="1" applyFill="1" applyBorder="1" applyAlignment="1">
      <alignment horizontal="center" vertical="center" wrapText="1"/>
    </xf>
    <xf numFmtId="167" fontId="8" fillId="0" borderId="12" xfId="0" applyNumberFormat="1" applyFont="1" applyFill="1" applyBorder="1" applyAlignment="1">
      <alignment horizontal="center" vertical="center"/>
    </xf>
    <xf numFmtId="164" fontId="0" fillId="0" borderId="0" xfId="110" applyNumberFormat="1" applyFill="1">
      <alignment/>
      <protection/>
    </xf>
    <xf numFmtId="0" fontId="8" fillId="0" borderId="1" xfId="0" applyFont="1" applyFill="1" applyBorder="1" applyAlignment="1">
      <alignment vertical="top"/>
    </xf>
    <xf numFmtId="49" fontId="8" fillId="0" borderId="1" xfId="110" applyNumberFormat="1" applyFont="1" applyFill="1" applyBorder="1" applyAlignment="1">
      <alignment horizontal="center" vertical="top" wrapText="1"/>
      <protection/>
    </xf>
    <xf numFmtId="0" fontId="8" fillId="0" borderId="0" xfId="110" applyFont="1" applyFill="1" applyBorder="1">
      <alignment/>
      <protection/>
    </xf>
    <xf numFmtId="179" fontId="8" fillId="0" borderId="11" xfId="0" applyNumberFormat="1" applyFont="1" applyFill="1" applyBorder="1" applyAlignment="1">
      <alignment horizontal="center" vertical="center" wrapText="1"/>
    </xf>
    <xf numFmtId="179" fontId="8" fillId="0" borderId="11" xfId="0" applyNumberFormat="1" applyFont="1" applyFill="1" applyBorder="1" applyAlignment="1">
      <alignment horizontal="center" wrapText="1"/>
    </xf>
    <xf numFmtId="179" fontId="8" fillId="0" borderId="21"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79" fontId="8" fillId="0" borderId="0" xfId="0" applyNumberFormat="1" applyFont="1" applyFill="1" applyAlignment="1">
      <alignment horizontal="center"/>
    </xf>
    <xf numFmtId="49" fontId="8" fillId="0" borderId="28" xfId="0" applyNumberFormat="1" applyFont="1" applyFill="1" applyBorder="1" applyAlignment="1">
      <alignment horizontal="center" vertical="center"/>
    </xf>
    <xf numFmtId="49" fontId="8" fillId="0" borderId="1" xfId="110" applyNumberFormat="1" applyFont="1" applyFill="1" applyBorder="1" applyAlignment="1">
      <alignment vertical="center"/>
      <protection/>
    </xf>
    <xf numFmtId="49" fontId="9" fillId="0" borderId="18" xfId="0" applyNumberFormat="1" applyFont="1" applyFill="1" applyBorder="1" applyAlignment="1">
      <alignment horizontal="center" vertical="center"/>
    </xf>
    <xf numFmtId="0" fontId="8" fillId="0" borderId="0" xfId="0" applyNumberFormat="1" applyFont="1" applyFill="1" applyAlignment="1">
      <alignment horizontal="center"/>
    </xf>
    <xf numFmtId="0" fontId="28" fillId="0" borderId="0" xfId="0" applyFont="1" applyFill="1"/>
    <xf numFmtId="49" fontId="28" fillId="0" borderId="0" xfId="0" applyNumberFormat="1" applyFont="1" applyFill="1" applyAlignment="1">
      <alignment horizontal="left" vertical="center" wrapText="1"/>
    </xf>
    <xf numFmtId="49" fontId="28" fillId="0" borderId="0" xfId="0" applyNumberFormat="1" applyFont="1" applyFill="1" applyAlignment="1">
      <alignment horizontal="center" vertical="center" wrapText="1"/>
    </xf>
    <xf numFmtId="49" fontId="28" fillId="0" borderId="14" xfId="0" applyNumberFormat="1" applyFont="1" applyFill="1" applyBorder="1" applyAlignment="1">
      <alignment horizontal="center" vertical="center" wrapText="1"/>
    </xf>
    <xf numFmtId="49" fontId="28" fillId="0" borderId="31" xfId="0" applyNumberFormat="1" applyFont="1" applyFill="1" applyBorder="1" applyAlignment="1">
      <alignment horizontal="center" vertical="center" wrapText="1"/>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Border="1" applyAlignment="1">
      <alignment/>
    </xf>
    <xf numFmtId="0" fontId="28" fillId="0" borderId="1" xfId="0" applyFont="1" applyFill="1" applyBorder="1" applyAlignment="1">
      <alignment wrapText="1"/>
    </xf>
    <xf numFmtId="0" fontId="28" fillId="0" borderId="0" xfId="0" applyFont="1" applyFill="1" applyAlignment="1">
      <alignment wrapText="1"/>
    </xf>
    <xf numFmtId="0" fontId="27" fillId="0" borderId="0" xfId="0" applyFont="1" applyFill="1" applyAlignment="1">
      <alignment/>
    </xf>
    <xf numFmtId="49" fontId="28" fillId="0" borderId="0" xfId="112" applyNumberFormat="1" applyFont="1" applyFill="1" applyAlignment="1">
      <alignment horizontal="left" vertical="center" wrapText="1"/>
      <protection/>
    </xf>
    <xf numFmtId="49" fontId="28" fillId="0" borderId="1" xfId="112" applyNumberFormat="1" applyFont="1" applyFill="1" applyBorder="1" applyAlignment="1">
      <alignment horizontal="left" vertical="center" wrapText="1"/>
      <protection/>
    </xf>
    <xf numFmtId="164" fontId="28" fillId="0" borderId="0" xfId="112" applyNumberFormat="1" applyFont="1" applyFill="1" applyAlignment="1">
      <alignment horizontal="center" vertical="center" wrapText="1"/>
      <protection/>
    </xf>
    <xf numFmtId="49" fontId="28" fillId="0" borderId="0" xfId="112" applyNumberFormat="1" applyFont="1" applyFill="1" applyBorder="1" applyAlignment="1">
      <alignment horizontal="left" vertical="center" wrapText="1"/>
      <protection/>
    </xf>
    <xf numFmtId="0" fontId="9" fillId="0" borderId="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185" fontId="11" fillId="0" borderId="0" xfId="0" applyNumberFormat="1" applyFont="1" applyFill="1"/>
    <xf numFmtId="166" fontId="11" fillId="0" borderId="0" xfId="0" applyNumberFormat="1" applyFont="1" applyFill="1" applyAlignment="1">
      <alignment horizontal="center" vertical="center"/>
    </xf>
    <xf numFmtId="49" fontId="27" fillId="0" borderId="1" xfId="0" applyNumberFormat="1" applyFont="1" applyFill="1" applyBorder="1" applyAlignment="1">
      <alignment horizontal="right" vertical="center" wrapText="1"/>
    </xf>
    <xf numFmtId="49" fontId="8" fillId="0" borderId="11" xfId="0" applyNumberFormat="1" applyFont="1" applyFill="1" applyBorder="1" applyAlignment="1">
      <alignment horizontal="center" wrapText="1"/>
    </xf>
    <xf numFmtId="49" fontId="8" fillId="0" borderId="19" xfId="0" applyNumberFormat="1" applyFont="1" applyFill="1" applyBorder="1" applyAlignment="1">
      <alignment horizontal="center" wrapText="1"/>
    </xf>
    <xf numFmtId="164" fontId="8" fillId="0" borderId="1" xfId="0" applyNumberFormat="1" applyFont="1" applyFill="1" applyBorder="1" applyAlignment="1">
      <alignment horizontal="center" wrapText="1"/>
    </xf>
    <xf numFmtId="0" fontId="55"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166" fontId="17" fillId="0" borderId="0" xfId="0" applyNumberFormat="1" applyFont="1" applyFill="1" applyAlignment="1">
      <alignment wrapText="1"/>
    </xf>
    <xf numFmtId="165" fontId="0" fillId="0" borderId="0" xfId="0" applyNumberFormat="1" applyFont="1" applyFill="1" applyAlignment="1">
      <alignment wrapText="1"/>
    </xf>
    <xf numFmtId="166" fontId="11" fillId="0" borderId="0" xfId="0" applyNumberFormat="1" applyFont="1" applyFill="1" applyAlignment="1">
      <alignment wrapText="1"/>
    </xf>
    <xf numFmtId="166" fontId="8" fillId="0" borderId="0" xfId="0" applyNumberFormat="1" applyFont="1" applyFill="1" applyAlignment="1">
      <alignment wrapText="1"/>
    </xf>
    <xf numFmtId="0" fontId="8" fillId="0" borderId="27" xfId="0" applyFont="1" applyFill="1" applyBorder="1" applyAlignment="1">
      <alignment wrapText="1"/>
    </xf>
    <xf numFmtId="1" fontId="8" fillId="0" borderId="0" xfId="0" applyNumberFormat="1" applyFont="1" applyFill="1" applyAlignment="1">
      <alignment horizontal="center" vertical="center" wrapText="1"/>
    </xf>
    <xf numFmtId="0" fontId="0" fillId="0" borderId="0" xfId="0" applyFont="1" applyFill="1" applyBorder="1" applyAlignment="1">
      <alignment horizontal="left" wrapText="1"/>
    </xf>
    <xf numFmtId="164" fontId="8" fillId="0" borderId="0" xfId="0" applyNumberFormat="1" applyFont="1" applyFill="1" applyAlignment="1">
      <alignment wrapText="1"/>
    </xf>
    <xf numFmtId="0" fontId="8" fillId="0" borderId="0" xfId="0" applyFont="1" applyFill="1" applyAlignment="1">
      <alignment horizontal="left" wrapText="1"/>
    </xf>
    <xf numFmtId="0" fontId="28" fillId="0" borderId="0" xfId="0" applyFont="1" applyFill="1" applyBorder="1" applyAlignment="1">
      <alignment wrapText="1"/>
    </xf>
    <xf numFmtId="166" fontId="8" fillId="0" borderId="0" xfId="0" applyNumberFormat="1" applyFont="1" applyFill="1" applyBorder="1" applyAlignment="1">
      <alignment wrapText="1"/>
    </xf>
    <xf numFmtId="166" fontId="14" fillId="0" borderId="0" xfId="0" applyNumberFormat="1" applyFont="1" applyFill="1" applyBorder="1" applyAlignment="1">
      <alignment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165" fontId="8" fillId="0" borderId="0" xfId="0" applyNumberFormat="1" applyFont="1" applyFill="1" applyBorder="1" applyAlignment="1">
      <alignment horizontal="center" wrapText="1"/>
    </xf>
    <xf numFmtId="0" fontId="8" fillId="0" borderId="0" xfId="0" applyNumberFormat="1" applyFont="1" applyFill="1" applyBorder="1" applyAlignment="1">
      <alignment horizontal="right" wrapText="1"/>
    </xf>
    <xf numFmtId="165" fontId="0" fillId="0" borderId="0" xfId="0" applyNumberFormat="1" applyFont="1" applyFill="1" applyAlignment="1">
      <alignment horizontal="center" wrapText="1"/>
    </xf>
    <xf numFmtId="165" fontId="11" fillId="0" borderId="0" xfId="0" applyNumberFormat="1" applyFont="1" applyFill="1" applyAlignment="1">
      <alignment horizontal="center" wrapText="1"/>
    </xf>
    <xf numFmtId="0" fontId="9" fillId="0" borderId="0" xfId="0" applyNumberFormat="1" applyFont="1" applyFill="1" applyAlignment="1">
      <alignment horizontal="center" wrapText="1"/>
    </xf>
    <xf numFmtId="166" fontId="11" fillId="0" borderId="0" xfId="0" applyNumberFormat="1" applyFont="1" applyFill="1" applyAlignment="1">
      <alignment vertical="center" wrapText="1"/>
    </xf>
    <xf numFmtId="166" fontId="13" fillId="0" borderId="0" xfId="0" applyNumberFormat="1" applyFont="1" applyFill="1" applyAlignment="1">
      <alignment wrapText="1"/>
    </xf>
    <xf numFmtId="166" fontId="8" fillId="0" borderId="11" xfId="0" applyNumberFormat="1" applyFont="1" applyFill="1" applyBorder="1" applyAlignment="1">
      <alignment wrapText="1"/>
    </xf>
    <xf numFmtId="166" fontId="8" fillId="0" borderId="27" xfId="0" applyNumberFormat="1" applyFont="1" applyFill="1" applyBorder="1" applyAlignment="1">
      <alignment wrapText="1"/>
    </xf>
    <xf numFmtId="166" fontId="8" fillId="0" borderId="1" xfId="0" applyNumberFormat="1" applyFont="1" applyFill="1" applyBorder="1" applyAlignment="1">
      <alignment horizontal="left" wrapText="1"/>
    </xf>
    <xf numFmtId="166" fontId="8" fillId="0" borderId="1" xfId="0" applyNumberFormat="1" applyFont="1" applyFill="1" applyBorder="1" applyAlignment="1">
      <alignment wrapText="1"/>
    </xf>
    <xf numFmtId="166" fontId="9" fillId="0" borderId="1" xfId="0" applyNumberFormat="1" applyFont="1" applyFill="1" applyBorder="1" applyAlignment="1">
      <alignment wrapText="1"/>
    </xf>
    <xf numFmtId="0" fontId="28" fillId="0" borderId="0" xfId="0" applyFont="1" applyFill="1" applyAlignment="1">
      <alignment horizontal="left" vertical="top"/>
    </xf>
    <xf numFmtId="49" fontId="28" fillId="0" borderId="0" xfId="0" applyNumberFormat="1" applyFont="1" applyFill="1" applyAlignment="1">
      <alignment horizontal="left" vertical="top" wrapText="1"/>
    </xf>
    <xf numFmtId="0" fontId="28" fillId="0" borderId="0" xfId="0" applyFont="1" applyFill="1" applyBorder="1" applyAlignment="1">
      <alignment horizontal="left" vertical="top"/>
    </xf>
    <xf numFmtId="49" fontId="28" fillId="0" borderId="0" xfId="112" applyNumberFormat="1" applyFont="1" applyFill="1" applyAlignment="1">
      <alignment horizontal="left" vertical="top" wrapText="1"/>
      <protection/>
    </xf>
    <xf numFmtId="166" fontId="56" fillId="0" borderId="0" xfId="0" applyNumberFormat="1" applyFont="1" applyFill="1"/>
    <xf numFmtId="0" fontId="8" fillId="33" borderId="0" xfId="0" applyFont="1" applyFill="1" applyAlignment="1">
      <alignment/>
    </xf>
    <xf numFmtId="166" fontId="57" fillId="0" borderId="0" xfId="0" applyNumberFormat="1" applyFont="1" applyFill="1" applyBorder="1"/>
    <xf numFmtId="0" fontId="8" fillId="33" borderId="32"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0" xfId="102" applyFont="1" applyAlignment="1" applyProtection="1">
      <alignment/>
      <protection/>
    </xf>
    <xf numFmtId="0" fontId="11" fillId="0" borderId="0" xfId="0" applyNumberFormat="1" applyFont="1" applyFill="1" applyBorder="1"/>
    <xf numFmtId="166" fontId="11" fillId="0" borderId="33" xfId="0" applyNumberFormat="1" applyFont="1" applyFill="1" applyBorder="1" applyAlignment="1">
      <alignment wrapText="1"/>
    </xf>
    <xf numFmtId="0" fontId="13" fillId="0" borderId="0" xfId="0" applyNumberFormat="1" applyFont="1" applyFill="1" applyBorder="1"/>
    <xf numFmtId="166" fontId="13" fillId="0" borderId="33" xfId="0" applyNumberFormat="1" applyFont="1" applyFill="1" applyBorder="1" applyAlignment="1">
      <alignment wrapText="1"/>
    </xf>
    <xf numFmtId="0" fontId="57" fillId="0" borderId="0" xfId="0" applyFont="1" applyFill="1" applyAlignment="1">
      <alignment/>
    </xf>
    <xf numFmtId="0" fontId="57" fillId="0" borderId="0" xfId="0" applyFont="1" applyFill="1" applyBorder="1" applyAlignment="1">
      <alignment/>
    </xf>
    <xf numFmtId="0" fontId="8" fillId="0" borderId="0" xfId="0" applyFont="1"/>
    <xf numFmtId="49" fontId="8" fillId="0" borderId="0" xfId="0" applyNumberFormat="1" applyFont="1" applyAlignment="1">
      <alignment horizontal="center" vertical="center" wrapText="1"/>
    </xf>
    <xf numFmtId="49" fontId="8" fillId="0" borderId="0" xfId="0" applyNumberFormat="1" applyFont="1" applyAlignment="1">
      <alignment horizontal="center" vertical="center"/>
    </xf>
    <xf numFmtId="49" fontId="8" fillId="0" borderId="11"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wrapText="1"/>
    </xf>
    <xf numFmtId="0" fontId="8" fillId="0" borderId="19" xfId="0" applyFont="1" applyBorder="1" applyAlignment="1">
      <alignment horizontal="center" vertical="center"/>
    </xf>
    <xf numFmtId="0" fontId="8" fillId="0" borderId="0" xfId="0" applyFont="1" applyAlignment="1">
      <alignment horizontal="center"/>
    </xf>
    <xf numFmtId="0" fontId="9" fillId="0" borderId="0" xfId="0" applyFont="1" applyAlignment="1">
      <alignment vertical="center"/>
    </xf>
    <xf numFmtId="0" fontId="8" fillId="0" borderId="1" xfId="0" applyFont="1" applyBorder="1" applyAlignment="1">
      <alignment wrapText="1"/>
    </xf>
    <xf numFmtId="0" fontId="8" fillId="0" borderId="0" xfId="0" applyFont="1" applyAlignment="1">
      <alignment horizontal="center" vertical="center"/>
    </xf>
    <xf numFmtId="0" fontId="8" fillId="0" borderId="1" xfId="0" applyFont="1" applyBorder="1"/>
    <xf numFmtId="49" fontId="8" fillId="0" borderId="0" xfId="0" applyNumberFormat="1" applyFont="1" applyAlignment="1">
      <alignment horizontal="left" vertical="center" wrapText="1"/>
    </xf>
    <xf numFmtId="49" fontId="8" fillId="0" borderId="0" xfId="112" applyNumberFormat="1" applyFont="1" applyAlignment="1">
      <alignment horizontal="center" vertical="center" wrapText="1"/>
      <protection/>
    </xf>
    <xf numFmtId="0" fontId="8" fillId="0" borderId="34" xfId="0" applyFont="1" applyBorder="1" applyAlignment="1">
      <alignment wrapText="1"/>
    </xf>
    <xf numFmtId="0" fontId="11" fillId="0" borderId="0" xfId="0" applyFont="1"/>
    <xf numFmtId="49" fontId="8" fillId="0" borderId="33" xfId="112" applyNumberFormat="1" applyFont="1" applyBorder="1" applyAlignment="1">
      <alignment horizontal="center" vertical="center" wrapText="1"/>
      <protection/>
    </xf>
    <xf numFmtId="49" fontId="19" fillId="0" borderId="0" xfId="112" applyNumberFormat="1" applyFont="1" applyAlignment="1">
      <alignment horizontal="center" vertical="center" wrapText="1"/>
      <protection/>
    </xf>
    <xf numFmtId="49" fontId="8" fillId="0" borderId="0" xfId="112" applyNumberFormat="1" applyFont="1" applyAlignment="1">
      <alignment horizontal="left" vertical="center" wrapText="1"/>
      <protection/>
    </xf>
    <xf numFmtId="0" fontId="8" fillId="0" borderId="33" xfId="0" applyFont="1" applyBorder="1" applyAlignment="1">
      <alignment horizontal="center" vertical="center"/>
    </xf>
    <xf numFmtId="0" fontId="9" fillId="0" borderId="0" xfId="0" applyFont="1" applyAlignment="1" applyProtection="1">
      <alignment horizontal="center" vertical="center"/>
      <protection locked="0"/>
    </xf>
    <xf numFmtId="49" fontId="8" fillId="0" borderId="0" xfId="0" applyNumberFormat="1" applyFont="1" applyAlignment="1">
      <alignment wrapText="1"/>
    </xf>
    <xf numFmtId="0" fontId="10" fillId="0" borderId="0" xfId="0" applyFont="1" applyAlignment="1">
      <alignment vertical="distributed"/>
    </xf>
    <xf numFmtId="0" fontId="10" fillId="0" borderId="0" xfId="0" applyFont="1" applyAlignment="1">
      <alignment vertical="distributed" wrapText="1"/>
    </xf>
    <xf numFmtId="0" fontId="10" fillId="0" borderId="0" xfId="0" applyFont="1" applyAlignment="1">
      <alignment horizontal="center" vertical="center"/>
    </xf>
    <xf numFmtId="0" fontId="8" fillId="0" borderId="0" xfId="0" applyFont="1" applyBorder="1" applyAlignment="1">
      <alignment wrapText="1"/>
    </xf>
    <xf numFmtId="49" fontId="8" fillId="0" borderId="0" xfId="112" applyNumberFormat="1" applyFont="1" applyBorder="1" applyAlignment="1">
      <alignment horizontal="center" vertical="center" wrapText="1"/>
      <protection/>
    </xf>
    <xf numFmtId="0" fontId="8" fillId="0" borderId="0" xfId="0" applyFont="1" applyBorder="1"/>
    <xf numFmtId="0" fontId="9" fillId="0" borderId="0" xfId="0" applyFont="1" applyFill="1" applyAlignment="1">
      <alignment vertical="center"/>
    </xf>
    <xf numFmtId="0" fontId="8" fillId="0" borderId="1" xfId="0" applyFont="1" applyFill="1" applyBorder="1" applyAlignment="1">
      <alignment horizontal="left" vertical="center"/>
    </xf>
    <xf numFmtId="49" fontId="8" fillId="0" borderId="34" xfId="112" applyNumberFormat="1" applyFont="1" applyFill="1" applyBorder="1" applyAlignment="1">
      <alignment horizontal="left" vertical="center" wrapText="1"/>
      <protection/>
    </xf>
    <xf numFmtId="49" fontId="8" fillId="0" borderId="0" xfId="112" applyNumberFormat="1" applyFont="1" applyFill="1" applyBorder="1" applyAlignment="1">
      <alignment horizontal="left" vertical="center" wrapText="1"/>
      <protection/>
    </xf>
    <xf numFmtId="0" fontId="8" fillId="0" borderId="0" xfId="0" applyFont="1" applyFill="1" applyAlignment="1">
      <alignment horizontal="left" vertical="center"/>
    </xf>
    <xf numFmtId="0" fontId="8" fillId="0" borderId="1" xfId="0" applyFont="1" applyFill="1" applyBorder="1" applyAlignment="1">
      <alignment vertical="center"/>
    </xf>
    <xf numFmtId="0" fontId="8" fillId="0" borderId="25" xfId="0" applyFont="1" applyFill="1" applyBorder="1" applyAlignment="1">
      <alignment vertical="center"/>
    </xf>
    <xf numFmtId="0" fontId="9" fillId="0" borderId="34" xfId="0" applyFont="1" applyFill="1" applyBorder="1" applyAlignment="1">
      <alignment horizontal="right" vertical="center"/>
    </xf>
    <xf numFmtId="0" fontId="9" fillId="0" borderId="1" xfId="0" applyFont="1" applyFill="1" applyBorder="1" applyAlignment="1">
      <alignment horizontal="righ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9" fillId="0" borderId="0" xfId="0" applyFont="1" applyFill="1" applyAlignment="1" applyProtection="1">
      <alignment vertical="center"/>
      <protection locked="0"/>
    </xf>
    <xf numFmtId="49" fontId="8" fillId="0" borderId="0" xfId="0" applyNumberFormat="1" applyFont="1" applyFill="1" applyAlignment="1">
      <alignment wrapText="1"/>
    </xf>
    <xf numFmtId="0" fontId="10" fillId="0" borderId="0" xfId="0" applyFont="1" applyFill="1" applyAlignment="1">
      <alignment vertical="distributed"/>
    </xf>
    <xf numFmtId="0" fontId="11" fillId="0" borderId="0" xfId="0" applyFont="1" applyFill="1" applyAlignment="1">
      <alignment vertical="center"/>
    </xf>
    <xf numFmtId="0" fontId="8" fillId="0" borderId="0" xfId="103" applyFont="1" applyFill="1"/>
    <xf numFmtId="49" fontId="8" fillId="0" borderId="0" xfId="103" applyNumberFormat="1" applyFont="1" applyFill="1" applyAlignment="1">
      <alignment horizontal="left" vertical="center" wrapText="1"/>
    </xf>
    <xf numFmtId="0" fontId="8" fillId="0" borderId="19" xfId="0" applyFont="1" applyFill="1" applyBorder="1" applyAlignment="1">
      <alignment wrapText="1"/>
    </xf>
    <xf numFmtId="170" fontId="8" fillId="0" borderId="0" xfId="0" applyNumberFormat="1" applyFont="1" applyFill="1"/>
    <xf numFmtId="166" fontId="13" fillId="0" borderId="0" xfId="0" applyNumberFormat="1" applyFont="1" applyFill="1" applyBorder="1" applyAlignment="1">
      <alignment wrapText="1"/>
    </xf>
    <xf numFmtId="170" fontId="9" fillId="0" borderId="0" xfId="0" applyNumberFormat="1" applyFont="1" applyFill="1"/>
    <xf numFmtId="170" fontId="8" fillId="0" borderId="0" xfId="0" applyNumberFormat="1" applyFont="1" applyFill="1" applyBorder="1" applyAlignment="1">
      <alignment horizontal="center" vertical="center" wrapText="1"/>
    </xf>
    <xf numFmtId="49" fontId="9" fillId="0" borderId="0" xfId="112" applyNumberFormat="1" applyFont="1" applyFill="1" applyBorder="1" applyAlignment="1">
      <alignment horizontal="left" vertical="center" wrapText="1"/>
      <protection/>
    </xf>
    <xf numFmtId="0" fontId="9" fillId="0" borderId="0" xfId="0" applyFont="1" applyFill="1" applyBorder="1"/>
    <xf numFmtId="49" fontId="8" fillId="0" borderId="3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indent="1"/>
    </xf>
    <xf numFmtId="49" fontId="8" fillId="0" borderId="36" xfId="0" applyNumberFormat="1" applyFont="1" applyFill="1" applyBorder="1" applyAlignment="1">
      <alignment horizontal="left" vertical="center" wrapText="1" indent="1"/>
    </xf>
    <xf numFmtId="49" fontId="8" fillId="0" borderId="17" xfId="0" applyNumberFormat="1" applyFont="1" applyFill="1" applyBorder="1" applyAlignment="1">
      <alignment horizontal="left" vertical="center" wrapText="1" indent="1"/>
    </xf>
    <xf numFmtId="49" fontId="8" fillId="0" borderId="1" xfId="0" applyNumberFormat="1" applyFont="1" applyFill="1" applyBorder="1" applyAlignment="1">
      <alignment horizontal="left" vertical="center" wrapText="1" indent="1"/>
    </xf>
    <xf numFmtId="0" fontId="8" fillId="0" borderId="0" xfId="0" applyFont="1" applyFill="1" applyAlignment="1">
      <alignment horizontal="left" wrapText="1" indent="1"/>
    </xf>
    <xf numFmtId="49" fontId="8" fillId="0" borderId="20" xfId="0" applyNumberFormat="1" applyFont="1" applyFill="1" applyBorder="1" applyAlignment="1">
      <alignment horizontal="left" vertical="center" wrapText="1" indent="1"/>
    </xf>
    <xf numFmtId="199" fontId="8" fillId="0" borderId="0" xfId="110" applyNumberFormat="1" applyFont="1" applyFill="1" applyBorder="1" applyAlignment="1">
      <alignment horizontal="right" vertical="center"/>
      <protection/>
    </xf>
    <xf numFmtId="200" fontId="8" fillId="0" borderId="0" xfId="0" applyNumberFormat="1" applyFont="1" applyAlignment="1">
      <alignment horizontal="right"/>
    </xf>
    <xf numFmtId="200" fontId="8" fillId="0" borderId="0" xfId="0" applyNumberFormat="1" applyFont="1" applyAlignment="1">
      <alignment horizontal="right" vertical="center"/>
    </xf>
    <xf numFmtId="200" fontId="8" fillId="0" borderId="33" xfId="110" applyNumberFormat="1" applyFont="1" applyFill="1" applyBorder="1" applyAlignment="1">
      <alignment horizontal="right" vertical="center"/>
      <protection/>
    </xf>
    <xf numFmtId="200" fontId="8" fillId="0" borderId="1" xfId="0" applyNumberFormat="1" applyFont="1" applyBorder="1" applyAlignment="1">
      <alignment horizontal="right"/>
    </xf>
    <xf numFmtId="200" fontId="9" fillId="0" borderId="0" xfId="0" applyNumberFormat="1" applyFont="1" applyAlignment="1">
      <alignment horizontal="right" vertical="center"/>
    </xf>
    <xf numFmtId="200" fontId="9" fillId="0" borderId="1" xfId="0" applyNumberFormat="1" applyFont="1" applyBorder="1" applyAlignment="1">
      <alignment horizontal="right" vertical="center"/>
    </xf>
    <xf numFmtId="200" fontId="8" fillId="0" borderId="37" xfId="0" applyNumberFormat="1" applyFont="1" applyBorder="1" applyAlignment="1">
      <alignment horizontal="right" vertical="center"/>
    </xf>
    <xf numFmtId="200" fontId="8" fillId="0" borderId="0" xfId="0" applyNumberFormat="1" applyFont="1" applyBorder="1" applyAlignment="1">
      <alignment horizontal="right"/>
    </xf>
    <xf numFmtId="200" fontId="9" fillId="0" borderId="0" xfId="0" applyNumberFormat="1" applyFont="1" applyAlignment="1" applyProtection="1">
      <alignment horizontal="right" vertical="center"/>
      <protection locked="0"/>
    </xf>
    <xf numFmtId="200" fontId="11" fillId="0" borderId="0" xfId="0" applyNumberFormat="1" applyFont="1" applyAlignment="1">
      <alignment horizontal="right"/>
    </xf>
    <xf numFmtId="200" fontId="10" fillId="0" borderId="0" xfId="0" applyNumberFormat="1" applyFont="1" applyAlignment="1">
      <alignment horizontal="right" vertical="distributed"/>
    </xf>
    <xf numFmtId="200" fontId="10" fillId="0" borderId="0" xfId="0" applyNumberFormat="1" applyFont="1" applyAlignment="1">
      <alignment horizontal="right" vertical="center"/>
    </xf>
    <xf numFmtId="200" fontId="8" fillId="0" borderId="37" xfId="112" applyNumberFormat="1" applyFont="1" applyBorder="1" applyAlignment="1">
      <alignment horizontal="right" vertical="center"/>
      <protection/>
    </xf>
    <xf numFmtId="200" fontId="8" fillId="0" borderId="0" xfId="112" applyNumberFormat="1" applyFont="1" applyAlignment="1">
      <alignment horizontal="right" vertical="center"/>
      <protection/>
    </xf>
    <xf numFmtId="200" fontId="8" fillId="0" borderId="38" xfId="112" applyNumberFormat="1" applyFont="1" applyBorder="1" applyAlignment="1">
      <alignment horizontal="right" vertical="center"/>
      <protection/>
    </xf>
    <xf numFmtId="200" fontId="8" fillId="0" borderId="39" xfId="112" applyNumberFormat="1" applyFont="1" applyBorder="1" applyAlignment="1">
      <alignment horizontal="right" vertical="center"/>
      <protection/>
    </xf>
    <xf numFmtId="200" fontId="8" fillId="0" borderId="40" xfId="112" applyNumberFormat="1" applyFont="1" applyBorder="1" applyAlignment="1">
      <alignment horizontal="right" vertical="center"/>
      <protection/>
    </xf>
    <xf numFmtId="200" fontId="8" fillId="0" borderId="33" xfId="112" applyNumberFormat="1" applyFont="1" applyBorder="1" applyAlignment="1">
      <alignment horizontal="right" vertical="center"/>
      <protection/>
    </xf>
    <xf numFmtId="200" fontId="8" fillId="0" borderId="1" xfId="112" applyNumberFormat="1" applyFont="1" applyBorder="1" applyAlignment="1">
      <alignment horizontal="right" vertical="center"/>
      <protection/>
    </xf>
    <xf numFmtId="200" fontId="8" fillId="0" borderId="0" xfId="112" applyNumberFormat="1" applyFont="1" applyBorder="1" applyAlignment="1">
      <alignment horizontal="right" vertical="center"/>
      <protection/>
    </xf>
    <xf numFmtId="200" fontId="9" fillId="0" borderId="0" xfId="112" applyNumberFormat="1" applyFont="1" applyAlignment="1">
      <alignment horizontal="right" vertical="center"/>
      <protection/>
    </xf>
    <xf numFmtId="200" fontId="9" fillId="0" borderId="33" xfId="110" applyNumberFormat="1" applyFont="1" applyFill="1" applyBorder="1" applyAlignment="1">
      <alignment horizontal="right" vertical="center"/>
      <protection/>
    </xf>
    <xf numFmtId="200" fontId="9" fillId="0" borderId="37" xfId="0" applyNumberFormat="1" applyFont="1" applyBorder="1" applyAlignment="1">
      <alignment horizontal="right" vertical="center"/>
    </xf>
    <xf numFmtId="200" fontId="9" fillId="0" borderId="38" xfId="112" applyNumberFormat="1" applyFont="1" applyBorder="1" applyAlignment="1">
      <alignment horizontal="right" vertical="center"/>
      <protection/>
    </xf>
    <xf numFmtId="201" fontId="9" fillId="0" borderId="38" xfId="112" applyNumberFormat="1" applyFont="1" applyBorder="1" applyAlignment="1">
      <alignment horizontal="right" vertical="center"/>
      <protection/>
    </xf>
    <xf numFmtId="200" fontId="9" fillId="0" borderId="33" xfId="112" applyNumberFormat="1" applyFont="1" applyBorder="1" applyAlignment="1">
      <alignment horizontal="right" vertical="center"/>
      <protection/>
    </xf>
    <xf numFmtId="200" fontId="9" fillId="0" borderId="0" xfId="112" applyNumberFormat="1" applyFont="1" applyBorder="1" applyAlignment="1">
      <alignment horizontal="right" vertical="center"/>
      <protection/>
    </xf>
    <xf numFmtId="200" fontId="9" fillId="0" borderId="39" xfId="112" applyNumberFormat="1" applyFont="1" applyBorder="1" applyAlignment="1">
      <alignment horizontal="right" vertical="center"/>
      <protection/>
    </xf>
    <xf numFmtId="164" fontId="28" fillId="0" borderId="0" xfId="112" applyNumberFormat="1" applyFont="1" applyFill="1" applyAlignment="1">
      <alignment horizontal="right" vertical="center" wrapText="1"/>
      <protection/>
    </xf>
    <xf numFmtId="49"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wrapText="1"/>
    </xf>
    <xf numFmtId="0" fontId="8" fillId="0" borderId="41" xfId="0" applyFont="1" applyFill="1" applyBorder="1" applyAlignment="1">
      <alignment horizontal="right"/>
    </xf>
    <xf numFmtId="0" fontId="8" fillId="0" borderId="0" xfId="0" applyFont="1" applyFill="1" applyBorder="1" applyAlignment="1">
      <alignment horizontal="right"/>
    </xf>
    <xf numFmtId="201" fontId="8" fillId="0" borderId="33" xfId="0" applyNumberFormat="1" applyFont="1" applyFill="1" applyBorder="1" applyAlignment="1">
      <alignment horizontal="right"/>
    </xf>
    <xf numFmtId="201" fontId="8" fillId="0" borderId="37" xfId="0" applyNumberFormat="1" applyFont="1" applyFill="1" applyBorder="1" applyAlignment="1">
      <alignment horizontal="right"/>
    </xf>
    <xf numFmtId="49" fontId="8" fillId="0" borderId="21" xfId="0" applyNumberFormat="1" applyFont="1" applyFill="1" applyBorder="1" applyAlignment="1">
      <alignment horizontal="right" vertical="center" wrapText="1"/>
    </xf>
    <xf numFmtId="49" fontId="8" fillId="0" borderId="41" xfId="0" applyNumberFormat="1" applyFont="1" applyFill="1" applyBorder="1" applyAlignment="1">
      <alignment horizontal="right" vertical="center" wrapText="1"/>
    </xf>
    <xf numFmtId="49" fontId="8" fillId="0" borderId="37" xfId="0" applyNumberFormat="1" applyFont="1" applyFill="1" applyBorder="1" applyAlignment="1">
      <alignment horizontal="right" vertical="center" wrapText="1"/>
    </xf>
    <xf numFmtId="201" fontId="8" fillId="0" borderId="0" xfId="0" applyNumberFormat="1" applyFont="1" applyFill="1" applyBorder="1" applyAlignment="1">
      <alignment horizontal="right"/>
    </xf>
    <xf numFmtId="201" fontId="58" fillId="0" borderId="0" xfId="107" applyNumberFormat="1" applyFont="1" applyFill="1" applyBorder="1" applyAlignment="1">
      <alignment horizontal="right"/>
      <protection/>
    </xf>
    <xf numFmtId="201" fontId="8" fillId="34" borderId="42" xfId="0" applyNumberFormat="1" applyFont="1" applyFill="1" applyBorder="1" applyAlignment="1">
      <alignment horizontal="right" vertical="center"/>
    </xf>
    <xf numFmtId="201" fontId="8" fillId="34" borderId="0" xfId="0" applyNumberFormat="1" applyFont="1" applyFill="1" applyAlignment="1">
      <alignment horizontal="right" vertical="center"/>
    </xf>
    <xf numFmtId="201" fontId="8" fillId="0" borderId="0" xfId="0" applyNumberFormat="1" applyFont="1" applyFill="1" applyBorder="1" applyAlignment="1">
      <alignment horizontal="right" vertical="center"/>
    </xf>
    <xf numFmtId="201" fontId="8" fillId="33" borderId="0" xfId="110" applyNumberFormat="1" applyFont="1" applyFill="1" applyAlignment="1">
      <alignment horizontal="right" vertical="center"/>
      <protection/>
    </xf>
    <xf numFmtId="201" fontId="8" fillId="0" borderId="0" xfId="110" applyNumberFormat="1" applyFont="1" applyFill="1" applyBorder="1" applyAlignment="1">
      <alignment horizontal="right" vertical="center"/>
      <protection/>
    </xf>
    <xf numFmtId="200" fontId="8" fillId="0" borderId="0" xfId="110" applyNumberFormat="1" applyFont="1" applyFill="1" applyAlignment="1">
      <alignment horizontal="right" vertical="center"/>
      <protection/>
    </xf>
    <xf numFmtId="201" fontId="8" fillId="0" borderId="0" xfId="110" applyNumberFormat="1" applyFont="1" applyFill="1" applyAlignment="1">
      <alignment horizontal="right" vertical="center"/>
      <protection/>
    </xf>
    <xf numFmtId="201" fontId="9" fillId="0" borderId="0" xfId="110" applyNumberFormat="1" applyFont="1" applyFill="1" applyAlignment="1">
      <alignment horizontal="right" vertical="center"/>
      <protection/>
    </xf>
    <xf numFmtId="201" fontId="54" fillId="33" borderId="0" xfId="110" applyNumberFormat="1" applyFont="1" applyFill="1" applyAlignment="1">
      <alignment horizontal="right" vertical="center"/>
      <protection/>
    </xf>
    <xf numFmtId="49" fontId="54" fillId="33" borderId="1" xfId="0" applyNumberFormat="1" applyFont="1" applyFill="1" applyBorder="1" applyAlignment="1">
      <alignment horizontal="left" vertical="center" wrapText="1" indent="1"/>
    </xf>
    <xf numFmtId="200" fontId="54" fillId="33" borderId="0" xfId="110" applyNumberFormat="1" applyFont="1" applyFill="1" applyAlignment="1">
      <alignment horizontal="right" vertical="center"/>
      <protection/>
    </xf>
    <xf numFmtId="0" fontId="0" fillId="0" borderId="11" xfId="0" applyFont="1" applyFill="1" applyBorder="1" applyAlignment="1">
      <alignment horizontal="right"/>
    </xf>
    <xf numFmtId="49" fontId="8" fillId="0" borderId="0" xfId="0" applyNumberFormat="1" applyFont="1" applyFill="1" applyBorder="1" applyAlignment="1">
      <alignment horizontal="right" vertical="center"/>
    </xf>
    <xf numFmtId="49" fontId="8" fillId="0" borderId="0" xfId="110" applyNumberFormat="1" applyFont="1" applyFill="1" applyBorder="1" applyAlignment="1">
      <alignment horizontal="right" vertical="center"/>
      <protection/>
    </xf>
    <xf numFmtId="0" fontId="55" fillId="0" borderId="0" xfId="0" applyFont="1" applyFill="1" applyBorder="1" applyAlignment="1">
      <alignment horizontal="right"/>
    </xf>
    <xf numFmtId="0" fontId="0" fillId="0" borderId="0" xfId="0" applyFont="1" applyFill="1" applyBorder="1" applyAlignment="1">
      <alignment horizontal="right"/>
    </xf>
    <xf numFmtId="49" fontId="8" fillId="0" borderId="43" xfId="0" applyNumberFormat="1" applyFont="1" applyFill="1" applyBorder="1" applyAlignment="1">
      <alignment horizontal="center" vertical="center" wrapText="1"/>
    </xf>
    <xf numFmtId="170" fontId="8" fillId="0" borderId="33" xfId="0" applyNumberFormat="1" applyFont="1" applyFill="1" applyBorder="1" applyAlignment="1">
      <alignment horizontal="center" vertical="center" wrapText="1"/>
    </xf>
    <xf numFmtId="199" fontId="8" fillId="0" borderId="33" xfId="110" applyNumberFormat="1" applyFont="1" applyFill="1" applyBorder="1" applyAlignment="1">
      <alignment horizontal="right" vertical="center"/>
      <protection/>
    </xf>
    <xf numFmtId="169" fontId="0" fillId="0" borderId="0" xfId="89" applyNumberFormat="1" applyFont="1" applyFill="1" applyAlignment="1" applyProtection="1" quotePrefix="1">
      <alignment horizontal="center"/>
      <protection/>
    </xf>
    <xf numFmtId="169" fontId="0" fillId="0" borderId="0" xfId="89" applyNumberFormat="1" applyFont="1" applyFill="1" applyAlignment="1" applyProtection="1">
      <alignment horizontal="center"/>
      <protection/>
    </xf>
    <xf numFmtId="0" fontId="59" fillId="0" borderId="0" xfId="113" applyFont="1">
      <alignment/>
      <protection/>
    </xf>
    <xf numFmtId="0" fontId="60" fillId="0" borderId="44" xfId="113" applyFont="1" applyBorder="1" applyAlignment="1">
      <alignment horizontal="center" vertical="center" wrapText="1"/>
      <protection/>
    </xf>
    <xf numFmtId="0" fontId="60" fillId="0" borderId="26" xfId="113" applyFont="1" applyBorder="1" applyAlignment="1">
      <alignment horizontal="center" vertical="center" wrapText="1"/>
      <protection/>
    </xf>
    <xf numFmtId="0" fontId="60" fillId="0" borderId="12" xfId="113" applyFont="1" applyBorder="1" applyAlignment="1">
      <alignment horizontal="center" vertical="center" wrapText="1"/>
      <protection/>
    </xf>
    <xf numFmtId="164" fontId="60" fillId="0" borderId="12" xfId="113" applyNumberFormat="1" applyFont="1" applyBorder="1" applyAlignment="1">
      <alignment horizontal="center" vertical="center" wrapText="1"/>
      <protection/>
    </xf>
    <xf numFmtId="0" fontId="54" fillId="0" borderId="0" xfId="113" applyFont="1">
      <alignment/>
      <protection/>
    </xf>
    <xf numFmtId="0" fontId="54" fillId="0" borderId="0" xfId="113" applyFont="1" applyAlignment="1">
      <alignment wrapText="1"/>
      <protection/>
    </xf>
    <xf numFmtId="0" fontId="60" fillId="0" borderId="0" xfId="113" applyFont="1" applyAlignment="1">
      <alignment horizontal="center" vertical="center"/>
      <protection/>
    </xf>
    <xf numFmtId="0" fontId="35" fillId="0" borderId="0" xfId="113">
      <alignment/>
      <protection/>
    </xf>
    <xf numFmtId="0" fontId="54" fillId="0" borderId="0" xfId="113" applyFont="1" applyAlignment="1">
      <alignment vertical="center"/>
      <protection/>
    </xf>
    <xf numFmtId="0" fontId="62" fillId="0" borderId="0" xfId="113" applyFont="1" applyAlignment="1">
      <alignment vertical="center"/>
      <protection/>
    </xf>
    <xf numFmtId="0" fontId="55" fillId="0" borderId="0" xfId="113" applyFont="1" applyAlignment="1">
      <alignment vertical="center"/>
      <protection/>
    </xf>
    <xf numFmtId="0" fontId="63" fillId="0" borderId="0" xfId="113" applyFont="1" applyAlignment="1">
      <alignment vertical="center" wrapText="1"/>
      <protection/>
    </xf>
    <xf numFmtId="0" fontId="55" fillId="33" borderId="0" xfId="113" applyFont="1" applyFill="1" applyAlignment="1">
      <alignment horizontal="center" vertical="center"/>
      <protection/>
    </xf>
    <xf numFmtId="0" fontId="64" fillId="33" borderId="0" xfId="113" applyFont="1" applyFill="1" applyAlignment="1">
      <alignment horizontal="center" vertical="center"/>
      <protection/>
    </xf>
    <xf numFmtId="0" fontId="65" fillId="0" borderId="0" xfId="113" applyFont="1" applyAlignment="1">
      <alignment vertical="center"/>
      <protection/>
    </xf>
    <xf numFmtId="0" fontId="66" fillId="0" borderId="0" xfId="113" applyFont="1" applyAlignment="1">
      <alignment horizontal="center" vertical="center"/>
      <protection/>
    </xf>
    <xf numFmtId="0" fontId="67" fillId="0" borderId="0" xfId="113" applyFont="1" applyAlignment="1">
      <alignment vertical="center"/>
      <protection/>
    </xf>
    <xf numFmtId="0" fontId="54" fillId="0" borderId="0" xfId="113" applyFont="1" applyAlignment="1">
      <alignment horizontal="center" vertical="center"/>
      <protection/>
    </xf>
    <xf numFmtId="0" fontId="67" fillId="0" borderId="0" xfId="113" applyFont="1" applyAlignment="1">
      <alignment horizontal="center" vertical="center"/>
      <protection/>
    </xf>
    <xf numFmtId="202" fontId="66" fillId="0" borderId="0" xfId="113" applyNumberFormat="1" applyFont="1" applyBorder="1" applyAlignment="1">
      <alignment horizontal="center" vertical="center"/>
      <protection/>
    </xf>
    <xf numFmtId="0" fontId="55" fillId="0" borderId="0" xfId="113" applyFont="1" applyAlignment="1">
      <alignment horizontal="center" vertical="center"/>
      <protection/>
    </xf>
    <xf numFmtId="0" fontId="60" fillId="0" borderId="0" xfId="113" applyFont="1" applyAlignment="1">
      <alignment vertical="center"/>
      <protection/>
    </xf>
    <xf numFmtId="0" fontId="54" fillId="0" borderId="1" xfId="113" applyFont="1" applyBorder="1" applyAlignment="1">
      <alignment vertical="center"/>
      <protection/>
    </xf>
    <xf numFmtId="0" fontId="54" fillId="0" borderId="0" xfId="113" applyFont="1" applyBorder="1" applyAlignment="1">
      <alignment horizontal="center" vertical="center"/>
      <protection/>
    </xf>
    <xf numFmtId="0" fontId="60" fillId="0" borderId="1" xfId="113" applyFont="1" applyBorder="1" applyAlignment="1">
      <alignment vertical="center"/>
      <protection/>
    </xf>
    <xf numFmtId="0" fontId="60" fillId="0" borderId="0" xfId="113" applyFont="1" applyBorder="1" applyAlignment="1">
      <alignment horizontal="center" vertical="center"/>
      <protection/>
    </xf>
    <xf numFmtId="0" fontId="67" fillId="0" borderId="1" xfId="113" applyFont="1" applyBorder="1" applyAlignment="1">
      <alignment vertical="center"/>
      <protection/>
    </xf>
    <xf numFmtId="0" fontId="54" fillId="0" borderId="44" xfId="113" applyFont="1" applyBorder="1" applyAlignment="1">
      <alignment horizontal="center" vertical="center" wrapText="1"/>
      <protection/>
    </xf>
    <xf numFmtId="0" fontId="68" fillId="0" borderId="44" xfId="113" applyFont="1" applyBorder="1" applyAlignment="1">
      <alignment horizontal="center" vertical="center" wrapText="1"/>
      <protection/>
    </xf>
    <xf numFmtId="0" fontId="60" fillId="0" borderId="27" xfId="113" applyFont="1" applyBorder="1" applyAlignment="1">
      <alignment vertical="center"/>
      <protection/>
    </xf>
    <xf numFmtId="0" fontId="60" fillId="0" borderId="1" xfId="113" applyFont="1" applyBorder="1" applyAlignment="1">
      <alignment horizontal="right" vertical="center" indent="1"/>
      <protection/>
    </xf>
    <xf numFmtId="0" fontId="69" fillId="0" borderId="1" xfId="113" applyFont="1" applyBorder="1" applyAlignment="1">
      <alignment vertical="center"/>
      <protection/>
    </xf>
    <xf numFmtId="0" fontId="54" fillId="33" borderId="45" xfId="113" applyFont="1" applyFill="1" applyBorder="1" applyAlignment="1">
      <alignment horizontal="center" vertical="center"/>
      <protection/>
    </xf>
    <xf numFmtId="0" fontId="54" fillId="33" borderId="46" xfId="113" applyFont="1" applyFill="1" applyBorder="1" applyAlignment="1">
      <alignment horizontal="center" vertical="center"/>
      <protection/>
    </xf>
    <xf numFmtId="189" fontId="8" fillId="0" borderId="0" xfId="0" applyNumberFormat="1" applyFont="1" applyFill="1"/>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0" borderId="1" xfId="0" applyFont="1" applyFill="1" applyBorder="1" applyAlignment="1">
      <alignment horizontal="left" wrapText="1"/>
    </xf>
    <xf numFmtId="0" fontId="9" fillId="0" borderId="0" xfId="0" applyFont="1"/>
    <xf numFmtId="49" fontId="8" fillId="0" borderId="1" xfId="103" applyNumberFormat="1" applyFont="1" applyFill="1" applyBorder="1" applyAlignment="1">
      <alignment horizontal="left" vertical="center" wrapText="1"/>
    </xf>
    <xf numFmtId="0" fontId="8" fillId="0" borderId="0" xfId="0" applyFont="1" applyBorder="1" applyAlignment="1">
      <alignment horizontal="center" vertical="center"/>
    </xf>
    <xf numFmtId="201" fontId="8" fillId="0" borderId="0" xfId="0" applyNumberFormat="1" applyFont="1" applyFill="1"/>
    <xf numFmtId="49" fontId="8" fillId="0" borderId="0" xfId="110" applyNumberFormat="1" applyFont="1" applyFill="1" applyBorder="1" applyAlignment="1">
      <alignment horizontal="left" vertical="center" wrapText="1" indent="1"/>
      <protection/>
    </xf>
    <xf numFmtId="49" fontId="8" fillId="0" borderId="1"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110" applyNumberFormat="1" applyFont="1" applyFill="1" applyBorder="1" applyAlignment="1">
      <alignment horizontal="left" vertical="center" indent="1"/>
      <protection/>
    </xf>
    <xf numFmtId="49" fontId="8" fillId="0" borderId="47" xfId="110" applyNumberFormat="1" applyFont="1" applyFill="1" applyBorder="1" applyAlignment="1">
      <alignment horizontal="left" vertical="center" indent="1"/>
      <protection/>
    </xf>
    <xf numFmtId="200" fontId="8" fillId="0" borderId="37" xfId="110" applyNumberFormat="1" applyFont="1" applyFill="1" applyBorder="1" applyAlignment="1">
      <alignment horizontal="right" vertical="center"/>
      <protection/>
    </xf>
    <xf numFmtId="200" fontId="8" fillId="0" borderId="0" xfId="110" applyNumberFormat="1" applyFont="1" applyFill="1" applyBorder="1" applyAlignment="1">
      <alignment horizontal="right" vertical="center"/>
      <protection/>
    </xf>
    <xf numFmtId="49" fontId="9" fillId="33" borderId="0" xfId="0" applyNumberFormat="1" applyFont="1" applyFill="1" applyBorder="1" applyAlignment="1">
      <alignment vertical="center" wrapText="1"/>
    </xf>
    <xf numFmtId="203" fontId="62" fillId="0" borderId="0" xfId="0" applyNumberFormat="1" applyFont="1" applyFill="1" applyAlignment="1">
      <alignment/>
    </xf>
    <xf numFmtId="0" fontId="67" fillId="0" borderId="0" xfId="113" applyFont="1" applyAlignment="1">
      <alignment vertical="center" wrapText="1"/>
      <protection/>
    </xf>
    <xf numFmtId="0" fontId="54" fillId="0" borderId="0" xfId="113" applyFont="1" applyBorder="1" applyAlignment="1">
      <alignment vertical="center"/>
      <protection/>
    </xf>
    <xf numFmtId="49" fontId="8" fillId="0" borderId="48"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top" wrapText="1"/>
    </xf>
    <xf numFmtId="201" fontId="8" fillId="33" borderId="33" xfId="110" applyNumberFormat="1" applyFont="1" applyFill="1" applyBorder="1" applyAlignment="1">
      <alignment horizontal="right" vertical="center"/>
      <protection/>
    </xf>
    <xf numFmtId="0" fontId="8" fillId="0" borderId="48" xfId="0" applyFont="1" applyFill="1" applyBorder="1" applyAlignment="1">
      <alignment horizontal="center"/>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170" fontId="8" fillId="0" borderId="0" xfId="0" applyNumberFormat="1" applyFont="1" applyFill="1" applyAlignment="1">
      <alignment/>
    </xf>
    <xf numFmtId="0" fontId="11" fillId="0" borderId="0" xfId="0" applyFont="1" applyFill="1" applyBorder="1" applyAlignment="1">
      <alignment horizontal="center" vertical="center"/>
    </xf>
    <xf numFmtId="164" fontId="8" fillId="33" borderId="1"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201" fontId="8" fillId="0" borderId="37" xfId="110" applyNumberFormat="1" applyFont="1" applyFill="1" applyBorder="1" applyAlignment="1">
      <alignment horizontal="right" vertical="center"/>
      <protection/>
    </xf>
    <xf numFmtId="201" fontId="9" fillId="33" borderId="0" xfId="110" applyNumberFormat="1" applyFont="1" applyFill="1" applyAlignment="1">
      <alignment horizontal="right" vertical="center"/>
      <protection/>
    </xf>
    <xf numFmtId="49" fontId="54" fillId="33" borderId="37" xfId="0" applyNumberFormat="1" applyFont="1" applyFill="1" applyBorder="1" applyAlignment="1">
      <alignment horizontal="left" vertical="center" wrapText="1" indent="1"/>
    </xf>
    <xf numFmtId="201" fontId="8" fillId="0" borderId="33" xfId="110" applyNumberFormat="1" applyFont="1" applyFill="1" applyBorder="1" applyAlignment="1">
      <alignment horizontal="right" vertical="top"/>
      <protection/>
    </xf>
    <xf numFmtId="201" fontId="8" fillId="0" borderId="0" xfId="110" applyNumberFormat="1" applyFont="1" applyFill="1" applyBorder="1" applyAlignment="1">
      <alignment horizontal="right" vertical="top"/>
      <protection/>
    </xf>
    <xf numFmtId="0" fontId="35" fillId="0" borderId="0" xfId="113" applyBorder="1">
      <alignment/>
      <protection/>
    </xf>
    <xf numFmtId="49" fontId="28" fillId="0" borderId="50" xfId="0" applyNumberFormat="1" applyFont="1" applyFill="1" applyBorder="1" applyAlignment="1">
      <alignment horizontal="center" vertical="center" wrapText="1"/>
    </xf>
    <xf numFmtId="204" fontId="28" fillId="0" borderId="0" xfId="0" applyNumberFormat="1" applyFont="1" applyFill="1" applyAlignment="1">
      <alignment horizontal="right"/>
    </xf>
    <xf numFmtId="204" fontId="27" fillId="0" borderId="0" xfId="0" applyNumberFormat="1" applyFont="1" applyFill="1" applyAlignment="1">
      <alignment horizontal="right"/>
    </xf>
    <xf numFmtId="49" fontId="8" fillId="0" borderId="27"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xf>
    <xf numFmtId="164" fontId="60" fillId="0" borderId="0" xfId="113" applyNumberFormat="1" applyFont="1" applyBorder="1" applyAlignment="1">
      <alignment horizontal="center" wrapText="1"/>
      <protection/>
    </xf>
    <xf numFmtId="0" fontId="54" fillId="0" borderId="51" xfId="113" applyFont="1" applyBorder="1" applyAlignment="1">
      <alignment wrapText="1"/>
      <protection/>
    </xf>
    <xf numFmtId="0" fontId="54" fillId="0" borderId="51" xfId="113" applyFont="1" applyBorder="1" applyAlignment="1">
      <alignment horizontal="center" wrapText="1"/>
      <protection/>
    </xf>
    <xf numFmtId="164" fontId="70" fillId="0" borderId="0" xfId="113" applyNumberFormat="1" applyFont="1" applyBorder="1" applyAlignment="1">
      <alignment horizontal="center" wrapText="1"/>
      <protection/>
    </xf>
    <xf numFmtId="164" fontId="54" fillId="0" borderId="0" xfId="113" applyNumberFormat="1" applyFont="1" applyBorder="1" applyAlignment="1">
      <alignment horizontal="center" wrapText="1"/>
      <protection/>
    </xf>
    <xf numFmtId="164" fontId="8" fillId="0" borderId="0" xfId="113" applyNumberFormat="1" applyFont="1" applyBorder="1" applyAlignment="1">
      <alignment horizontal="center" wrapText="1"/>
      <protection/>
    </xf>
    <xf numFmtId="0" fontId="60" fillId="0" borderId="0" xfId="113" applyFont="1" applyAlignment="1">
      <alignment wrapText="1"/>
      <protection/>
    </xf>
    <xf numFmtId="0" fontId="54" fillId="0" borderId="0" xfId="113" applyFont="1" applyAlignment="1">
      <alignment horizontal="center" wrapText="1"/>
      <protection/>
    </xf>
    <xf numFmtId="164" fontId="54" fillId="0" borderId="0" xfId="113" applyNumberFormat="1" applyFont="1" applyAlignment="1">
      <alignment horizontal="center" wrapText="1"/>
      <protection/>
    </xf>
    <xf numFmtId="0" fontId="28" fillId="0" borderId="0" xfId="0" applyFont="1" applyFill="1" applyAlignment="1">
      <alignment horizontal="left" vertical="top" wrapText="1"/>
    </xf>
    <xf numFmtId="0" fontId="8" fillId="0" borderId="41" xfId="0" applyFont="1" applyFill="1" applyBorder="1" applyAlignment="1">
      <alignment/>
    </xf>
    <xf numFmtId="198" fontId="58" fillId="0" borderId="1" xfId="107" applyNumberFormat="1" applyFont="1" applyFill="1" applyBorder="1" applyAlignment="1">
      <alignment horizontal="center"/>
      <protection/>
    </xf>
    <xf numFmtId="0" fontId="60" fillId="0" borderId="52" xfId="113" applyFont="1" applyBorder="1" applyAlignment="1">
      <alignment wrapText="1"/>
      <protection/>
    </xf>
    <xf numFmtId="164" fontId="60" fillId="0" borderId="53" xfId="113" applyNumberFormat="1" applyFont="1" applyBorder="1" applyAlignment="1">
      <alignment horizontal="center" wrapText="1"/>
      <protection/>
    </xf>
    <xf numFmtId="0" fontId="60" fillId="0" borderId="47" xfId="113" applyFont="1" applyBorder="1" applyAlignment="1">
      <alignment wrapText="1"/>
      <protection/>
    </xf>
    <xf numFmtId="0" fontId="59" fillId="0" borderId="47" xfId="113" applyFont="1" applyBorder="1">
      <alignment/>
      <protection/>
    </xf>
    <xf numFmtId="0" fontId="71" fillId="0" borderId="0" xfId="113" applyFont="1" applyAlignment="1">
      <alignment horizontal="center" wrapText="1"/>
      <protection/>
    </xf>
    <xf numFmtId="0" fontId="60" fillId="0" borderId="54" xfId="113" applyFont="1" applyBorder="1" applyAlignment="1">
      <alignment wrapText="1"/>
      <protection/>
    </xf>
    <xf numFmtId="0" fontId="60" fillId="0" borderId="52" xfId="113" applyFont="1" applyBorder="1" applyAlignment="1">
      <alignment horizontal="center" wrapText="1"/>
      <protection/>
    </xf>
    <xf numFmtId="0" fontId="0" fillId="0" borderId="0" xfId="102" applyFont="1" applyFill="1" applyAlignment="1" applyProtection="1">
      <alignment/>
      <protection/>
    </xf>
    <xf numFmtId="0" fontId="72" fillId="0" borderId="0" xfId="113" applyFont="1">
      <alignment/>
      <protection/>
    </xf>
    <xf numFmtId="0" fontId="72" fillId="0" borderId="1" xfId="113" applyFont="1" applyBorder="1">
      <alignment/>
      <protection/>
    </xf>
    <xf numFmtId="0" fontId="67" fillId="0" borderId="1" xfId="113" applyFont="1" applyBorder="1">
      <alignment/>
      <protection/>
    </xf>
    <xf numFmtId="0" fontId="67" fillId="0" borderId="0" xfId="113" applyFont="1" applyBorder="1" applyAlignment="1">
      <alignment vertical="center"/>
      <protection/>
    </xf>
    <xf numFmtId="0" fontId="73" fillId="0" borderId="0" xfId="113" applyFont="1" applyAlignment="1">
      <alignment vertical="center"/>
      <protection/>
    </xf>
    <xf numFmtId="0" fontId="73" fillId="0" borderId="1" xfId="113" applyFont="1" applyBorder="1" applyAlignment="1">
      <alignment vertical="center"/>
      <protection/>
    </xf>
    <xf numFmtId="164" fontId="28" fillId="0" borderId="0" xfId="0" applyNumberFormat="1" applyFont="1" applyFill="1" applyAlignment="1">
      <alignment horizontal="center" vertical="center" wrapText="1"/>
    </xf>
    <xf numFmtId="199" fontId="9" fillId="0" borderId="0" xfId="110" applyNumberFormat="1" applyFont="1" applyFill="1" applyBorder="1" applyAlignment="1">
      <alignment horizontal="right" vertical="center"/>
      <protection/>
    </xf>
    <xf numFmtId="0" fontId="8" fillId="0" borderId="27" xfId="0" applyFont="1" applyBorder="1" applyAlignment="1">
      <alignment wrapText="1"/>
    </xf>
    <xf numFmtId="200" fontId="8" fillId="0" borderId="27" xfId="0" applyNumberFormat="1" applyFont="1" applyBorder="1" applyAlignment="1">
      <alignment horizontal="right"/>
    </xf>
    <xf numFmtId="0" fontId="8" fillId="0" borderId="27" xfId="0" applyFont="1" applyFill="1" applyBorder="1" applyAlignment="1">
      <alignment vertical="center"/>
    </xf>
    <xf numFmtId="49" fontId="28" fillId="0" borderId="0" xfId="0" applyNumberFormat="1" applyFont="1" applyFill="1" applyAlignment="1">
      <alignment horizontal="left"/>
    </xf>
    <xf numFmtId="0" fontId="8" fillId="0" borderId="0" xfId="0" applyFont="1" applyFill="1" applyBorder="1" applyAlignment="1">
      <alignment horizontal="left" vertical="center"/>
    </xf>
    <xf numFmtId="0" fontId="8" fillId="0" borderId="37" xfId="0" applyFont="1" applyBorder="1"/>
    <xf numFmtId="0" fontId="8" fillId="0" borderId="33" xfId="0" applyFont="1" applyBorder="1"/>
    <xf numFmtId="200" fontId="8" fillId="0" borderId="33" xfId="0" applyNumberFormat="1" applyFont="1" applyBorder="1" applyAlignment="1">
      <alignment horizontal="right" vertical="center"/>
    </xf>
    <xf numFmtId="200" fontId="8" fillId="0" borderId="1" xfId="0" applyNumberFormat="1" applyFont="1" applyBorder="1" applyAlignment="1">
      <alignment horizontal="right" vertical="center"/>
    </xf>
    <xf numFmtId="200" fontId="9" fillId="0" borderId="37" xfId="112" applyNumberFormat="1" applyFont="1" applyBorder="1" applyAlignment="1">
      <alignment horizontal="right" vertical="center"/>
      <protection/>
    </xf>
    <xf numFmtId="49" fontId="9" fillId="0" borderId="1" xfId="112" applyNumberFormat="1" applyFont="1" applyFill="1" applyBorder="1" applyAlignment="1">
      <alignment horizontal="right" vertical="center" wrapText="1"/>
      <protection/>
    </xf>
    <xf numFmtId="200" fontId="9" fillId="0" borderId="1" xfId="112" applyNumberFormat="1" applyFont="1" applyBorder="1" applyAlignment="1">
      <alignment horizontal="right" vertical="center"/>
      <protection/>
    </xf>
    <xf numFmtId="0" fontId="8" fillId="0" borderId="34" xfId="0" applyFont="1" applyFill="1" applyBorder="1" applyAlignment="1">
      <alignment horizontal="left" vertical="center"/>
    </xf>
    <xf numFmtId="200" fontId="9" fillId="0" borderId="40" xfId="112" applyNumberFormat="1" applyFont="1" applyBorder="1" applyAlignment="1">
      <alignment horizontal="right" vertical="center"/>
      <protection/>
    </xf>
    <xf numFmtId="49" fontId="9" fillId="0" borderId="0" xfId="112" applyNumberFormat="1" applyFont="1" applyAlignment="1">
      <alignment horizontal="left" vertical="center" wrapText="1"/>
      <protection/>
    </xf>
    <xf numFmtId="49" fontId="8" fillId="0" borderId="0" xfId="112" applyNumberFormat="1" applyFont="1" applyBorder="1" applyAlignment="1">
      <alignment horizontal="left" vertical="center" wrapText="1"/>
      <protection/>
    </xf>
    <xf numFmtId="200" fontId="8" fillId="0" borderId="0" xfId="0" applyNumberFormat="1" applyFont="1" applyBorder="1" applyAlignment="1">
      <alignment horizontal="right" vertical="center"/>
    </xf>
    <xf numFmtId="0" fontId="9" fillId="0" borderId="37" xfId="0" applyFont="1" applyBorder="1"/>
    <xf numFmtId="0" fontId="8" fillId="0" borderId="0" xfId="0" applyFont="1" applyBorder="1" applyAlignment="1">
      <alignment vertical="center"/>
    </xf>
    <xf numFmtId="0" fontId="11" fillId="0" borderId="0" xfId="0" applyFont="1" applyBorder="1"/>
    <xf numFmtId="0" fontId="9" fillId="0" borderId="0" xfId="0" applyFont="1" applyBorder="1" applyAlignment="1">
      <alignment vertical="center"/>
    </xf>
    <xf numFmtId="200" fontId="9" fillId="0" borderId="0" xfId="0" applyNumberFormat="1" applyFont="1" applyBorder="1" applyAlignment="1">
      <alignment horizontal="right" vertical="center"/>
    </xf>
    <xf numFmtId="200" fontId="9" fillId="0" borderId="0" xfId="110" applyNumberFormat="1" applyFont="1" applyFill="1" applyBorder="1" applyAlignment="1">
      <alignment horizontal="right" vertical="center"/>
      <protection/>
    </xf>
    <xf numFmtId="176" fontId="8" fillId="0" borderId="0" xfId="0" applyNumberFormat="1" applyFont="1" applyFill="1"/>
    <xf numFmtId="204" fontId="28" fillId="0" borderId="0" xfId="0" applyNumberFormat="1" applyFont="1" applyFill="1" applyAlignment="1">
      <alignment/>
    </xf>
    <xf numFmtId="164" fontId="27" fillId="0" borderId="1" xfId="0" applyNumberFormat="1" applyFont="1" applyFill="1" applyBorder="1" applyAlignment="1">
      <alignment horizontal="center" vertical="center" wrapText="1"/>
    </xf>
    <xf numFmtId="204" fontId="74" fillId="0" borderId="0" xfId="0" applyNumberFormat="1" applyFont="1" applyFill="1" applyAlignment="1">
      <alignment/>
    </xf>
    <xf numFmtId="49" fontId="8" fillId="0" borderId="36"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8" fillId="0" borderId="55" xfId="0" applyNumberFormat="1" applyFont="1" applyFill="1" applyBorder="1" applyAlignment="1">
      <alignment horizontal="center" vertical="center" wrapText="1"/>
    </xf>
    <xf numFmtId="170" fontId="28" fillId="0" borderId="0" xfId="0" applyNumberFormat="1" applyFont="1" applyFill="1" applyBorder="1" applyAlignment="1">
      <alignment horizontal="center"/>
    </xf>
    <xf numFmtId="49" fontId="8" fillId="0" borderId="11" xfId="0" applyNumberFormat="1" applyFont="1" applyFill="1" applyBorder="1" applyAlignment="1">
      <alignment horizontal="left" wrapText="1" indent="1"/>
    </xf>
    <xf numFmtId="49" fontId="8" fillId="0" borderId="11" xfId="0" applyNumberFormat="1" applyFont="1" applyFill="1" applyBorder="1" applyAlignment="1">
      <alignment horizontal="left" vertical="center" wrapText="1" indent="1"/>
    </xf>
    <xf numFmtId="0" fontId="8" fillId="0" borderId="56" xfId="0" applyNumberFormat="1" applyFont="1" applyFill="1" applyBorder="1" applyAlignment="1">
      <alignment horizontal="left" vertical="center" wrapText="1" indent="1"/>
    </xf>
    <xf numFmtId="0" fontId="8" fillId="0" borderId="0" xfId="0" applyNumberFormat="1" applyFont="1" applyFill="1" applyBorder="1" applyAlignment="1">
      <alignment horizontal="left" wrapText="1" indent="1"/>
    </xf>
    <xf numFmtId="49" fontId="8" fillId="0" borderId="33" xfId="110" applyNumberFormat="1" applyFont="1" applyFill="1" applyBorder="1" applyAlignment="1">
      <alignment horizontal="center" vertical="center"/>
      <protection/>
    </xf>
    <xf numFmtId="49" fontId="8" fillId="0" borderId="33" xfId="110" applyNumberFormat="1" applyFont="1" applyFill="1" applyBorder="1" applyAlignment="1">
      <alignment horizontal="center" vertical="center" wrapText="1"/>
      <protection/>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wrapText="1"/>
    </xf>
    <xf numFmtId="0" fontId="8" fillId="0" borderId="0" xfId="0" applyFont="1" applyFill="1" applyBorder="1" applyAlignment="1">
      <alignment horizontal="left"/>
    </xf>
    <xf numFmtId="170" fontId="28" fillId="0" borderId="33" xfId="0" applyNumberFormat="1" applyFont="1" applyFill="1" applyBorder="1" applyAlignment="1">
      <alignment/>
    </xf>
    <xf numFmtId="49" fontId="9" fillId="0" borderId="0" xfId="0" applyNumberFormat="1" applyFont="1" applyFill="1" applyBorder="1" applyAlignment="1">
      <alignment/>
    </xf>
    <xf numFmtId="49" fontId="8" fillId="0" borderId="41" xfId="0" applyNumberFormat="1" applyFont="1" applyFill="1" applyBorder="1" applyAlignment="1">
      <alignment/>
    </xf>
    <xf numFmtId="49" fontId="8" fillId="0" borderId="48" xfId="0" applyNumberFormat="1" applyFont="1" applyFill="1" applyBorder="1" applyAlignment="1">
      <alignment/>
    </xf>
    <xf numFmtId="200" fontId="8" fillId="0" borderId="37" xfId="0" applyNumberFormat="1" applyFont="1" applyFill="1" applyBorder="1" applyAlignment="1">
      <alignment/>
    </xf>
    <xf numFmtId="200" fontId="8" fillId="34" borderId="33" xfId="0" applyNumberFormat="1" applyFont="1" applyFill="1" applyBorder="1" applyAlignment="1">
      <alignment/>
    </xf>
    <xf numFmtId="200" fontId="28" fillId="0" borderId="37" xfId="0" applyNumberFormat="1" applyFont="1" applyFill="1" applyBorder="1" applyAlignment="1">
      <alignment/>
    </xf>
    <xf numFmtId="200" fontId="28" fillId="0" borderId="33" xfId="0" applyNumberFormat="1" applyFont="1" applyFill="1" applyBorder="1" applyAlignment="1">
      <alignment/>
    </xf>
    <xf numFmtId="200" fontId="8" fillId="0" borderId="33" xfId="0" applyNumberFormat="1" applyFont="1" applyFill="1" applyBorder="1" applyAlignment="1">
      <alignment/>
    </xf>
    <xf numFmtId="49" fontId="8" fillId="0" borderId="17" xfId="0" applyNumberFormat="1" applyFont="1" applyFill="1" applyBorder="1" applyAlignment="1">
      <alignment horizontal="left" vertical="center" wrapText="1"/>
    </xf>
    <xf numFmtId="49" fontId="8" fillId="0" borderId="0" xfId="0" applyNumberFormat="1" applyFont="1" applyFill="1" applyBorder="1" applyAlignment="1">
      <alignment horizontal="right" vertical="center" wrapText="1"/>
    </xf>
    <xf numFmtId="201" fontId="8" fillId="0" borderId="0" xfId="0" applyNumberFormat="1" applyFont="1" applyFill="1" applyAlignment="1">
      <alignment horizontal="right"/>
    </xf>
    <xf numFmtId="49" fontId="9" fillId="0" borderId="0"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0" fontId="8" fillId="0" borderId="0" xfId="0" applyFont="1" applyFill="1" applyAlignment="1">
      <alignment horizontal="left"/>
    </xf>
    <xf numFmtId="0" fontId="8" fillId="0" borderId="51" xfId="0" applyFont="1" applyFill="1" applyBorder="1" applyAlignment="1">
      <alignment horizontal="center" wrapText="1"/>
    </xf>
    <xf numFmtId="0" fontId="8" fillId="0" borderId="51" xfId="0" applyFont="1" applyFill="1" applyBorder="1" applyAlignment="1">
      <alignment horizontal="center"/>
    </xf>
    <xf numFmtId="49" fontId="8" fillId="0" borderId="47" xfId="110" applyNumberFormat="1" applyFont="1" applyFill="1" applyBorder="1" applyAlignment="1">
      <alignment horizontal="center" vertical="center" wrapText="1"/>
      <protection/>
    </xf>
    <xf numFmtId="49" fontId="8" fillId="0" borderId="51" xfId="110" applyNumberFormat="1" applyFont="1" applyFill="1" applyBorder="1" applyAlignment="1">
      <alignment horizontal="center" vertical="center" wrapText="1"/>
      <protection/>
    </xf>
    <xf numFmtId="0" fontId="8" fillId="0" borderId="0" xfId="0" applyFont="1" applyFill="1" applyBorder="1" applyAlignment="1">
      <alignment horizontal="center" wrapText="1"/>
    </xf>
    <xf numFmtId="0" fontId="8" fillId="0" borderId="0" xfId="0" applyFont="1" applyFill="1" applyAlignment="1">
      <alignment horizontal="center" wrapText="1"/>
    </xf>
    <xf numFmtId="205" fontId="8" fillId="0" borderId="0" xfId="0" applyNumberFormat="1" applyFont="1" applyFill="1" applyBorder="1" applyAlignment="1">
      <alignment horizontal="left" vertical="center" wrapText="1"/>
    </xf>
    <xf numFmtId="206" fontId="8" fillId="0" borderId="1" xfId="0" applyNumberFormat="1" applyFont="1" applyFill="1" applyBorder="1" applyAlignment="1">
      <alignment horizontal="left" wrapText="1"/>
    </xf>
    <xf numFmtId="206" fontId="8" fillId="0" borderId="37" xfId="0" applyNumberFormat="1" applyFont="1" applyFill="1" applyBorder="1" applyAlignment="1">
      <alignment horizontal="left"/>
    </xf>
    <xf numFmtId="206" fontId="8" fillId="0" borderId="0" xfId="0" applyNumberFormat="1" applyFont="1" applyFill="1" applyAlignment="1">
      <alignment horizontal="left" wrapText="1"/>
    </xf>
    <xf numFmtId="206" fontId="8" fillId="0" borderId="37" xfId="0" applyNumberFormat="1" applyFont="1" applyFill="1" applyBorder="1" applyAlignment="1">
      <alignment horizontal="left" wrapText="1"/>
    </xf>
    <xf numFmtId="206" fontId="8" fillId="33" borderId="1" xfId="0" applyNumberFormat="1" applyFont="1" applyFill="1" applyBorder="1" applyAlignment="1">
      <alignment horizontal="left" wrapText="1"/>
    </xf>
    <xf numFmtId="205" fontId="8" fillId="34" borderId="57" xfId="0" applyNumberFormat="1" applyFont="1" applyFill="1" applyBorder="1" applyAlignment="1">
      <alignment horizontal="left" vertical="center" wrapText="1"/>
    </xf>
    <xf numFmtId="205" fontId="8" fillId="0" borderId="57" xfId="0" applyNumberFormat="1" applyFont="1" applyFill="1" applyBorder="1" applyAlignment="1">
      <alignment horizontal="left" vertical="center" wrapText="1"/>
    </xf>
    <xf numFmtId="205" fontId="8" fillId="34" borderId="57" xfId="0" applyNumberFormat="1" applyFont="1" applyFill="1" applyBorder="1" applyAlignment="1">
      <alignment wrapText="1"/>
    </xf>
    <xf numFmtId="205" fontId="8" fillId="0" borderId="37" xfId="0" applyNumberFormat="1" applyFont="1" applyFill="1" applyBorder="1" applyAlignment="1">
      <alignment horizontal="left" wrapText="1"/>
    </xf>
    <xf numFmtId="205" fontId="8" fillId="0" borderId="1" xfId="0" applyNumberFormat="1" applyFont="1" applyFill="1" applyBorder="1" applyAlignment="1">
      <alignment horizontal="left" wrapText="1"/>
    </xf>
    <xf numFmtId="205" fontId="8" fillId="0" borderId="1" xfId="0" applyNumberFormat="1" applyFont="1" applyFill="1" applyBorder="1" applyAlignment="1">
      <alignment horizontal="left" vertical="top" wrapText="1"/>
    </xf>
    <xf numFmtId="205" fontId="8" fillId="0" borderId="37" xfId="0" applyNumberFormat="1" applyFont="1" applyFill="1" applyBorder="1" applyAlignment="1">
      <alignment horizontal="left" vertical="top" wrapText="1"/>
    </xf>
    <xf numFmtId="205" fontId="8" fillId="33" borderId="37" xfId="0" applyNumberFormat="1" applyFont="1" applyFill="1" applyBorder="1" applyAlignment="1">
      <alignment horizontal="left" wrapText="1"/>
    </xf>
    <xf numFmtId="205" fontId="8" fillId="33" borderId="1" xfId="0" applyNumberFormat="1" applyFont="1" applyFill="1" applyBorder="1" applyAlignment="1">
      <alignment horizontal="left" vertical="top" wrapText="1"/>
    </xf>
    <xf numFmtId="205" fontId="8" fillId="0" borderId="37" xfId="0" applyNumberFormat="1" applyFont="1" applyFill="1" applyBorder="1" applyAlignment="1">
      <alignment horizontal="left"/>
    </xf>
    <xf numFmtId="205" fontId="58" fillId="0" borderId="37" xfId="107" applyNumberFormat="1" applyFont="1" applyFill="1" applyBorder="1" applyAlignment="1">
      <alignment horizontal="left"/>
      <protection/>
    </xf>
    <xf numFmtId="205" fontId="8" fillId="0" borderId="37" xfId="0" applyNumberFormat="1" applyFont="1" applyFill="1" applyBorder="1" applyAlignment="1">
      <alignment/>
    </xf>
    <xf numFmtId="205" fontId="8" fillId="0" borderId="33" xfId="0" applyNumberFormat="1" applyFont="1" applyFill="1" applyBorder="1" applyAlignment="1">
      <alignment vertical="center"/>
    </xf>
    <xf numFmtId="205" fontId="8" fillId="0" borderId="37" xfId="0" applyNumberFormat="1" applyFont="1" applyFill="1" applyBorder="1" applyAlignment="1">
      <alignment wrapText="1"/>
    </xf>
    <xf numFmtId="205" fontId="8" fillId="0" borderId="37" xfId="0" applyNumberFormat="1" applyFont="1" applyFill="1" applyBorder="1" applyAlignment="1">
      <alignment horizontal="left" vertical="center" wrapText="1"/>
    </xf>
    <xf numFmtId="205" fontId="8" fillId="0" borderId="37" xfId="0" applyNumberFormat="1" applyFont="1" applyFill="1" applyBorder="1" applyAlignment="1">
      <alignment horizontal="left" vertical="center"/>
    </xf>
    <xf numFmtId="205" fontId="8" fillId="0" borderId="33" xfId="0" applyNumberFormat="1" applyFont="1" applyFill="1" applyBorder="1" applyAlignment="1">
      <alignment wrapText="1"/>
    </xf>
    <xf numFmtId="205" fontId="8" fillId="0" borderId="0" xfId="0" applyNumberFormat="1" applyFont="1" applyFill="1" applyAlignment="1">
      <alignment wrapText="1"/>
    </xf>
    <xf numFmtId="205" fontId="8" fillId="0" borderId="0" xfId="0" applyNumberFormat="1" applyFont="1" applyFill="1" applyBorder="1" applyAlignment="1">
      <alignment vertical="center"/>
    </xf>
    <xf numFmtId="205" fontId="8" fillId="34" borderId="33" xfId="0" applyNumberFormat="1" applyFont="1" applyFill="1" applyBorder="1" applyAlignment="1">
      <alignment horizontal="left" vertical="center" wrapText="1"/>
    </xf>
    <xf numFmtId="205" fontId="8" fillId="34" borderId="37" xfId="0" applyNumberFormat="1" applyFont="1" applyFill="1" applyBorder="1" applyAlignment="1">
      <alignment horizontal="left" vertical="center" wrapText="1"/>
    </xf>
    <xf numFmtId="205" fontId="8" fillId="0" borderId="33" xfId="0" applyNumberFormat="1" applyFont="1" applyFill="1" applyBorder="1" applyAlignment="1">
      <alignment horizontal="left" vertical="center" wrapText="1"/>
    </xf>
    <xf numFmtId="207" fontId="8" fillId="0" borderId="37" xfId="0" applyNumberFormat="1" applyFont="1" applyFill="1" applyBorder="1" applyAlignment="1">
      <alignment wrapText="1"/>
    </xf>
    <xf numFmtId="0" fontId="54" fillId="33" borderId="58" xfId="0" applyFont="1" applyFill="1" applyBorder="1" applyAlignment="1">
      <alignment vertical="center"/>
    </xf>
    <xf numFmtId="0" fontId="54" fillId="33" borderId="0" xfId="0" applyFont="1" applyFill="1" applyAlignment="1">
      <alignment horizontal="center" vertical="center"/>
    </xf>
    <xf numFmtId="170" fontId="54" fillId="33" borderId="0" xfId="0" applyNumberFormat="1" applyFont="1" applyFill="1" applyAlignment="1">
      <alignment horizontal="center" vertical="center"/>
    </xf>
    <xf numFmtId="0" fontId="54" fillId="33" borderId="27" xfId="0" applyFont="1" applyFill="1" applyBorder="1" applyAlignment="1">
      <alignment vertical="center"/>
    </xf>
    <xf numFmtId="0" fontId="54" fillId="33" borderId="1" xfId="0" applyFont="1" applyFill="1" applyBorder="1" applyAlignment="1">
      <alignment vertical="center"/>
    </xf>
    <xf numFmtId="0" fontId="67" fillId="0" borderId="1" xfId="113" applyFont="1" applyBorder="1" applyAlignment="1">
      <alignment vertical="center" wrapText="1"/>
      <protection/>
    </xf>
    <xf numFmtId="0" fontId="77" fillId="0" borderId="0" xfId="113" applyFont="1" applyAlignment="1">
      <alignment vertical="justify"/>
      <protection/>
    </xf>
    <xf numFmtId="0" fontId="28" fillId="0" borderId="1" xfId="0" applyFont="1" applyFill="1" applyBorder="1" applyAlignment="1">
      <alignment horizontal="left" vertical="top" wrapText="1"/>
    </xf>
    <xf numFmtId="0" fontId="28" fillId="0" borderId="1" xfId="0" applyFont="1" applyFill="1" applyBorder="1" applyAlignment="1">
      <alignment/>
    </xf>
    <xf numFmtId="49" fontId="8" fillId="0" borderId="59" xfId="0" applyNumberFormat="1" applyFont="1" applyFill="1" applyBorder="1" applyAlignment="1">
      <alignment horizontal="center" vertical="center" wrapText="1"/>
    </xf>
    <xf numFmtId="205" fontId="8" fillId="33" borderId="57" xfId="110" applyNumberFormat="1" applyFont="1" applyFill="1" applyBorder="1" applyAlignment="1">
      <alignment horizontal="left" vertical="center" wrapText="1"/>
      <protection/>
    </xf>
    <xf numFmtId="205" fontId="8" fillId="0" borderId="1" xfId="0" applyNumberFormat="1" applyFont="1" applyFill="1" applyBorder="1" applyAlignment="1">
      <alignment/>
    </xf>
    <xf numFmtId="205" fontId="8" fillId="0" borderId="37" xfId="110" applyNumberFormat="1" applyFont="1" applyFill="1" applyBorder="1" applyAlignment="1">
      <alignment horizontal="left" wrapText="1"/>
      <protection/>
    </xf>
    <xf numFmtId="205" fontId="8" fillId="0" borderId="1" xfId="110" applyNumberFormat="1" applyFont="1" applyFill="1" applyBorder="1" applyAlignment="1">
      <alignment horizontal="left" wrapText="1"/>
      <protection/>
    </xf>
    <xf numFmtId="205" fontId="8" fillId="0" borderId="37" xfId="110" applyNumberFormat="1" applyFont="1" applyFill="1" applyBorder="1" applyAlignment="1">
      <alignment horizontal="left"/>
      <protection/>
    </xf>
    <xf numFmtId="205" fontId="8" fillId="0" borderId="37" xfId="0" applyNumberFormat="1" applyFont="1" applyFill="1" applyBorder="1" applyAlignment="1">
      <alignment horizontal="left" indent="1"/>
    </xf>
    <xf numFmtId="205" fontId="8" fillId="0" borderId="37" xfId="0" applyNumberFormat="1" applyFont="1" applyFill="1" applyBorder="1" applyAlignment="1">
      <alignment horizontal="left" wrapText="1" indent="1"/>
    </xf>
    <xf numFmtId="49" fontId="9" fillId="0" borderId="1" xfId="112" applyNumberFormat="1" applyFont="1" applyFill="1" applyBorder="1" applyAlignment="1">
      <alignment horizontal="right" wrapText="1"/>
      <protection/>
    </xf>
    <xf numFmtId="49" fontId="9" fillId="0" borderId="0" xfId="112" applyNumberFormat="1" applyFont="1" applyFill="1" applyBorder="1" applyAlignment="1">
      <alignment horizontal="left" wrapText="1"/>
      <protection/>
    </xf>
    <xf numFmtId="164" fontId="9" fillId="0" borderId="0" xfId="110" applyNumberFormat="1" applyFont="1" applyFill="1" applyAlignment="1">
      <alignment horizontal="right" wrapText="1"/>
      <protection/>
    </xf>
    <xf numFmtId="201" fontId="8" fillId="0" borderId="0" xfId="110" applyNumberFormat="1" applyFont="1" applyFill="1" applyAlignment="1">
      <alignment horizontal="right"/>
      <protection/>
    </xf>
    <xf numFmtId="49" fontId="8" fillId="0" borderId="0" xfId="112" applyNumberFormat="1" applyFont="1" applyFill="1" applyAlignment="1">
      <alignment horizontal="left" wrapText="1"/>
      <protection/>
    </xf>
    <xf numFmtId="0" fontId="12" fillId="0" borderId="0" xfId="0" applyFont="1" applyFill="1" applyAlignment="1">
      <alignment/>
    </xf>
    <xf numFmtId="205" fontId="8" fillId="0" borderId="1" xfId="112" applyNumberFormat="1" applyFont="1" applyFill="1" applyBorder="1" applyAlignment="1">
      <alignment horizontal="left" wrapText="1"/>
      <protection/>
    </xf>
    <xf numFmtId="205" fontId="8" fillId="0" borderId="60" xfId="110" applyNumberFormat="1" applyFont="1" applyFill="1" applyBorder="1" applyAlignment="1">
      <alignment horizontal="left" vertical="center" wrapText="1"/>
      <protection/>
    </xf>
    <xf numFmtId="205" fontId="8" fillId="0" borderId="61" xfId="110" applyNumberFormat="1" applyFont="1" applyFill="1" applyBorder="1" applyAlignment="1">
      <alignment horizontal="left" vertical="center"/>
      <protection/>
    </xf>
    <xf numFmtId="205" fontId="8" fillId="0" borderId="47" xfId="110" applyNumberFormat="1" applyFont="1" applyFill="1" applyBorder="1" applyAlignment="1">
      <alignment horizontal="center" vertical="center" wrapText="1"/>
      <protection/>
    </xf>
    <xf numFmtId="205" fontId="8" fillId="0" borderId="51" xfId="110" applyNumberFormat="1" applyFont="1" applyFill="1" applyBorder="1" applyAlignment="1">
      <alignment horizontal="left" vertical="center"/>
      <protection/>
    </xf>
    <xf numFmtId="205" fontId="8" fillId="0" borderId="47" xfId="110" applyNumberFormat="1" applyFont="1" applyFill="1" applyBorder="1" applyAlignment="1">
      <alignment horizontal="left" vertical="center"/>
      <protection/>
    </xf>
    <xf numFmtId="205" fontId="8" fillId="0" borderId="33" xfId="110" applyNumberFormat="1" applyFont="1" applyFill="1" applyBorder="1" applyAlignment="1">
      <alignment horizontal="left" vertical="center" wrapText="1"/>
      <protection/>
    </xf>
    <xf numFmtId="205" fontId="8" fillId="0" borderId="51" xfId="110" applyNumberFormat="1" applyFont="1" applyFill="1" applyBorder="1" applyAlignment="1">
      <alignment horizontal="center" vertical="center" wrapText="1"/>
      <protection/>
    </xf>
    <xf numFmtId="205" fontId="8" fillId="0" borderId="0" xfId="110" applyNumberFormat="1" applyFont="1" applyFill="1" applyBorder="1" applyAlignment="1">
      <alignment horizontal="left" vertical="center" wrapText="1"/>
      <protection/>
    </xf>
    <xf numFmtId="205" fontId="8" fillId="0" borderId="0" xfId="110" applyNumberFormat="1" applyFont="1" applyFill="1" applyBorder="1" applyAlignment="1">
      <alignment horizontal="left" vertical="center"/>
      <protection/>
    </xf>
    <xf numFmtId="205" fontId="8" fillId="0" borderId="1" xfId="110" applyNumberFormat="1" applyFont="1" applyFill="1" applyBorder="1" applyAlignment="1">
      <alignment horizontal="left" vertical="top" wrapText="1"/>
      <protection/>
    </xf>
    <xf numFmtId="205" fontId="60" fillId="0" borderId="51" xfId="113" applyNumberFormat="1" applyFont="1" applyBorder="1" applyAlignment="1">
      <alignment wrapText="1"/>
      <protection/>
    </xf>
    <xf numFmtId="205" fontId="60" fillId="0" borderId="51" xfId="113" applyNumberFormat="1" applyFont="1" applyBorder="1" applyAlignment="1">
      <alignment horizontal="center" wrapText="1"/>
      <protection/>
    </xf>
    <xf numFmtId="205" fontId="54" fillId="0" borderId="51" xfId="113" applyNumberFormat="1" applyFont="1" applyBorder="1" applyAlignment="1">
      <alignment wrapText="1"/>
      <protection/>
    </xf>
    <xf numFmtId="205" fontId="70" fillId="0" borderId="51" xfId="113" applyNumberFormat="1" applyFont="1" applyBorder="1" applyAlignment="1">
      <alignment wrapText="1"/>
      <protection/>
    </xf>
    <xf numFmtId="205" fontId="54" fillId="0" borderId="51" xfId="113" applyNumberFormat="1" applyFont="1" applyBorder="1" applyAlignment="1">
      <alignment horizontal="center" wrapText="1"/>
      <protection/>
    </xf>
    <xf numFmtId="205" fontId="54" fillId="0" borderId="51" xfId="113" applyNumberFormat="1" applyFont="1" applyBorder="1" applyAlignment="1">
      <alignment/>
      <protection/>
    </xf>
    <xf numFmtId="205" fontId="54" fillId="0" borderId="51" xfId="113" applyNumberFormat="1" applyFont="1" applyFill="1" applyBorder="1" applyAlignment="1">
      <alignment horizontal="center" wrapText="1"/>
      <protection/>
    </xf>
    <xf numFmtId="205" fontId="78" fillId="0" borderId="51" xfId="113" applyNumberFormat="1" applyFont="1" applyBorder="1" applyAlignment="1">
      <alignment wrapText="1"/>
      <protection/>
    </xf>
    <xf numFmtId="205" fontId="8" fillId="0" borderId="51" xfId="113" applyNumberFormat="1" applyFont="1" applyBorder="1" applyAlignment="1">
      <alignment wrapText="1"/>
      <protection/>
    </xf>
    <xf numFmtId="49" fontId="8" fillId="0" borderId="27"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xf>
    <xf numFmtId="0" fontId="54" fillId="0" borderId="26" xfId="113" applyFont="1" applyBorder="1" applyAlignment="1">
      <alignment horizontal="center" vertical="center"/>
      <protection/>
    </xf>
    <xf numFmtId="0" fontId="54" fillId="0" borderId="12" xfId="113" applyFont="1" applyBorder="1" applyAlignment="1">
      <alignment horizontal="center" vertical="center"/>
      <protection/>
    </xf>
    <xf numFmtId="0" fontId="61" fillId="0" borderId="0" xfId="113" applyFont="1" applyBorder="1" applyAlignment="1">
      <alignment horizontal="center" vertical="center"/>
      <protection/>
    </xf>
    <xf numFmtId="0" fontId="54" fillId="33" borderId="0" xfId="110" applyNumberFormat="1" applyFont="1" applyFill="1" applyAlignment="1">
      <alignment horizontal="right" vertical="center"/>
      <protection/>
    </xf>
    <xf numFmtId="49" fontId="8" fillId="33" borderId="1" xfId="0" applyNumberFormat="1" applyFont="1" applyFill="1" applyBorder="1" applyAlignment="1">
      <alignment vertical="center" wrapText="1"/>
    </xf>
    <xf numFmtId="205" fontId="8" fillId="0" borderId="37" xfId="110" applyNumberFormat="1" applyFont="1" applyFill="1" applyBorder="1" applyAlignment="1">
      <alignment horizontal="left" vertical="top" wrapText="1"/>
      <protection/>
    </xf>
    <xf numFmtId="49" fontId="8" fillId="0" borderId="37" xfId="110" applyNumberFormat="1" applyFont="1" applyFill="1" applyBorder="1" applyAlignment="1">
      <alignment horizontal="center" vertical="top" wrapText="1"/>
      <protection/>
    </xf>
    <xf numFmtId="205" fontId="8" fillId="0" borderId="37" xfId="110" applyNumberFormat="1" applyFont="1" applyFill="1" applyBorder="1" applyAlignment="1">
      <alignment horizontal="left" vertical="center" wrapText="1"/>
      <protection/>
    </xf>
    <xf numFmtId="49" fontId="8" fillId="0" borderId="37" xfId="110" applyNumberFormat="1" applyFont="1" applyFill="1" applyBorder="1" applyAlignment="1">
      <alignment horizontal="center" vertical="center" wrapText="1"/>
      <protection/>
    </xf>
    <xf numFmtId="0" fontId="8" fillId="0" borderId="1" xfId="0" applyFont="1" applyFill="1" applyBorder="1" applyAlignment="1">
      <alignment horizontal="center" vertical="center"/>
    </xf>
    <xf numFmtId="0" fontId="9" fillId="0" borderId="1" xfId="0" applyFont="1" applyFill="1" applyBorder="1"/>
    <xf numFmtId="205" fontId="8" fillId="0" borderId="37" xfId="110" applyNumberFormat="1" applyFont="1" applyFill="1" applyBorder="1" applyAlignment="1">
      <alignment horizontal="left" vertical="center"/>
      <protection/>
    </xf>
    <xf numFmtId="170" fontId="8" fillId="0" borderId="33" xfId="0" applyNumberFormat="1" applyFont="1" applyFill="1" applyBorder="1" applyAlignment="1">
      <alignment horizontal="right"/>
    </xf>
    <xf numFmtId="0" fontId="28" fillId="0" borderId="1" xfId="0" applyFont="1" applyFill="1" applyBorder="1" applyAlignment="1">
      <alignment/>
    </xf>
    <xf numFmtId="174" fontId="8" fillId="0" borderId="0" xfId="111" applyFont="1" applyFill="1" applyBorder="1" applyAlignment="1">
      <alignment horizontal="centerContinuous" vertical="center"/>
      <protection/>
    </xf>
    <xf numFmtId="174" fontId="8" fillId="0" borderId="0" xfId="111" applyFont="1" applyFill="1" applyBorder="1" applyAlignment="1">
      <alignment horizontal="centerContinuous" vertical="center" wrapText="1"/>
      <protection/>
    </xf>
    <xf numFmtId="174" fontId="57" fillId="0" borderId="0" xfId="111" applyFont="1" applyFill="1" applyBorder="1" applyAlignment="1">
      <alignment vertical="center"/>
      <protection/>
    </xf>
    <xf numFmtId="174" fontId="8" fillId="0" borderId="0" xfId="111" applyFont="1" applyFill="1" applyBorder="1" applyAlignment="1">
      <alignment vertical="center" wrapText="1"/>
      <protection/>
    </xf>
    <xf numFmtId="174" fontId="8" fillId="0" borderId="0" xfId="111" applyFont="1" applyFill="1" applyBorder="1" applyAlignment="1">
      <alignment vertical="center"/>
      <protection/>
    </xf>
    <xf numFmtId="174" fontId="8" fillId="0" borderId="26" xfId="111" applyFont="1" applyFill="1" applyBorder="1" applyAlignment="1">
      <alignment horizontal="center" vertical="center"/>
      <protection/>
    </xf>
    <xf numFmtId="174" fontId="8" fillId="0" borderId="13" xfId="111" applyFont="1" applyFill="1" applyBorder="1" applyAlignment="1" quotePrefix="1">
      <alignment horizontal="centerContinuous" vertical="center" wrapText="1"/>
      <protection/>
    </xf>
    <xf numFmtId="174" fontId="8" fillId="0" borderId="13" xfId="111" applyFont="1" applyFill="1" applyBorder="1" applyAlignment="1">
      <alignment horizontal="centerContinuous" vertical="center"/>
      <protection/>
    </xf>
    <xf numFmtId="174" fontId="8" fillId="0" borderId="27" xfId="111" applyFont="1" applyFill="1" applyBorder="1" applyAlignment="1">
      <alignment vertical="center"/>
      <protection/>
    </xf>
    <xf numFmtId="174" fontId="8" fillId="0" borderId="19" xfId="111" applyFont="1" applyFill="1" applyBorder="1" applyAlignment="1">
      <alignment vertical="center"/>
      <protection/>
    </xf>
    <xf numFmtId="174" fontId="8" fillId="0" borderId="1" xfId="111" applyFont="1" applyFill="1" applyBorder="1" applyAlignment="1">
      <alignment vertical="center"/>
      <protection/>
    </xf>
    <xf numFmtId="175" fontId="8" fillId="0" borderId="0" xfId="111" applyNumberFormat="1" applyFont="1" applyFill="1" applyBorder="1" applyAlignment="1">
      <alignment vertical="center" wrapText="1"/>
      <protection/>
    </xf>
    <xf numFmtId="175" fontId="8" fillId="0" borderId="0" xfId="111" applyNumberFormat="1" applyFont="1" applyFill="1" applyBorder="1" applyAlignment="1">
      <alignment vertical="center"/>
      <protection/>
    </xf>
    <xf numFmtId="176" fontId="8" fillId="0" borderId="0" xfId="111" applyNumberFormat="1" applyFont="1" applyFill="1" applyBorder="1" applyAlignment="1">
      <alignment vertical="center"/>
      <protection/>
    </xf>
    <xf numFmtId="170" fontId="8" fillId="0" borderId="0" xfId="111" applyNumberFormat="1" applyFont="1" applyFill="1" applyBorder="1" applyAlignment="1">
      <alignment vertical="center"/>
      <protection/>
    </xf>
    <xf numFmtId="0" fontId="4" fillId="0" borderId="0" xfId="161" applyFont="1" applyFill="1" applyBorder="1" applyAlignment="1">
      <alignment horizontal="right"/>
      <protection/>
    </xf>
    <xf numFmtId="174" fontId="8" fillId="0" borderId="0" xfId="111" applyFont="1" applyFill="1" applyBorder="1" applyAlignment="1">
      <alignment/>
      <protection/>
    </xf>
    <xf numFmtId="175" fontId="8" fillId="0" borderId="0" xfId="127" applyNumberFormat="1" applyFont="1" applyFill="1" applyBorder="1" applyAlignment="1">
      <alignment vertical="center" wrapText="1"/>
      <protection/>
    </xf>
    <xf numFmtId="175" fontId="8" fillId="0" borderId="0" xfId="127" applyNumberFormat="1" applyFont="1" applyFill="1" applyBorder="1" applyAlignment="1">
      <alignment vertical="center"/>
      <protection/>
    </xf>
    <xf numFmtId="174" fontId="11" fillId="0" borderId="0" xfId="111" applyFont="1" applyFill="1" applyBorder="1" applyAlignment="1">
      <alignment vertical="center"/>
      <protection/>
    </xf>
    <xf numFmtId="174" fontId="11" fillId="0" borderId="0" xfId="111" applyFont="1" applyFill="1" applyBorder="1" applyAlignment="1">
      <alignment vertical="center" wrapText="1"/>
      <protection/>
    </xf>
    <xf numFmtId="49" fontId="8" fillId="0" borderId="27" xfId="0" applyNumberFormat="1" applyFont="1" applyFill="1" applyBorder="1" applyAlignment="1">
      <alignment horizontal="center" vertical="center" wrapText="1"/>
    </xf>
    <xf numFmtId="0" fontId="15" fillId="0" borderId="0" xfId="0" applyFont="1" applyFill="1" applyAlignment="1">
      <alignment horizontal="left" vertical="top"/>
    </xf>
    <xf numFmtId="0" fontId="0" fillId="0" borderId="0" xfId="0" applyFont="1" applyFill="1" applyAlignment="1">
      <alignment horizontal="center" vertical="top" wrapText="1"/>
    </xf>
    <xf numFmtId="0" fontId="0" fillId="0" borderId="0" xfId="0" applyFont="1" applyFill="1" applyAlignment="1">
      <alignment horizontal="center" wrapText="1"/>
    </xf>
    <xf numFmtId="0" fontId="0" fillId="0" borderId="0" xfId="0" applyFont="1" applyFill="1"/>
    <xf numFmtId="179" fontId="8" fillId="0" borderId="43" xfId="0" applyNumberFormat="1" applyFont="1" applyFill="1" applyBorder="1" applyAlignment="1">
      <alignment horizontal="center" vertical="center" wrapText="1"/>
    </xf>
    <xf numFmtId="49" fontId="8" fillId="0" borderId="27" xfId="0" applyNumberFormat="1" applyFont="1" applyFill="1" applyBorder="1" applyAlignment="1">
      <alignment vertical="center" wrapText="1"/>
    </xf>
    <xf numFmtId="0" fontId="8" fillId="0" borderId="27" xfId="0" applyFont="1" applyFill="1" applyBorder="1"/>
    <xf numFmtId="49" fontId="8" fillId="33" borderId="43" xfId="0" applyNumberFormat="1" applyFont="1" applyFill="1" applyBorder="1" applyAlignment="1">
      <alignment vertical="center" wrapText="1"/>
    </xf>
    <xf numFmtId="49" fontId="11" fillId="0" borderId="0" xfId="161" applyNumberFormat="1" applyFont="1" applyFill="1" applyBorder="1" applyAlignment="1">
      <alignment vertical="distributed" wrapText="1"/>
      <protection/>
    </xf>
    <xf numFmtId="169" fontId="0" fillId="0" borderId="0" xfId="102" applyNumberFormat="1" applyFont="1" applyFill="1" applyAlignment="1" applyProtection="1" quotePrefix="1">
      <alignment horizontal="center"/>
      <protection/>
    </xf>
    <xf numFmtId="169" fontId="0" fillId="0" borderId="0" xfId="102" applyNumberFormat="1" applyFont="1" applyFill="1" applyAlignment="1" applyProtection="1">
      <alignment horizontal="center"/>
      <protection/>
    </xf>
    <xf numFmtId="0" fontId="32" fillId="0" borderId="0" xfId="0" applyFont="1" applyFill="1" applyAlignment="1">
      <alignment horizontal="left" vertical="center" wrapText="1"/>
    </xf>
    <xf numFmtId="169" fontId="15" fillId="0" borderId="0" xfId="0" applyNumberFormat="1" applyFont="1" applyFill="1"/>
    <xf numFmtId="0" fontId="0" fillId="0" borderId="0" xfId="102" applyFont="1" applyFill="1" applyAlignment="1" applyProtection="1">
      <alignment horizontal="left"/>
      <protection/>
    </xf>
    <xf numFmtId="169" fontId="0" fillId="0" borderId="0" xfId="0" applyNumberFormat="1" applyFont="1" applyFill="1" applyAlignment="1">
      <alignment horizontal="center"/>
    </xf>
    <xf numFmtId="169" fontId="0" fillId="0" borderId="0" xfId="102" applyNumberFormat="1" applyFont="1" applyFill="1" applyAlignment="1" applyProtection="1">
      <alignment/>
      <protection/>
    </xf>
    <xf numFmtId="169" fontId="0" fillId="0" borderId="0" xfId="102" applyNumberFormat="1" applyFont="1" applyFill="1" applyAlignment="1" applyProtection="1">
      <alignment wrapText="1"/>
      <protection/>
    </xf>
    <xf numFmtId="0" fontId="0" fillId="0" borderId="0" xfId="0" applyFont="1" applyFill="1" applyBorder="1" applyAlignment="1">
      <alignment horizontal="center"/>
    </xf>
    <xf numFmtId="0" fontId="0" fillId="0" borderId="0" xfId="102" applyNumberFormat="1" applyFont="1" applyFill="1" applyAlignment="1" applyProtection="1">
      <alignment wrapText="1"/>
      <protection/>
    </xf>
    <xf numFmtId="169" fontId="0" fillId="0" borderId="0" xfId="0" applyNumberFormat="1" applyFont="1" applyFill="1" applyAlignment="1">
      <alignment horizontal="center" wrapText="1"/>
    </xf>
    <xf numFmtId="0" fontId="0" fillId="0" borderId="0" xfId="102" applyFont="1" applyAlignment="1" applyProtection="1">
      <alignment/>
      <protection/>
    </xf>
    <xf numFmtId="168" fontId="0" fillId="0" borderId="0" xfId="0" applyNumberFormat="1" applyFont="1" applyFill="1" applyAlignment="1">
      <alignment horizontal="center" vertical="top" wrapText="1"/>
    </xf>
    <xf numFmtId="0" fontId="0" fillId="0" borderId="0" xfId="0" applyFont="1" applyFill="1" applyAlignment="1">
      <alignment horizontal="center"/>
    </xf>
    <xf numFmtId="169" fontId="0" fillId="0" borderId="0" xfId="89" applyNumberFormat="1" applyFont="1" applyFill="1" applyAlignment="1" applyProtection="1" quotePrefix="1">
      <alignment horizontal="center"/>
      <protection/>
    </xf>
    <xf numFmtId="169" fontId="0" fillId="0" borderId="0" xfId="89" applyNumberFormat="1" applyFont="1" applyFill="1" applyAlignment="1" applyProtection="1">
      <alignment horizontal="center"/>
      <protection/>
    </xf>
    <xf numFmtId="169" fontId="0" fillId="0" borderId="0" xfId="0" applyNumberFormat="1" applyFont="1" applyFill="1" applyAlignment="1">
      <alignment/>
    </xf>
    <xf numFmtId="0" fontId="54" fillId="0" borderId="26" xfId="113" applyFont="1" applyBorder="1" applyAlignment="1">
      <alignment horizontal="center" vertical="center"/>
      <protection/>
    </xf>
    <xf numFmtId="0" fontId="54" fillId="0" borderId="12" xfId="113" applyFont="1" applyBorder="1" applyAlignment="1">
      <alignment horizontal="center" vertical="center"/>
      <protection/>
    </xf>
    <xf numFmtId="0" fontId="75" fillId="0" borderId="0" xfId="113" applyFont="1" applyAlignment="1">
      <alignment horizontal="justify" vertical="center"/>
      <protection/>
    </xf>
    <xf numFmtId="0" fontId="61" fillId="0" borderId="0" xfId="113" applyFont="1" applyBorder="1" applyAlignment="1">
      <alignment horizontal="center" vertical="center"/>
      <protection/>
    </xf>
    <xf numFmtId="0" fontId="61" fillId="33" borderId="0" xfId="113" applyFont="1" applyFill="1" applyAlignment="1">
      <alignment horizontal="center" vertical="center" wrapText="1"/>
      <protection/>
    </xf>
    <xf numFmtId="0" fontId="54" fillId="33" borderId="19" xfId="113" applyFont="1" applyFill="1" applyBorder="1" applyAlignment="1">
      <alignment horizontal="center" vertical="center"/>
      <protection/>
    </xf>
    <xf numFmtId="0" fontId="54" fillId="33" borderId="11" xfId="113" applyFont="1" applyFill="1" applyBorder="1" applyAlignment="1">
      <alignment horizontal="center" vertical="center"/>
      <protection/>
    </xf>
    <xf numFmtId="0" fontId="54" fillId="33" borderId="62" xfId="113" applyFont="1" applyFill="1" applyBorder="1" applyAlignment="1">
      <alignment horizontal="center" vertical="center"/>
      <protection/>
    </xf>
    <xf numFmtId="0" fontId="54" fillId="33" borderId="63" xfId="113" applyFont="1" applyFill="1" applyBorder="1" applyAlignment="1">
      <alignment horizontal="center" vertical="center"/>
      <protection/>
    </xf>
    <xf numFmtId="0" fontId="65" fillId="0" borderId="0" xfId="113" applyFont="1" applyAlignment="1">
      <alignment horizontal="center" vertical="center"/>
      <protection/>
    </xf>
    <xf numFmtId="0" fontId="71" fillId="0" borderId="0" xfId="113" applyFont="1" applyBorder="1" applyAlignment="1">
      <alignment horizontal="center" vertical="center"/>
      <protection/>
    </xf>
    <xf numFmtId="0" fontId="61" fillId="0" borderId="44" xfId="113" applyFont="1" applyBorder="1" applyAlignment="1">
      <alignment horizontal="center" vertical="center"/>
      <protection/>
    </xf>
    <xf numFmtId="0" fontId="61" fillId="0" borderId="26" xfId="113" applyFont="1" applyBorder="1" applyAlignment="1">
      <alignment horizontal="center" vertical="center"/>
      <protection/>
    </xf>
    <xf numFmtId="0" fontId="61" fillId="0" borderId="12" xfId="113" applyFont="1" applyBorder="1" applyAlignment="1">
      <alignment horizontal="center" vertical="center"/>
      <protection/>
    </xf>
    <xf numFmtId="0" fontId="71" fillId="0" borderId="0" xfId="113" applyFont="1" applyAlignment="1">
      <alignment horizontal="center" wrapText="1"/>
      <protection/>
    </xf>
    <xf numFmtId="0" fontId="71" fillId="0" borderId="11" xfId="113" applyFont="1" applyBorder="1" applyAlignment="1">
      <alignment horizontal="center" vertical="center"/>
      <protection/>
    </xf>
    <xf numFmtId="166" fontId="8" fillId="0" borderId="0" xfId="0" applyNumberFormat="1" applyFont="1" applyFill="1" applyBorder="1" applyAlignment="1">
      <alignment horizontal="center"/>
    </xf>
    <xf numFmtId="166" fontId="8" fillId="0" borderId="1" xfId="0" applyNumberFormat="1" applyFont="1" applyFill="1" applyBorder="1" applyAlignment="1">
      <alignment horizontal="center"/>
    </xf>
    <xf numFmtId="166" fontId="8" fillId="0" borderId="0" xfId="0" applyNumberFormat="1" applyFont="1" applyFill="1" applyBorder="1" applyAlignment="1">
      <alignment horizontal="left"/>
    </xf>
    <xf numFmtId="166" fontId="8" fillId="0" borderId="1" xfId="0" applyNumberFormat="1" applyFont="1" applyFill="1" applyBorder="1" applyAlignment="1">
      <alignment horizontal="left"/>
    </xf>
    <xf numFmtId="166" fontId="9" fillId="0" borderId="0" xfId="0" applyNumberFormat="1" applyFont="1" applyFill="1" applyBorder="1" applyAlignment="1">
      <alignment horizontal="left"/>
    </xf>
    <xf numFmtId="166" fontId="9" fillId="0" borderId="1" xfId="0" applyNumberFormat="1" applyFont="1" applyFill="1" applyBorder="1" applyAlignment="1">
      <alignment horizontal="left"/>
    </xf>
    <xf numFmtId="166" fontId="12" fillId="0" borderId="0" xfId="0" applyNumberFormat="1" applyFont="1" applyFill="1" applyAlignment="1">
      <alignment horizontal="justify" vertical="distributed" wrapText="1"/>
    </xf>
    <xf numFmtId="166" fontId="14" fillId="0" borderId="0" xfId="0" applyNumberFormat="1" applyFont="1" applyFill="1" applyAlignment="1">
      <alignment horizontal="center"/>
    </xf>
    <xf numFmtId="166" fontId="8" fillId="0" borderId="0" xfId="0" applyNumberFormat="1" applyFont="1" applyFill="1" applyAlignment="1">
      <alignment horizontal="center"/>
    </xf>
    <xf numFmtId="166" fontId="8" fillId="0" borderId="19" xfId="0" applyNumberFormat="1" applyFont="1" applyFill="1" applyBorder="1" applyAlignment="1">
      <alignment horizontal="center" vertical="center"/>
    </xf>
    <xf numFmtId="166" fontId="8" fillId="0" borderId="27" xfId="0"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8" fillId="0" borderId="11" xfId="0" applyNumberFormat="1" applyFont="1" applyFill="1" applyBorder="1" applyAlignment="1">
      <alignment horizontal="center" vertical="center"/>
    </xf>
    <xf numFmtId="166" fontId="8" fillId="0" borderId="25" xfId="0" applyNumberFormat="1" applyFont="1" applyFill="1" applyBorder="1" applyAlignment="1">
      <alignment horizontal="center" vertical="center"/>
    </xf>
    <xf numFmtId="166" fontId="8" fillId="0" borderId="48" xfId="0" applyNumberFormat="1" applyFont="1" applyFill="1" applyBorder="1" applyAlignment="1">
      <alignment horizontal="center" vertical="center" wrapText="1"/>
    </xf>
    <xf numFmtId="166" fontId="8" fillId="0" borderId="64" xfId="0" applyNumberFormat="1" applyFont="1" applyFill="1" applyBorder="1" applyAlignment="1">
      <alignment horizontal="center" vertical="center"/>
    </xf>
    <xf numFmtId="166" fontId="11" fillId="0" borderId="48" xfId="0" applyNumberFormat="1" applyFont="1" applyFill="1" applyBorder="1" applyAlignment="1">
      <alignment horizontal="center" vertical="center" wrapText="1"/>
    </xf>
    <xf numFmtId="166" fontId="11" fillId="0" borderId="64" xfId="0" applyNumberFormat="1" applyFont="1" applyFill="1" applyBorder="1" applyAlignment="1">
      <alignment horizontal="center" vertical="center"/>
    </xf>
    <xf numFmtId="0" fontId="9" fillId="0" borderId="0" xfId="0" applyNumberFormat="1" applyFont="1" applyFill="1" applyAlignment="1">
      <alignment horizontal="center"/>
    </xf>
    <xf numFmtId="166" fontId="11" fillId="0" borderId="41" xfId="0" applyNumberFormat="1" applyFont="1" applyFill="1" applyBorder="1" applyAlignment="1">
      <alignment horizontal="center" vertical="center" wrapText="1"/>
    </xf>
    <xf numFmtId="166" fontId="11" fillId="0" borderId="65" xfId="0" applyNumberFormat="1" applyFont="1" applyFill="1" applyBorder="1" applyAlignment="1">
      <alignment horizontal="center" vertical="center"/>
    </xf>
    <xf numFmtId="0" fontId="12" fillId="0" borderId="0" xfId="0" applyNumberFormat="1" applyFont="1" applyFill="1" applyAlignment="1">
      <alignment horizontal="justify" vertical="distributed"/>
    </xf>
    <xf numFmtId="0" fontId="14" fillId="0" borderId="0" xfId="0" applyNumberFormat="1" applyFont="1" applyFill="1" applyAlignment="1">
      <alignment horizontal="center"/>
    </xf>
    <xf numFmtId="0" fontId="8" fillId="0" borderId="0" xfId="0" applyNumberFormat="1" applyFont="1" applyFill="1" applyAlignment="1">
      <alignment horizontal="center"/>
    </xf>
    <xf numFmtId="0" fontId="11" fillId="0" borderId="27"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166" fontId="11" fillId="0" borderId="48" xfId="0" applyNumberFormat="1" applyFont="1" applyFill="1" applyBorder="1" applyAlignment="1">
      <alignment horizontal="center" vertical="center"/>
    </xf>
    <xf numFmtId="166" fontId="11" fillId="0" borderId="19" xfId="0" applyNumberFormat="1" applyFont="1" applyFill="1" applyBorder="1" applyAlignment="1">
      <alignment horizontal="center" vertical="center"/>
    </xf>
    <xf numFmtId="166" fontId="11" fillId="0" borderId="27" xfId="0" applyNumberFormat="1" applyFont="1" applyFill="1" applyBorder="1" applyAlignment="1">
      <alignment horizontal="center" vertical="center"/>
    </xf>
    <xf numFmtId="166" fontId="11" fillId="0" borderId="11" xfId="0" applyNumberFormat="1" applyFont="1" applyFill="1" applyBorder="1" applyAlignment="1">
      <alignment horizontal="center" vertical="center"/>
    </xf>
    <xf numFmtId="166" fontId="11" fillId="0" borderId="25" xfId="0" applyNumberFormat="1" applyFont="1" applyFill="1" applyBorder="1" applyAlignment="1">
      <alignment horizontal="center" vertical="center"/>
    </xf>
    <xf numFmtId="166" fontId="11" fillId="0" borderId="41" xfId="0" applyNumberFormat="1" applyFont="1" applyFill="1" applyBorder="1" applyAlignment="1">
      <alignment horizontal="center" vertical="center"/>
    </xf>
    <xf numFmtId="166" fontId="11" fillId="0" borderId="65"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5" fontId="8" fillId="0" borderId="0" xfId="0" applyNumberFormat="1" applyFont="1" applyFill="1" applyBorder="1" applyAlignment="1">
      <alignment horizontal="center"/>
    </xf>
    <xf numFmtId="165" fontId="8" fillId="0" borderId="41" xfId="0" applyNumberFormat="1" applyFont="1" applyFill="1" applyBorder="1" applyAlignment="1">
      <alignment horizontal="center" vertical="center"/>
    </xf>
    <xf numFmtId="165" fontId="8" fillId="0" borderId="37" xfId="0" applyNumberFormat="1" applyFont="1" applyFill="1" applyBorder="1" applyAlignment="1">
      <alignment horizontal="center" vertical="center"/>
    </xf>
    <xf numFmtId="165" fontId="8" fillId="0" borderId="65" xfId="0" applyNumberFormat="1" applyFont="1" applyFill="1" applyBorder="1" applyAlignment="1">
      <alignment horizontal="center" vertical="center"/>
    </xf>
    <xf numFmtId="165" fontId="8" fillId="0" borderId="48" xfId="0" applyNumberFormat="1" applyFont="1" applyFill="1" applyBorder="1" applyAlignment="1">
      <alignment horizontal="center" vertical="center" wrapText="1"/>
    </xf>
    <xf numFmtId="165" fontId="8" fillId="0" borderId="33" xfId="0" applyNumberFormat="1" applyFont="1" applyFill="1" applyBorder="1" applyAlignment="1">
      <alignment horizontal="center" vertical="center" wrapText="1"/>
    </xf>
    <xf numFmtId="165" fontId="8" fillId="0" borderId="64"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165" fontId="14" fillId="0" borderId="0" xfId="0" applyNumberFormat="1" applyFont="1" applyFill="1" applyAlignment="1">
      <alignment horizontal="center" vertical="center"/>
    </xf>
    <xf numFmtId="165" fontId="14" fillId="0" borderId="11" xfId="0" applyNumberFormat="1" applyFont="1" applyFill="1" applyBorder="1" applyAlignment="1">
      <alignment horizontal="center" vertical="center"/>
    </xf>
    <xf numFmtId="165" fontId="8" fillId="0" borderId="27"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41" xfId="0" applyNumberFormat="1" applyFont="1" applyFill="1" applyBorder="1" applyAlignment="1">
      <alignment horizontal="center" vertical="center" wrapText="1"/>
    </xf>
    <xf numFmtId="165" fontId="8" fillId="0" borderId="37" xfId="0" applyNumberFormat="1" applyFont="1" applyFill="1" applyBorder="1" applyAlignment="1">
      <alignment horizontal="center" vertical="center" wrapText="1"/>
    </xf>
    <xf numFmtId="165" fontId="8" fillId="0" borderId="65"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12" fillId="0" borderId="0" xfId="0" applyNumberFormat="1" applyFont="1" applyFill="1" applyAlignment="1">
      <alignment horizontal="left" vertical="distributed" wrapText="1"/>
    </xf>
    <xf numFmtId="49" fontId="14"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wrapText="1"/>
    </xf>
    <xf numFmtId="49" fontId="8" fillId="0" borderId="20"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67"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49" fontId="9" fillId="0" borderId="0" xfId="0" applyNumberFormat="1" applyFont="1" applyFill="1" applyBorder="1" applyAlignment="1">
      <alignment wrapText="1"/>
    </xf>
    <xf numFmtId="49" fontId="9" fillId="0" borderId="1" xfId="0" applyNumberFormat="1" applyFont="1" applyFill="1" applyBorder="1" applyAlignment="1">
      <alignment wrapText="1"/>
    </xf>
    <xf numFmtId="49" fontId="9" fillId="0" borderId="0"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8" fillId="0" borderId="0" xfId="0" applyNumberFormat="1" applyFont="1" applyAlignment="1">
      <alignment horizontal="left"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horizontal="center" vertical="center"/>
    </xf>
    <xf numFmtId="49" fontId="14" fillId="0" borderId="0" xfId="0" applyNumberFormat="1" applyFont="1" applyFill="1" applyAlignment="1">
      <alignment horizontal="center" vertical="center"/>
    </xf>
    <xf numFmtId="49" fontId="14" fillId="0" borderId="11" xfId="0" applyNumberFormat="1" applyFont="1" applyBorder="1" applyAlignment="1">
      <alignment horizontal="center" vertical="center"/>
    </xf>
    <xf numFmtId="49" fontId="8"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200" fontId="8" fillId="0" borderId="27" xfId="0" applyNumberFormat="1" applyFont="1" applyBorder="1" applyAlignment="1">
      <alignment horizontal="center" vertical="center" wrapText="1"/>
    </xf>
    <xf numFmtId="200" fontId="8" fillId="0" borderId="1" xfId="0" applyNumberFormat="1" applyFont="1" applyBorder="1" applyAlignment="1">
      <alignment horizontal="center" vertical="center" wrapText="1"/>
    </xf>
    <xf numFmtId="200" fontId="8" fillId="0" borderId="25" xfId="0" applyNumberFormat="1" applyFont="1" applyBorder="1" applyAlignment="1">
      <alignment horizontal="center" vertical="center" wrapText="1"/>
    </xf>
    <xf numFmtId="200" fontId="8" fillId="0" borderId="48" xfId="0" applyNumberFormat="1" applyFont="1" applyBorder="1" applyAlignment="1">
      <alignment horizontal="center" vertical="center" wrapText="1"/>
    </xf>
    <xf numFmtId="200" fontId="8" fillId="0" borderId="33" xfId="0" applyNumberFormat="1" applyFont="1" applyBorder="1" applyAlignment="1">
      <alignment horizontal="center" vertical="center" wrapText="1"/>
    </xf>
    <xf numFmtId="200" fontId="8" fillId="0" borderId="64" xfId="0" applyNumberFormat="1" applyFont="1" applyBorder="1" applyAlignment="1">
      <alignment horizontal="center" vertical="center" wrapText="1"/>
    </xf>
    <xf numFmtId="0" fontId="12" fillId="0" borderId="0" xfId="0" applyFont="1" applyAlignment="1">
      <alignment horizontal="justify" vertical="distributed"/>
    </xf>
    <xf numFmtId="166" fontId="14" fillId="0" borderId="0" xfId="0" applyNumberFormat="1" applyFont="1" applyFill="1" applyAlignment="1">
      <alignment horizontal="center" vertical="center"/>
    </xf>
    <xf numFmtId="166" fontId="14" fillId="0" borderId="0" xfId="0" applyNumberFormat="1" applyFont="1" applyFill="1" applyBorder="1" applyAlignment="1">
      <alignment horizontal="center"/>
    </xf>
    <xf numFmtId="166" fontId="11" fillId="0" borderId="0" xfId="0" applyNumberFormat="1" applyFont="1" applyFill="1" applyAlignment="1">
      <alignment horizontal="left" vertical="distributed"/>
    </xf>
    <xf numFmtId="49" fontId="28" fillId="0" borderId="50" xfId="0" applyNumberFormat="1" applyFont="1" applyFill="1" applyBorder="1" applyAlignment="1">
      <alignment horizontal="center" vertical="center" wrapText="1"/>
    </xf>
    <xf numFmtId="49" fontId="28" fillId="0" borderId="68"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27" fillId="0" borderId="0" xfId="0" applyFont="1" applyFill="1" applyBorder="1" applyAlignment="1">
      <alignment horizontal="right"/>
    </xf>
    <xf numFmtId="0" fontId="27" fillId="0" borderId="1" xfId="0" applyFont="1" applyFill="1" applyBorder="1" applyAlignment="1">
      <alignment horizontal="right"/>
    </xf>
    <xf numFmtId="49" fontId="28" fillId="0" borderId="21"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8" xfId="0" applyNumberFormat="1" applyFont="1" applyFill="1" applyBorder="1" applyAlignment="1">
      <alignment horizontal="center" vertical="center" wrapText="1"/>
    </xf>
    <xf numFmtId="49" fontId="28" fillId="0" borderId="67" xfId="0" applyNumberFormat="1" applyFont="1" applyFill="1" applyBorder="1" applyAlignment="1">
      <alignment horizontal="center" vertical="center" wrapText="1"/>
    </xf>
    <xf numFmtId="0" fontId="28" fillId="0" borderId="0" xfId="0" applyFont="1" applyFill="1" applyAlignment="1">
      <alignment horizontal="justify" vertical="distributed"/>
    </xf>
    <xf numFmtId="164" fontId="27" fillId="0" borderId="0"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170" fontId="14" fillId="0" borderId="33" xfId="0" applyNumberFormat="1" applyFont="1" applyFill="1" applyBorder="1" applyAlignment="1">
      <alignment horizontal="center" wrapText="1"/>
    </xf>
    <xf numFmtId="170" fontId="14" fillId="0" borderId="0" xfId="0" applyNumberFormat="1" applyFont="1" applyFill="1" applyBorder="1" applyAlignment="1">
      <alignment horizontal="center" wrapText="1"/>
    </xf>
    <xf numFmtId="49" fontId="8" fillId="0" borderId="33" xfId="0" applyNumberFormat="1"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7" fillId="0" borderId="2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wrapText="1"/>
    </xf>
    <xf numFmtId="49" fontId="8" fillId="0" borderId="69" xfId="0" applyNumberFormat="1" applyFont="1" applyFill="1" applyBorder="1" applyAlignment="1">
      <alignment horizontal="center" vertical="center" wrapText="1"/>
    </xf>
    <xf numFmtId="179" fontId="8" fillId="0" borderId="42" xfId="0" applyNumberFormat="1" applyFont="1" applyFill="1" applyBorder="1" applyAlignment="1">
      <alignment horizontal="center" vertical="center" wrapText="1"/>
    </xf>
    <xf numFmtId="179" fontId="8" fillId="0" borderId="23" xfId="0" applyNumberFormat="1" applyFont="1" applyFill="1" applyBorder="1" applyAlignment="1">
      <alignment horizontal="center" vertical="center" wrapText="1"/>
    </xf>
    <xf numFmtId="179" fontId="8" fillId="0" borderId="70" xfId="0" applyNumberFormat="1" applyFont="1" applyFill="1" applyBorder="1" applyAlignment="1">
      <alignment horizontal="center" vertical="center" wrapText="1"/>
    </xf>
    <xf numFmtId="179" fontId="8" fillId="0" borderId="1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41" xfId="0" applyNumberFormat="1" applyFont="1" applyFill="1" applyBorder="1" applyAlignment="1">
      <alignment horizontal="left" vertical="center" wrapText="1" indent="1"/>
    </xf>
    <xf numFmtId="49" fontId="8" fillId="0" borderId="73" xfId="0" applyNumberFormat="1" applyFont="1" applyFill="1" applyBorder="1" applyAlignment="1">
      <alignment horizontal="left" vertical="center" wrapText="1" indent="1"/>
    </xf>
    <xf numFmtId="49" fontId="8" fillId="0" borderId="48" xfId="0" applyNumberFormat="1" applyFont="1" applyFill="1" applyBorder="1" applyAlignment="1">
      <alignment horizontal="left" vertical="center" wrapText="1" indent="1"/>
    </xf>
    <xf numFmtId="49" fontId="8" fillId="0" borderId="74" xfId="0" applyNumberFormat="1" applyFont="1" applyFill="1" applyBorder="1" applyAlignment="1">
      <alignment horizontal="left" vertical="center" wrapText="1" indent="1"/>
    </xf>
    <xf numFmtId="49" fontId="8" fillId="0" borderId="75" xfId="0" applyNumberFormat="1" applyFont="1" applyFill="1" applyBorder="1" applyAlignment="1">
      <alignment horizontal="center" vertical="center" wrapText="1"/>
    </xf>
    <xf numFmtId="49" fontId="8" fillId="0" borderId="76" xfId="0" applyNumberFormat="1" applyFont="1" applyFill="1" applyBorder="1" applyAlignment="1">
      <alignment horizontal="center" vertical="center" wrapText="1"/>
    </xf>
    <xf numFmtId="0" fontId="17" fillId="0" borderId="0" xfId="0" applyFont="1" applyFill="1" applyBorder="1"/>
    <xf numFmtId="49" fontId="8" fillId="0" borderId="19"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0" borderId="77" xfId="0" applyNumberFormat="1" applyFont="1" applyFill="1" applyBorder="1" applyAlignment="1">
      <alignment horizontal="center" vertical="center" wrapText="1"/>
    </xf>
    <xf numFmtId="0" fontId="8" fillId="0" borderId="0" xfId="0" applyFont="1" applyFill="1" applyBorder="1" applyAlignment="1">
      <alignment horizontal="left"/>
    </xf>
    <xf numFmtId="0" fontId="8" fillId="0" borderId="0" xfId="0" applyFont="1" applyFill="1" applyBorder="1" applyAlignment="1">
      <alignment horizontal="left" vertical="center"/>
    </xf>
    <xf numFmtId="49" fontId="8" fillId="0" borderId="41" xfId="0" applyNumberFormat="1" applyFont="1" applyFill="1" applyBorder="1" applyAlignment="1">
      <alignment horizontal="center" vertical="center"/>
    </xf>
    <xf numFmtId="49" fontId="8" fillId="0" borderId="65" xfId="0" applyNumberFormat="1" applyFont="1" applyFill="1" applyBorder="1" applyAlignment="1">
      <alignment horizontal="center" vertical="center"/>
    </xf>
    <xf numFmtId="49" fontId="8" fillId="0" borderId="78"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8" fillId="0" borderId="68" xfId="0" applyNumberFormat="1" applyFont="1" applyFill="1" applyBorder="1" applyAlignment="1">
      <alignment horizontal="center" vertical="center" wrapText="1"/>
    </xf>
    <xf numFmtId="49" fontId="8" fillId="0" borderId="80" xfId="0" applyNumberFormat="1" applyFont="1" applyFill="1" applyBorder="1" applyAlignment="1">
      <alignment horizontal="center" vertical="center" wrapText="1"/>
    </xf>
    <xf numFmtId="49" fontId="8" fillId="0" borderId="81" xfId="0" applyNumberFormat="1" applyFont="1" applyFill="1" applyBorder="1" applyAlignment="1">
      <alignment horizontal="center" vertical="center" wrapText="1"/>
    </xf>
    <xf numFmtId="200" fontId="14" fillId="0" borderId="0" xfId="110" applyNumberFormat="1" applyFont="1" applyFill="1" applyAlignment="1">
      <alignment horizontal="center" vertical="center" wrapText="1"/>
      <protection/>
    </xf>
    <xf numFmtId="49" fontId="8" fillId="0" borderId="0" xfId="112" applyNumberFormat="1" applyFont="1" applyFill="1" applyAlignment="1">
      <alignment horizontal="left" vertical="center" wrapText="1"/>
      <protection/>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xf>
    <xf numFmtId="49" fontId="11" fillId="33" borderId="0" xfId="112" applyNumberFormat="1" applyFont="1" applyFill="1" applyAlignment="1">
      <alignment horizontal="left" vertical="center" wrapText="1"/>
      <protection/>
    </xf>
    <xf numFmtId="49" fontId="8" fillId="0" borderId="82" xfId="0" applyNumberFormat="1" applyFont="1" applyFill="1" applyBorder="1" applyAlignment="1">
      <alignment horizontal="center" vertical="center" wrapText="1"/>
    </xf>
    <xf numFmtId="164" fontId="11" fillId="0" borderId="0"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0" fontId="11" fillId="0" borderId="0" xfId="0" applyFont="1" applyFill="1" applyAlignment="1">
      <alignment horizontal="left" vertical="distributed"/>
    </xf>
    <xf numFmtId="49" fontId="8" fillId="0" borderId="55" xfId="0" applyNumberFormat="1" applyFont="1" applyFill="1" applyBorder="1" applyAlignment="1">
      <alignment horizontal="center" vertical="center" wrapText="1"/>
    </xf>
    <xf numFmtId="0" fontId="12" fillId="0" borderId="0" xfId="110" applyNumberFormat="1" applyFont="1" applyFill="1" applyBorder="1" applyAlignment="1">
      <alignment horizontal="left" vertical="distributed"/>
      <protection/>
    </xf>
    <xf numFmtId="49" fontId="8" fillId="0" borderId="83"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76" fillId="0" borderId="0" xfId="0" applyFont="1" applyFill="1" applyBorder="1" applyAlignment="1">
      <alignment horizontal="center" vertical="center"/>
    </xf>
    <xf numFmtId="0" fontId="76" fillId="0" borderId="11" xfId="0" applyFont="1" applyFill="1" applyBorder="1" applyAlignment="1">
      <alignment horizontal="center" vertical="center"/>
    </xf>
    <xf numFmtId="0" fontId="61" fillId="0" borderId="11" xfId="113" applyFont="1" applyBorder="1" applyAlignment="1">
      <alignment horizontal="center" vertical="center"/>
      <protection/>
    </xf>
    <xf numFmtId="174" fontId="8" fillId="0" borderId="65" xfId="111" applyFont="1" applyFill="1" applyBorder="1" applyAlignment="1">
      <alignment horizontal="center" vertical="center" wrapText="1"/>
      <protection/>
    </xf>
    <xf numFmtId="174" fontId="8" fillId="0" borderId="26" xfId="111" applyFont="1" applyFill="1" applyBorder="1" applyAlignment="1">
      <alignment horizontal="center" vertical="center"/>
      <protection/>
    </xf>
    <xf numFmtId="174" fontId="14" fillId="0" borderId="0" xfId="111" applyFont="1" applyFill="1" applyBorder="1" applyAlignment="1">
      <alignment horizontal="center" vertical="center"/>
      <protection/>
    </xf>
    <xf numFmtId="174" fontId="9" fillId="0" borderId="0" xfId="111" applyFont="1" applyFill="1" applyBorder="1" applyAlignment="1">
      <alignment horizontal="center" vertical="center"/>
      <protection/>
    </xf>
    <xf numFmtId="174" fontId="8" fillId="0" borderId="27" xfId="111" applyFont="1" applyFill="1" applyBorder="1" applyAlignment="1">
      <alignment horizontal="center" vertical="center" wrapText="1"/>
      <protection/>
    </xf>
    <xf numFmtId="174" fontId="8" fillId="0" borderId="1" xfId="111" applyFont="1" applyFill="1" applyBorder="1" applyAlignment="1">
      <alignment horizontal="center" vertical="center"/>
      <protection/>
    </xf>
    <xf numFmtId="174" fontId="8" fillId="0" borderId="25" xfId="111" applyFont="1" applyFill="1" applyBorder="1" applyAlignment="1">
      <alignment horizontal="center" vertical="center"/>
      <protection/>
    </xf>
    <xf numFmtId="174" fontId="8" fillId="0" borderId="41" xfId="111" applyFont="1" applyFill="1" applyBorder="1" applyAlignment="1">
      <alignment horizontal="center" vertical="center" wrapText="1"/>
      <protection/>
    </xf>
    <xf numFmtId="174" fontId="8" fillId="0" borderId="37" xfId="111" applyFont="1" applyFill="1" applyBorder="1" applyAlignment="1">
      <alignment horizontal="center" vertical="center" wrapText="1"/>
      <protection/>
    </xf>
    <xf numFmtId="174" fontId="8" fillId="0" borderId="12" xfId="111" applyFont="1" applyFill="1" applyBorder="1" applyAlignment="1">
      <alignment horizontal="center" vertical="center"/>
      <protection/>
    </xf>
    <xf numFmtId="174" fontId="8" fillId="0" borderId="44" xfId="111" applyFont="1" applyFill="1" applyBorder="1" applyAlignment="1">
      <alignment horizontal="center" vertical="center"/>
      <protection/>
    </xf>
    <xf numFmtId="174" fontId="8" fillId="0" borderId="37" xfId="111" applyFont="1" applyFill="1" applyBorder="1" applyAlignment="1">
      <alignment horizontal="center" vertical="center"/>
      <protection/>
    </xf>
    <xf numFmtId="174" fontId="8" fillId="0" borderId="65" xfId="111" applyFont="1" applyFill="1" applyBorder="1" applyAlignment="1">
      <alignment horizontal="center" vertical="center"/>
      <protection/>
    </xf>
    <xf numFmtId="174" fontId="8" fillId="0" borderId="19" xfId="111" applyFont="1" applyFill="1" applyBorder="1" applyAlignment="1">
      <alignment horizontal="center" vertical="center" wrapText="1"/>
      <protection/>
    </xf>
    <xf numFmtId="174" fontId="8" fillId="0" borderId="0" xfId="111" applyFont="1" applyFill="1" applyBorder="1" applyAlignment="1">
      <alignment horizontal="center" vertical="center" wrapText="1"/>
      <protection/>
    </xf>
    <xf numFmtId="174" fontId="8" fillId="0" borderId="11" xfId="111" applyFont="1" applyFill="1" applyBorder="1" applyAlignment="1">
      <alignment horizontal="center" vertical="center" wrapText="1"/>
      <protection/>
    </xf>
    <xf numFmtId="49" fontId="11" fillId="0" borderId="0" xfId="161" applyNumberFormat="1" applyFont="1" applyFill="1" applyBorder="1" applyAlignment="1">
      <alignment horizontal="justify" vertical="distributed" wrapText="1"/>
      <protection/>
    </xf>
    <xf numFmtId="170" fontId="28" fillId="0" borderId="0" xfId="0" applyNumberFormat="1" applyFont="1" applyFill="1" applyBorder="1" applyAlignment="1">
      <alignment horizontal="right"/>
    </xf>
  </cellXfs>
  <cellStyles count="148">
    <cellStyle name="Normal" xfId="0"/>
    <cellStyle name="Percent" xfId="15"/>
    <cellStyle name="Currency" xfId="16"/>
    <cellStyle name="Currency [0]" xfId="17"/>
    <cellStyle name="Comma" xfId="18"/>
    <cellStyle name="Comma [0]" xfId="19"/>
    <cellStyle name="##0" xfId="20"/>
    <cellStyle name="##0  |" xfId="21"/>
    <cellStyle name="##0  | 2" xfId="22"/>
    <cellStyle name="##0  | 2 2" xfId="23"/>
    <cellStyle name="##0,0" xfId="24"/>
    <cellStyle name="##0,0  |" xfId="25"/>
    <cellStyle name="##0,0  | 2" xfId="26"/>
    <cellStyle name="##0,0  | 2 2" xfId="27"/>
    <cellStyle name="##0,00" xfId="28"/>
    <cellStyle name="##0,00  |" xfId="29"/>
    <cellStyle name="##0,00  | 2" xfId="30"/>
    <cellStyle name="##0,00  | 2 2" xfId="31"/>
    <cellStyle name="[Kursiv]##0" xfId="32"/>
    <cellStyle name="[Kursiv]##0 2" xfId="33"/>
    <cellStyle name="[Kursiv]##0 2 2" xfId="34"/>
    <cellStyle name="[Kursiv]##0 3" xfId="35"/>
    <cellStyle name="[Kursiv]##0 4" xfId="36"/>
    <cellStyle name="[Kursiv]##0,0" xfId="37"/>
    <cellStyle name="[Kursiv]##0,0 2" xfId="38"/>
    <cellStyle name="[Kursiv]##0,0 2 2" xfId="39"/>
    <cellStyle name="[Kursiv]##0,0 3" xfId="40"/>
    <cellStyle name="[Kursiv]##0,0 4" xfId="41"/>
    <cellStyle name="[Kursiv]##0,00" xfId="42"/>
    <cellStyle name="20 % - Akzent1" xfId="43"/>
    <cellStyle name="20 % - Akzent2" xfId="44"/>
    <cellStyle name="20 % - Akzent3" xfId="45"/>
    <cellStyle name="20 % - Akzent4" xfId="46"/>
    <cellStyle name="20 % - Akzent5" xfId="47"/>
    <cellStyle name="20 % - Akzent6" xfId="48"/>
    <cellStyle name="40 % - Akzent1" xfId="49"/>
    <cellStyle name="40 % - Akzent2" xfId="50"/>
    <cellStyle name="40 % - Akzent3" xfId="51"/>
    <cellStyle name="40 % - Akzent4" xfId="52"/>
    <cellStyle name="40 % - Akzent5" xfId="53"/>
    <cellStyle name="40 % - Akzent6" xfId="54"/>
    <cellStyle name="60 % - Akzent1" xfId="55"/>
    <cellStyle name="60 % - Akzent2" xfId="56"/>
    <cellStyle name="60 % - Akzent3" xfId="57"/>
    <cellStyle name="60 % - Akzent4" xfId="58"/>
    <cellStyle name="60 % - Akzent5" xfId="59"/>
    <cellStyle name="60 % - Akzent6" xfId="60"/>
    <cellStyle name="Akzent1" xfId="61"/>
    <cellStyle name="Akzent2" xfId="62"/>
    <cellStyle name="Akzent3" xfId="63"/>
    <cellStyle name="Akzent4" xfId="64"/>
    <cellStyle name="Akzent5" xfId="65"/>
    <cellStyle name="Akzent6" xfId="66"/>
    <cellStyle name="Ausgabe" xfId="67"/>
    <cellStyle name="Berechnung" xfId="68"/>
    <cellStyle name="berichtigtes E. Dezimal" xfId="69"/>
    <cellStyle name="berichtigtes E. ganzzahlig" xfId="70"/>
    <cellStyle name="Eingabe" xfId="71"/>
    <cellStyle name="Ergebnis" xfId="72"/>
    <cellStyle name="Erklärender Text" xfId="73"/>
    <cellStyle name="Euro" xfId="74"/>
    <cellStyle name="Euro 2" xfId="75"/>
    <cellStyle name="Euro 2 2" xfId="76"/>
    <cellStyle name="Euro 3" xfId="77"/>
    <cellStyle name="Euro 3 2" xfId="78"/>
    <cellStyle name="Euro 3 2 2" xfId="79"/>
    <cellStyle name="Euro 4" xfId="80"/>
    <cellStyle name="Euro 4 2" xfId="81"/>
    <cellStyle name="Euro 5" xfId="82"/>
    <cellStyle name="Euro 5 2" xfId="83"/>
    <cellStyle name="Euro 6" xfId="84"/>
    <cellStyle name="Geheimhaltung" xfId="85"/>
    <cellStyle name="geschätztes E. Dezimal" xfId="86"/>
    <cellStyle name="geschätztes E. ganzzahlig" xfId="87"/>
    <cellStyle name="Gut" xfId="88"/>
    <cellStyle name="Hyperlink 2" xfId="89"/>
    <cellStyle name="Hyperlink 2 2" xfId="90"/>
    <cellStyle name="in Millionen" xfId="91"/>
    <cellStyle name="in Millionen 2" xfId="92"/>
    <cellStyle name="in Millionen 2 2" xfId="93"/>
    <cellStyle name="in Millionen 3" xfId="94"/>
    <cellStyle name="in Millionen 4" xfId="95"/>
    <cellStyle name="in Tausend" xfId="96"/>
    <cellStyle name="in Tausend 2" xfId="97"/>
    <cellStyle name="in Tausend 2 2" xfId="98"/>
    <cellStyle name="in Tausend 3" xfId="99"/>
    <cellStyle name="in Tausend 4" xfId="100"/>
    <cellStyle name="Leerzeile" xfId="101"/>
    <cellStyle name="Link" xfId="102"/>
    <cellStyle name="Neutral" xfId="103"/>
    <cellStyle name="Notiz 2" xfId="104"/>
    <cellStyle name="Schlecht" xfId="105"/>
    <cellStyle name="Standard 10" xfId="106"/>
    <cellStyle name="Standard 11" xfId="107"/>
    <cellStyle name="Standard 12" xfId="108"/>
    <cellStyle name="Standard 2" xfId="109"/>
    <cellStyle name="Standard 2 2" xfId="110"/>
    <cellStyle name="Standard 3" xfId="111"/>
    <cellStyle name="Standard 4" xfId="112"/>
    <cellStyle name="Standard 5" xfId="113"/>
    <cellStyle name="Standard 5 2" xfId="114"/>
    <cellStyle name="Standard 6" xfId="115"/>
    <cellStyle name="Standard 6 2" xfId="116"/>
    <cellStyle name="Standard 6 2 2" xfId="117"/>
    <cellStyle name="Standard 7" xfId="118"/>
    <cellStyle name="Standard 8" xfId="119"/>
    <cellStyle name="Standard 8 2" xfId="120"/>
    <cellStyle name="Standard 9" xfId="121"/>
    <cellStyle name="Standard 9 2" xfId="122"/>
    <cellStyle name="Stichprobenfehler Dezimal" xfId="123"/>
    <cellStyle name="Stichprobenfehler ganzzahlig" xfId="124"/>
    <cellStyle name="Tabellenfach gesperrt X" xfId="125"/>
    <cellStyle name="Text mit Füllzeichen" xfId="126"/>
    <cellStyle name="Text mit Füllzeichen 2" xfId="127"/>
    <cellStyle name="Text mit Füllzeichen 3" xfId="128"/>
    <cellStyle name="Text mit Füllzeichen 3 2" xfId="129"/>
    <cellStyle name="Text mit Füllzeichen 4" xfId="130"/>
    <cellStyle name="Text mit Füllzeichen 5" xfId="131"/>
    <cellStyle name="Überschrift" xfId="132"/>
    <cellStyle name="Überschrift 1" xfId="133"/>
    <cellStyle name="Überschrift 2" xfId="134"/>
    <cellStyle name="Überschrift 3" xfId="135"/>
    <cellStyle name="Überschrift 4" xfId="136"/>
    <cellStyle name="Überschrift 5" xfId="137"/>
    <cellStyle name="Ü-Haupt[I,II]" xfId="138"/>
    <cellStyle name="Ü-Haupt[I,II] 2" xfId="139"/>
    <cellStyle name="Ü-Haupt[I,II] 2 2" xfId="140"/>
    <cellStyle name="Ü-Haupt[I,II] 3" xfId="141"/>
    <cellStyle name="Ü-Haupt[I,II] 4" xfId="142"/>
    <cellStyle name="Ü-Tabellen[1.,2.]" xfId="143"/>
    <cellStyle name="Ü-Tabellen[1.,2.] 2" xfId="144"/>
    <cellStyle name="Ü-Tabellen[1.,2.] 2 2" xfId="145"/>
    <cellStyle name="Ü-Tabellen[1.,2.] 3" xfId="146"/>
    <cellStyle name="Ü-Tabellen[1.,2.] 4" xfId="147"/>
    <cellStyle name="Ü-Zwischen[A,B]" xfId="148"/>
    <cellStyle name="Ü-Zwischen[A,B] 2" xfId="149"/>
    <cellStyle name="Ü-Zwischen[A,B] 2 2" xfId="150"/>
    <cellStyle name="Ü-Zwischen[A,B] 3" xfId="151"/>
    <cellStyle name="Ü-Zwischen[A,B] 4" xfId="152"/>
    <cellStyle name="Verknüpfte Zelle" xfId="153"/>
    <cellStyle name="vorläufiges E. Dezimal" xfId="154"/>
    <cellStyle name="vorläufiges E. ganzzahlig" xfId="155"/>
    <cellStyle name="Vorspalte" xfId="156"/>
    <cellStyle name="Vorspalte 2" xfId="157"/>
    <cellStyle name="Vorspalte 2 2" xfId="158"/>
    <cellStyle name="Warnender Text" xfId="159"/>
    <cellStyle name="Zelle überprüfen" xfId="160"/>
    <cellStyle name="Standard 2 2 2"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3"/>
  <sheetViews>
    <sheetView tabSelected="1" workbookViewId="0" topLeftCell="A1">
      <selection activeCell="I1" sqref="I1"/>
    </sheetView>
  </sheetViews>
  <sheetFormatPr defaultColWidth="11.421875" defaultRowHeight="13.5" customHeight="1"/>
  <cols>
    <col min="1" max="1" width="3.00390625" style="40" customWidth="1"/>
    <col min="2" max="2" width="8.57421875" style="40" customWidth="1"/>
    <col min="3" max="7" width="11.421875" style="40" customWidth="1"/>
    <col min="8" max="8" width="16.7109375" style="40" customWidth="1"/>
    <col min="9" max="9" width="3.140625" style="40" customWidth="1"/>
    <col min="10" max="10" width="4.7109375" style="40" bestFit="1" customWidth="1"/>
    <col min="11" max="16384" width="11.421875" style="40" customWidth="1"/>
  </cols>
  <sheetData>
    <row r="1" spans="1:10" ht="12.75" customHeight="1">
      <c r="A1" s="641" t="s">
        <v>156</v>
      </c>
      <c r="B1" s="641"/>
      <c r="C1" s="641"/>
      <c r="D1" s="641"/>
      <c r="E1" s="641"/>
      <c r="F1" s="641"/>
      <c r="G1" s="641"/>
      <c r="H1" s="641"/>
      <c r="I1" s="39"/>
      <c r="J1" s="39"/>
    </row>
    <row r="2" spans="1:9" ht="12.75" customHeight="1">
      <c r="A2" s="39"/>
      <c r="B2" s="39"/>
      <c r="C2" s="39"/>
      <c r="D2" s="39"/>
      <c r="E2" s="39"/>
      <c r="F2" s="39"/>
      <c r="G2" s="39"/>
      <c r="H2" s="39"/>
      <c r="I2" s="39"/>
    </row>
    <row r="3" spans="1:10" ht="12.75" customHeight="1">
      <c r="A3" s="39"/>
      <c r="B3" s="39"/>
      <c r="C3" s="39"/>
      <c r="D3" s="39"/>
      <c r="E3" s="39"/>
      <c r="F3" s="39"/>
      <c r="G3" s="39"/>
      <c r="H3" s="39"/>
      <c r="I3" s="39"/>
      <c r="J3" s="41"/>
    </row>
    <row r="4" spans="1:10" ht="12.75" customHeight="1">
      <c r="A4" s="642" t="s">
        <v>157</v>
      </c>
      <c r="B4" s="642"/>
      <c r="C4" s="642"/>
      <c r="D4" s="642"/>
      <c r="E4" s="642"/>
      <c r="F4" s="642"/>
      <c r="G4" s="642"/>
      <c r="H4" s="642"/>
      <c r="I4" s="41"/>
      <c r="J4" s="41"/>
    </row>
    <row r="5" spans="1:10" ht="12.75" customHeight="1">
      <c r="A5" s="39"/>
      <c r="B5" s="39"/>
      <c r="C5" s="39"/>
      <c r="D5" s="39"/>
      <c r="E5" s="39"/>
      <c r="F5" s="39"/>
      <c r="G5" s="39"/>
      <c r="H5" s="39"/>
      <c r="I5" s="39"/>
      <c r="J5" s="41"/>
    </row>
    <row r="6" spans="1:10" ht="12.75" customHeight="1">
      <c r="A6" s="42"/>
      <c r="B6" s="42"/>
      <c r="C6" s="42"/>
      <c r="D6" s="42"/>
      <c r="E6" s="42"/>
      <c r="F6" s="42"/>
      <c r="G6" s="42"/>
      <c r="H6" s="42"/>
      <c r="I6" s="43"/>
      <c r="J6" s="44"/>
    </row>
    <row r="7" spans="1:10" ht="12.75" customHeight="1">
      <c r="A7" s="45" t="s">
        <v>158</v>
      </c>
      <c r="C7" s="643" t="s">
        <v>2731</v>
      </c>
      <c r="D7" s="643"/>
      <c r="E7" s="643"/>
      <c r="F7" s="643"/>
      <c r="G7" s="643"/>
      <c r="H7" s="45"/>
      <c r="I7" s="41"/>
      <c r="J7" s="41"/>
    </row>
    <row r="8" spans="1:10" ht="12.75" customHeight="1">
      <c r="A8" s="42"/>
      <c r="B8" s="46"/>
      <c r="C8" s="644" t="s">
        <v>159</v>
      </c>
      <c r="D8" s="644"/>
      <c r="E8" s="644"/>
      <c r="F8" s="644"/>
      <c r="G8" s="644"/>
      <c r="H8" s="644"/>
      <c r="I8" s="41"/>
      <c r="J8" s="41"/>
    </row>
    <row r="9" spans="1:10" ht="12.75" customHeight="1">
      <c r="A9" s="42"/>
      <c r="B9" s="46"/>
      <c r="C9" s="47"/>
      <c r="D9" s="47"/>
      <c r="E9" s="47"/>
      <c r="F9" s="47"/>
      <c r="G9" s="47"/>
      <c r="H9" s="47"/>
      <c r="I9" s="41"/>
      <c r="J9" s="41"/>
    </row>
    <row r="10" spans="1:10" ht="12.75" customHeight="1">
      <c r="A10" s="45" t="s">
        <v>160</v>
      </c>
      <c r="C10" s="449" t="s">
        <v>2732</v>
      </c>
      <c r="D10" s="45"/>
      <c r="E10" s="45"/>
      <c r="F10" s="45"/>
      <c r="G10" s="45"/>
      <c r="H10" s="45"/>
      <c r="I10" s="41"/>
      <c r="J10" s="41"/>
    </row>
    <row r="11" spans="1:10" ht="12.75" customHeight="1">
      <c r="A11" s="42"/>
      <c r="C11" s="644" t="s">
        <v>161</v>
      </c>
      <c r="D11" s="644"/>
      <c r="E11" s="644"/>
      <c r="F11" s="644"/>
      <c r="G11" s="644"/>
      <c r="H11" s="644"/>
      <c r="I11" s="41"/>
      <c r="J11" s="41"/>
    </row>
    <row r="12" spans="3:10" ht="12.75" customHeight="1">
      <c r="C12" s="48"/>
      <c r="D12" s="48"/>
      <c r="E12" s="48"/>
      <c r="F12" s="48"/>
      <c r="G12" s="48"/>
      <c r="H12" s="48"/>
      <c r="I12" s="41"/>
      <c r="J12" s="41"/>
    </row>
    <row r="13" spans="1:10" ht="12.75" customHeight="1">
      <c r="A13" s="45" t="s">
        <v>162</v>
      </c>
      <c r="C13" s="449" t="s">
        <v>163</v>
      </c>
      <c r="D13" s="45"/>
      <c r="E13" s="45"/>
      <c r="F13" s="45"/>
      <c r="G13" s="45"/>
      <c r="H13" s="45"/>
      <c r="I13" s="41"/>
      <c r="J13" s="41"/>
    </row>
    <row r="14" spans="1:10" ht="12.75" customHeight="1">
      <c r="A14" s="42"/>
      <c r="C14" s="644" t="s">
        <v>2733</v>
      </c>
      <c r="D14" s="644"/>
      <c r="E14" s="644"/>
      <c r="F14" s="644"/>
      <c r="G14" s="644"/>
      <c r="H14" s="644"/>
      <c r="I14" s="41"/>
      <c r="J14" s="44"/>
    </row>
    <row r="15" spans="1:10" ht="12.75" customHeight="1">
      <c r="A15" s="41"/>
      <c r="B15" s="49"/>
      <c r="C15" s="49"/>
      <c r="D15" s="49"/>
      <c r="E15" s="49"/>
      <c r="F15" s="49"/>
      <c r="G15" s="49"/>
      <c r="H15" s="49"/>
      <c r="I15" s="41"/>
      <c r="J15" s="44"/>
    </row>
    <row r="16" spans="1:10" s="633" customFormat="1" ht="12.75" customHeight="1">
      <c r="A16" s="630" t="s">
        <v>2779</v>
      </c>
      <c r="B16" s="49"/>
      <c r="C16" s="49"/>
      <c r="D16" s="49"/>
      <c r="E16" s="49"/>
      <c r="F16" s="49"/>
      <c r="G16" s="49"/>
      <c r="H16" s="49"/>
      <c r="I16" s="631"/>
      <c r="J16" s="632"/>
    </row>
    <row r="17" spans="1:10" ht="12.75" customHeight="1">
      <c r="A17" s="42"/>
      <c r="B17" s="42"/>
      <c r="C17" s="42"/>
      <c r="D17" s="42"/>
      <c r="E17" s="42"/>
      <c r="F17" s="42"/>
      <c r="G17" s="42"/>
      <c r="H17" s="42"/>
      <c r="I17" s="41"/>
      <c r="J17" s="44"/>
    </row>
    <row r="18" spans="1:10" ht="12.75" customHeight="1">
      <c r="A18" s="41">
        <v>1</v>
      </c>
      <c r="B18" s="45" t="s">
        <v>164</v>
      </c>
      <c r="C18" s="45"/>
      <c r="D18" s="45"/>
      <c r="E18" s="45"/>
      <c r="F18" s="45"/>
      <c r="G18" s="45"/>
      <c r="H18" s="45"/>
      <c r="I18" s="41"/>
      <c r="J18" s="50"/>
    </row>
    <row r="19" spans="1:13" ht="12.75" customHeight="1">
      <c r="A19" s="42"/>
      <c r="B19" s="645" t="s">
        <v>2734</v>
      </c>
      <c r="C19" s="645"/>
      <c r="D19" s="645"/>
      <c r="E19" s="645"/>
      <c r="F19" s="645"/>
      <c r="G19" s="645"/>
      <c r="H19" s="645"/>
      <c r="I19" s="81"/>
      <c r="J19" s="80"/>
      <c r="K19" s="80"/>
      <c r="L19" s="80"/>
      <c r="M19" s="80"/>
    </row>
    <row r="20" spans="1:10" ht="12.75" customHeight="1">
      <c r="A20" s="41"/>
      <c r="B20" s="645" t="s">
        <v>2735</v>
      </c>
      <c r="C20" s="645"/>
      <c r="D20" s="645"/>
      <c r="E20" s="645"/>
      <c r="F20" s="645"/>
      <c r="G20" s="645"/>
      <c r="H20" s="645"/>
      <c r="I20" s="81"/>
      <c r="J20" s="44"/>
    </row>
    <row r="21" spans="1:10" ht="12.75" customHeight="1">
      <c r="A21" s="41"/>
      <c r="I21" s="41"/>
      <c r="J21" s="44"/>
    </row>
    <row r="22" spans="1:10" ht="12.75" customHeight="1">
      <c r="A22" s="44">
        <v>2</v>
      </c>
      <c r="B22" s="646" t="s">
        <v>2736</v>
      </c>
      <c r="C22" s="646"/>
      <c r="D22" s="646"/>
      <c r="E22" s="646"/>
      <c r="F22" s="646"/>
      <c r="G22" s="646"/>
      <c r="H22" s="646"/>
      <c r="I22" s="81"/>
      <c r="J22" s="44"/>
    </row>
    <row r="23" spans="1:10" ht="12.75" customHeight="1">
      <c r="A23" s="52"/>
      <c r="B23" s="53"/>
      <c r="C23" s="53"/>
      <c r="D23" s="53"/>
      <c r="E23" s="53"/>
      <c r="F23" s="53"/>
      <c r="G23" s="53"/>
      <c r="H23" s="53"/>
      <c r="I23" s="41"/>
      <c r="J23" s="44"/>
    </row>
    <row r="24" spans="1:10" ht="12.75" customHeight="1">
      <c r="A24" s="42"/>
      <c r="B24" s="647" t="s">
        <v>165</v>
      </c>
      <c r="C24" s="647"/>
      <c r="D24" s="647"/>
      <c r="E24" s="647"/>
      <c r="F24" s="647"/>
      <c r="G24" s="647"/>
      <c r="H24" s="647"/>
      <c r="I24" s="41"/>
      <c r="J24" s="44"/>
    </row>
    <row r="25" spans="1:10" ht="12.75" customHeight="1">
      <c r="A25" s="42"/>
      <c r="B25" s="56"/>
      <c r="C25" s="56"/>
      <c r="D25" s="56"/>
      <c r="E25" s="56"/>
      <c r="F25" s="56"/>
      <c r="G25" s="56"/>
      <c r="H25" s="56"/>
      <c r="I25" s="41"/>
      <c r="J25" s="44"/>
    </row>
    <row r="26" spans="1:10" ht="12.75" customHeight="1">
      <c r="A26" s="44">
        <v>3</v>
      </c>
      <c r="B26" s="648" t="s">
        <v>166</v>
      </c>
      <c r="C26" s="648"/>
      <c r="D26" s="648"/>
      <c r="E26" s="648"/>
      <c r="F26" s="648"/>
      <c r="G26" s="648"/>
      <c r="H26" s="648"/>
      <c r="I26" s="41"/>
      <c r="J26" s="44"/>
    </row>
    <row r="27" spans="1:10" ht="12.75" customHeight="1">
      <c r="A27" s="44"/>
      <c r="B27" s="649" t="s">
        <v>2737</v>
      </c>
      <c r="C27" s="649"/>
      <c r="D27" s="649"/>
      <c r="E27" s="649"/>
      <c r="F27" s="649"/>
      <c r="G27" s="649"/>
      <c r="H27" s="649"/>
      <c r="I27" s="81"/>
      <c r="J27" s="58"/>
    </row>
    <row r="28" spans="1:10" ht="12.75" customHeight="1">
      <c r="A28" s="42"/>
      <c r="B28" s="42"/>
      <c r="C28" s="42"/>
      <c r="D28" s="42"/>
      <c r="E28" s="42"/>
      <c r="F28" s="42"/>
      <c r="G28" s="42"/>
      <c r="H28" s="42"/>
      <c r="I28" s="41"/>
      <c r="J28" s="44"/>
    </row>
    <row r="29" spans="1:10" ht="12.75" customHeight="1">
      <c r="A29" s="44">
        <v>4</v>
      </c>
      <c r="B29" s="650" t="s">
        <v>167</v>
      </c>
      <c r="C29" s="650"/>
      <c r="D29" s="650"/>
      <c r="E29" s="650"/>
      <c r="F29" s="650"/>
      <c r="G29" s="650"/>
      <c r="H29" s="650"/>
      <c r="I29" s="41"/>
      <c r="J29" s="44"/>
    </row>
    <row r="30" spans="1:10" ht="12.75" customHeight="1">
      <c r="A30" s="42"/>
      <c r="B30" s="649" t="s">
        <v>2738</v>
      </c>
      <c r="C30" s="649"/>
      <c r="D30" s="649"/>
      <c r="E30" s="649"/>
      <c r="F30" s="649"/>
      <c r="G30" s="649"/>
      <c r="H30" s="649"/>
      <c r="I30" s="81"/>
      <c r="J30" s="41"/>
    </row>
    <row r="31" spans="1:9" ht="12.75" customHeight="1">
      <c r="A31" s="42"/>
      <c r="B31" s="48"/>
      <c r="C31" s="48"/>
      <c r="D31" s="48"/>
      <c r="E31" s="48"/>
      <c r="F31" s="48"/>
      <c r="G31" s="48"/>
      <c r="H31" s="48"/>
      <c r="I31" s="41"/>
    </row>
    <row r="32" spans="1:10" ht="12.75" customHeight="1">
      <c r="A32" s="44">
        <v>5</v>
      </c>
      <c r="B32" s="650" t="s">
        <v>2739</v>
      </c>
      <c r="C32" s="650"/>
      <c r="D32" s="650"/>
      <c r="E32" s="650"/>
      <c r="F32" s="650"/>
      <c r="G32" s="650"/>
      <c r="H32" s="650"/>
      <c r="I32" s="41"/>
      <c r="J32" s="41"/>
    </row>
    <row r="33" spans="1:10" ht="12.75" customHeight="1">
      <c r="A33" s="44"/>
      <c r="B33" s="649" t="s">
        <v>193</v>
      </c>
      <c r="C33" s="649"/>
      <c r="D33" s="649"/>
      <c r="E33" s="649"/>
      <c r="F33" s="649"/>
      <c r="G33" s="649"/>
      <c r="H33" s="649"/>
      <c r="I33" s="81"/>
      <c r="J33" s="41"/>
    </row>
    <row r="34" spans="1:10" ht="12.75" customHeight="1">
      <c r="A34" s="44"/>
      <c r="B34" s="645" t="s">
        <v>2740</v>
      </c>
      <c r="C34" s="645"/>
      <c r="D34" s="645"/>
      <c r="E34" s="645"/>
      <c r="F34" s="645"/>
      <c r="G34" s="645"/>
      <c r="H34" s="645"/>
      <c r="I34" s="81"/>
      <c r="J34" s="41"/>
    </row>
    <row r="35" spans="1:9" ht="12.75" customHeight="1">
      <c r="A35" s="41"/>
      <c r="B35" s="43"/>
      <c r="C35" s="43"/>
      <c r="D35" s="43"/>
      <c r="E35" s="43"/>
      <c r="F35" s="43"/>
      <c r="G35" s="43"/>
      <c r="H35" s="43"/>
      <c r="I35" s="81"/>
    </row>
    <row r="36" spans="1:10" ht="12.75" customHeight="1">
      <c r="A36" s="44">
        <v>6</v>
      </c>
      <c r="B36" s="650" t="s">
        <v>2741</v>
      </c>
      <c r="C36" s="650"/>
      <c r="D36" s="650"/>
      <c r="E36" s="650"/>
      <c r="F36" s="650"/>
      <c r="G36" s="650"/>
      <c r="H36" s="650"/>
      <c r="I36" s="81"/>
      <c r="J36" s="41"/>
    </row>
    <row r="37" spans="1:10" ht="12.75" customHeight="1">
      <c r="A37" s="44"/>
      <c r="B37" s="649" t="s">
        <v>168</v>
      </c>
      <c r="C37" s="649"/>
      <c r="D37" s="649"/>
      <c r="E37" s="649"/>
      <c r="F37" s="649"/>
      <c r="G37" s="649"/>
      <c r="H37" s="649"/>
      <c r="I37" s="81"/>
      <c r="J37" s="41"/>
    </row>
    <row r="38" spans="1:10" ht="12.75" customHeight="1">
      <c r="A38" s="55"/>
      <c r="B38" s="55"/>
      <c r="C38" s="48"/>
      <c r="D38" s="48"/>
      <c r="E38" s="48"/>
      <c r="F38" s="48"/>
      <c r="G38" s="48"/>
      <c r="H38" s="48"/>
      <c r="I38" s="81"/>
      <c r="J38" s="41"/>
    </row>
    <row r="39" spans="1:10" ht="12.75" customHeight="1">
      <c r="A39" s="44">
        <v>7</v>
      </c>
      <c r="B39" s="650" t="s">
        <v>2742</v>
      </c>
      <c r="C39" s="650"/>
      <c r="D39" s="650"/>
      <c r="E39" s="650"/>
      <c r="F39" s="650"/>
      <c r="G39" s="650"/>
      <c r="H39" s="650"/>
      <c r="I39" s="81"/>
      <c r="J39" s="41"/>
    </row>
    <row r="40" spans="1:9" ht="12.75" customHeight="1">
      <c r="A40" s="44"/>
      <c r="B40" s="649" t="s">
        <v>169</v>
      </c>
      <c r="C40" s="649"/>
      <c r="D40" s="649"/>
      <c r="E40" s="649"/>
      <c r="F40" s="649"/>
      <c r="G40" s="649"/>
      <c r="H40" s="649"/>
      <c r="I40" s="81"/>
    </row>
    <row r="41" spans="1:9" ht="12.75" customHeight="1">
      <c r="A41" s="51"/>
      <c r="B41" s="51"/>
      <c r="C41" s="51"/>
      <c r="D41" s="51"/>
      <c r="E41" s="51"/>
      <c r="F41" s="51"/>
      <c r="G41" s="51"/>
      <c r="H41" s="51"/>
      <c r="I41" s="81"/>
    </row>
    <row r="42" spans="1:9" ht="12.75" customHeight="1">
      <c r="A42" s="44">
        <v>8</v>
      </c>
      <c r="B42" s="650" t="s">
        <v>2743</v>
      </c>
      <c r="C42" s="650"/>
      <c r="D42" s="650"/>
      <c r="E42" s="650"/>
      <c r="F42" s="650"/>
      <c r="G42" s="650"/>
      <c r="H42" s="650"/>
      <c r="I42" s="81"/>
    </row>
    <row r="43" spans="1:9" ht="12.75" customHeight="1">
      <c r="A43" s="44"/>
      <c r="B43" s="649" t="s">
        <v>170</v>
      </c>
      <c r="C43" s="649"/>
      <c r="D43" s="649"/>
      <c r="E43" s="649"/>
      <c r="F43" s="649"/>
      <c r="G43" s="649"/>
      <c r="H43" s="649"/>
      <c r="I43" s="227"/>
    </row>
    <row r="44" spans="1:9" ht="12.75" customHeight="1">
      <c r="A44" s="42"/>
      <c r="B44" s="55"/>
      <c r="C44" s="55"/>
      <c r="D44" s="55"/>
      <c r="E44" s="55"/>
      <c r="F44" s="55"/>
      <c r="G44" s="55"/>
      <c r="H44" s="55"/>
      <c r="I44" s="81"/>
    </row>
    <row r="45" spans="1:9" ht="12.75" customHeight="1">
      <c r="A45" s="44">
        <v>9</v>
      </c>
      <c r="B45" s="650" t="s">
        <v>2744</v>
      </c>
      <c r="C45" s="650"/>
      <c r="D45" s="650"/>
      <c r="E45" s="650"/>
      <c r="F45" s="650"/>
      <c r="G45" s="650"/>
      <c r="H45" s="650"/>
      <c r="I45" s="81"/>
    </row>
    <row r="46" spans="1:9" ht="12.75" customHeight="1">
      <c r="A46" s="44"/>
      <c r="B46" s="649" t="s">
        <v>171</v>
      </c>
      <c r="C46" s="649"/>
      <c r="D46" s="649"/>
      <c r="E46" s="649"/>
      <c r="F46" s="649"/>
      <c r="G46" s="649"/>
      <c r="H46" s="649"/>
      <c r="I46" s="81"/>
    </row>
    <row r="47" spans="1:9" ht="12.75" customHeight="1">
      <c r="A47" s="44"/>
      <c r="B47" s="55"/>
      <c r="C47" s="55"/>
      <c r="D47" s="55"/>
      <c r="E47" s="55"/>
      <c r="F47" s="55"/>
      <c r="G47" s="55"/>
      <c r="H47" s="55"/>
      <c r="I47" s="81"/>
    </row>
    <row r="48" spans="1:9" ht="12.75" customHeight="1">
      <c r="A48" s="44" t="s">
        <v>172</v>
      </c>
      <c r="B48" s="650" t="s">
        <v>2745</v>
      </c>
      <c r="C48" s="650"/>
      <c r="D48" s="650"/>
      <c r="E48" s="650"/>
      <c r="F48" s="650"/>
      <c r="G48" s="650"/>
      <c r="H48" s="650"/>
      <c r="I48" s="81"/>
    </row>
    <row r="49" spans="1:9" ht="12.75" customHeight="1">
      <c r="A49" s="44"/>
      <c r="B49" s="649" t="s">
        <v>170</v>
      </c>
      <c r="C49" s="649"/>
      <c r="D49" s="649"/>
      <c r="E49" s="649"/>
      <c r="F49" s="649"/>
      <c r="G49" s="649"/>
      <c r="H49" s="649"/>
      <c r="I49" s="81"/>
    </row>
    <row r="50" spans="1:9" ht="12.75" customHeight="1">
      <c r="A50" s="56"/>
      <c r="B50" s="651"/>
      <c r="C50" s="651"/>
      <c r="D50" s="651"/>
      <c r="E50" s="651"/>
      <c r="F50" s="651"/>
      <c r="G50" s="651"/>
      <c r="H50" s="651"/>
      <c r="I50" s="81"/>
    </row>
    <row r="51" spans="1:9" ht="12.75" customHeight="1">
      <c r="A51" s="44" t="s">
        <v>173</v>
      </c>
      <c r="B51" s="650" t="s">
        <v>2746</v>
      </c>
      <c r="C51" s="650"/>
      <c r="D51" s="650"/>
      <c r="E51" s="650"/>
      <c r="F51" s="650"/>
      <c r="G51" s="650"/>
      <c r="H51" s="650"/>
      <c r="I51" s="81"/>
    </row>
    <row r="52" spans="1:9" ht="12.75" customHeight="1">
      <c r="A52" s="44"/>
      <c r="B52" s="649" t="s">
        <v>203</v>
      </c>
      <c r="C52" s="649"/>
      <c r="D52" s="649"/>
      <c r="E52" s="649"/>
      <c r="F52" s="649"/>
      <c r="G52" s="649"/>
      <c r="H52" s="649"/>
      <c r="I52" s="81"/>
    </row>
    <row r="53" spans="1:9" ht="12.75" customHeight="1">
      <c r="A53" s="42"/>
      <c r="B53" s="43"/>
      <c r="C53" s="42"/>
      <c r="D53" s="42"/>
      <c r="E53" s="42"/>
      <c r="F53" s="42"/>
      <c r="G53" s="42"/>
      <c r="H53" s="42"/>
      <c r="I53" s="81"/>
    </row>
    <row r="54" spans="1:9" ht="12.75" customHeight="1">
      <c r="A54" s="44" t="s">
        <v>174</v>
      </c>
      <c r="B54" s="650" t="s">
        <v>2747</v>
      </c>
      <c r="C54" s="650"/>
      <c r="D54" s="650"/>
      <c r="E54" s="650"/>
      <c r="F54" s="650"/>
      <c r="G54" s="650"/>
      <c r="H54" s="650"/>
      <c r="I54" s="81"/>
    </row>
    <row r="55" spans="1:9" ht="12.75" customHeight="1">
      <c r="A55" s="44"/>
      <c r="B55" s="649" t="s">
        <v>200</v>
      </c>
      <c r="C55" s="649"/>
      <c r="D55" s="649"/>
      <c r="E55" s="649"/>
      <c r="F55" s="649"/>
      <c r="G55" s="649"/>
      <c r="H55" s="649"/>
      <c r="I55" s="81"/>
    </row>
    <row r="56" spans="1:9" ht="12.75" customHeight="1">
      <c r="A56" s="55"/>
      <c r="B56" s="55"/>
      <c r="C56" s="55"/>
      <c r="D56" s="55"/>
      <c r="E56" s="55"/>
      <c r="F56" s="55"/>
      <c r="G56" s="55"/>
      <c r="H56" s="55"/>
      <c r="I56" s="81"/>
    </row>
    <row r="57" spans="1:9" ht="12.75" customHeight="1">
      <c r="A57" s="44" t="s">
        <v>175</v>
      </c>
      <c r="B57" s="648" t="s">
        <v>2748</v>
      </c>
      <c r="C57" s="648"/>
      <c r="D57" s="648"/>
      <c r="E57" s="648"/>
      <c r="F57" s="648"/>
      <c r="G57" s="648"/>
      <c r="H57" s="648"/>
      <c r="I57" s="81"/>
    </row>
    <row r="58" spans="1:9" ht="12.75" customHeight="1">
      <c r="A58" s="44"/>
      <c r="B58" s="655" t="s">
        <v>201</v>
      </c>
      <c r="C58" s="655"/>
      <c r="D58" s="655"/>
      <c r="E58" s="655"/>
      <c r="F58" s="655"/>
      <c r="G58" s="655"/>
      <c r="H58" s="655"/>
      <c r="I58" s="81"/>
    </row>
    <row r="59" ht="12.75" customHeight="1">
      <c r="I59" s="41"/>
    </row>
    <row r="60" spans="1:9" ht="12.75" customHeight="1">
      <c r="A60" s="55"/>
      <c r="B60" s="652"/>
      <c r="C60" s="652"/>
      <c r="D60" s="652"/>
      <c r="E60" s="652"/>
      <c r="F60" s="652"/>
      <c r="G60" s="652"/>
      <c r="H60" s="652"/>
      <c r="I60" s="41"/>
    </row>
    <row r="61" spans="1:9" ht="12.75" customHeight="1">
      <c r="A61" s="55"/>
      <c r="B61" s="56"/>
      <c r="C61" s="56"/>
      <c r="D61" s="56"/>
      <c r="E61" s="56"/>
      <c r="F61" s="56"/>
      <c r="G61" s="56"/>
      <c r="H61" s="56"/>
      <c r="I61" s="41"/>
    </row>
    <row r="62" spans="1:9" ht="12.75" customHeight="1">
      <c r="A62" s="55"/>
      <c r="B62" s="56"/>
      <c r="C62" s="56"/>
      <c r="D62" s="56"/>
      <c r="E62" s="56"/>
      <c r="F62" s="56"/>
      <c r="G62" s="56"/>
      <c r="H62" s="56"/>
      <c r="I62" s="41"/>
    </row>
    <row r="63" spans="1:10" ht="12.75" customHeight="1">
      <c r="A63" s="55"/>
      <c r="B63" s="652" t="s">
        <v>176</v>
      </c>
      <c r="C63" s="652"/>
      <c r="D63" s="652"/>
      <c r="E63" s="652"/>
      <c r="F63" s="652"/>
      <c r="G63" s="652"/>
      <c r="H63" s="652"/>
      <c r="I63" s="41"/>
      <c r="J63" s="57"/>
    </row>
    <row r="64" spans="1:10" ht="12.75" customHeight="1">
      <c r="A64" s="55"/>
      <c r="B64" s="56"/>
      <c r="C64" s="56"/>
      <c r="D64" s="56"/>
      <c r="E64" s="56"/>
      <c r="F64" s="56"/>
      <c r="G64" s="56"/>
      <c r="H64" s="56"/>
      <c r="I64" s="41"/>
      <c r="J64" s="57"/>
    </row>
    <row r="65" spans="1:9" ht="12.75" customHeight="1">
      <c r="A65" s="44" t="s">
        <v>177</v>
      </c>
      <c r="B65" s="645" t="s">
        <v>2749</v>
      </c>
      <c r="C65" s="645"/>
      <c r="D65" s="645"/>
      <c r="E65" s="645"/>
      <c r="F65" s="645"/>
      <c r="G65" s="645"/>
      <c r="H65" s="645"/>
      <c r="I65" s="81"/>
    </row>
    <row r="66" spans="1:9" ht="12.75" customHeight="1">
      <c r="A66" s="44"/>
      <c r="B66" s="55"/>
      <c r="C66" s="55"/>
      <c r="D66" s="55"/>
      <c r="E66" s="55"/>
      <c r="F66" s="55"/>
      <c r="G66" s="55"/>
      <c r="H66" s="55"/>
      <c r="I66" s="81"/>
    </row>
    <row r="67" spans="1:9" ht="12.75" customHeight="1">
      <c r="A67" s="44" t="s">
        <v>178</v>
      </c>
      <c r="B67" s="650" t="s">
        <v>2750</v>
      </c>
      <c r="C67" s="650"/>
      <c r="D67" s="650"/>
      <c r="E67" s="650"/>
      <c r="F67" s="650"/>
      <c r="G67" s="650"/>
      <c r="H67" s="650"/>
      <c r="I67" s="81"/>
    </row>
    <row r="68" spans="1:9" ht="12.75" customHeight="1">
      <c r="A68" s="44"/>
      <c r="B68" s="655" t="s">
        <v>202</v>
      </c>
      <c r="C68" s="655"/>
      <c r="D68" s="655"/>
      <c r="E68" s="655"/>
      <c r="F68" s="655"/>
      <c r="G68" s="655"/>
      <c r="H68" s="655"/>
      <c r="I68" s="81"/>
    </row>
    <row r="69" spans="1:9" ht="12.75" customHeight="1">
      <c r="A69" s="55"/>
      <c r="B69" s="55"/>
      <c r="C69" s="55"/>
      <c r="D69" s="55"/>
      <c r="E69" s="55"/>
      <c r="F69" s="55"/>
      <c r="G69" s="55"/>
      <c r="H69" s="55"/>
      <c r="I69" s="81"/>
    </row>
    <row r="70" spans="1:9" ht="12.75" customHeight="1">
      <c r="A70" s="55"/>
      <c r="B70" s="652" t="s">
        <v>179</v>
      </c>
      <c r="C70" s="652"/>
      <c r="D70" s="652"/>
      <c r="E70" s="652"/>
      <c r="F70" s="652"/>
      <c r="G70" s="652"/>
      <c r="H70" s="652"/>
      <c r="I70" s="81"/>
    </row>
    <row r="71" spans="1:9" ht="12.75" customHeight="1">
      <c r="A71" s="55"/>
      <c r="B71" s="55"/>
      <c r="C71" s="55"/>
      <c r="D71" s="55"/>
      <c r="E71" s="55"/>
      <c r="F71" s="55"/>
      <c r="G71" s="55"/>
      <c r="H71" s="55"/>
      <c r="I71" s="81"/>
    </row>
    <row r="72" spans="1:9" ht="12.75" customHeight="1">
      <c r="A72" s="44" t="s">
        <v>180</v>
      </c>
      <c r="B72" s="650" t="s">
        <v>2751</v>
      </c>
      <c r="C72" s="650"/>
      <c r="D72" s="650"/>
      <c r="E72" s="650"/>
      <c r="F72" s="650"/>
      <c r="G72" s="650"/>
      <c r="H72" s="650"/>
      <c r="I72" s="81"/>
    </row>
    <row r="73" spans="1:9" ht="12.75" customHeight="1">
      <c r="A73" s="44"/>
      <c r="B73" s="653" t="s">
        <v>181</v>
      </c>
      <c r="C73" s="654"/>
      <c r="D73" s="654"/>
      <c r="E73" s="654"/>
      <c r="F73" s="654"/>
      <c r="G73" s="654"/>
      <c r="H73" s="654"/>
      <c r="I73" s="81"/>
    </row>
    <row r="74" spans="1:9" ht="12.75" customHeight="1">
      <c r="A74" s="42"/>
      <c r="B74" s="55"/>
      <c r="C74" s="55"/>
      <c r="D74" s="55"/>
      <c r="E74" s="55"/>
      <c r="F74" s="55"/>
      <c r="G74" s="55"/>
      <c r="H74" s="55"/>
      <c r="I74" s="81"/>
    </row>
    <row r="75" spans="1:9" ht="12.75" customHeight="1">
      <c r="A75" s="44">
        <v>17</v>
      </c>
      <c r="B75" s="650" t="s">
        <v>2752</v>
      </c>
      <c r="C75" s="650"/>
      <c r="D75" s="650"/>
      <c r="E75" s="650"/>
      <c r="F75" s="650"/>
      <c r="G75" s="650"/>
      <c r="H75" s="650"/>
      <c r="I75" s="81"/>
    </row>
    <row r="76" spans="2:9" ht="13.5" customHeight="1">
      <c r="B76" s="653" t="s">
        <v>182</v>
      </c>
      <c r="C76" s="654"/>
      <c r="D76" s="654"/>
      <c r="E76" s="654"/>
      <c r="F76" s="654"/>
      <c r="G76" s="654"/>
      <c r="H76" s="654"/>
      <c r="I76" s="81"/>
    </row>
    <row r="77" spans="2:9" ht="13.5" customHeight="1">
      <c r="B77" s="353"/>
      <c r="C77" s="354"/>
      <c r="D77" s="354"/>
      <c r="E77" s="354"/>
      <c r="F77" s="354"/>
      <c r="G77" s="354"/>
      <c r="H77" s="354"/>
      <c r="I77" s="81"/>
    </row>
    <row r="78" spans="1:9" ht="13.5" customHeight="1">
      <c r="A78" s="40">
        <v>18</v>
      </c>
      <c r="B78" s="639" t="s">
        <v>2586</v>
      </c>
      <c r="C78" s="640"/>
      <c r="D78" s="640"/>
      <c r="E78" s="640"/>
      <c r="F78" s="640"/>
      <c r="G78" s="640"/>
      <c r="H78" s="640"/>
      <c r="I78" s="81"/>
    </row>
    <row r="80" spans="1:11" ht="13.5" customHeight="1">
      <c r="A80" s="55"/>
      <c r="B80" s="652" t="s">
        <v>1</v>
      </c>
      <c r="C80" s="652"/>
      <c r="D80" s="652"/>
      <c r="E80" s="652"/>
      <c r="F80" s="652"/>
      <c r="G80" s="652"/>
      <c r="H80" s="652"/>
      <c r="I80" s="81"/>
      <c r="J80" s="55"/>
      <c r="K80" s="54"/>
    </row>
    <row r="82" spans="2:8" ht="13.5" customHeight="1">
      <c r="B82" s="648" t="s">
        <v>190</v>
      </c>
      <c r="C82" s="648"/>
      <c r="D82" s="648"/>
      <c r="E82" s="648"/>
      <c r="F82" s="648"/>
      <c r="G82" s="648"/>
      <c r="H82" s="648"/>
    </row>
    <row r="83" spans="1:12" ht="13.5" customHeight="1">
      <c r="A83" s="82"/>
      <c r="B83" s="653" t="s">
        <v>2753</v>
      </c>
      <c r="C83" s="654"/>
      <c r="D83" s="654"/>
      <c r="E83" s="654"/>
      <c r="F83" s="654"/>
      <c r="G83" s="654"/>
      <c r="H83" s="654"/>
      <c r="I83" s="81"/>
      <c r="J83" s="79"/>
      <c r="K83" s="79"/>
      <c r="L83" s="79"/>
    </row>
  </sheetData>
  <mergeCells count="48">
    <mergeCell ref="B19:H19"/>
    <mergeCell ref="B80:H80"/>
    <mergeCell ref="B82:H82"/>
    <mergeCell ref="B83:H83"/>
    <mergeCell ref="B76:H76"/>
    <mergeCell ref="B67:H67"/>
    <mergeCell ref="B68:H68"/>
    <mergeCell ref="B70:H70"/>
    <mergeCell ref="B72:H72"/>
    <mergeCell ref="B73:H73"/>
    <mergeCell ref="B75:H75"/>
    <mergeCell ref="B55:H55"/>
    <mergeCell ref="B57:H57"/>
    <mergeCell ref="B58:H58"/>
    <mergeCell ref="B60:H60"/>
    <mergeCell ref="B63:H63"/>
    <mergeCell ref="B65:H65"/>
    <mergeCell ref="B49:H49"/>
    <mergeCell ref="B50:H50"/>
    <mergeCell ref="B51:H51"/>
    <mergeCell ref="B52:H52"/>
    <mergeCell ref="B54:H54"/>
    <mergeCell ref="B42:H42"/>
    <mergeCell ref="B43:H43"/>
    <mergeCell ref="B45:H45"/>
    <mergeCell ref="B46:H46"/>
    <mergeCell ref="B48:H48"/>
    <mergeCell ref="B34:H34"/>
    <mergeCell ref="B36:H36"/>
    <mergeCell ref="B37:H37"/>
    <mergeCell ref="B39:H39"/>
    <mergeCell ref="B40:H40"/>
    <mergeCell ref="B78:H78"/>
    <mergeCell ref="A1:H1"/>
    <mergeCell ref="A4:H4"/>
    <mergeCell ref="C7:G7"/>
    <mergeCell ref="C8:H8"/>
    <mergeCell ref="C11:H11"/>
    <mergeCell ref="C14:H14"/>
    <mergeCell ref="B20:H20"/>
    <mergeCell ref="B22:H22"/>
    <mergeCell ref="B24:H24"/>
    <mergeCell ref="B26:H26"/>
    <mergeCell ref="B27:H27"/>
    <mergeCell ref="B29:H29"/>
    <mergeCell ref="B30:H30"/>
    <mergeCell ref="B32:H32"/>
    <mergeCell ref="B33:H33"/>
  </mergeCells>
  <hyperlinks>
    <hyperlink ref="B22:H22" location="Tabelle2!A1" tooltip="T2" display="Aufführungshäufigkeit der Bühnenwerke in Bayern im Spieljahr 2020/21"/>
    <hyperlink ref="C7:G7" location="'Übersicht 1'!A1" tooltip="Ü1" display="Theater in Bayern in den Spieljahren 2018/19 bis 2020/21"/>
    <hyperlink ref="C10" location="'Übersicht 2'!A1" tooltip="Ü2" display="Aufführungsorte von Fest- und Freilichtspielen in Bayern seit dem Spieljahr 2015/16"/>
    <hyperlink ref="C13" location="'Übesicht 3'!A1" tooltip="Ü3" display="Meistgespielte und meistbesuchte Werke "/>
    <hyperlink ref="B19:H19" location="Tabelle1a!A1" tooltip="T1a" display="a) Gesamtentwicklung in den Spieljahren 2019/20 und  2020/21"/>
    <hyperlink ref="B20:H20" location="Tabelle1b!A1" tooltip="T1b" display="b) Entwicklung seit dem Spieljahr 2006/07"/>
    <hyperlink ref="B26:H26" location="Tabelle3!A1" tooltip="T3" display="Die bayerischen Bühnenunternehmen mit eigenem Ensemble und ihre Spieltätigkeit in Bayern"/>
    <hyperlink ref="B29:H29" location="'Tabelle 4'!A1" tooltip="T4" display="Die Gastspieltätigkeit der bayerischen Bühnenunternehmen mit eigenem Ensemble "/>
    <hyperlink ref="B32:H32" location="'Tabelle5a+b'!A1" tooltip="T5a" display="a) Die Besucher der Bühnen in Bayern in den Spieljahren 2015/16 bis 2020/21"/>
    <hyperlink ref="B34:H34" location="'Tabelle5a+b'!A20" tooltip="T5b" display="b) Die Besucher der Bühnen in Bayern in den Spieljahren 2015/16 bis 2020/21 nach Regionen"/>
    <hyperlink ref="B36:H36" location="Tabelle6!A1" tooltip="T6" display="Theaterspieltätigkeit der Bühnen in Bayern im Spieljahr 2020/21 nach Sparten und"/>
    <hyperlink ref="B39:H39" location="Tabelle7!A1" tooltip="T7" display="Titel, Verfasser und Aufführungsorte der in Bayern im Spieljahr 2020/21"/>
    <hyperlink ref="B42:H42" location="Tabelle8!A1" tooltip="T8" display="Verfasser der in Bayern im Spieljahr 2019/20 an Bühnen aufgeführten Schauspiele nach Zahl und"/>
    <hyperlink ref="B45:H45" location="Tabelle9!A1" tooltip="T9" display="Titel, Komponisten und Aufführungsorte der in Bayern im Spieljahr 2020/21 an Bühnen"/>
    <hyperlink ref="B48:H48" location="Tabelle10!A1" tooltip="T10" display="Komponisten der in Bayern im Spieljahr 2020/21 an Bühnen aufgeführten Opern nach Zahl und "/>
    <hyperlink ref="B51:H51" location="'Tabelle11 '!A1" tooltip="T11" display="Titel, Komponisten und Aufführungsorte der in Bayern im Spieljahr 2020/21 an Bühnen aufgeführten"/>
    <hyperlink ref="B54:H54" location="Tabelle12!A1" tooltip="T12" display="Komponisten der in Bayern im Spieljahr 2020/21 an Bühnen aufgeführten Operetten, Musicals und "/>
    <hyperlink ref="B57:H57" location="Tabelle13!A1" tooltip="T13" display="Aufführungsort, Bezeichnung und Komponisten der in Bayern im Spieljahr 2020/21 an Bühnen "/>
    <hyperlink ref="B65:H65" location="Tabelle14!A1" tooltip="T14" display="Fest- und Freilichtspiele in Bayern im Spieljahr 2020/21 nach Sparten und Aufführungsorten"/>
    <hyperlink ref="B67:H67" location="'Tabelle 15'!A1" tooltip="T15" display="Titel, Verfasser/Komponisten und Aufführungsorte der in Bayern im Spieljahr 2020/21 bei Fest- und "/>
    <hyperlink ref="B72:H72" location="Tabelle16!A1" tooltip="T16" display="Die Puppentheater in Bayern im Spieljahr 2020/21 nach Sparten, Aufführungsorten und"/>
    <hyperlink ref="B75:H75" location="Tabelle17!A1" tooltip="T17" display="Titel, Verfasser und Zielgruppe der von den Puppentheatern in Bayern im Spieljahr 2020/21"/>
    <hyperlink ref="B78:H78" location="'Tabelle 18 Online-Angebote '!A1" tooltip="T18" display="Gemeldete virtuelle Angebote der Theater in Bayern im Spieljahr 2020/21 "/>
    <hyperlink ref="B82:H82" location="'Anhang '!A1" tooltip="Anhang" display="Laufende Ausgaben und Einnahmen von bayerischen Theaterunternehmen in staatlicher bzw."/>
  </hyperlinks>
  <printOptions/>
  <pageMargins left="0.7086614173228347" right="0.7086614173228347" top="0.5905511811023623" bottom="0.7874015748031497" header="0.31496062992125984" footer="0.31496062992125984"/>
  <pageSetup firstPageNumber="73"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5"/>
  <sheetViews>
    <sheetView zoomScaleSheetLayoutView="110" zoomScalePageLayoutView="120" workbookViewId="0" topLeftCell="A1">
      <selection activeCell="H1" sqref="H1"/>
    </sheetView>
  </sheetViews>
  <sheetFormatPr defaultColWidth="11.421875" defaultRowHeight="12.75"/>
  <cols>
    <col min="1" max="1" width="26.57421875" style="10" customWidth="1"/>
    <col min="2" max="2" width="10.28125" style="192" customWidth="1"/>
    <col min="3" max="7" width="10.28125" style="10" customWidth="1"/>
    <col min="8" max="16384" width="11.421875" style="10" customWidth="1"/>
  </cols>
  <sheetData>
    <row r="1" spans="1:7" s="105" customFormat="1" ht="15" customHeight="1">
      <c r="A1" s="755" t="s">
        <v>1139</v>
      </c>
      <c r="B1" s="755"/>
      <c r="C1" s="755"/>
      <c r="D1" s="755"/>
      <c r="E1" s="755"/>
      <c r="F1" s="755"/>
      <c r="G1" s="755"/>
    </row>
    <row r="2" spans="1:7" s="105" customFormat="1" ht="15" customHeight="1">
      <c r="A2" s="679" t="s">
        <v>79</v>
      </c>
      <c r="B2" s="679"/>
      <c r="C2" s="679"/>
      <c r="D2" s="679"/>
      <c r="E2" s="679"/>
      <c r="F2" s="679"/>
      <c r="G2" s="679"/>
    </row>
    <row r="3" spans="1:6" ht="7.5" customHeight="1">
      <c r="A3" s="9"/>
      <c r="D3" s="9"/>
      <c r="E3" s="9"/>
      <c r="F3" s="9"/>
    </row>
    <row r="4" spans="1:7" ht="19.5" customHeight="1">
      <c r="A4" s="106" t="s">
        <v>80</v>
      </c>
      <c r="B4" s="107" t="s">
        <v>320</v>
      </c>
      <c r="C4" s="107" t="s">
        <v>373</v>
      </c>
      <c r="D4" s="107" t="s">
        <v>390</v>
      </c>
      <c r="E4" s="19" t="s">
        <v>443</v>
      </c>
      <c r="F4" s="151" t="s">
        <v>570</v>
      </c>
      <c r="G4" s="151" t="s">
        <v>1138</v>
      </c>
    </row>
    <row r="5" spans="1:8" ht="6.75" customHeight="1">
      <c r="A5" s="108"/>
      <c r="B5" s="88"/>
      <c r="C5" s="88"/>
      <c r="D5" s="88"/>
      <c r="E5" s="88"/>
      <c r="F5" s="224"/>
      <c r="H5" s="222"/>
    </row>
    <row r="6" spans="1:7" ht="15" customHeight="1">
      <c r="A6" s="108" t="s">
        <v>81</v>
      </c>
      <c r="B6" s="146">
        <v>1230468</v>
      </c>
      <c r="C6" s="146">
        <v>1377660</v>
      </c>
      <c r="D6" s="146">
        <v>1615956</v>
      </c>
      <c r="E6" s="14">
        <v>799187</v>
      </c>
      <c r="F6" s="14">
        <v>136248</v>
      </c>
      <c r="G6" s="14">
        <v>749580</v>
      </c>
    </row>
    <row r="7" spans="1:7" ht="15" customHeight="1">
      <c r="A7" s="108" t="s">
        <v>82</v>
      </c>
      <c r="B7" s="146">
        <v>131468</v>
      </c>
      <c r="C7" s="146">
        <v>119994</v>
      </c>
      <c r="D7" s="146">
        <v>130667</v>
      </c>
      <c r="E7" s="14">
        <v>85558</v>
      </c>
      <c r="F7" s="14">
        <v>11787</v>
      </c>
      <c r="G7" s="14">
        <v>62856</v>
      </c>
    </row>
    <row r="8" spans="1:7" ht="15" customHeight="1">
      <c r="A8" s="108" t="s">
        <v>83</v>
      </c>
      <c r="B8" s="146">
        <v>25168</v>
      </c>
      <c r="C8" s="146">
        <v>12041</v>
      </c>
      <c r="D8" s="146">
        <v>14029</v>
      </c>
      <c r="E8" s="14">
        <v>8451</v>
      </c>
      <c r="F8" s="14">
        <v>4442</v>
      </c>
      <c r="G8" s="14">
        <v>5408</v>
      </c>
    </row>
    <row r="9" spans="1:7" ht="15" customHeight="1">
      <c r="A9" s="108" t="s">
        <v>84</v>
      </c>
      <c r="B9" s="146">
        <v>256907</v>
      </c>
      <c r="C9" s="146">
        <v>262207</v>
      </c>
      <c r="D9" s="146">
        <v>237150</v>
      </c>
      <c r="E9" s="14">
        <v>165813</v>
      </c>
      <c r="F9" s="14">
        <v>23593</v>
      </c>
      <c r="G9" s="14">
        <v>99896</v>
      </c>
    </row>
    <row r="10" spans="1:7" ht="15" customHeight="1">
      <c r="A10" s="108" t="s">
        <v>85</v>
      </c>
      <c r="B10" s="146">
        <v>487166</v>
      </c>
      <c r="C10" s="146">
        <v>485253</v>
      </c>
      <c r="D10" s="146">
        <v>469244</v>
      </c>
      <c r="E10" s="14">
        <v>248021</v>
      </c>
      <c r="F10" s="14">
        <v>36508</v>
      </c>
      <c r="G10" s="14">
        <v>195566</v>
      </c>
    </row>
    <row r="11" spans="1:7" ht="15" customHeight="1">
      <c r="A11" s="108" t="s">
        <v>86</v>
      </c>
      <c r="B11" s="146">
        <v>211161</v>
      </c>
      <c r="C11" s="146">
        <v>202396</v>
      </c>
      <c r="D11" s="146">
        <v>69824</v>
      </c>
      <c r="E11" s="14">
        <v>93925</v>
      </c>
      <c r="F11" s="14">
        <v>7005</v>
      </c>
      <c r="G11" s="14">
        <v>30191</v>
      </c>
    </row>
    <row r="12" spans="1:7" ht="15" customHeight="1">
      <c r="A12" s="108" t="s">
        <v>87</v>
      </c>
      <c r="B12" s="146">
        <v>190906</v>
      </c>
      <c r="C12" s="146">
        <v>241765</v>
      </c>
      <c r="D12" s="146">
        <v>240431</v>
      </c>
      <c r="E12" s="14">
        <v>156636</v>
      </c>
      <c r="F12" s="14">
        <v>15263</v>
      </c>
      <c r="G12" s="14">
        <v>85535</v>
      </c>
    </row>
    <row r="13" spans="1:7" ht="15" customHeight="1">
      <c r="A13" s="95" t="s">
        <v>88</v>
      </c>
      <c r="B13" s="110">
        <v>2533244</v>
      </c>
      <c r="C13" s="110">
        <v>2701316</v>
      </c>
      <c r="D13" s="110">
        <v>2777301</v>
      </c>
      <c r="E13" s="110">
        <v>1557591</v>
      </c>
      <c r="F13" s="110">
        <v>234846</v>
      </c>
      <c r="G13" s="110">
        <v>1229032</v>
      </c>
    </row>
    <row r="14" spans="1:6" ht="14.25" customHeight="1">
      <c r="A14" s="11"/>
      <c r="B14" s="203"/>
      <c r="C14" s="12"/>
      <c r="D14" s="12"/>
      <c r="E14" s="12"/>
      <c r="F14" s="12"/>
    </row>
    <row r="15" spans="1:6" ht="14.25" customHeight="1">
      <c r="A15" s="11"/>
      <c r="B15" s="203"/>
      <c r="C15" s="12"/>
      <c r="D15" s="12"/>
      <c r="E15" s="12"/>
      <c r="F15" s="12"/>
    </row>
    <row r="16" spans="1:6" ht="14.25" customHeight="1">
      <c r="A16" s="11"/>
      <c r="B16" s="203"/>
      <c r="C16" s="12"/>
      <c r="D16" s="12"/>
      <c r="E16" s="12"/>
      <c r="F16" s="12"/>
    </row>
    <row r="17" spans="1:6" ht="14.25" customHeight="1">
      <c r="A17" s="11"/>
      <c r="B17" s="203"/>
      <c r="C17" s="12"/>
      <c r="D17" s="12"/>
      <c r="E17" s="12"/>
      <c r="F17" s="12"/>
    </row>
    <row r="18" spans="1:6" ht="14.25" customHeight="1">
      <c r="A18" s="11"/>
      <c r="B18" s="203"/>
      <c r="C18" s="12"/>
      <c r="D18" s="12"/>
      <c r="E18" s="12"/>
      <c r="F18" s="12"/>
    </row>
    <row r="20" spans="1:7" s="110" customFormat="1" ht="15" customHeight="1">
      <c r="A20" s="756" t="s">
        <v>1140</v>
      </c>
      <c r="B20" s="756"/>
      <c r="C20" s="756"/>
      <c r="D20" s="756"/>
      <c r="E20" s="756"/>
      <c r="F20" s="756"/>
      <c r="G20" s="756"/>
    </row>
    <row r="21" spans="1:7" s="110" customFormat="1" ht="15" customHeight="1">
      <c r="A21" s="679" t="s">
        <v>89</v>
      </c>
      <c r="B21" s="679"/>
      <c r="C21" s="679"/>
      <c r="D21" s="679"/>
      <c r="E21" s="679"/>
      <c r="F21" s="679"/>
      <c r="G21" s="679"/>
    </row>
    <row r="22" spans="1:7" ht="7.5" customHeight="1">
      <c r="A22" s="9"/>
      <c r="F22" s="9"/>
      <c r="G22" s="9"/>
    </row>
    <row r="23" spans="1:7" ht="19.5" customHeight="1">
      <c r="A23" s="106" t="s">
        <v>90</v>
      </c>
      <c r="B23" s="151" t="s">
        <v>320</v>
      </c>
      <c r="C23" s="107" t="s">
        <v>373</v>
      </c>
      <c r="D23" s="107" t="s">
        <v>390</v>
      </c>
      <c r="E23" s="107" t="s">
        <v>443</v>
      </c>
      <c r="F23" s="19" t="s">
        <v>570</v>
      </c>
      <c r="G23" s="19" t="s">
        <v>1138</v>
      </c>
    </row>
    <row r="24" spans="1:3" ht="6.75" customHeight="1">
      <c r="A24" s="108"/>
      <c r="B24" s="88"/>
      <c r="C24" s="88"/>
    </row>
    <row r="25" spans="1:7" ht="15" customHeight="1">
      <c r="A25" s="108" t="s">
        <v>91</v>
      </c>
      <c r="B25" s="146">
        <v>35097</v>
      </c>
      <c r="C25" s="146">
        <v>35813</v>
      </c>
      <c r="D25" s="146">
        <v>37504</v>
      </c>
      <c r="E25" s="14">
        <v>23313</v>
      </c>
      <c r="F25" s="14">
        <v>411</v>
      </c>
      <c r="G25" s="14">
        <v>15028</v>
      </c>
    </row>
    <row r="26" spans="1:7" ht="15" customHeight="1">
      <c r="A26" s="108" t="s">
        <v>92</v>
      </c>
      <c r="B26" s="146">
        <v>140268</v>
      </c>
      <c r="C26" s="146">
        <v>142823</v>
      </c>
      <c r="D26" s="146">
        <v>7038</v>
      </c>
      <c r="E26" s="14">
        <v>5180</v>
      </c>
      <c r="F26" s="14">
        <v>3757</v>
      </c>
      <c r="G26" s="14">
        <v>5945</v>
      </c>
    </row>
    <row r="27" spans="1:7" ht="15" customHeight="1">
      <c r="A27" s="108" t="s">
        <v>93</v>
      </c>
      <c r="B27" s="146">
        <v>35796</v>
      </c>
      <c r="C27" s="146">
        <v>27099</v>
      </c>
      <c r="D27" s="146">
        <v>25282</v>
      </c>
      <c r="E27" s="14">
        <v>65432</v>
      </c>
      <c r="F27" s="14">
        <v>2837</v>
      </c>
      <c r="G27" s="14">
        <v>9218</v>
      </c>
    </row>
    <row r="28" spans="1:7" ht="15" customHeight="1">
      <c r="A28" s="108" t="s">
        <v>94</v>
      </c>
      <c r="B28" s="146">
        <v>145889</v>
      </c>
      <c r="C28" s="146">
        <v>149812</v>
      </c>
      <c r="D28" s="146">
        <v>135464</v>
      </c>
      <c r="E28" s="14">
        <v>99677</v>
      </c>
      <c r="F28" s="14">
        <v>13938</v>
      </c>
      <c r="G28" s="14">
        <v>58699</v>
      </c>
    </row>
    <row r="29" spans="1:7" ht="15" customHeight="1">
      <c r="A29" s="108" t="s">
        <v>95</v>
      </c>
      <c r="B29" s="146">
        <v>111138</v>
      </c>
      <c r="C29" s="146">
        <v>103865</v>
      </c>
      <c r="D29" s="146">
        <v>101686</v>
      </c>
      <c r="E29" s="14">
        <v>66136</v>
      </c>
      <c r="F29" s="14">
        <v>9655</v>
      </c>
      <c r="G29" s="14">
        <v>41057</v>
      </c>
    </row>
    <row r="30" spans="1:7" ht="15" customHeight="1">
      <c r="A30" s="108" t="s">
        <v>96</v>
      </c>
      <c r="B30" s="146">
        <v>10043</v>
      </c>
      <c r="C30" s="146">
        <v>12283</v>
      </c>
      <c r="D30" s="146">
        <v>12859</v>
      </c>
      <c r="E30" s="14">
        <v>7451</v>
      </c>
      <c r="F30" s="14">
        <v>4442</v>
      </c>
      <c r="G30" s="14">
        <v>5308</v>
      </c>
    </row>
    <row r="31" spans="1:7" ht="15" customHeight="1">
      <c r="A31" s="108" t="s">
        <v>97</v>
      </c>
      <c r="B31" s="146">
        <v>467252</v>
      </c>
      <c r="C31" s="146">
        <v>462173</v>
      </c>
      <c r="D31" s="146">
        <v>443758</v>
      </c>
      <c r="E31" s="14">
        <v>225383</v>
      </c>
      <c r="F31" s="14">
        <v>31255</v>
      </c>
      <c r="G31" s="14">
        <v>179618</v>
      </c>
    </row>
    <row r="32" spans="1:7" ht="15" customHeight="1">
      <c r="A32" s="108" t="s">
        <v>98</v>
      </c>
      <c r="B32" s="146">
        <v>19914</v>
      </c>
      <c r="C32" s="146">
        <v>20627</v>
      </c>
      <c r="D32" s="146">
        <v>25486</v>
      </c>
      <c r="E32" s="14">
        <v>22638</v>
      </c>
      <c r="F32" s="14">
        <v>5253</v>
      </c>
      <c r="G32" s="14">
        <v>15948</v>
      </c>
    </row>
    <row r="33" spans="1:7" ht="15" customHeight="1">
      <c r="A33" s="108" t="s">
        <v>99</v>
      </c>
      <c r="B33" s="146">
        <v>117666</v>
      </c>
      <c r="C33" s="146">
        <v>149184</v>
      </c>
      <c r="D33" s="146">
        <v>161992</v>
      </c>
      <c r="E33" s="14">
        <v>97927</v>
      </c>
      <c r="F33" s="14">
        <v>7606</v>
      </c>
      <c r="G33" s="14">
        <v>64960</v>
      </c>
    </row>
    <row r="34" spans="1:7" ht="15" customHeight="1">
      <c r="A34" s="108" t="s">
        <v>100</v>
      </c>
      <c r="B34" s="146">
        <v>122698</v>
      </c>
      <c r="C34" s="146">
        <v>137756</v>
      </c>
      <c r="D34" s="146">
        <v>130012</v>
      </c>
      <c r="E34" s="14">
        <v>10278</v>
      </c>
      <c r="F34" s="14">
        <v>4582</v>
      </c>
      <c r="G34" s="14">
        <v>44640</v>
      </c>
    </row>
    <row r="35" spans="1:7" ht="15" customHeight="1">
      <c r="A35" s="108" t="s">
        <v>571</v>
      </c>
      <c r="B35" s="146">
        <v>15005</v>
      </c>
      <c r="C35" s="146">
        <v>1580</v>
      </c>
      <c r="D35" s="146">
        <v>1520</v>
      </c>
      <c r="E35" s="14">
        <v>1000</v>
      </c>
      <c r="F35" s="481">
        <v>0</v>
      </c>
      <c r="G35" s="14">
        <v>430</v>
      </c>
    </row>
    <row r="36" spans="1:7" ht="15" customHeight="1">
      <c r="A36" s="108" t="s">
        <v>101</v>
      </c>
      <c r="B36" s="146">
        <v>56285</v>
      </c>
      <c r="C36" s="146">
        <v>55056</v>
      </c>
      <c r="D36" s="146">
        <v>58736</v>
      </c>
      <c r="E36" s="14">
        <v>34793</v>
      </c>
      <c r="F36" s="14">
        <v>4130</v>
      </c>
      <c r="G36" s="14">
        <v>26974</v>
      </c>
    </row>
    <row r="37" spans="1:7" ht="15" customHeight="1">
      <c r="A37" s="108" t="s">
        <v>102</v>
      </c>
      <c r="B37" s="146">
        <v>75183</v>
      </c>
      <c r="C37" s="146">
        <v>65028</v>
      </c>
      <c r="D37" s="146">
        <v>71581</v>
      </c>
      <c r="E37" s="14">
        <v>50765</v>
      </c>
      <c r="F37" s="14">
        <v>7657</v>
      </c>
      <c r="G37" s="14">
        <v>35552</v>
      </c>
    </row>
    <row r="38" spans="1:7" ht="15" customHeight="1">
      <c r="A38" s="108" t="s">
        <v>103</v>
      </c>
      <c r="B38" s="146">
        <v>1069626</v>
      </c>
      <c r="C38" s="146">
        <v>1213370</v>
      </c>
      <c r="D38" s="146">
        <v>1435644</v>
      </c>
      <c r="E38" s="14">
        <v>761935</v>
      </c>
      <c r="F38" s="14">
        <v>127223</v>
      </c>
      <c r="G38" s="14">
        <v>699715</v>
      </c>
    </row>
    <row r="39" spans="1:7" ht="15" customHeight="1">
      <c r="A39" s="108" t="s">
        <v>572</v>
      </c>
      <c r="B39" s="146">
        <v>40687</v>
      </c>
      <c r="C39" s="146">
        <v>37759</v>
      </c>
      <c r="D39" s="146">
        <v>40912</v>
      </c>
      <c r="E39" s="14">
        <v>32279</v>
      </c>
      <c r="F39" s="14">
        <v>6295</v>
      </c>
      <c r="G39" s="14">
        <v>17121</v>
      </c>
    </row>
    <row r="40" spans="1:7" ht="15" customHeight="1">
      <c r="A40" s="108" t="s">
        <v>104</v>
      </c>
      <c r="B40" s="146">
        <v>32553</v>
      </c>
      <c r="C40" s="146">
        <v>52063</v>
      </c>
      <c r="D40" s="146">
        <v>37527</v>
      </c>
      <c r="E40" s="14">
        <v>26430</v>
      </c>
      <c r="F40" s="14">
        <v>1362</v>
      </c>
      <c r="G40" s="14">
        <v>3594</v>
      </c>
    </row>
    <row r="41" spans="1:7" ht="15" customHeight="1">
      <c r="A41" s="108" t="s">
        <v>105</v>
      </c>
      <c r="B41" s="146">
        <v>30506</v>
      </c>
      <c r="C41" s="146">
        <v>26557</v>
      </c>
      <c r="D41" s="146">
        <v>42839</v>
      </c>
      <c r="E41" s="14">
        <v>20725</v>
      </c>
      <c r="F41" s="14">
        <v>2258</v>
      </c>
      <c r="G41" s="14">
        <v>1810</v>
      </c>
    </row>
    <row r="42" spans="1:7" ht="15" customHeight="1">
      <c r="A42" s="108" t="s">
        <v>106</v>
      </c>
      <c r="B42" s="146">
        <v>7638</v>
      </c>
      <c r="C42" s="146">
        <v>8468</v>
      </c>
      <c r="D42" s="146">
        <v>7461</v>
      </c>
      <c r="E42" s="14">
        <v>6249</v>
      </c>
      <c r="F42" s="14">
        <v>2185</v>
      </c>
      <c r="G42" s="14">
        <v>3415</v>
      </c>
    </row>
    <row r="43" spans="1:7" ht="15" customHeight="1">
      <c r="A43" s="95" t="s">
        <v>88</v>
      </c>
      <c r="B43" s="109">
        <v>2533244</v>
      </c>
      <c r="C43" s="109">
        <v>2701316</v>
      </c>
      <c r="D43" s="109">
        <v>2777301</v>
      </c>
      <c r="E43" s="110">
        <v>1557591</v>
      </c>
      <c r="F43" s="110">
        <v>234846</v>
      </c>
      <c r="G43" s="110">
        <v>1229032</v>
      </c>
    </row>
    <row r="44" ht="12.75">
      <c r="A44" s="10" t="s">
        <v>35</v>
      </c>
    </row>
    <row r="45" spans="1:7" ht="18" customHeight="1">
      <c r="A45" s="757" t="s">
        <v>573</v>
      </c>
      <c r="B45" s="757"/>
      <c r="C45" s="757"/>
      <c r="D45" s="757"/>
      <c r="E45" s="757"/>
      <c r="F45" s="757"/>
      <c r="G45" s="757"/>
    </row>
  </sheetData>
  <mergeCells count="5">
    <mergeCell ref="A1:G1"/>
    <mergeCell ref="A2:G2"/>
    <mergeCell ref="A20:G20"/>
    <mergeCell ref="A21:G21"/>
    <mergeCell ref="A45:G45"/>
  </mergeCells>
  <printOptions/>
  <pageMargins left="0.7874015748031497" right="0.3937007874015748" top="0.5905511811023623" bottom="0.7874015748031497" header="0.31496062992125984" footer="0.31496062992125984"/>
  <pageSetup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1"/>
  <sheetViews>
    <sheetView zoomScaleSheetLayoutView="110" workbookViewId="0" topLeftCell="A1">
      <selection activeCell="M1" sqref="M1"/>
    </sheetView>
  </sheetViews>
  <sheetFormatPr defaultColWidth="9.140625" defaultRowHeight="12.75"/>
  <cols>
    <col min="1" max="1" width="14.00390625" style="218" customWidth="1"/>
    <col min="2" max="2" width="20.8515625" style="174" customWidth="1"/>
    <col min="3" max="3" width="14.00390625" style="174" customWidth="1"/>
    <col min="4" max="4" width="6.8515625" style="171" customWidth="1"/>
    <col min="5" max="5" width="6.421875" style="171" customWidth="1"/>
    <col min="6" max="6" width="6.57421875" style="171" customWidth="1"/>
    <col min="7" max="7" width="6.140625" style="171" customWidth="1"/>
    <col min="8" max="8" width="6.57421875" style="171" customWidth="1"/>
    <col min="9" max="9" width="6.140625" style="171" customWidth="1"/>
    <col min="10" max="12" width="6.57421875" style="171" customWidth="1"/>
    <col min="13" max="16384" width="9.140625" style="165" customWidth="1"/>
  </cols>
  <sheetData>
    <row r="1" spans="1:12" ht="28.5" customHeight="1">
      <c r="A1" s="726" t="s">
        <v>1141</v>
      </c>
      <c r="B1" s="726"/>
      <c r="C1" s="726"/>
      <c r="D1" s="726"/>
      <c r="E1" s="726"/>
      <c r="F1" s="726"/>
      <c r="G1" s="726"/>
      <c r="H1" s="726"/>
      <c r="I1" s="726"/>
      <c r="J1" s="726"/>
      <c r="K1" s="726"/>
      <c r="L1" s="726"/>
    </row>
    <row r="2" spans="1:12" ht="4.5" customHeight="1">
      <c r="A2" s="219"/>
      <c r="B2" s="166"/>
      <c r="C2" s="166"/>
      <c r="D2" s="167"/>
      <c r="E2" s="167"/>
      <c r="F2" s="167"/>
      <c r="G2" s="167"/>
      <c r="H2" s="167"/>
      <c r="I2" s="167"/>
      <c r="J2" s="167"/>
      <c r="K2" s="167"/>
      <c r="L2" s="167"/>
    </row>
    <row r="3" spans="1:12" ht="32.25" customHeight="1">
      <c r="A3" s="763" t="s">
        <v>107</v>
      </c>
      <c r="B3" s="763"/>
      <c r="C3" s="764"/>
      <c r="D3" s="758" t="s">
        <v>356</v>
      </c>
      <c r="E3" s="758" t="s">
        <v>108</v>
      </c>
      <c r="F3" s="758"/>
      <c r="G3" s="758" t="s">
        <v>15</v>
      </c>
      <c r="H3" s="758"/>
      <c r="I3" s="758" t="s">
        <v>109</v>
      </c>
      <c r="J3" s="758"/>
      <c r="K3" s="425" t="s">
        <v>20</v>
      </c>
      <c r="L3" s="168" t="s">
        <v>358</v>
      </c>
    </row>
    <row r="4" spans="1:12" ht="27.75" customHeight="1">
      <c r="A4" s="765"/>
      <c r="B4" s="765"/>
      <c r="C4" s="766"/>
      <c r="D4" s="759"/>
      <c r="E4" s="425" t="s">
        <v>359</v>
      </c>
      <c r="F4" s="425" t="s">
        <v>110</v>
      </c>
      <c r="G4" s="425" t="s">
        <v>359</v>
      </c>
      <c r="H4" s="425" t="s">
        <v>110</v>
      </c>
      <c r="I4" s="425" t="s">
        <v>359</v>
      </c>
      <c r="J4" s="425" t="s">
        <v>110</v>
      </c>
      <c r="K4" s="425" t="s">
        <v>110</v>
      </c>
      <c r="L4" s="169" t="s">
        <v>110</v>
      </c>
    </row>
    <row r="5" spans="1:12" ht="21" customHeight="1">
      <c r="A5" s="769" t="s">
        <v>81</v>
      </c>
      <c r="B5" s="769"/>
      <c r="C5" s="769"/>
      <c r="D5" s="769"/>
      <c r="E5" s="769"/>
      <c r="F5" s="769"/>
      <c r="G5" s="769"/>
      <c r="H5" s="769"/>
      <c r="I5" s="769"/>
      <c r="J5" s="769"/>
      <c r="K5" s="769"/>
      <c r="L5" s="769"/>
    </row>
    <row r="6" spans="1:22" s="170" customFormat="1" ht="12" customHeight="1">
      <c r="A6" s="218" t="s">
        <v>242</v>
      </c>
      <c r="B6" s="174" t="s">
        <v>308</v>
      </c>
      <c r="C6" s="173"/>
      <c r="D6" s="426">
        <v>5</v>
      </c>
      <c r="E6" s="426">
        <v>5</v>
      </c>
      <c r="F6" s="426">
        <v>5</v>
      </c>
      <c r="G6" s="426">
        <v>0</v>
      </c>
      <c r="H6" s="426">
        <v>0</v>
      </c>
      <c r="I6" s="426">
        <v>0</v>
      </c>
      <c r="J6" s="426">
        <v>0</v>
      </c>
      <c r="K6" s="426">
        <v>0</v>
      </c>
      <c r="L6" s="426">
        <v>0</v>
      </c>
      <c r="T6" s="172"/>
      <c r="U6" s="172"/>
      <c r="V6" s="172"/>
    </row>
    <row r="7" spans="1:12" s="170" customFormat="1" ht="12" customHeight="1">
      <c r="A7" s="218" t="s">
        <v>540</v>
      </c>
      <c r="B7" s="174" t="s">
        <v>543</v>
      </c>
      <c r="C7" s="173" t="s">
        <v>342</v>
      </c>
      <c r="D7" s="426">
        <v>306</v>
      </c>
      <c r="E7" s="426">
        <v>24</v>
      </c>
      <c r="F7" s="426">
        <v>209</v>
      </c>
      <c r="G7" s="426">
        <v>2</v>
      </c>
      <c r="H7" s="426">
        <v>4</v>
      </c>
      <c r="I7" s="426">
        <v>3</v>
      </c>
      <c r="J7" s="426">
        <v>16</v>
      </c>
      <c r="K7" s="426">
        <v>0</v>
      </c>
      <c r="L7" s="426">
        <v>77</v>
      </c>
    </row>
    <row r="8" spans="1:12" s="170" customFormat="1" ht="12.75">
      <c r="A8" s="218" t="s">
        <v>540</v>
      </c>
      <c r="B8" s="174" t="s">
        <v>543</v>
      </c>
      <c r="C8" s="173" t="s">
        <v>574</v>
      </c>
      <c r="D8" s="426">
        <v>68</v>
      </c>
      <c r="E8" s="426">
        <v>10</v>
      </c>
      <c r="F8" s="426">
        <v>62</v>
      </c>
      <c r="G8" s="426">
        <v>0</v>
      </c>
      <c r="H8" s="426">
        <v>0</v>
      </c>
      <c r="I8" s="426">
        <v>0</v>
      </c>
      <c r="J8" s="426">
        <v>0</v>
      </c>
      <c r="K8" s="426">
        <v>0</v>
      </c>
      <c r="L8" s="426">
        <v>6</v>
      </c>
    </row>
    <row r="9" spans="1:12" s="170" customFormat="1" ht="12" customHeight="1">
      <c r="A9" s="218" t="s">
        <v>540</v>
      </c>
      <c r="B9" s="174" t="s">
        <v>543</v>
      </c>
      <c r="C9" s="173" t="s">
        <v>567</v>
      </c>
      <c r="D9" s="426">
        <v>76</v>
      </c>
      <c r="E9" s="426">
        <v>10</v>
      </c>
      <c r="F9" s="426">
        <v>72</v>
      </c>
      <c r="G9" s="426">
        <v>0</v>
      </c>
      <c r="H9" s="426">
        <v>0</v>
      </c>
      <c r="I9" s="426">
        <v>0</v>
      </c>
      <c r="J9" s="426">
        <v>0</v>
      </c>
      <c r="K9" s="426">
        <v>0</v>
      </c>
      <c r="L9" s="426">
        <v>4</v>
      </c>
    </row>
    <row r="10" spans="1:12" s="170" customFormat="1" ht="19.5">
      <c r="A10" s="218" t="s">
        <v>377</v>
      </c>
      <c r="B10" s="174" t="s">
        <v>444</v>
      </c>
      <c r="C10" s="173"/>
      <c r="D10" s="426">
        <v>59</v>
      </c>
      <c r="E10" s="426">
        <v>23</v>
      </c>
      <c r="F10" s="426">
        <v>41</v>
      </c>
      <c r="G10" s="426">
        <v>0</v>
      </c>
      <c r="H10" s="426">
        <v>0</v>
      </c>
      <c r="I10" s="426">
        <v>0</v>
      </c>
      <c r="J10" s="426">
        <v>0</v>
      </c>
      <c r="K10" s="426">
        <v>2</v>
      </c>
      <c r="L10" s="426">
        <v>16</v>
      </c>
    </row>
    <row r="11" spans="1:12" s="170" customFormat="1" ht="12.75">
      <c r="A11" s="218" t="s">
        <v>391</v>
      </c>
      <c r="B11" s="174" t="s">
        <v>392</v>
      </c>
      <c r="C11" s="173"/>
      <c r="D11" s="426">
        <v>16</v>
      </c>
      <c r="E11" s="426">
        <v>0</v>
      </c>
      <c r="F11" s="426">
        <v>0</v>
      </c>
      <c r="G11" s="426">
        <v>0</v>
      </c>
      <c r="H11" s="426">
        <v>0</v>
      </c>
      <c r="I11" s="426">
        <v>0</v>
      </c>
      <c r="J11" s="426">
        <v>0</v>
      </c>
      <c r="K11" s="426">
        <v>0</v>
      </c>
      <c r="L11" s="426">
        <v>16</v>
      </c>
    </row>
    <row r="12" spans="1:12" s="170" customFormat="1" ht="12.75">
      <c r="A12" s="218" t="s">
        <v>151</v>
      </c>
      <c r="B12" s="174" t="s">
        <v>545</v>
      </c>
      <c r="C12" s="173" t="s">
        <v>288</v>
      </c>
      <c r="D12" s="170">
        <v>19</v>
      </c>
      <c r="E12" s="170">
        <v>0</v>
      </c>
      <c r="F12" s="170">
        <v>0</v>
      </c>
      <c r="G12" s="170">
        <v>2</v>
      </c>
      <c r="H12" s="170">
        <v>12</v>
      </c>
      <c r="I12" s="170">
        <v>0</v>
      </c>
      <c r="J12" s="170">
        <v>0</v>
      </c>
      <c r="K12" s="170">
        <v>4</v>
      </c>
      <c r="L12" s="170">
        <v>3</v>
      </c>
    </row>
    <row r="13" spans="1:12" s="170" customFormat="1" ht="12" customHeight="1">
      <c r="A13" s="218" t="s">
        <v>151</v>
      </c>
      <c r="B13" s="174" t="s">
        <v>545</v>
      </c>
      <c r="C13" s="173" t="s">
        <v>575</v>
      </c>
      <c r="D13" s="426">
        <v>214</v>
      </c>
      <c r="E13" s="426">
        <v>0</v>
      </c>
      <c r="F13" s="426">
        <v>0</v>
      </c>
      <c r="G13" s="426">
        <v>34</v>
      </c>
      <c r="H13" s="426">
        <v>131</v>
      </c>
      <c r="I13" s="426">
        <v>1</v>
      </c>
      <c r="J13" s="426">
        <v>6</v>
      </c>
      <c r="K13" s="426">
        <v>59</v>
      </c>
      <c r="L13" s="426">
        <v>18</v>
      </c>
    </row>
    <row r="14" spans="1:12" s="170" customFormat="1" ht="19.5">
      <c r="A14" s="218" t="s">
        <v>151</v>
      </c>
      <c r="B14" s="174" t="s">
        <v>545</v>
      </c>
      <c r="C14" s="173" t="s">
        <v>323</v>
      </c>
      <c r="D14" s="426">
        <v>19</v>
      </c>
      <c r="E14" s="426">
        <v>0</v>
      </c>
      <c r="F14" s="426">
        <v>0</v>
      </c>
      <c r="G14" s="426">
        <v>2</v>
      </c>
      <c r="H14" s="426">
        <v>8</v>
      </c>
      <c r="I14" s="426">
        <v>0</v>
      </c>
      <c r="J14" s="426">
        <v>0</v>
      </c>
      <c r="K14" s="426">
        <v>7</v>
      </c>
      <c r="L14" s="426">
        <v>4</v>
      </c>
    </row>
    <row r="15" spans="1:12" s="170" customFormat="1" ht="19.5">
      <c r="A15" s="218" t="s">
        <v>151</v>
      </c>
      <c r="B15" s="174" t="s">
        <v>322</v>
      </c>
      <c r="C15" s="173" t="s">
        <v>323</v>
      </c>
      <c r="D15" s="426">
        <v>84</v>
      </c>
      <c r="E15" s="426">
        <v>12</v>
      </c>
      <c r="F15" s="426">
        <v>49</v>
      </c>
      <c r="G15" s="426">
        <v>3</v>
      </c>
      <c r="H15" s="426">
        <v>10</v>
      </c>
      <c r="I15" s="426">
        <v>1</v>
      </c>
      <c r="J15" s="426">
        <v>6</v>
      </c>
      <c r="K15" s="426">
        <v>0</v>
      </c>
      <c r="L15" s="426">
        <v>19</v>
      </c>
    </row>
    <row r="16" spans="1:12" s="170" customFormat="1" ht="19.5">
      <c r="A16" s="218" t="s">
        <v>151</v>
      </c>
      <c r="B16" s="174" t="s">
        <v>234</v>
      </c>
      <c r="C16" s="173" t="s">
        <v>288</v>
      </c>
      <c r="D16" s="426">
        <v>36</v>
      </c>
      <c r="E16" s="426">
        <v>2</v>
      </c>
      <c r="F16" s="426">
        <v>31</v>
      </c>
      <c r="G16" s="426">
        <v>0</v>
      </c>
      <c r="H16" s="426">
        <v>0</v>
      </c>
      <c r="I16" s="426">
        <v>0</v>
      </c>
      <c r="J16" s="426">
        <v>0</v>
      </c>
      <c r="K16" s="426">
        <v>0</v>
      </c>
      <c r="L16" s="426">
        <v>5</v>
      </c>
    </row>
    <row r="17" spans="1:12" s="170" customFormat="1" ht="12" customHeight="1">
      <c r="A17" s="218" t="s">
        <v>151</v>
      </c>
      <c r="B17" s="174" t="s">
        <v>234</v>
      </c>
      <c r="C17" s="173" t="s">
        <v>235</v>
      </c>
      <c r="D17" s="426">
        <v>286</v>
      </c>
      <c r="E17" s="426">
        <v>21</v>
      </c>
      <c r="F17" s="426">
        <v>269</v>
      </c>
      <c r="G17" s="426">
        <v>0</v>
      </c>
      <c r="H17" s="426">
        <v>0</v>
      </c>
      <c r="I17" s="426">
        <v>0</v>
      </c>
      <c r="J17" s="426">
        <v>0</v>
      </c>
      <c r="K17" s="426">
        <v>12</v>
      </c>
      <c r="L17" s="426">
        <v>5</v>
      </c>
    </row>
    <row r="18" spans="1:12" s="170" customFormat="1" ht="12" customHeight="1">
      <c r="A18" s="218" t="s">
        <v>151</v>
      </c>
      <c r="B18" s="174" t="s">
        <v>234</v>
      </c>
      <c r="C18" s="173" t="s">
        <v>207</v>
      </c>
      <c r="D18" s="426">
        <v>202</v>
      </c>
      <c r="E18" s="426">
        <v>16</v>
      </c>
      <c r="F18" s="426">
        <v>158</v>
      </c>
      <c r="G18" s="426">
        <v>0</v>
      </c>
      <c r="H18" s="426">
        <v>0</v>
      </c>
      <c r="I18" s="426">
        <v>0</v>
      </c>
      <c r="J18" s="426">
        <v>0</v>
      </c>
      <c r="K18" s="426">
        <v>0</v>
      </c>
      <c r="L18" s="426">
        <v>44</v>
      </c>
    </row>
    <row r="19" spans="1:12" s="170" customFormat="1" ht="12" customHeight="1">
      <c r="A19" s="218" t="s">
        <v>151</v>
      </c>
      <c r="B19" s="174" t="s">
        <v>236</v>
      </c>
      <c r="C19" s="173"/>
      <c r="D19" s="426">
        <v>138</v>
      </c>
      <c r="E19" s="426">
        <v>13</v>
      </c>
      <c r="F19" s="426">
        <v>91</v>
      </c>
      <c r="G19" s="426">
        <v>0</v>
      </c>
      <c r="H19" s="426">
        <v>0</v>
      </c>
      <c r="I19" s="426">
        <v>0</v>
      </c>
      <c r="J19" s="426">
        <v>0</v>
      </c>
      <c r="K19" s="426">
        <v>0</v>
      </c>
      <c r="L19" s="426">
        <v>47</v>
      </c>
    </row>
    <row r="20" spans="1:12" s="170" customFormat="1" ht="12" customHeight="1">
      <c r="A20" s="218" t="s">
        <v>151</v>
      </c>
      <c r="B20" s="174" t="s">
        <v>378</v>
      </c>
      <c r="C20" s="173" t="s">
        <v>366</v>
      </c>
      <c r="D20" s="426">
        <v>247</v>
      </c>
      <c r="E20" s="426">
        <v>28</v>
      </c>
      <c r="F20" s="426">
        <v>157</v>
      </c>
      <c r="G20" s="426">
        <v>0</v>
      </c>
      <c r="H20" s="426">
        <v>0</v>
      </c>
      <c r="I20" s="426">
        <v>0</v>
      </c>
      <c r="J20" s="426">
        <v>0</v>
      </c>
      <c r="K20" s="426">
        <v>1</v>
      </c>
      <c r="L20" s="426">
        <v>89</v>
      </c>
    </row>
    <row r="21" spans="1:12" s="170" customFormat="1" ht="12" customHeight="1">
      <c r="A21" s="218" t="s">
        <v>151</v>
      </c>
      <c r="B21" s="174" t="s">
        <v>378</v>
      </c>
      <c r="C21" s="173" t="s">
        <v>576</v>
      </c>
      <c r="D21" s="426">
        <v>106</v>
      </c>
      <c r="E21" s="426">
        <v>4</v>
      </c>
      <c r="F21" s="426">
        <v>12</v>
      </c>
      <c r="G21" s="426">
        <v>0</v>
      </c>
      <c r="H21" s="426">
        <v>0</v>
      </c>
      <c r="I21" s="426">
        <v>0</v>
      </c>
      <c r="J21" s="426">
        <v>0</v>
      </c>
      <c r="K21" s="426">
        <v>0</v>
      </c>
      <c r="L21" s="426">
        <v>94</v>
      </c>
    </row>
    <row r="22" spans="1:12" s="170" customFormat="1" ht="12" customHeight="1">
      <c r="A22" s="218" t="s">
        <v>151</v>
      </c>
      <c r="B22" s="174" t="s">
        <v>378</v>
      </c>
      <c r="C22" s="173" t="s">
        <v>577</v>
      </c>
      <c r="D22" s="426">
        <v>92</v>
      </c>
      <c r="E22" s="426">
        <v>13</v>
      </c>
      <c r="F22" s="426">
        <v>46</v>
      </c>
      <c r="G22" s="426">
        <v>0</v>
      </c>
      <c r="H22" s="426">
        <v>0</v>
      </c>
      <c r="I22" s="426">
        <v>0</v>
      </c>
      <c r="J22" s="426">
        <v>0</v>
      </c>
      <c r="K22" s="426">
        <v>0</v>
      </c>
      <c r="L22" s="426">
        <v>46</v>
      </c>
    </row>
    <row r="23" spans="1:12" s="170" customFormat="1" ht="12" customHeight="1">
      <c r="A23" s="218" t="s">
        <v>151</v>
      </c>
      <c r="B23" s="174" t="s">
        <v>289</v>
      </c>
      <c r="C23" s="173" t="s">
        <v>1142</v>
      </c>
      <c r="D23" s="426">
        <v>155</v>
      </c>
      <c r="E23" s="426">
        <v>15</v>
      </c>
      <c r="F23" s="426">
        <v>105</v>
      </c>
      <c r="G23" s="426">
        <v>0</v>
      </c>
      <c r="H23" s="426">
        <v>0</v>
      </c>
      <c r="I23" s="426">
        <v>1</v>
      </c>
      <c r="J23" s="426">
        <v>16</v>
      </c>
      <c r="K23" s="426">
        <v>0</v>
      </c>
      <c r="L23" s="426">
        <v>34</v>
      </c>
    </row>
    <row r="24" spans="1:12" s="170" customFormat="1" ht="12" customHeight="1">
      <c r="A24" s="218" t="s">
        <v>151</v>
      </c>
      <c r="B24" s="174" t="s">
        <v>289</v>
      </c>
      <c r="C24" s="173" t="s">
        <v>1125</v>
      </c>
      <c r="D24" s="426">
        <v>91</v>
      </c>
      <c r="E24" s="426">
        <v>8</v>
      </c>
      <c r="F24" s="426">
        <v>74</v>
      </c>
      <c r="G24" s="426">
        <v>0</v>
      </c>
      <c r="H24" s="426">
        <v>0</v>
      </c>
      <c r="I24" s="426">
        <v>0</v>
      </c>
      <c r="J24" s="426">
        <v>0</v>
      </c>
      <c r="K24" s="426">
        <v>0</v>
      </c>
      <c r="L24" s="426">
        <v>17</v>
      </c>
    </row>
    <row r="25" spans="1:12" s="170" customFormat="1" ht="12" customHeight="1">
      <c r="A25" s="218" t="s">
        <v>151</v>
      </c>
      <c r="B25" s="174" t="s">
        <v>289</v>
      </c>
      <c r="C25" s="173" t="s">
        <v>1143</v>
      </c>
      <c r="D25" s="426">
        <v>46</v>
      </c>
      <c r="E25" s="426">
        <v>8</v>
      </c>
      <c r="F25" s="426">
        <v>43</v>
      </c>
      <c r="G25" s="426">
        <v>0</v>
      </c>
      <c r="H25" s="426">
        <v>0</v>
      </c>
      <c r="I25" s="426">
        <v>0</v>
      </c>
      <c r="J25" s="426">
        <v>0</v>
      </c>
      <c r="K25" s="426">
        <v>0</v>
      </c>
      <c r="L25" s="426">
        <v>3</v>
      </c>
    </row>
    <row r="26" spans="1:12" s="170" customFormat="1" ht="12" customHeight="1">
      <c r="A26" s="218" t="s">
        <v>151</v>
      </c>
      <c r="B26" s="174" t="s">
        <v>290</v>
      </c>
      <c r="C26" s="173"/>
      <c r="D26" s="426">
        <v>255</v>
      </c>
      <c r="E26" s="426">
        <v>5</v>
      </c>
      <c r="F26" s="426">
        <v>23</v>
      </c>
      <c r="G26" s="426">
        <v>14</v>
      </c>
      <c r="H26" s="426">
        <v>76</v>
      </c>
      <c r="I26" s="426">
        <v>14</v>
      </c>
      <c r="J26" s="426">
        <v>74</v>
      </c>
      <c r="K26" s="426">
        <v>32</v>
      </c>
      <c r="L26" s="426">
        <v>50</v>
      </c>
    </row>
    <row r="27" spans="1:12" s="170" customFormat="1" ht="19.5">
      <c r="A27" s="218" t="s">
        <v>151</v>
      </c>
      <c r="B27" s="174" t="s">
        <v>507</v>
      </c>
      <c r="C27" s="173" t="s">
        <v>1127</v>
      </c>
      <c r="D27" s="426">
        <v>150</v>
      </c>
      <c r="E27" s="426">
        <v>15</v>
      </c>
      <c r="F27" s="426">
        <v>130</v>
      </c>
      <c r="G27" s="426">
        <v>0</v>
      </c>
      <c r="H27" s="426">
        <v>0</v>
      </c>
      <c r="I27" s="426">
        <v>0</v>
      </c>
      <c r="J27" s="426">
        <v>0</v>
      </c>
      <c r="K27" s="426">
        <v>0</v>
      </c>
      <c r="L27" s="426">
        <v>20</v>
      </c>
    </row>
    <row r="28" spans="1:12" s="170" customFormat="1" ht="19.5">
      <c r="A28" s="218" t="s">
        <v>151</v>
      </c>
      <c r="B28" s="170" t="s">
        <v>507</v>
      </c>
      <c r="C28" s="173" t="s">
        <v>1144</v>
      </c>
      <c r="D28" s="426">
        <v>81</v>
      </c>
      <c r="E28" s="426">
        <v>5</v>
      </c>
      <c r="F28" s="426">
        <v>52</v>
      </c>
      <c r="G28" s="426">
        <v>0</v>
      </c>
      <c r="H28" s="426">
        <v>0</v>
      </c>
      <c r="I28" s="426">
        <v>0</v>
      </c>
      <c r="J28" s="426">
        <v>0</v>
      </c>
      <c r="K28" s="426">
        <v>0</v>
      </c>
      <c r="L28" s="426">
        <v>29</v>
      </c>
    </row>
    <row r="29" spans="1:12" s="170" customFormat="1" ht="12" customHeight="1">
      <c r="A29" s="218" t="s">
        <v>239</v>
      </c>
      <c r="B29" s="170" t="s">
        <v>352</v>
      </c>
      <c r="C29" s="173"/>
      <c r="D29" s="426">
        <v>48</v>
      </c>
      <c r="E29" s="426">
        <v>22</v>
      </c>
      <c r="F29" s="426">
        <v>36</v>
      </c>
      <c r="G29" s="426">
        <v>3</v>
      </c>
      <c r="H29" s="426">
        <v>4</v>
      </c>
      <c r="I29" s="426">
        <v>1</v>
      </c>
      <c r="J29" s="426">
        <v>2</v>
      </c>
      <c r="K29" s="426">
        <v>0</v>
      </c>
      <c r="L29" s="426">
        <v>6</v>
      </c>
    </row>
    <row r="30" spans="1:12" s="170" customFormat="1" ht="12" customHeight="1">
      <c r="A30" s="218" t="s">
        <v>238</v>
      </c>
      <c r="B30" s="174" t="s">
        <v>353</v>
      </c>
      <c r="C30" s="173"/>
      <c r="D30" s="426">
        <v>50</v>
      </c>
      <c r="E30" s="426">
        <v>15</v>
      </c>
      <c r="F30" s="426">
        <v>40</v>
      </c>
      <c r="G30" s="426">
        <v>0</v>
      </c>
      <c r="H30" s="426">
        <v>0</v>
      </c>
      <c r="I30" s="426">
        <v>0</v>
      </c>
      <c r="J30" s="426">
        <v>0</v>
      </c>
      <c r="K30" s="426">
        <v>0</v>
      </c>
      <c r="L30" s="426">
        <v>10</v>
      </c>
    </row>
    <row r="31" spans="1:12" s="170" customFormat="1" ht="12" customHeight="1">
      <c r="A31" s="761" t="s">
        <v>318</v>
      </c>
      <c r="B31" s="761"/>
      <c r="C31" s="762"/>
      <c r="D31" s="427">
        <v>2834</v>
      </c>
      <c r="E31" s="427">
        <v>234</v>
      </c>
      <c r="F31" s="427">
        <v>1695</v>
      </c>
      <c r="G31" s="427">
        <v>54</v>
      </c>
      <c r="H31" s="427">
        <v>240</v>
      </c>
      <c r="I31" s="427">
        <v>21</v>
      </c>
      <c r="J31" s="427">
        <v>120</v>
      </c>
      <c r="K31" s="427">
        <v>117</v>
      </c>
      <c r="L31" s="427">
        <v>662</v>
      </c>
    </row>
    <row r="32" spans="1:12" ht="21" customHeight="1">
      <c r="A32" s="760" t="s">
        <v>82</v>
      </c>
      <c r="B32" s="760"/>
      <c r="C32" s="760"/>
      <c r="D32" s="760"/>
      <c r="E32" s="760"/>
      <c r="F32" s="760"/>
      <c r="G32" s="760"/>
      <c r="H32" s="760"/>
      <c r="I32" s="760"/>
      <c r="J32" s="760"/>
      <c r="K32" s="760"/>
      <c r="L32" s="760"/>
    </row>
    <row r="33" spans="1:12" s="170" customFormat="1" ht="12" customHeight="1">
      <c r="A33" s="220" t="s">
        <v>273</v>
      </c>
      <c r="B33" s="201" t="s">
        <v>295</v>
      </c>
      <c r="C33" s="173"/>
      <c r="D33" s="426">
        <v>207</v>
      </c>
      <c r="E33" s="426">
        <v>11</v>
      </c>
      <c r="F33" s="426">
        <v>123</v>
      </c>
      <c r="G33" s="426">
        <v>1</v>
      </c>
      <c r="H33" s="426">
        <v>6</v>
      </c>
      <c r="I33" s="426">
        <v>4</v>
      </c>
      <c r="J33" s="426">
        <v>34</v>
      </c>
      <c r="K33" s="426">
        <v>0</v>
      </c>
      <c r="L33" s="426">
        <v>44</v>
      </c>
    </row>
    <row r="34" spans="1:12" s="170" customFormat="1" ht="12" customHeight="1">
      <c r="A34" s="218" t="s">
        <v>146</v>
      </c>
      <c r="B34" s="201" t="s">
        <v>952</v>
      </c>
      <c r="C34" s="173"/>
      <c r="D34" s="426">
        <v>96</v>
      </c>
      <c r="E34" s="426">
        <v>11</v>
      </c>
      <c r="F34" s="426">
        <v>80</v>
      </c>
      <c r="G34" s="426">
        <v>0</v>
      </c>
      <c r="H34" s="426">
        <v>0</v>
      </c>
      <c r="I34" s="426">
        <v>0</v>
      </c>
      <c r="J34" s="426">
        <v>0</v>
      </c>
      <c r="K34" s="426">
        <v>0</v>
      </c>
      <c r="L34" s="426">
        <v>16</v>
      </c>
    </row>
    <row r="35" spans="2:12" s="170" customFormat="1" ht="12" customHeight="1">
      <c r="B35" s="174" t="s">
        <v>354</v>
      </c>
      <c r="C35" s="173"/>
      <c r="D35" s="426">
        <v>112</v>
      </c>
      <c r="E35" s="426">
        <v>8</v>
      </c>
      <c r="F35" s="426">
        <v>66</v>
      </c>
      <c r="G35" s="426">
        <v>6</v>
      </c>
      <c r="H35" s="426">
        <v>27</v>
      </c>
      <c r="I35" s="426">
        <v>2</v>
      </c>
      <c r="J35" s="426">
        <v>11</v>
      </c>
      <c r="K35" s="426">
        <v>0</v>
      </c>
      <c r="L35" s="426">
        <v>8</v>
      </c>
    </row>
    <row r="36" spans="1:12" s="170" customFormat="1" ht="12" customHeight="1">
      <c r="A36" s="218" t="s">
        <v>355</v>
      </c>
      <c r="B36" s="174" t="s">
        <v>548</v>
      </c>
      <c r="C36" s="173"/>
      <c r="D36" s="426">
        <v>119</v>
      </c>
      <c r="E36" s="426">
        <v>10</v>
      </c>
      <c r="F36" s="426">
        <v>66</v>
      </c>
      <c r="G36" s="426">
        <v>6</v>
      </c>
      <c r="H36" s="426">
        <v>32</v>
      </c>
      <c r="I36" s="426">
        <v>2</v>
      </c>
      <c r="J36" s="426">
        <v>14</v>
      </c>
      <c r="K36" s="426">
        <v>0</v>
      </c>
      <c r="L36" s="426">
        <v>7</v>
      </c>
    </row>
    <row r="37" spans="1:18" s="170" customFormat="1" ht="12" customHeight="1">
      <c r="A37" s="218" t="s">
        <v>231</v>
      </c>
      <c r="B37" s="174" t="s">
        <v>297</v>
      </c>
      <c r="C37" s="173"/>
      <c r="D37" s="426">
        <v>35</v>
      </c>
      <c r="E37" s="426">
        <v>9</v>
      </c>
      <c r="F37" s="426">
        <v>10</v>
      </c>
      <c r="G37" s="426">
        <v>6</v>
      </c>
      <c r="H37" s="426">
        <v>6</v>
      </c>
      <c r="I37" s="426">
        <v>5</v>
      </c>
      <c r="J37" s="426">
        <v>15</v>
      </c>
      <c r="K37" s="426">
        <v>0</v>
      </c>
      <c r="L37" s="426">
        <v>4</v>
      </c>
      <c r="P37" s="175"/>
      <c r="Q37" s="175"/>
      <c r="R37" s="175"/>
    </row>
    <row r="38" spans="1:18" s="170" customFormat="1" ht="12" customHeight="1">
      <c r="A38" s="761" t="s">
        <v>318</v>
      </c>
      <c r="B38" s="761"/>
      <c r="C38" s="762"/>
      <c r="D38" s="427">
        <v>569</v>
      </c>
      <c r="E38" s="427">
        <v>34</v>
      </c>
      <c r="F38" s="427">
        <v>345</v>
      </c>
      <c r="G38" s="427">
        <v>7</v>
      </c>
      <c r="H38" s="427">
        <v>71</v>
      </c>
      <c r="I38" s="427">
        <v>10</v>
      </c>
      <c r="J38" s="427">
        <v>74</v>
      </c>
      <c r="K38" s="427">
        <v>0</v>
      </c>
      <c r="L38" s="427">
        <v>79</v>
      </c>
      <c r="P38" s="175"/>
      <c r="Q38" s="175"/>
      <c r="R38" s="175"/>
    </row>
    <row r="39" spans="1:18" s="170" customFormat="1" ht="21" customHeight="1">
      <c r="A39" s="760" t="s">
        <v>83</v>
      </c>
      <c r="B39" s="760"/>
      <c r="C39" s="760"/>
      <c r="D39" s="760"/>
      <c r="E39" s="760"/>
      <c r="F39" s="760"/>
      <c r="G39" s="760"/>
      <c r="H39" s="760"/>
      <c r="I39" s="760"/>
      <c r="J39" s="760"/>
      <c r="K39" s="760"/>
      <c r="L39" s="760"/>
      <c r="P39" s="175"/>
      <c r="Q39" s="175"/>
      <c r="R39" s="175"/>
    </row>
    <row r="40" spans="1:18" s="170" customFormat="1" ht="12" customHeight="1">
      <c r="A40" s="218" t="s">
        <v>246</v>
      </c>
      <c r="B40" s="201" t="s">
        <v>360</v>
      </c>
      <c r="C40" s="173"/>
      <c r="D40" s="426">
        <v>65</v>
      </c>
      <c r="E40" s="426">
        <v>21</v>
      </c>
      <c r="F40" s="426">
        <v>54</v>
      </c>
      <c r="G40" s="426">
        <v>1</v>
      </c>
      <c r="H40" s="426">
        <v>1</v>
      </c>
      <c r="I40" s="426">
        <v>2</v>
      </c>
      <c r="J40" s="426">
        <v>2</v>
      </c>
      <c r="K40" s="426">
        <v>1</v>
      </c>
      <c r="L40" s="426">
        <v>7</v>
      </c>
      <c r="P40" s="175"/>
      <c r="Q40" s="175"/>
      <c r="R40" s="175"/>
    </row>
    <row r="41" spans="1:18" s="175" customFormat="1" ht="12" customHeight="1">
      <c r="A41" s="761" t="s">
        <v>318</v>
      </c>
      <c r="B41" s="761"/>
      <c r="C41" s="762"/>
      <c r="D41" s="427">
        <v>65</v>
      </c>
      <c r="E41" s="427">
        <v>21</v>
      </c>
      <c r="F41" s="427">
        <v>54</v>
      </c>
      <c r="G41" s="427">
        <v>1</v>
      </c>
      <c r="H41" s="427">
        <v>1</v>
      </c>
      <c r="I41" s="427">
        <v>2</v>
      </c>
      <c r="J41" s="427">
        <v>2</v>
      </c>
      <c r="K41" s="427">
        <v>1</v>
      </c>
      <c r="L41" s="427">
        <v>7</v>
      </c>
      <c r="P41" s="165"/>
      <c r="Q41" s="165"/>
      <c r="R41" s="165"/>
    </row>
    <row r="42" spans="1:12" ht="21" customHeight="1">
      <c r="A42" s="760" t="s">
        <v>84</v>
      </c>
      <c r="B42" s="760"/>
      <c r="C42" s="760"/>
      <c r="D42" s="760"/>
      <c r="E42" s="760"/>
      <c r="F42" s="760"/>
      <c r="G42" s="760"/>
      <c r="H42" s="760"/>
      <c r="I42" s="760"/>
      <c r="J42" s="760"/>
      <c r="K42" s="760"/>
      <c r="L42" s="760"/>
    </row>
    <row r="43" spans="1:12" s="170" customFormat="1" ht="12" customHeight="1">
      <c r="A43" s="218" t="s">
        <v>140</v>
      </c>
      <c r="B43" s="174" t="s">
        <v>542</v>
      </c>
      <c r="C43" s="173" t="s">
        <v>551</v>
      </c>
      <c r="D43" s="426">
        <v>159</v>
      </c>
      <c r="E43" s="426">
        <v>90</v>
      </c>
      <c r="F43" s="426">
        <v>157</v>
      </c>
      <c r="G43" s="426">
        <v>0</v>
      </c>
      <c r="H43" s="426">
        <v>0</v>
      </c>
      <c r="I43" s="426">
        <v>0</v>
      </c>
      <c r="J43" s="426">
        <v>0</v>
      </c>
      <c r="K43" s="426">
        <v>0</v>
      </c>
      <c r="L43" s="426">
        <v>2</v>
      </c>
    </row>
    <row r="44" spans="1:12" s="170" customFormat="1" ht="12" customHeight="1">
      <c r="A44" s="218" t="s">
        <v>140</v>
      </c>
      <c r="B44" s="174" t="s">
        <v>361</v>
      </c>
      <c r="C44" s="173" t="s">
        <v>1145</v>
      </c>
      <c r="D44" s="426">
        <v>5</v>
      </c>
      <c r="E44" s="426">
        <v>0</v>
      </c>
      <c r="F44" s="426">
        <v>0</v>
      </c>
      <c r="G44" s="426">
        <v>0</v>
      </c>
      <c r="H44" s="426">
        <v>0</v>
      </c>
      <c r="I44" s="426">
        <v>0</v>
      </c>
      <c r="J44" s="426">
        <v>0</v>
      </c>
      <c r="K44" s="426">
        <v>0</v>
      </c>
      <c r="L44" s="426">
        <v>5</v>
      </c>
    </row>
    <row r="45" spans="1:12" s="170" customFormat="1" ht="12" customHeight="1">
      <c r="A45" s="218" t="s">
        <v>140</v>
      </c>
      <c r="B45" s="174" t="s">
        <v>361</v>
      </c>
      <c r="C45" s="173" t="s">
        <v>342</v>
      </c>
      <c r="D45" s="426">
        <v>89</v>
      </c>
      <c r="E45" s="426">
        <v>17</v>
      </c>
      <c r="F45" s="426">
        <v>79</v>
      </c>
      <c r="G45" s="426">
        <v>0</v>
      </c>
      <c r="H45" s="426">
        <v>0</v>
      </c>
      <c r="I45" s="426">
        <v>1</v>
      </c>
      <c r="J45" s="426">
        <v>1</v>
      </c>
      <c r="K45" s="426">
        <v>0</v>
      </c>
      <c r="L45" s="426">
        <v>9</v>
      </c>
    </row>
    <row r="46" spans="1:12" s="170" customFormat="1" ht="12" customHeight="1">
      <c r="A46" s="218" t="s">
        <v>140</v>
      </c>
      <c r="B46" s="174" t="s">
        <v>361</v>
      </c>
      <c r="C46" s="173" t="s">
        <v>578</v>
      </c>
      <c r="D46" s="426">
        <v>76</v>
      </c>
      <c r="E46" s="426">
        <v>16</v>
      </c>
      <c r="F46" s="426">
        <v>65</v>
      </c>
      <c r="G46" s="426">
        <v>0</v>
      </c>
      <c r="H46" s="426">
        <v>0</v>
      </c>
      <c r="I46" s="426">
        <v>0</v>
      </c>
      <c r="J46" s="426">
        <v>0</v>
      </c>
      <c r="K46" s="426">
        <v>2</v>
      </c>
      <c r="L46" s="426">
        <v>9</v>
      </c>
    </row>
    <row r="47" spans="1:12" s="170" customFormat="1" ht="12" customHeight="1">
      <c r="A47" s="218" t="s">
        <v>140</v>
      </c>
      <c r="B47" s="174" t="s">
        <v>361</v>
      </c>
      <c r="C47" s="173" t="s">
        <v>1146</v>
      </c>
      <c r="D47" s="426">
        <v>15</v>
      </c>
      <c r="E47" s="426">
        <v>0</v>
      </c>
      <c r="F47" s="426">
        <v>0</v>
      </c>
      <c r="G47" s="426">
        <v>0</v>
      </c>
      <c r="H47" s="426">
        <v>0</v>
      </c>
      <c r="I47" s="426">
        <v>0</v>
      </c>
      <c r="J47" s="426">
        <v>0</v>
      </c>
      <c r="K47" s="426">
        <v>0</v>
      </c>
      <c r="L47" s="426">
        <v>15</v>
      </c>
    </row>
    <row r="48" spans="1:12" s="170" customFormat="1" ht="12" customHeight="1">
      <c r="A48" s="218" t="s">
        <v>141</v>
      </c>
      <c r="B48" s="174" t="s">
        <v>226</v>
      </c>
      <c r="C48" s="173"/>
      <c r="D48" s="426">
        <v>181</v>
      </c>
      <c r="E48" s="426">
        <v>17</v>
      </c>
      <c r="F48" s="426">
        <v>177</v>
      </c>
      <c r="G48" s="426">
        <v>0</v>
      </c>
      <c r="H48" s="426">
        <v>0</v>
      </c>
      <c r="I48" s="426">
        <v>0</v>
      </c>
      <c r="J48" s="426">
        <v>0</v>
      </c>
      <c r="K48" s="426">
        <v>0</v>
      </c>
      <c r="L48" s="426">
        <v>4</v>
      </c>
    </row>
    <row r="49" spans="1:12" s="170" customFormat="1" ht="12.75">
      <c r="A49" s="218" t="s">
        <v>227</v>
      </c>
      <c r="B49" s="174" t="s">
        <v>362</v>
      </c>
      <c r="C49" s="173" t="s">
        <v>342</v>
      </c>
      <c r="D49" s="426">
        <v>218</v>
      </c>
      <c r="E49" s="426">
        <v>5</v>
      </c>
      <c r="F49" s="426">
        <v>86</v>
      </c>
      <c r="G49" s="426">
        <v>7</v>
      </c>
      <c r="H49" s="426">
        <v>32</v>
      </c>
      <c r="I49" s="426">
        <v>2</v>
      </c>
      <c r="J49" s="426">
        <v>22</v>
      </c>
      <c r="K49" s="426">
        <v>12</v>
      </c>
      <c r="L49" s="426">
        <v>66</v>
      </c>
    </row>
    <row r="50" spans="1:12" s="170" customFormat="1" ht="19.5">
      <c r="A50" s="218" t="s">
        <v>227</v>
      </c>
      <c r="B50" s="174" t="s">
        <v>362</v>
      </c>
      <c r="C50" s="173" t="s">
        <v>579</v>
      </c>
      <c r="D50" s="426">
        <v>104</v>
      </c>
      <c r="E50" s="426">
        <v>15</v>
      </c>
      <c r="F50" s="426">
        <v>63</v>
      </c>
      <c r="G50" s="426">
        <v>0</v>
      </c>
      <c r="H50" s="426">
        <v>0</v>
      </c>
      <c r="I50" s="426">
        <v>1</v>
      </c>
      <c r="J50" s="426">
        <v>9</v>
      </c>
      <c r="K50" s="426">
        <v>22</v>
      </c>
      <c r="L50" s="426">
        <v>10</v>
      </c>
    </row>
    <row r="51" spans="1:12" s="170" customFormat="1" ht="12" customHeight="1">
      <c r="A51" s="218" t="s">
        <v>145</v>
      </c>
      <c r="B51" s="174" t="s">
        <v>363</v>
      </c>
      <c r="C51" s="173" t="s">
        <v>342</v>
      </c>
      <c r="D51" s="426">
        <v>103</v>
      </c>
      <c r="E51" s="426">
        <v>6</v>
      </c>
      <c r="F51" s="426">
        <v>29</v>
      </c>
      <c r="G51" s="426">
        <v>3</v>
      </c>
      <c r="H51" s="426">
        <v>19</v>
      </c>
      <c r="I51" s="426">
        <v>2</v>
      </c>
      <c r="J51" s="426">
        <v>20</v>
      </c>
      <c r="K51" s="426">
        <v>27</v>
      </c>
      <c r="L51" s="426">
        <v>8</v>
      </c>
    </row>
    <row r="52" spans="1:12" s="170" customFormat="1" ht="12" customHeight="1">
      <c r="A52" s="218" t="s">
        <v>145</v>
      </c>
      <c r="B52" s="174" t="s">
        <v>363</v>
      </c>
      <c r="C52" s="173" t="s">
        <v>578</v>
      </c>
      <c r="D52" s="426">
        <v>224</v>
      </c>
      <c r="E52" s="426">
        <v>39</v>
      </c>
      <c r="F52" s="426">
        <v>134</v>
      </c>
      <c r="G52" s="426">
        <v>9</v>
      </c>
      <c r="H52" s="426">
        <v>28</v>
      </c>
      <c r="I52" s="426">
        <v>2</v>
      </c>
      <c r="J52" s="426">
        <v>20</v>
      </c>
      <c r="K52" s="426">
        <v>5</v>
      </c>
      <c r="L52" s="426">
        <v>37</v>
      </c>
    </row>
    <row r="53" spans="1:12" s="170" customFormat="1" ht="12" customHeight="1">
      <c r="A53" s="218" t="s">
        <v>230</v>
      </c>
      <c r="B53" s="174" t="s">
        <v>296</v>
      </c>
      <c r="C53" s="173"/>
      <c r="D53" s="426">
        <v>38</v>
      </c>
      <c r="E53" s="426">
        <v>5</v>
      </c>
      <c r="F53" s="426">
        <v>6</v>
      </c>
      <c r="G53" s="426">
        <v>1</v>
      </c>
      <c r="H53" s="426">
        <v>1</v>
      </c>
      <c r="I53" s="426">
        <v>4</v>
      </c>
      <c r="J53" s="426">
        <v>4</v>
      </c>
      <c r="K53" s="426">
        <v>1</v>
      </c>
      <c r="L53" s="426">
        <v>26</v>
      </c>
    </row>
    <row r="54" spans="1:12" s="170" customFormat="1" ht="12" customHeight="1">
      <c r="A54" s="761" t="s">
        <v>318</v>
      </c>
      <c r="B54" s="761"/>
      <c r="C54" s="762"/>
      <c r="D54" s="427">
        <v>1200</v>
      </c>
      <c r="E54" s="427">
        <v>108</v>
      </c>
      <c r="F54" s="427">
        <v>790</v>
      </c>
      <c r="G54" s="427">
        <v>12</v>
      </c>
      <c r="H54" s="427">
        <v>75</v>
      </c>
      <c r="I54" s="427">
        <v>7</v>
      </c>
      <c r="J54" s="427">
        <v>76</v>
      </c>
      <c r="K54" s="427">
        <v>68</v>
      </c>
      <c r="L54" s="427">
        <v>191</v>
      </c>
    </row>
    <row r="55" spans="1:12" ht="21" customHeight="1">
      <c r="A55" s="760" t="s">
        <v>85</v>
      </c>
      <c r="B55" s="760"/>
      <c r="C55" s="760"/>
      <c r="D55" s="760"/>
      <c r="E55" s="760"/>
      <c r="F55" s="760"/>
      <c r="G55" s="760"/>
      <c r="H55" s="760"/>
      <c r="I55" s="760"/>
      <c r="J55" s="760"/>
      <c r="K55" s="760"/>
      <c r="L55" s="760"/>
    </row>
    <row r="56" spans="1:12" s="170" customFormat="1" ht="19.5">
      <c r="A56" s="218" t="s">
        <v>237</v>
      </c>
      <c r="B56" s="174" t="s">
        <v>445</v>
      </c>
      <c r="C56" s="173" t="s">
        <v>1147</v>
      </c>
      <c r="D56" s="426">
        <v>11</v>
      </c>
      <c r="E56" s="426">
        <v>1</v>
      </c>
      <c r="F56" s="426">
        <v>11</v>
      </c>
      <c r="G56" s="426">
        <v>0</v>
      </c>
      <c r="H56" s="426">
        <v>0</v>
      </c>
      <c r="I56" s="426">
        <v>0</v>
      </c>
      <c r="J56" s="426">
        <v>0</v>
      </c>
      <c r="K56" s="426">
        <v>0</v>
      </c>
      <c r="L56" s="426">
        <v>0</v>
      </c>
    </row>
    <row r="57" spans="1:12" s="170" customFormat="1" ht="19.5">
      <c r="A57" s="218" t="s">
        <v>237</v>
      </c>
      <c r="B57" s="174" t="s">
        <v>445</v>
      </c>
      <c r="C57" s="173" t="s">
        <v>342</v>
      </c>
      <c r="D57" s="426">
        <v>68</v>
      </c>
      <c r="E57" s="426">
        <v>6</v>
      </c>
      <c r="F57" s="426">
        <v>51</v>
      </c>
      <c r="G57" s="426">
        <v>0</v>
      </c>
      <c r="H57" s="426">
        <v>0</v>
      </c>
      <c r="I57" s="426">
        <v>1</v>
      </c>
      <c r="J57" s="426">
        <v>14</v>
      </c>
      <c r="K57" s="426">
        <v>0</v>
      </c>
      <c r="L57" s="426">
        <v>3</v>
      </c>
    </row>
    <row r="58" spans="1:12" s="170" customFormat="1" ht="12" customHeight="1">
      <c r="A58" s="218" t="s">
        <v>237</v>
      </c>
      <c r="B58" s="174" t="s">
        <v>445</v>
      </c>
      <c r="C58" s="173" t="s">
        <v>574</v>
      </c>
      <c r="D58" s="426">
        <v>57</v>
      </c>
      <c r="E58" s="426">
        <v>6</v>
      </c>
      <c r="F58" s="426">
        <v>37</v>
      </c>
      <c r="G58" s="426">
        <v>0</v>
      </c>
      <c r="H58" s="426">
        <v>0</v>
      </c>
      <c r="I58" s="426">
        <v>0</v>
      </c>
      <c r="J58" s="426">
        <v>0</v>
      </c>
      <c r="K58" s="426">
        <v>0</v>
      </c>
      <c r="L58" s="426">
        <v>20</v>
      </c>
    </row>
    <row r="59" spans="1:12" s="170" customFormat="1" ht="19.5">
      <c r="A59" s="218" t="s">
        <v>237</v>
      </c>
      <c r="B59" s="174" t="s">
        <v>445</v>
      </c>
      <c r="C59" s="173" t="s">
        <v>580</v>
      </c>
      <c r="D59" s="426">
        <v>12</v>
      </c>
      <c r="E59" s="426">
        <v>1</v>
      </c>
      <c r="F59" s="426">
        <v>8</v>
      </c>
      <c r="G59" s="426">
        <v>0</v>
      </c>
      <c r="H59" s="426">
        <v>0</v>
      </c>
      <c r="I59" s="426">
        <v>0</v>
      </c>
      <c r="J59" s="426">
        <v>0</v>
      </c>
      <c r="K59" s="426">
        <v>0</v>
      </c>
      <c r="L59" s="426">
        <v>4</v>
      </c>
    </row>
    <row r="60" spans="1:12" s="170" customFormat="1" ht="19.5">
      <c r="A60" s="218" t="s">
        <v>237</v>
      </c>
      <c r="B60" s="174" t="s">
        <v>445</v>
      </c>
      <c r="C60" s="173" t="s">
        <v>1148</v>
      </c>
      <c r="D60" s="426">
        <v>3</v>
      </c>
      <c r="E60" s="426">
        <v>1</v>
      </c>
      <c r="F60" s="426">
        <v>3</v>
      </c>
      <c r="G60" s="426">
        <v>0</v>
      </c>
      <c r="H60" s="426">
        <v>0</v>
      </c>
      <c r="I60" s="426">
        <v>0</v>
      </c>
      <c r="J60" s="426">
        <v>0</v>
      </c>
      <c r="K60" s="426">
        <v>0</v>
      </c>
      <c r="L60" s="426">
        <v>0</v>
      </c>
    </row>
    <row r="61" spans="1:19" s="170" customFormat="1" ht="12" customHeight="1">
      <c r="A61" s="218" t="s">
        <v>142</v>
      </c>
      <c r="B61" s="174" t="s">
        <v>495</v>
      </c>
      <c r="C61" s="173" t="s">
        <v>581</v>
      </c>
      <c r="D61" s="426">
        <v>68</v>
      </c>
      <c r="E61" s="426">
        <v>6</v>
      </c>
      <c r="F61" s="426">
        <v>68</v>
      </c>
      <c r="G61" s="426">
        <v>0</v>
      </c>
      <c r="H61" s="426">
        <v>0</v>
      </c>
      <c r="I61" s="426">
        <v>0</v>
      </c>
      <c r="J61" s="426">
        <v>0</v>
      </c>
      <c r="K61" s="426">
        <v>0</v>
      </c>
      <c r="L61" s="426">
        <v>0</v>
      </c>
      <c r="S61" s="172"/>
    </row>
    <row r="62" spans="1:19" s="170" customFormat="1" ht="12" customHeight="1">
      <c r="A62" s="218" t="s">
        <v>143</v>
      </c>
      <c r="B62" s="174" t="s">
        <v>364</v>
      </c>
      <c r="C62" s="173" t="s">
        <v>563</v>
      </c>
      <c r="D62" s="426">
        <v>39</v>
      </c>
      <c r="E62" s="426">
        <v>9</v>
      </c>
      <c r="F62" s="426">
        <v>23</v>
      </c>
      <c r="G62" s="426">
        <v>0</v>
      </c>
      <c r="H62" s="426">
        <v>0</v>
      </c>
      <c r="I62" s="426">
        <v>0</v>
      </c>
      <c r="J62" s="426">
        <v>0</v>
      </c>
      <c r="K62" s="426">
        <v>0</v>
      </c>
      <c r="L62" s="426">
        <v>16</v>
      </c>
      <c r="S62" s="172"/>
    </row>
    <row r="63" spans="1:12" s="170" customFormat="1" ht="12" customHeight="1">
      <c r="A63" s="218" t="s">
        <v>143</v>
      </c>
      <c r="B63" s="174" t="s">
        <v>364</v>
      </c>
      <c r="C63" s="173" t="s">
        <v>582</v>
      </c>
      <c r="D63" s="426">
        <v>79</v>
      </c>
      <c r="E63" s="426">
        <v>17</v>
      </c>
      <c r="F63" s="426">
        <v>75</v>
      </c>
      <c r="G63" s="426">
        <v>1</v>
      </c>
      <c r="H63" s="426">
        <v>1</v>
      </c>
      <c r="I63" s="426">
        <v>1</v>
      </c>
      <c r="J63" s="426">
        <v>1</v>
      </c>
      <c r="K63" s="426">
        <v>0</v>
      </c>
      <c r="L63" s="426">
        <v>2</v>
      </c>
    </row>
    <row r="64" spans="1:12" s="170" customFormat="1" ht="12" customHeight="1">
      <c r="A64" s="218" t="s">
        <v>143</v>
      </c>
      <c r="B64" s="174" t="s">
        <v>364</v>
      </c>
      <c r="C64" s="173" t="s">
        <v>583</v>
      </c>
      <c r="D64" s="426">
        <v>70</v>
      </c>
      <c r="E64" s="426">
        <v>15</v>
      </c>
      <c r="F64" s="426">
        <v>70</v>
      </c>
      <c r="G64" s="426">
        <v>0</v>
      </c>
      <c r="H64" s="426">
        <v>0</v>
      </c>
      <c r="I64" s="426">
        <v>0</v>
      </c>
      <c r="J64" s="426">
        <v>0</v>
      </c>
      <c r="K64" s="426">
        <v>0</v>
      </c>
      <c r="L64" s="426">
        <v>0</v>
      </c>
    </row>
    <row r="65" spans="1:12" s="170" customFormat="1" ht="28.5" customHeight="1">
      <c r="A65" s="218" t="s">
        <v>143</v>
      </c>
      <c r="B65" s="439" t="s">
        <v>364</v>
      </c>
      <c r="C65" s="555" t="s">
        <v>583</v>
      </c>
      <c r="D65" s="426">
        <v>22</v>
      </c>
      <c r="E65" s="426">
        <v>6</v>
      </c>
      <c r="F65" s="426">
        <v>17</v>
      </c>
      <c r="G65" s="426">
        <v>0</v>
      </c>
      <c r="H65" s="426">
        <v>0</v>
      </c>
      <c r="I65" s="426">
        <v>0</v>
      </c>
      <c r="J65" s="426">
        <v>0</v>
      </c>
      <c r="K65" s="426">
        <v>0</v>
      </c>
      <c r="L65" s="426">
        <v>5</v>
      </c>
    </row>
    <row r="66" spans="1:12" s="170" customFormat="1" ht="12" customHeight="1">
      <c r="A66" s="218" t="s">
        <v>143</v>
      </c>
      <c r="B66" s="174" t="s">
        <v>364</v>
      </c>
      <c r="C66" s="556" t="s">
        <v>1065</v>
      </c>
      <c r="D66" s="426">
        <v>250</v>
      </c>
      <c r="E66" s="426">
        <v>25</v>
      </c>
      <c r="F66" s="426">
        <v>133</v>
      </c>
      <c r="G66" s="426">
        <v>3</v>
      </c>
      <c r="H66" s="426">
        <v>3</v>
      </c>
      <c r="I66" s="426">
        <v>4</v>
      </c>
      <c r="J66" s="426">
        <v>37</v>
      </c>
      <c r="K66" s="426">
        <v>6</v>
      </c>
      <c r="L66" s="426">
        <v>71</v>
      </c>
    </row>
    <row r="67" spans="1:12" s="170" customFormat="1" ht="12" customHeight="1">
      <c r="A67" s="218" t="s">
        <v>228</v>
      </c>
      <c r="B67" s="174" t="s">
        <v>144</v>
      </c>
      <c r="C67" s="173"/>
      <c r="D67" s="426">
        <v>107</v>
      </c>
      <c r="E67" s="426">
        <v>9</v>
      </c>
      <c r="F67" s="426">
        <v>90</v>
      </c>
      <c r="G67" s="426">
        <v>0</v>
      </c>
      <c r="H67" s="426">
        <v>0</v>
      </c>
      <c r="I67" s="426">
        <v>0</v>
      </c>
      <c r="J67" s="426">
        <v>0</v>
      </c>
      <c r="K67" s="426">
        <v>0</v>
      </c>
      <c r="L67" s="426">
        <v>17</v>
      </c>
    </row>
    <row r="68" spans="1:12" s="170" customFormat="1" ht="12" customHeight="1">
      <c r="A68" s="218" t="s">
        <v>152</v>
      </c>
      <c r="B68" s="174" t="s">
        <v>240</v>
      </c>
      <c r="C68" s="173"/>
      <c r="D68" s="426">
        <v>37</v>
      </c>
      <c r="E68" s="426">
        <v>2</v>
      </c>
      <c r="F68" s="426">
        <v>10</v>
      </c>
      <c r="G68" s="426">
        <v>0</v>
      </c>
      <c r="H68" s="426">
        <v>0</v>
      </c>
      <c r="I68" s="426">
        <v>0</v>
      </c>
      <c r="J68" s="426">
        <v>0</v>
      </c>
      <c r="K68" s="426">
        <v>0</v>
      </c>
      <c r="L68" s="426">
        <v>27</v>
      </c>
    </row>
    <row r="69" spans="1:12" s="170" customFormat="1" ht="12" customHeight="1">
      <c r="A69" s="218" t="s">
        <v>152</v>
      </c>
      <c r="B69" s="174" t="s">
        <v>240</v>
      </c>
      <c r="C69" s="173" t="s">
        <v>584</v>
      </c>
      <c r="D69" s="426">
        <v>31</v>
      </c>
      <c r="E69" s="426">
        <v>0</v>
      </c>
      <c r="F69" s="426">
        <v>0</v>
      </c>
      <c r="G69" s="426">
        <v>0</v>
      </c>
      <c r="H69" s="426">
        <v>0</v>
      </c>
      <c r="I69" s="426">
        <v>0</v>
      </c>
      <c r="J69" s="426">
        <v>0</v>
      </c>
      <c r="K69" s="426">
        <v>0</v>
      </c>
      <c r="L69" s="426">
        <v>31</v>
      </c>
    </row>
    <row r="70" spans="1:12" s="170" customFormat="1" ht="12" customHeight="1">
      <c r="A70" s="218" t="s">
        <v>152</v>
      </c>
      <c r="B70" s="174" t="s">
        <v>240</v>
      </c>
      <c r="C70" s="173" t="s">
        <v>585</v>
      </c>
      <c r="D70" s="426">
        <v>18</v>
      </c>
      <c r="E70" s="426">
        <v>0</v>
      </c>
      <c r="F70" s="426">
        <v>0</v>
      </c>
      <c r="G70" s="426">
        <v>0</v>
      </c>
      <c r="H70" s="426">
        <v>0</v>
      </c>
      <c r="I70" s="426">
        <v>0</v>
      </c>
      <c r="J70" s="426">
        <v>0</v>
      </c>
      <c r="K70" s="426">
        <v>0</v>
      </c>
      <c r="L70" s="426">
        <v>18</v>
      </c>
    </row>
    <row r="71" spans="1:12" s="170" customFormat="1" ht="12" customHeight="1">
      <c r="A71" s="218" t="s">
        <v>152</v>
      </c>
      <c r="B71" s="174" t="s">
        <v>546</v>
      </c>
      <c r="C71" s="173"/>
      <c r="D71" s="426">
        <v>76</v>
      </c>
      <c r="E71" s="426">
        <v>5</v>
      </c>
      <c r="F71" s="426">
        <v>34</v>
      </c>
      <c r="G71" s="426">
        <v>0</v>
      </c>
      <c r="H71" s="426">
        <v>0</v>
      </c>
      <c r="I71" s="426">
        <v>0</v>
      </c>
      <c r="J71" s="426">
        <v>0</v>
      </c>
      <c r="K71" s="426">
        <v>0</v>
      </c>
      <c r="L71" s="426">
        <v>42</v>
      </c>
    </row>
    <row r="72" spans="1:12" s="170" customFormat="1" ht="12" customHeight="1">
      <c r="A72" s="218" t="s">
        <v>152</v>
      </c>
      <c r="B72" s="174" t="s">
        <v>365</v>
      </c>
      <c r="C72" s="173" t="s">
        <v>586</v>
      </c>
      <c r="D72" s="426">
        <v>140</v>
      </c>
      <c r="E72" s="426">
        <v>9</v>
      </c>
      <c r="F72" s="426">
        <v>115</v>
      </c>
      <c r="G72" s="426">
        <v>1</v>
      </c>
      <c r="H72" s="426">
        <v>18</v>
      </c>
      <c r="I72" s="426">
        <v>0</v>
      </c>
      <c r="J72" s="426">
        <v>0</v>
      </c>
      <c r="K72" s="426">
        <v>0</v>
      </c>
      <c r="L72" s="426">
        <v>7</v>
      </c>
    </row>
    <row r="73" spans="1:12" s="170" customFormat="1" ht="12" customHeight="1">
      <c r="A73" s="218" t="s">
        <v>152</v>
      </c>
      <c r="B73" s="174" t="s">
        <v>365</v>
      </c>
      <c r="C73" s="556" t="s">
        <v>1149</v>
      </c>
      <c r="D73" s="426">
        <v>11</v>
      </c>
      <c r="E73" s="426">
        <v>0</v>
      </c>
      <c r="F73" s="426">
        <v>0</v>
      </c>
      <c r="G73" s="426">
        <v>0</v>
      </c>
      <c r="H73" s="426">
        <v>0</v>
      </c>
      <c r="I73" s="426">
        <v>0</v>
      </c>
      <c r="J73" s="426">
        <v>0</v>
      </c>
      <c r="K73" s="426">
        <v>0</v>
      </c>
      <c r="L73" s="426">
        <v>11</v>
      </c>
    </row>
    <row r="74" spans="1:12" s="170" customFormat="1" ht="12" customHeight="1">
      <c r="A74" s="218" t="s">
        <v>152</v>
      </c>
      <c r="B74" s="174" t="s">
        <v>365</v>
      </c>
      <c r="C74" s="173" t="s">
        <v>587</v>
      </c>
      <c r="D74" s="426">
        <v>142</v>
      </c>
      <c r="E74" s="426">
        <v>0</v>
      </c>
      <c r="F74" s="426">
        <v>0</v>
      </c>
      <c r="G74" s="426">
        <v>6</v>
      </c>
      <c r="H74" s="426">
        <v>54</v>
      </c>
      <c r="I74" s="426">
        <v>3</v>
      </c>
      <c r="J74" s="426">
        <v>38</v>
      </c>
      <c r="K74" s="426">
        <v>21</v>
      </c>
      <c r="L74" s="426">
        <v>29</v>
      </c>
    </row>
    <row r="75" spans="1:12" s="170" customFormat="1" ht="12" customHeight="1">
      <c r="A75" s="218" t="s">
        <v>152</v>
      </c>
      <c r="B75" s="174" t="s">
        <v>547</v>
      </c>
      <c r="C75" s="173"/>
      <c r="D75" s="426">
        <v>132</v>
      </c>
      <c r="E75" s="426">
        <v>4</v>
      </c>
      <c r="F75" s="426">
        <v>12</v>
      </c>
      <c r="G75" s="426">
        <v>0</v>
      </c>
      <c r="H75" s="426">
        <v>0</v>
      </c>
      <c r="I75" s="426">
        <v>0</v>
      </c>
      <c r="J75" s="426">
        <v>0</v>
      </c>
      <c r="K75" s="426">
        <v>6</v>
      </c>
      <c r="L75" s="426">
        <v>114</v>
      </c>
    </row>
    <row r="76" spans="1:12" s="170" customFormat="1" ht="20.25" customHeight="1">
      <c r="A76" s="439" t="s">
        <v>438</v>
      </c>
      <c r="B76" s="174" t="s">
        <v>307</v>
      </c>
      <c r="C76" s="173"/>
      <c r="D76" s="426">
        <v>49</v>
      </c>
      <c r="E76" s="426">
        <v>1</v>
      </c>
      <c r="F76" s="426">
        <v>9</v>
      </c>
      <c r="G76" s="426">
        <v>0</v>
      </c>
      <c r="H76" s="426">
        <v>0</v>
      </c>
      <c r="I76" s="426">
        <v>2</v>
      </c>
      <c r="J76" s="426">
        <v>35</v>
      </c>
      <c r="K76" s="426">
        <v>0</v>
      </c>
      <c r="L76" s="426">
        <v>5</v>
      </c>
    </row>
    <row r="77" spans="1:12" s="170" customFormat="1" ht="12" customHeight="1">
      <c r="A77" s="761" t="s">
        <v>318</v>
      </c>
      <c r="B77" s="761"/>
      <c r="C77" s="762"/>
      <c r="D77" s="427">
        <v>1417</v>
      </c>
      <c r="E77" s="427">
        <v>109</v>
      </c>
      <c r="F77" s="427">
        <v>764</v>
      </c>
      <c r="G77" s="427">
        <v>10</v>
      </c>
      <c r="H77" s="427">
        <v>76</v>
      </c>
      <c r="I77" s="427">
        <v>11</v>
      </c>
      <c r="J77" s="427">
        <v>125</v>
      </c>
      <c r="K77" s="427">
        <v>30</v>
      </c>
      <c r="L77" s="427">
        <v>422</v>
      </c>
    </row>
    <row r="78" spans="1:12" ht="21" customHeight="1">
      <c r="A78" s="760" t="s">
        <v>86</v>
      </c>
      <c r="B78" s="760"/>
      <c r="C78" s="760"/>
      <c r="D78" s="760"/>
      <c r="E78" s="760"/>
      <c r="F78" s="760"/>
      <c r="G78" s="760"/>
      <c r="H78" s="760"/>
      <c r="I78" s="760"/>
      <c r="J78" s="760"/>
      <c r="K78" s="760"/>
      <c r="L78" s="760"/>
    </row>
    <row r="79" spans="1:12" s="170" customFormat="1" ht="12" customHeight="1">
      <c r="A79" s="221" t="s">
        <v>243</v>
      </c>
      <c r="B79" s="176" t="s">
        <v>291</v>
      </c>
      <c r="C79" s="177"/>
      <c r="D79" s="426">
        <v>117</v>
      </c>
      <c r="E79" s="482">
        <v>35</v>
      </c>
      <c r="F79" s="482">
        <v>64</v>
      </c>
      <c r="G79" s="482">
        <v>4</v>
      </c>
      <c r="H79" s="482">
        <v>4</v>
      </c>
      <c r="I79" s="482">
        <v>3</v>
      </c>
      <c r="J79" s="482">
        <v>4</v>
      </c>
      <c r="K79" s="482">
        <v>1</v>
      </c>
      <c r="L79" s="482">
        <v>44</v>
      </c>
    </row>
    <row r="80" spans="1:12" s="170" customFormat="1" ht="19.5">
      <c r="A80" s="221" t="s">
        <v>321</v>
      </c>
      <c r="B80" s="176" t="s">
        <v>485</v>
      </c>
      <c r="C80" s="177"/>
      <c r="D80" s="426">
        <v>6</v>
      </c>
      <c r="E80" s="482">
        <v>4</v>
      </c>
      <c r="F80" s="482">
        <v>4</v>
      </c>
      <c r="G80" s="482">
        <v>0</v>
      </c>
      <c r="H80" s="482">
        <v>0</v>
      </c>
      <c r="I80" s="482">
        <v>1</v>
      </c>
      <c r="J80" s="482">
        <v>1</v>
      </c>
      <c r="K80" s="482">
        <v>1</v>
      </c>
      <c r="L80" s="482">
        <v>0</v>
      </c>
    </row>
    <row r="81" spans="1:12" s="170" customFormat="1" ht="38.25" customHeight="1">
      <c r="A81" s="221" t="s">
        <v>148</v>
      </c>
      <c r="B81" s="176" t="s">
        <v>588</v>
      </c>
      <c r="C81" s="177" t="s">
        <v>367</v>
      </c>
      <c r="D81" s="426">
        <v>70</v>
      </c>
      <c r="E81" s="482">
        <v>14</v>
      </c>
      <c r="F81" s="482">
        <v>70</v>
      </c>
      <c r="G81" s="482">
        <v>0</v>
      </c>
      <c r="H81" s="482">
        <v>0</v>
      </c>
      <c r="I81" s="482">
        <v>0</v>
      </c>
      <c r="J81" s="482">
        <v>0</v>
      </c>
      <c r="K81" s="482">
        <v>0</v>
      </c>
      <c r="L81" s="482">
        <v>0</v>
      </c>
    </row>
    <row r="82" spans="1:12" s="170" customFormat="1" ht="37.5" customHeight="1">
      <c r="A82" s="221" t="s">
        <v>148</v>
      </c>
      <c r="B82" s="176" t="s">
        <v>588</v>
      </c>
      <c r="C82" s="177" t="s">
        <v>1082</v>
      </c>
      <c r="D82" s="426">
        <v>40</v>
      </c>
      <c r="E82" s="482">
        <v>3</v>
      </c>
      <c r="F82" s="482">
        <v>40</v>
      </c>
      <c r="G82" s="482">
        <v>0</v>
      </c>
      <c r="H82" s="482">
        <v>0</v>
      </c>
      <c r="I82" s="482">
        <v>0</v>
      </c>
      <c r="J82" s="482">
        <v>0</v>
      </c>
      <c r="K82" s="482">
        <v>0</v>
      </c>
      <c r="L82" s="482">
        <v>0</v>
      </c>
    </row>
    <row r="83" spans="1:12" s="170" customFormat="1" ht="24" customHeight="1">
      <c r="A83" s="221" t="s">
        <v>957</v>
      </c>
      <c r="B83" s="176" t="s">
        <v>958</v>
      </c>
      <c r="C83" s="177"/>
      <c r="D83" s="426">
        <v>6</v>
      </c>
      <c r="E83" s="482">
        <v>0</v>
      </c>
      <c r="F83" s="482">
        <v>0</v>
      </c>
      <c r="G83" s="482">
        <v>2</v>
      </c>
      <c r="H83" s="482">
        <v>3</v>
      </c>
      <c r="I83" s="482">
        <v>0</v>
      </c>
      <c r="J83" s="482">
        <v>0</v>
      </c>
      <c r="K83" s="482">
        <v>1</v>
      </c>
      <c r="L83" s="482">
        <v>2</v>
      </c>
    </row>
    <row r="84" spans="1:12" s="170" customFormat="1" ht="18.75" customHeight="1">
      <c r="A84" s="221" t="s">
        <v>541</v>
      </c>
      <c r="B84" s="176" t="s">
        <v>549</v>
      </c>
      <c r="C84" s="177"/>
      <c r="D84" s="426">
        <v>169</v>
      </c>
      <c r="E84" s="482">
        <v>5</v>
      </c>
      <c r="F84" s="482">
        <v>166</v>
      </c>
      <c r="G84" s="482">
        <v>0</v>
      </c>
      <c r="H84" s="482">
        <v>0</v>
      </c>
      <c r="I84" s="482">
        <v>0</v>
      </c>
      <c r="J84" s="482">
        <v>0</v>
      </c>
      <c r="K84" s="482">
        <v>0</v>
      </c>
      <c r="L84" s="482">
        <v>3</v>
      </c>
    </row>
    <row r="85" spans="1:12" s="170" customFormat="1" ht="27" customHeight="1">
      <c r="A85" s="221" t="s">
        <v>441</v>
      </c>
      <c r="B85" s="176" t="s">
        <v>550</v>
      </c>
      <c r="C85" s="177"/>
      <c r="D85" s="426">
        <v>91</v>
      </c>
      <c r="E85" s="426">
        <v>5</v>
      </c>
      <c r="F85" s="426">
        <v>80</v>
      </c>
      <c r="G85" s="426">
        <v>0</v>
      </c>
      <c r="H85" s="426">
        <v>0</v>
      </c>
      <c r="I85" s="426">
        <v>0</v>
      </c>
      <c r="J85" s="426">
        <v>0</v>
      </c>
      <c r="K85" s="426">
        <v>0</v>
      </c>
      <c r="L85" s="426">
        <v>11</v>
      </c>
    </row>
    <row r="86" spans="1:12" s="170" customFormat="1" ht="12" customHeight="1">
      <c r="A86" s="761" t="s">
        <v>318</v>
      </c>
      <c r="B86" s="761"/>
      <c r="C86" s="762"/>
      <c r="D86" s="427">
        <v>499</v>
      </c>
      <c r="E86" s="427">
        <v>52</v>
      </c>
      <c r="F86" s="427">
        <v>424</v>
      </c>
      <c r="G86" s="427">
        <v>6</v>
      </c>
      <c r="H86" s="427">
        <v>7</v>
      </c>
      <c r="I86" s="427">
        <v>4</v>
      </c>
      <c r="J86" s="427">
        <v>5</v>
      </c>
      <c r="K86" s="427">
        <v>3</v>
      </c>
      <c r="L86" s="427">
        <v>60</v>
      </c>
    </row>
    <row r="87" spans="1:12" ht="21" customHeight="1">
      <c r="A87" s="768" t="s">
        <v>87</v>
      </c>
      <c r="B87" s="768"/>
      <c r="C87" s="768"/>
      <c r="D87" s="768"/>
      <c r="E87" s="768"/>
      <c r="F87" s="768"/>
      <c r="G87" s="768"/>
      <c r="H87" s="768"/>
      <c r="I87" s="768"/>
      <c r="J87" s="768"/>
      <c r="K87" s="768"/>
      <c r="L87" s="768"/>
    </row>
    <row r="88" spans="1:12" ht="21" customHeight="1">
      <c r="A88" s="221" t="s">
        <v>241</v>
      </c>
      <c r="B88" s="176" t="s">
        <v>956</v>
      </c>
      <c r="C88" s="483"/>
      <c r="D88" s="426">
        <v>24</v>
      </c>
      <c r="E88" s="426">
        <v>1</v>
      </c>
      <c r="F88" s="426">
        <v>21</v>
      </c>
      <c r="G88" s="426">
        <v>0</v>
      </c>
      <c r="H88" s="426">
        <v>0</v>
      </c>
      <c r="I88" s="426">
        <v>0</v>
      </c>
      <c r="J88" s="426">
        <v>0</v>
      </c>
      <c r="K88" s="426">
        <v>0</v>
      </c>
      <c r="L88" s="426">
        <v>3</v>
      </c>
    </row>
    <row r="89" spans="1:12" s="170" customFormat="1" ht="12" customHeight="1">
      <c r="A89" s="221" t="s">
        <v>241</v>
      </c>
      <c r="B89" s="176" t="s">
        <v>285</v>
      </c>
      <c r="C89" s="177"/>
      <c r="D89" s="426">
        <v>103</v>
      </c>
      <c r="E89" s="426">
        <v>14</v>
      </c>
      <c r="F89" s="426">
        <v>81</v>
      </c>
      <c r="G89" s="426">
        <v>0</v>
      </c>
      <c r="H89" s="426">
        <v>0</v>
      </c>
      <c r="I89" s="426">
        <v>0</v>
      </c>
      <c r="J89" s="426">
        <v>0</v>
      </c>
      <c r="K89" s="426">
        <v>0</v>
      </c>
      <c r="L89" s="426">
        <v>22</v>
      </c>
    </row>
    <row r="90" spans="1:12" s="170" customFormat="1" ht="12" customHeight="1">
      <c r="A90" s="221" t="s">
        <v>241</v>
      </c>
      <c r="B90" s="176" t="s">
        <v>368</v>
      </c>
      <c r="C90" s="607" t="s">
        <v>1150</v>
      </c>
      <c r="D90" s="426">
        <v>23</v>
      </c>
      <c r="E90" s="426">
        <v>10</v>
      </c>
      <c r="F90" s="426">
        <v>17</v>
      </c>
      <c r="G90" s="426">
        <v>0</v>
      </c>
      <c r="H90" s="426">
        <v>0</v>
      </c>
      <c r="I90" s="426">
        <v>0</v>
      </c>
      <c r="J90" s="426">
        <v>0</v>
      </c>
      <c r="K90" s="426">
        <v>0</v>
      </c>
      <c r="L90" s="426">
        <v>6</v>
      </c>
    </row>
    <row r="91" spans="1:12" s="170" customFormat="1" ht="12" customHeight="1">
      <c r="A91" s="221" t="s">
        <v>241</v>
      </c>
      <c r="B91" s="176" t="s">
        <v>368</v>
      </c>
      <c r="C91" s="177" t="s">
        <v>589</v>
      </c>
      <c r="D91" s="426">
        <v>101</v>
      </c>
      <c r="E91" s="426">
        <v>12</v>
      </c>
      <c r="F91" s="426">
        <v>66</v>
      </c>
      <c r="G91" s="426">
        <v>1</v>
      </c>
      <c r="H91" s="426">
        <v>5</v>
      </c>
      <c r="I91" s="426">
        <v>0</v>
      </c>
      <c r="J91" s="426">
        <v>0</v>
      </c>
      <c r="K91" s="426">
        <v>0</v>
      </c>
      <c r="L91" s="426">
        <v>30</v>
      </c>
    </row>
    <row r="92" spans="1:12" s="170" customFormat="1" ht="12" customHeight="1">
      <c r="A92" s="221" t="s">
        <v>241</v>
      </c>
      <c r="B92" s="176" t="s">
        <v>368</v>
      </c>
      <c r="C92" s="177" t="s">
        <v>1151</v>
      </c>
      <c r="D92" s="426">
        <v>182</v>
      </c>
      <c r="E92" s="426">
        <v>8</v>
      </c>
      <c r="F92" s="426">
        <v>88</v>
      </c>
      <c r="G92" s="426">
        <v>4</v>
      </c>
      <c r="H92" s="426">
        <v>31</v>
      </c>
      <c r="I92" s="426">
        <v>4</v>
      </c>
      <c r="J92" s="426">
        <v>18</v>
      </c>
      <c r="K92" s="426">
        <v>22</v>
      </c>
      <c r="L92" s="426">
        <v>23</v>
      </c>
    </row>
    <row r="93" spans="1:16" s="170" customFormat="1" ht="12" customHeight="1">
      <c r="A93" s="221" t="s">
        <v>325</v>
      </c>
      <c r="B93" s="176" t="s">
        <v>326</v>
      </c>
      <c r="C93" s="177"/>
      <c r="D93" s="426">
        <v>232</v>
      </c>
      <c r="E93" s="426">
        <v>130</v>
      </c>
      <c r="F93" s="426">
        <v>228</v>
      </c>
      <c r="G93" s="426">
        <v>0</v>
      </c>
      <c r="H93" s="426">
        <v>0</v>
      </c>
      <c r="I93" s="426">
        <v>0</v>
      </c>
      <c r="J93" s="426">
        <v>0</v>
      </c>
      <c r="K93" s="426">
        <v>0</v>
      </c>
      <c r="L93" s="426">
        <v>4</v>
      </c>
      <c r="P93" s="172"/>
    </row>
    <row r="94" spans="1:12" s="170" customFormat="1" ht="12" customHeight="1">
      <c r="A94" s="221" t="s">
        <v>149</v>
      </c>
      <c r="B94" s="176" t="s">
        <v>150</v>
      </c>
      <c r="C94" s="177"/>
      <c r="D94" s="426">
        <v>237</v>
      </c>
      <c r="E94" s="426">
        <v>36</v>
      </c>
      <c r="F94" s="426">
        <v>227</v>
      </c>
      <c r="G94" s="426">
        <v>0</v>
      </c>
      <c r="H94" s="426">
        <v>0</v>
      </c>
      <c r="I94" s="426">
        <v>0</v>
      </c>
      <c r="J94" s="426">
        <v>0</v>
      </c>
      <c r="K94" s="426">
        <v>0</v>
      </c>
      <c r="L94" s="426">
        <v>10</v>
      </c>
    </row>
    <row r="95" spans="1:12" s="170" customFormat="1" ht="12" customHeight="1">
      <c r="A95" s="221" t="s">
        <v>232</v>
      </c>
      <c r="B95" s="176" t="s">
        <v>590</v>
      </c>
      <c r="C95" s="177"/>
      <c r="D95" s="426">
        <v>5</v>
      </c>
      <c r="E95" s="426">
        <v>4</v>
      </c>
      <c r="F95" s="426">
        <v>4</v>
      </c>
      <c r="G95" s="426">
        <v>0</v>
      </c>
      <c r="H95" s="426">
        <v>0</v>
      </c>
      <c r="I95" s="426">
        <v>0</v>
      </c>
      <c r="J95" s="426">
        <v>0</v>
      </c>
      <c r="K95" s="426">
        <v>0</v>
      </c>
      <c r="L95" s="426">
        <v>1</v>
      </c>
    </row>
    <row r="96" spans="1:12" s="170" customFormat="1" ht="12" customHeight="1">
      <c r="A96" s="761" t="s">
        <v>318</v>
      </c>
      <c r="B96" s="761"/>
      <c r="C96" s="762"/>
      <c r="D96" s="427">
        <v>907</v>
      </c>
      <c r="E96" s="427">
        <v>79</v>
      </c>
      <c r="F96" s="427">
        <v>732</v>
      </c>
      <c r="G96" s="427">
        <v>5</v>
      </c>
      <c r="H96" s="427">
        <v>36</v>
      </c>
      <c r="I96" s="427">
        <v>4</v>
      </c>
      <c r="J96" s="427">
        <v>18</v>
      </c>
      <c r="K96" s="427">
        <v>22</v>
      </c>
      <c r="L96" s="427">
        <v>99</v>
      </c>
    </row>
    <row r="97" spans="1:20" s="170" customFormat="1" ht="12" customHeight="1">
      <c r="A97" s="221"/>
      <c r="B97" s="176"/>
      <c r="C97" s="177"/>
      <c r="D97" s="322"/>
      <c r="E97" s="322"/>
      <c r="F97" s="322"/>
      <c r="G97" s="322"/>
      <c r="H97" s="322"/>
      <c r="I97" s="322"/>
      <c r="J97" s="322"/>
      <c r="K97" s="322"/>
      <c r="L97" s="322"/>
      <c r="T97" s="172"/>
    </row>
    <row r="98" spans="1:20" s="170" customFormat="1" ht="12" customHeight="1">
      <c r="A98" s="221"/>
      <c r="B98" s="176"/>
      <c r="C98" s="185" t="s">
        <v>154</v>
      </c>
      <c r="D98" s="427">
        <v>7491</v>
      </c>
      <c r="E98" s="427">
        <v>566</v>
      </c>
      <c r="F98" s="427">
        <v>4804</v>
      </c>
      <c r="G98" s="427">
        <v>77</v>
      </c>
      <c r="H98" s="427">
        <v>506</v>
      </c>
      <c r="I98" s="427">
        <v>47</v>
      </c>
      <c r="J98" s="427">
        <v>420</v>
      </c>
      <c r="K98" s="427">
        <v>241</v>
      </c>
      <c r="L98" s="427">
        <v>1520</v>
      </c>
      <c r="M98" s="484"/>
      <c r="T98" s="172"/>
    </row>
    <row r="99" spans="1:12" s="170" customFormat="1" ht="12" customHeight="1">
      <c r="A99" s="221"/>
      <c r="B99" s="176"/>
      <c r="C99" s="179"/>
      <c r="D99" s="178"/>
      <c r="E99" s="178"/>
      <c r="F99" s="178"/>
      <c r="G99" s="178"/>
      <c r="H99" s="178"/>
      <c r="I99" s="178"/>
      <c r="J99" s="178"/>
      <c r="K99" s="178"/>
      <c r="L99" s="178"/>
    </row>
    <row r="100" spans="1:12" s="170" customFormat="1" ht="12" customHeight="1">
      <c r="A100" s="218" t="s">
        <v>35</v>
      </c>
      <c r="B100" s="174"/>
      <c r="C100" s="174"/>
      <c r="D100" s="456"/>
      <c r="E100" s="461"/>
      <c r="F100" s="167"/>
      <c r="G100" s="167"/>
      <c r="H100" s="167"/>
      <c r="I100" s="167"/>
      <c r="J100" s="167"/>
      <c r="K100" s="167"/>
      <c r="L100" s="167"/>
    </row>
    <row r="101" spans="1:18" s="170" customFormat="1" ht="21" customHeight="1">
      <c r="A101" s="767" t="s">
        <v>428</v>
      </c>
      <c r="B101" s="767"/>
      <c r="C101" s="767"/>
      <c r="D101" s="767"/>
      <c r="E101" s="767"/>
      <c r="F101" s="767"/>
      <c r="G101" s="767"/>
      <c r="H101" s="767"/>
      <c r="I101" s="767"/>
      <c r="J101" s="767"/>
      <c r="K101" s="767"/>
      <c r="L101" s="767"/>
      <c r="P101" s="175"/>
      <c r="Q101" s="175"/>
      <c r="R101" s="175"/>
    </row>
  </sheetData>
  <mergeCells count="21">
    <mergeCell ref="A101:L101"/>
    <mergeCell ref="A96:C96"/>
    <mergeCell ref="A87:L87"/>
    <mergeCell ref="A5:L5"/>
    <mergeCell ref="A32:L32"/>
    <mergeCell ref="A54:C54"/>
    <mergeCell ref="A86:C86"/>
    <mergeCell ref="A38:C38"/>
    <mergeCell ref="D3:D4"/>
    <mergeCell ref="A78:L78"/>
    <mergeCell ref="I3:J3"/>
    <mergeCell ref="A1:L1"/>
    <mergeCell ref="A77:C77"/>
    <mergeCell ref="A39:L39"/>
    <mergeCell ref="A3:C4"/>
    <mergeCell ref="A31:C31"/>
    <mergeCell ref="A41:C41"/>
    <mergeCell ref="E3:F3"/>
    <mergeCell ref="G3:H3"/>
    <mergeCell ref="A42:L42"/>
    <mergeCell ref="A55:L55"/>
  </mergeCells>
  <printOptions/>
  <pageMargins left="0.3937007874015748" right="0.3937007874015748" top="0.5905511811023623" bottom="0.7874015748031497" header="0.31496062992125984" footer="0.31496062992125984"/>
  <pageSetup horizontalDpi="600" verticalDpi="600" orientation="portrait" paperSize="9" scale="9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83"/>
  <sheetViews>
    <sheetView zoomScaleSheetLayoutView="100" zoomScalePageLayoutView="86" workbookViewId="0" topLeftCell="A1">
      <selection activeCell="H1" sqref="H1"/>
    </sheetView>
  </sheetViews>
  <sheetFormatPr defaultColWidth="9.140625" defaultRowHeight="11.25" customHeight="1"/>
  <cols>
    <col min="1" max="1" width="4.57421875" style="36" customWidth="1"/>
    <col min="2" max="2" width="33.28125" style="197" customWidth="1"/>
    <col min="3" max="3" width="17.28125" style="32" customWidth="1"/>
    <col min="4" max="4" width="16.57421875" style="134" customWidth="1"/>
    <col min="5" max="5" width="6.140625" style="326" customWidth="1"/>
    <col min="6" max="6" width="6.57421875" style="326" customWidth="1"/>
    <col min="7" max="7" width="6.28125" style="66" customWidth="1"/>
    <col min="8" max="8" width="9.140625" style="31" customWidth="1"/>
    <col min="9" max="16384" width="9.140625" style="1" customWidth="1"/>
  </cols>
  <sheetData>
    <row r="1" spans="1:7" ht="28.5" customHeight="1">
      <c r="A1" s="770" t="s">
        <v>1152</v>
      </c>
      <c r="B1" s="771"/>
      <c r="C1" s="771"/>
      <c r="D1" s="771"/>
      <c r="E1" s="771"/>
      <c r="F1" s="771"/>
      <c r="G1" s="771"/>
    </row>
    <row r="2" spans="1:7" ht="4.5" customHeight="1">
      <c r="A2" s="26"/>
      <c r="B2" s="26"/>
      <c r="C2" s="38"/>
      <c r="D2" s="99"/>
      <c r="E2" s="323"/>
      <c r="F2" s="324"/>
      <c r="G2" s="324"/>
    </row>
    <row r="3" spans="1:7" ht="22.5" customHeight="1">
      <c r="A3" s="775" t="s">
        <v>111</v>
      </c>
      <c r="B3" s="728" t="s">
        <v>369</v>
      </c>
      <c r="C3" s="778" t="s">
        <v>113</v>
      </c>
      <c r="D3" s="783" t="s">
        <v>107</v>
      </c>
      <c r="E3" s="774" t="s">
        <v>155</v>
      </c>
      <c r="F3" s="781" t="s">
        <v>115</v>
      </c>
      <c r="G3" s="782"/>
    </row>
    <row r="4" spans="1:9" ht="16.5" customHeight="1">
      <c r="A4" s="776"/>
      <c r="B4" s="776"/>
      <c r="C4" s="779"/>
      <c r="D4" s="784"/>
      <c r="E4" s="772"/>
      <c r="F4" s="772" t="s">
        <v>155</v>
      </c>
      <c r="G4" s="774" t="s">
        <v>41</v>
      </c>
      <c r="I4" s="31"/>
    </row>
    <row r="5" spans="1:7" ht="12.75" customHeight="1">
      <c r="A5" s="777"/>
      <c r="B5" s="777"/>
      <c r="C5" s="780"/>
      <c r="D5" s="785"/>
      <c r="E5" s="773"/>
      <c r="F5" s="773"/>
      <c r="G5" s="773"/>
    </row>
    <row r="6" spans="1:7" ht="6" customHeight="1">
      <c r="A6" s="144"/>
      <c r="B6" s="196"/>
      <c r="C6" s="440"/>
      <c r="D6" s="279"/>
      <c r="E6" s="606"/>
      <c r="F6" s="325"/>
      <c r="G6" s="326"/>
    </row>
    <row r="7" spans="1:7" ht="12.75" customHeight="1">
      <c r="A7" s="122">
        <v>1</v>
      </c>
      <c r="B7" s="520" t="s">
        <v>591</v>
      </c>
      <c r="C7" s="521" t="s">
        <v>592</v>
      </c>
      <c r="D7" s="522" t="s">
        <v>143</v>
      </c>
      <c r="E7" s="327">
        <v>12</v>
      </c>
      <c r="F7" s="328">
        <v>133</v>
      </c>
      <c r="G7" s="327">
        <v>295</v>
      </c>
    </row>
    <row r="8" spans="1:7" ht="11.25" customHeight="1">
      <c r="A8" s="122">
        <v>2</v>
      </c>
      <c r="B8" s="520" t="s">
        <v>593</v>
      </c>
      <c r="C8" s="521" t="s">
        <v>593</v>
      </c>
      <c r="D8" s="522" t="s">
        <v>151</v>
      </c>
      <c r="E8" s="606">
        <v>0</v>
      </c>
      <c r="F8" s="606">
        <v>0</v>
      </c>
      <c r="G8" s="606">
        <v>0</v>
      </c>
    </row>
    <row r="9" spans="1:8" s="27" customFormat="1" ht="11.25" customHeight="1">
      <c r="A9" s="122">
        <v>2</v>
      </c>
      <c r="B9" s="520" t="s">
        <v>594</v>
      </c>
      <c r="C9" s="521" t="s">
        <v>595</v>
      </c>
      <c r="D9" s="522" t="s">
        <v>143</v>
      </c>
      <c r="E9" s="327">
        <v>16</v>
      </c>
      <c r="F9" s="328">
        <v>77</v>
      </c>
      <c r="G9" s="327">
        <v>63</v>
      </c>
      <c r="H9" s="32"/>
    </row>
    <row r="10" spans="1:8" s="27" customFormat="1" ht="11.25" customHeight="1">
      <c r="A10" s="122">
        <v>3</v>
      </c>
      <c r="B10" s="520" t="s">
        <v>1153</v>
      </c>
      <c r="C10" s="521" t="s">
        <v>1154</v>
      </c>
      <c r="D10" s="522" t="s">
        <v>241</v>
      </c>
      <c r="E10" s="327">
        <v>1</v>
      </c>
      <c r="F10" s="328">
        <v>553</v>
      </c>
      <c r="G10" s="327">
        <v>559</v>
      </c>
      <c r="H10" s="32"/>
    </row>
    <row r="11" spans="1:8" s="27" customFormat="1" ht="11.25" customHeight="1">
      <c r="A11" s="122">
        <v>4</v>
      </c>
      <c r="B11" s="520" t="s">
        <v>1821</v>
      </c>
      <c r="C11" s="521" t="s">
        <v>1155</v>
      </c>
      <c r="D11" s="522" t="s">
        <v>321</v>
      </c>
      <c r="E11" s="606">
        <v>19</v>
      </c>
      <c r="F11" s="606">
        <v>52</v>
      </c>
      <c r="G11" s="606">
        <v>64</v>
      </c>
      <c r="H11" s="32"/>
    </row>
    <row r="12" spans="1:8" s="27" customFormat="1" ht="11.25" customHeight="1">
      <c r="A12" s="122">
        <v>4</v>
      </c>
      <c r="B12" s="520" t="s">
        <v>593</v>
      </c>
      <c r="C12" s="521" t="s">
        <v>593</v>
      </c>
      <c r="D12" s="522" t="s">
        <v>228</v>
      </c>
      <c r="E12" s="606">
        <v>0</v>
      </c>
      <c r="F12" s="606">
        <v>0</v>
      </c>
      <c r="G12" s="606">
        <v>0</v>
      </c>
      <c r="H12" s="32"/>
    </row>
    <row r="13" spans="1:8" s="27" customFormat="1" ht="11.25" customHeight="1">
      <c r="A13" s="122">
        <v>4</v>
      </c>
      <c r="B13" s="520" t="s">
        <v>593</v>
      </c>
      <c r="C13" s="521" t="s">
        <v>593</v>
      </c>
      <c r="D13" s="522" t="s">
        <v>148</v>
      </c>
      <c r="E13" s="606">
        <v>0</v>
      </c>
      <c r="F13" s="606">
        <v>0</v>
      </c>
      <c r="G13" s="606">
        <v>0</v>
      </c>
      <c r="H13" s="32"/>
    </row>
    <row r="14" spans="1:8" s="27" customFormat="1" ht="11.25" customHeight="1">
      <c r="A14" s="122">
        <v>4</v>
      </c>
      <c r="B14" s="520" t="s">
        <v>593</v>
      </c>
      <c r="C14" s="521" t="s">
        <v>593</v>
      </c>
      <c r="D14" s="522" t="s">
        <v>239</v>
      </c>
      <c r="E14" s="606">
        <v>0</v>
      </c>
      <c r="F14" s="606">
        <v>0</v>
      </c>
      <c r="G14" s="606">
        <v>0</v>
      </c>
      <c r="H14" s="32"/>
    </row>
    <row r="15" spans="1:8" s="27" customFormat="1" ht="11.25" customHeight="1">
      <c r="A15" s="122">
        <v>5</v>
      </c>
      <c r="B15" s="520" t="s">
        <v>1156</v>
      </c>
      <c r="C15" s="521" t="s">
        <v>1157</v>
      </c>
      <c r="D15" s="522" t="s">
        <v>140</v>
      </c>
      <c r="E15" s="327">
        <v>19</v>
      </c>
      <c r="F15" s="328">
        <v>53</v>
      </c>
      <c r="G15" s="327">
        <v>105</v>
      </c>
      <c r="H15" s="32"/>
    </row>
    <row r="16" spans="1:8" s="27" customFormat="1" ht="11.25" customHeight="1">
      <c r="A16" s="122">
        <v>5</v>
      </c>
      <c r="B16" s="520" t="s">
        <v>593</v>
      </c>
      <c r="C16" s="521" t="s">
        <v>593</v>
      </c>
      <c r="D16" s="522" t="s">
        <v>151</v>
      </c>
      <c r="E16" s="606">
        <v>0</v>
      </c>
      <c r="F16" s="606">
        <v>0</v>
      </c>
      <c r="G16" s="606">
        <v>0</v>
      </c>
      <c r="H16" s="32"/>
    </row>
    <row r="17" spans="1:8" s="27" customFormat="1" ht="11.25" customHeight="1">
      <c r="A17" s="122">
        <v>6</v>
      </c>
      <c r="B17" s="520" t="s">
        <v>1158</v>
      </c>
      <c r="C17" s="521" t="s">
        <v>1159</v>
      </c>
      <c r="D17" s="522" t="s">
        <v>243</v>
      </c>
      <c r="E17" s="327">
        <v>2</v>
      </c>
      <c r="F17" s="328">
        <v>453</v>
      </c>
      <c r="G17" s="327">
        <v>509</v>
      </c>
      <c r="H17" s="32"/>
    </row>
    <row r="18" spans="1:8" s="27" customFormat="1" ht="11.25" customHeight="1">
      <c r="A18" s="122">
        <v>7</v>
      </c>
      <c r="B18" s="520" t="s">
        <v>1160</v>
      </c>
      <c r="C18" s="521" t="s">
        <v>1161</v>
      </c>
      <c r="D18" s="522" t="s">
        <v>151</v>
      </c>
      <c r="E18" s="327">
        <v>5</v>
      </c>
      <c r="F18" s="328">
        <v>318</v>
      </c>
      <c r="G18" s="327">
        <v>139</v>
      </c>
      <c r="H18" s="32"/>
    </row>
    <row r="19" spans="1:8" s="27" customFormat="1" ht="11.25" customHeight="1">
      <c r="A19" s="122">
        <v>7</v>
      </c>
      <c r="B19" s="520" t="s">
        <v>593</v>
      </c>
      <c r="C19" s="521" t="s">
        <v>593</v>
      </c>
      <c r="D19" s="522" t="s">
        <v>238</v>
      </c>
      <c r="E19" s="606">
        <v>0</v>
      </c>
      <c r="F19" s="606">
        <v>0</v>
      </c>
      <c r="G19" s="606">
        <v>0</v>
      </c>
      <c r="H19" s="32"/>
    </row>
    <row r="20" spans="1:8" s="27" customFormat="1" ht="11.25" customHeight="1">
      <c r="A20" s="122">
        <v>8</v>
      </c>
      <c r="B20" s="520" t="s">
        <v>1162</v>
      </c>
      <c r="C20" s="521" t="s">
        <v>1163</v>
      </c>
      <c r="D20" s="522" t="s">
        <v>377</v>
      </c>
      <c r="E20" s="327">
        <v>1</v>
      </c>
      <c r="F20" s="328">
        <v>485</v>
      </c>
      <c r="G20" s="327">
        <v>419</v>
      </c>
      <c r="H20" s="32"/>
    </row>
    <row r="21" spans="1:8" s="27" customFormat="1" ht="11.25" customHeight="1">
      <c r="A21" s="122">
        <v>9</v>
      </c>
      <c r="B21" s="520" t="s">
        <v>1165</v>
      </c>
      <c r="C21" s="521" t="s">
        <v>1166</v>
      </c>
      <c r="D21" s="522" t="s">
        <v>243</v>
      </c>
      <c r="E21" s="327">
        <v>5</v>
      </c>
      <c r="F21" s="328">
        <v>316</v>
      </c>
      <c r="G21" s="327">
        <v>213</v>
      </c>
      <c r="H21" s="32"/>
    </row>
    <row r="22" spans="1:8" s="27" customFormat="1" ht="11.25" customHeight="1">
      <c r="A22" s="122">
        <v>9</v>
      </c>
      <c r="B22" s="520" t="s">
        <v>593</v>
      </c>
      <c r="C22" s="521" t="s">
        <v>593</v>
      </c>
      <c r="D22" s="522" t="s">
        <v>377</v>
      </c>
      <c r="E22" s="606">
        <v>0</v>
      </c>
      <c r="F22" s="606">
        <v>0</v>
      </c>
      <c r="G22" s="606">
        <v>0</v>
      </c>
      <c r="H22" s="32"/>
    </row>
    <row r="23" spans="1:8" s="27" customFormat="1" ht="11.25" customHeight="1">
      <c r="A23" s="122">
        <v>9</v>
      </c>
      <c r="B23" s="520" t="s">
        <v>593</v>
      </c>
      <c r="C23" s="521" t="s">
        <v>593</v>
      </c>
      <c r="D23" s="522" t="s">
        <v>239</v>
      </c>
      <c r="E23" s="606">
        <v>0</v>
      </c>
      <c r="F23" s="606">
        <v>0</v>
      </c>
      <c r="G23" s="606">
        <v>0</v>
      </c>
      <c r="H23" s="32"/>
    </row>
    <row r="24" spans="1:8" s="27" customFormat="1" ht="11.25" customHeight="1">
      <c r="A24" s="122">
        <v>10</v>
      </c>
      <c r="B24" s="520" t="s">
        <v>1167</v>
      </c>
      <c r="C24" s="521" t="s">
        <v>1168</v>
      </c>
      <c r="D24" s="522" t="s">
        <v>243</v>
      </c>
      <c r="E24" s="327">
        <v>1</v>
      </c>
      <c r="F24" s="328">
        <v>545</v>
      </c>
      <c r="G24" s="327">
        <v>464</v>
      </c>
      <c r="H24" s="32"/>
    </row>
    <row r="25" spans="1:8" s="27" customFormat="1" ht="11.25" customHeight="1">
      <c r="A25" s="122">
        <v>11</v>
      </c>
      <c r="B25" s="520" t="s">
        <v>1169</v>
      </c>
      <c r="C25" s="521" t="s">
        <v>1170</v>
      </c>
      <c r="D25" s="522" t="s">
        <v>151</v>
      </c>
      <c r="E25" s="606">
        <v>16</v>
      </c>
      <c r="F25" s="606">
        <v>79</v>
      </c>
      <c r="G25" s="606">
        <v>37</v>
      </c>
      <c r="H25" s="32"/>
    </row>
    <row r="26" spans="1:8" s="27" customFormat="1" ht="11.25" customHeight="1">
      <c r="A26" s="122">
        <v>12</v>
      </c>
      <c r="B26" s="520" t="s">
        <v>898</v>
      </c>
      <c r="C26" s="521" t="s">
        <v>899</v>
      </c>
      <c r="D26" s="522" t="s">
        <v>540</v>
      </c>
      <c r="E26" s="327">
        <v>9</v>
      </c>
      <c r="F26" s="328">
        <v>202</v>
      </c>
      <c r="G26" s="327">
        <v>181</v>
      </c>
      <c r="H26" s="32"/>
    </row>
    <row r="27" spans="1:8" s="27" customFormat="1" ht="11.25" customHeight="1">
      <c r="A27" s="122">
        <v>12</v>
      </c>
      <c r="B27" s="520" t="s">
        <v>593</v>
      </c>
      <c r="C27" s="521" t="s">
        <v>593</v>
      </c>
      <c r="D27" s="522" t="s">
        <v>151</v>
      </c>
      <c r="E27" s="606">
        <v>0</v>
      </c>
      <c r="F27" s="606">
        <v>0</v>
      </c>
      <c r="G27" s="606">
        <v>0</v>
      </c>
      <c r="H27" s="32"/>
    </row>
    <row r="28" spans="1:8" s="27" customFormat="1" ht="11.25" customHeight="1">
      <c r="A28" s="122">
        <v>13</v>
      </c>
      <c r="B28" s="520" t="s">
        <v>1171</v>
      </c>
      <c r="C28" s="521" t="s">
        <v>225</v>
      </c>
      <c r="D28" s="522" t="s">
        <v>246</v>
      </c>
      <c r="E28" s="327">
        <v>3</v>
      </c>
      <c r="F28" s="328">
        <v>373</v>
      </c>
      <c r="G28" s="327">
        <v>296</v>
      </c>
      <c r="H28" s="32"/>
    </row>
    <row r="29" spans="1:8" s="27" customFormat="1" ht="11.25" customHeight="1">
      <c r="A29" s="122">
        <v>14</v>
      </c>
      <c r="B29" s="520" t="s">
        <v>327</v>
      </c>
      <c r="C29" s="521" t="s">
        <v>312</v>
      </c>
      <c r="D29" s="522" t="s">
        <v>241</v>
      </c>
      <c r="E29" s="327">
        <v>15</v>
      </c>
      <c r="F29" s="328">
        <v>88</v>
      </c>
      <c r="G29" s="327">
        <v>166</v>
      </c>
      <c r="H29" s="32"/>
    </row>
    <row r="30" spans="1:8" s="27" customFormat="1" ht="11.25" customHeight="1">
      <c r="A30" s="122">
        <v>14</v>
      </c>
      <c r="B30" s="520" t="s">
        <v>593</v>
      </c>
      <c r="C30" s="521" t="s">
        <v>593</v>
      </c>
      <c r="D30" s="522" t="s">
        <v>540</v>
      </c>
      <c r="E30" s="606">
        <v>0</v>
      </c>
      <c r="F30" s="606">
        <v>0</v>
      </c>
      <c r="G30" s="606">
        <v>0</v>
      </c>
      <c r="H30" s="32"/>
    </row>
    <row r="31" spans="1:8" s="27" customFormat="1" ht="11.25" customHeight="1">
      <c r="A31" s="122">
        <v>15</v>
      </c>
      <c r="B31" s="520" t="s">
        <v>596</v>
      </c>
      <c r="C31" s="521" t="s">
        <v>464</v>
      </c>
      <c r="D31" s="522" t="s">
        <v>151</v>
      </c>
      <c r="E31" s="327">
        <v>3</v>
      </c>
      <c r="F31" s="328">
        <v>382</v>
      </c>
      <c r="G31" s="327">
        <v>436</v>
      </c>
      <c r="H31" s="32"/>
    </row>
    <row r="32" spans="1:8" s="27" customFormat="1" ht="11.25" customHeight="1">
      <c r="A32" s="122">
        <v>16</v>
      </c>
      <c r="B32" s="520" t="s">
        <v>1172</v>
      </c>
      <c r="C32" s="521" t="s">
        <v>1173</v>
      </c>
      <c r="D32" s="522" t="s">
        <v>241</v>
      </c>
      <c r="E32" s="327">
        <v>1</v>
      </c>
      <c r="F32" s="328">
        <v>506</v>
      </c>
      <c r="G32" s="327">
        <v>522</v>
      </c>
      <c r="H32" s="32"/>
    </row>
    <row r="33" spans="1:8" s="27" customFormat="1" ht="11.25" customHeight="1">
      <c r="A33" s="122">
        <v>17</v>
      </c>
      <c r="B33" s="520" t="s">
        <v>940</v>
      </c>
      <c r="C33" s="521" t="s">
        <v>217</v>
      </c>
      <c r="D33" s="522" t="s">
        <v>246</v>
      </c>
      <c r="E33" s="327">
        <v>15</v>
      </c>
      <c r="F33" s="328">
        <v>89</v>
      </c>
      <c r="G33" s="327">
        <v>117</v>
      </c>
      <c r="H33" s="32"/>
    </row>
    <row r="34" spans="1:8" s="27" customFormat="1" ht="11.25" customHeight="1">
      <c r="A34" s="122">
        <v>17</v>
      </c>
      <c r="B34" s="520" t="s">
        <v>593</v>
      </c>
      <c r="C34" s="521" t="s">
        <v>593</v>
      </c>
      <c r="D34" s="522" t="s">
        <v>243</v>
      </c>
      <c r="E34" s="606">
        <v>0</v>
      </c>
      <c r="F34" s="606">
        <v>0</v>
      </c>
      <c r="G34" s="606">
        <v>0</v>
      </c>
      <c r="H34" s="32"/>
    </row>
    <row r="35" spans="1:8" s="27" customFormat="1" ht="11.25" customHeight="1">
      <c r="A35" s="122">
        <v>17</v>
      </c>
      <c r="B35" s="520" t="s">
        <v>593</v>
      </c>
      <c r="C35" s="521" t="s">
        <v>593</v>
      </c>
      <c r="D35" s="522" t="s">
        <v>228</v>
      </c>
      <c r="E35" s="606">
        <v>0</v>
      </c>
      <c r="F35" s="606">
        <v>0</v>
      </c>
      <c r="G35" s="606">
        <v>0</v>
      </c>
      <c r="H35" s="32"/>
    </row>
    <row r="36" spans="1:8" s="27" customFormat="1" ht="11.25">
      <c r="A36" s="122">
        <v>17</v>
      </c>
      <c r="B36" s="520" t="s">
        <v>593</v>
      </c>
      <c r="C36" s="521" t="s">
        <v>593</v>
      </c>
      <c r="D36" s="522" t="s">
        <v>146</v>
      </c>
      <c r="E36" s="606">
        <v>0</v>
      </c>
      <c r="F36" s="606">
        <v>0</v>
      </c>
      <c r="G36" s="606">
        <v>0</v>
      </c>
      <c r="H36" s="32"/>
    </row>
    <row r="37" spans="1:8" s="27" customFormat="1" ht="11.25" customHeight="1">
      <c r="A37" s="122">
        <v>17</v>
      </c>
      <c r="B37" s="520" t="s">
        <v>593</v>
      </c>
      <c r="C37" s="521" t="s">
        <v>593</v>
      </c>
      <c r="D37" s="522" t="s">
        <v>232</v>
      </c>
      <c r="E37" s="606">
        <v>0</v>
      </c>
      <c r="F37" s="606">
        <v>0</v>
      </c>
      <c r="G37" s="606">
        <v>0</v>
      </c>
      <c r="H37" s="32"/>
    </row>
    <row r="38" spans="1:8" s="27" customFormat="1" ht="11.25" customHeight="1">
      <c r="A38" s="122">
        <v>18</v>
      </c>
      <c r="B38" s="520" t="s">
        <v>1174</v>
      </c>
      <c r="C38" s="521" t="s">
        <v>1175</v>
      </c>
      <c r="D38" s="522" t="s">
        <v>149</v>
      </c>
      <c r="E38" s="606">
        <v>17</v>
      </c>
      <c r="F38" s="606">
        <v>69</v>
      </c>
      <c r="G38" s="606">
        <v>252</v>
      </c>
      <c r="H38" s="32"/>
    </row>
    <row r="39" spans="1:8" s="27" customFormat="1" ht="11.25" customHeight="1">
      <c r="A39" s="122">
        <v>19</v>
      </c>
      <c r="B39" s="520" t="s">
        <v>1176</v>
      </c>
      <c r="C39" s="521" t="s">
        <v>1177</v>
      </c>
      <c r="D39" s="522" t="s">
        <v>377</v>
      </c>
      <c r="E39" s="606">
        <v>2</v>
      </c>
      <c r="F39" s="606">
        <v>422</v>
      </c>
      <c r="G39" s="606">
        <v>547</v>
      </c>
      <c r="H39" s="32"/>
    </row>
    <row r="40" spans="1:8" s="27" customFormat="1" ht="11.25" customHeight="1">
      <c r="A40" s="122">
        <v>20</v>
      </c>
      <c r="B40" s="520" t="s">
        <v>1178</v>
      </c>
      <c r="C40" s="521" t="s">
        <v>1179</v>
      </c>
      <c r="D40" s="522" t="s">
        <v>325</v>
      </c>
      <c r="E40" s="606">
        <v>5</v>
      </c>
      <c r="F40" s="606">
        <v>319</v>
      </c>
      <c r="G40" s="606">
        <v>224</v>
      </c>
      <c r="H40" s="32"/>
    </row>
    <row r="41" spans="1:8" s="27" customFormat="1" ht="11.25" customHeight="1">
      <c r="A41" s="122">
        <v>21</v>
      </c>
      <c r="B41" s="520" t="s">
        <v>393</v>
      </c>
      <c r="C41" s="521" t="s">
        <v>331</v>
      </c>
      <c r="D41" s="522" t="s">
        <v>325</v>
      </c>
      <c r="E41" s="606">
        <v>4</v>
      </c>
      <c r="F41" s="606">
        <v>348</v>
      </c>
      <c r="G41" s="606">
        <v>220</v>
      </c>
      <c r="H41" s="32"/>
    </row>
    <row r="42" spans="1:8" s="27" customFormat="1" ht="11.25" customHeight="1">
      <c r="A42" s="122">
        <v>22</v>
      </c>
      <c r="B42" s="520" t="s">
        <v>1180</v>
      </c>
      <c r="C42" s="521" t="s">
        <v>1181</v>
      </c>
      <c r="D42" s="522" t="s">
        <v>321</v>
      </c>
      <c r="E42" s="606">
        <v>1</v>
      </c>
      <c r="F42" s="606">
        <v>463</v>
      </c>
      <c r="G42" s="606">
        <v>321</v>
      </c>
      <c r="H42" s="32"/>
    </row>
    <row r="43" spans="1:8" s="232" customFormat="1" ht="11.25" customHeight="1">
      <c r="A43" s="122">
        <v>23</v>
      </c>
      <c r="B43" s="520" t="s">
        <v>1182</v>
      </c>
      <c r="C43" s="521" t="s">
        <v>1183</v>
      </c>
      <c r="D43" s="522" t="s">
        <v>151</v>
      </c>
      <c r="E43" s="606">
        <v>11</v>
      </c>
      <c r="F43" s="606">
        <v>145</v>
      </c>
      <c r="G43" s="606">
        <v>182</v>
      </c>
      <c r="H43" s="233"/>
    </row>
    <row r="44" spans="1:8" s="27" customFormat="1" ht="11.25" customHeight="1">
      <c r="A44" s="122">
        <v>24</v>
      </c>
      <c r="B44" s="520" t="s">
        <v>1184</v>
      </c>
      <c r="C44" s="521" t="s">
        <v>1185</v>
      </c>
      <c r="D44" s="522" t="s">
        <v>151</v>
      </c>
      <c r="E44" s="606">
        <v>19</v>
      </c>
      <c r="F44" s="606">
        <v>55</v>
      </c>
      <c r="G44" s="606">
        <v>82</v>
      </c>
      <c r="H44" s="32"/>
    </row>
    <row r="45" spans="1:8" s="27" customFormat="1" ht="11.25" customHeight="1">
      <c r="A45" s="122">
        <v>25</v>
      </c>
      <c r="B45" s="520" t="s">
        <v>2777</v>
      </c>
      <c r="C45" s="521" t="s">
        <v>250</v>
      </c>
      <c r="D45" s="522" t="s">
        <v>152</v>
      </c>
      <c r="E45" s="606">
        <v>14</v>
      </c>
      <c r="F45" s="606">
        <v>113</v>
      </c>
      <c r="G45" s="606">
        <v>91</v>
      </c>
      <c r="H45" s="32"/>
    </row>
    <row r="46" spans="1:8" s="27" customFormat="1" ht="11.25" customHeight="1">
      <c r="A46" s="122">
        <v>26</v>
      </c>
      <c r="B46" s="520" t="s">
        <v>597</v>
      </c>
      <c r="C46" s="521" t="s">
        <v>598</v>
      </c>
      <c r="D46" s="522" t="s">
        <v>140</v>
      </c>
      <c r="E46" s="606">
        <v>3</v>
      </c>
      <c r="F46" s="606">
        <v>374</v>
      </c>
      <c r="G46" s="606">
        <v>370</v>
      </c>
      <c r="H46" s="32"/>
    </row>
    <row r="47" spans="1:8" s="27" customFormat="1" ht="11.25" customHeight="1">
      <c r="A47" s="122">
        <v>27</v>
      </c>
      <c r="B47" s="520" t="s">
        <v>1186</v>
      </c>
      <c r="C47" s="521" t="s">
        <v>225</v>
      </c>
      <c r="D47" s="522" t="s">
        <v>241</v>
      </c>
      <c r="E47" s="606">
        <v>2</v>
      </c>
      <c r="F47" s="606">
        <v>461</v>
      </c>
      <c r="G47" s="606">
        <v>497</v>
      </c>
      <c r="H47" s="32"/>
    </row>
    <row r="48" spans="1:8" s="27" customFormat="1" ht="11.25" customHeight="1">
      <c r="A48" s="122">
        <v>28</v>
      </c>
      <c r="B48" s="520" t="s">
        <v>1187</v>
      </c>
      <c r="C48" s="521" t="s">
        <v>1188</v>
      </c>
      <c r="D48" s="522" t="s">
        <v>145</v>
      </c>
      <c r="E48" s="606">
        <v>7</v>
      </c>
      <c r="F48" s="606">
        <v>262</v>
      </c>
      <c r="G48" s="606">
        <v>191</v>
      </c>
      <c r="H48" s="32"/>
    </row>
    <row r="49" spans="1:8" s="27" customFormat="1" ht="11.25" customHeight="1">
      <c r="A49" s="122">
        <v>29</v>
      </c>
      <c r="B49" s="520" t="s">
        <v>1189</v>
      </c>
      <c r="C49" s="521" t="s">
        <v>453</v>
      </c>
      <c r="D49" s="522" t="s">
        <v>246</v>
      </c>
      <c r="E49" s="606">
        <v>3</v>
      </c>
      <c r="F49" s="606">
        <v>395</v>
      </c>
      <c r="G49" s="606">
        <v>406</v>
      </c>
      <c r="H49" s="32"/>
    </row>
    <row r="50" spans="1:8" s="27" customFormat="1" ht="11.25" customHeight="1">
      <c r="A50" s="122">
        <v>30</v>
      </c>
      <c r="B50" s="520" t="s">
        <v>1190</v>
      </c>
      <c r="C50" s="521" t="s">
        <v>453</v>
      </c>
      <c r="D50" s="522" t="s">
        <v>143</v>
      </c>
      <c r="E50" s="606">
        <v>2</v>
      </c>
      <c r="F50" s="606">
        <v>450</v>
      </c>
      <c r="G50" s="606">
        <v>504</v>
      </c>
      <c r="H50" s="32"/>
    </row>
    <row r="51" spans="1:8" s="27" customFormat="1" ht="11.25">
      <c r="A51" s="122">
        <v>31</v>
      </c>
      <c r="B51" s="520" t="s">
        <v>599</v>
      </c>
      <c r="C51" s="523" t="s">
        <v>600</v>
      </c>
      <c r="D51" s="522" t="s">
        <v>152</v>
      </c>
      <c r="E51" s="606">
        <v>16</v>
      </c>
      <c r="F51" s="606">
        <v>74</v>
      </c>
      <c r="G51" s="606">
        <v>237</v>
      </c>
      <c r="H51" s="32"/>
    </row>
    <row r="52" spans="1:8" s="27" customFormat="1" ht="11.25" customHeight="1">
      <c r="A52" s="122">
        <v>32</v>
      </c>
      <c r="B52" s="520" t="s">
        <v>1191</v>
      </c>
      <c r="C52" s="521" t="s">
        <v>1192</v>
      </c>
      <c r="D52" s="522" t="s">
        <v>377</v>
      </c>
      <c r="E52" s="606">
        <v>1</v>
      </c>
      <c r="F52" s="606">
        <v>515</v>
      </c>
      <c r="G52" s="606">
        <v>448</v>
      </c>
      <c r="H52" s="32"/>
    </row>
    <row r="53" spans="1:8" s="27" customFormat="1" ht="11.25" customHeight="1">
      <c r="A53" s="122">
        <v>33</v>
      </c>
      <c r="B53" s="520" t="s">
        <v>1193</v>
      </c>
      <c r="C53" s="521" t="s">
        <v>662</v>
      </c>
      <c r="D53" s="522" t="s">
        <v>151</v>
      </c>
      <c r="E53" s="606">
        <v>5</v>
      </c>
      <c r="F53" s="606">
        <v>323</v>
      </c>
      <c r="G53" s="606">
        <v>248</v>
      </c>
      <c r="H53" s="32"/>
    </row>
    <row r="54" spans="1:8" s="27" customFormat="1" ht="11.25" customHeight="1">
      <c r="A54" s="122">
        <v>34</v>
      </c>
      <c r="B54" s="520" t="s">
        <v>601</v>
      </c>
      <c r="C54" s="521" t="s">
        <v>312</v>
      </c>
      <c r="D54" s="522" t="s">
        <v>151</v>
      </c>
      <c r="E54" s="606">
        <v>4</v>
      </c>
      <c r="F54" s="606">
        <v>343</v>
      </c>
      <c r="G54" s="606">
        <v>212</v>
      </c>
      <c r="H54" s="32"/>
    </row>
    <row r="55" spans="1:8" s="27" customFormat="1" ht="11.25" customHeight="1">
      <c r="A55" s="122">
        <v>35</v>
      </c>
      <c r="B55" s="520" t="s">
        <v>1194</v>
      </c>
      <c r="C55" s="521" t="s">
        <v>1195</v>
      </c>
      <c r="D55" s="522" t="s">
        <v>242</v>
      </c>
      <c r="E55" s="606">
        <v>1</v>
      </c>
      <c r="F55" s="606">
        <v>499</v>
      </c>
      <c r="G55" s="606">
        <v>467</v>
      </c>
      <c r="H55" s="32"/>
    </row>
    <row r="56" spans="1:8" s="27" customFormat="1" ht="11.25" customHeight="1">
      <c r="A56" s="122">
        <v>36</v>
      </c>
      <c r="B56" s="520" t="s">
        <v>1196</v>
      </c>
      <c r="C56" s="521" t="s">
        <v>1197</v>
      </c>
      <c r="D56" s="522" t="s">
        <v>149</v>
      </c>
      <c r="E56" s="606">
        <v>7</v>
      </c>
      <c r="F56" s="606">
        <v>254</v>
      </c>
      <c r="G56" s="606">
        <v>298</v>
      </c>
      <c r="H56" s="32"/>
    </row>
    <row r="57" spans="1:8" s="27" customFormat="1" ht="11.25" customHeight="1">
      <c r="A57" s="122">
        <v>37</v>
      </c>
      <c r="B57" s="520" t="s">
        <v>1198</v>
      </c>
      <c r="C57" s="521" t="s">
        <v>1199</v>
      </c>
      <c r="D57" s="522" t="s">
        <v>151</v>
      </c>
      <c r="E57" s="606">
        <v>1</v>
      </c>
      <c r="F57" s="606">
        <v>512</v>
      </c>
      <c r="G57" s="606">
        <v>259</v>
      </c>
      <c r="H57" s="32"/>
    </row>
    <row r="58" spans="1:8" s="27" customFormat="1" ht="11.25" customHeight="1">
      <c r="A58" s="122">
        <v>38</v>
      </c>
      <c r="B58" s="520" t="s">
        <v>1200</v>
      </c>
      <c r="C58" s="521" t="s">
        <v>1201</v>
      </c>
      <c r="D58" s="522" t="s">
        <v>151</v>
      </c>
      <c r="E58" s="606">
        <v>4</v>
      </c>
      <c r="F58" s="606">
        <v>361</v>
      </c>
      <c r="G58" s="606">
        <v>202</v>
      </c>
      <c r="H58" s="32"/>
    </row>
    <row r="59" spans="1:8" s="27" customFormat="1" ht="11.25" customHeight="1">
      <c r="A59" s="122">
        <v>39</v>
      </c>
      <c r="B59" s="520" t="s">
        <v>452</v>
      </c>
      <c r="C59" s="521" t="s">
        <v>331</v>
      </c>
      <c r="D59" s="522" t="s">
        <v>325</v>
      </c>
      <c r="E59" s="606">
        <v>33</v>
      </c>
      <c r="F59" s="606">
        <v>14</v>
      </c>
      <c r="G59" s="606">
        <v>19</v>
      </c>
      <c r="H59" s="32"/>
    </row>
    <row r="60" spans="1:8" s="27" customFormat="1" ht="11.25" customHeight="1">
      <c r="A60" s="122">
        <v>40</v>
      </c>
      <c r="B60" s="520" t="s">
        <v>1202</v>
      </c>
      <c r="C60" s="521" t="s">
        <v>225</v>
      </c>
      <c r="D60" s="522" t="s">
        <v>151</v>
      </c>
      <c r="E60" s="606">
        <v>3</v>
      </c>
      <c r="F60" s="606">
        <v>387</v>
      </c>
      <c r="G60" s="606">
        <v>427</v>
      </c>
      <c r="H60" s="32"/>
    </row>
    <row r="61" spans="1:8" s="27" customFormat="1" ht="11.25" customHeight="1">
      <c r="A61" s="122">
        <v>41</v>
      </c>
      <c r="B61" s="520" t="s">
        <v>602</v>
      </c>
      <c r="C61" s="521" t="s">
        <v>292</v>
      </c>
      <c r="D61" s="522" t="s">
        <v>151</v>
      </c>
      <c r="E61" s="606">
        <v>11</v>
      </c>
      <c r="F61" s="606">
        <v>146</v>
      </c>
      <c r="G61" s="606">
        <v>44</v>
      </c>
      <c r="H61" s="32"/>
    </row>
    <row r="62" spans="1:8" s="33" customFormat="1" ht="11.25" customHeight="1">
      <c r="A62" s="122">
        <v>42</v>
      </c>
      <c r="B62" s="520" t="s">
        <v>1203</v>
      </c>
      <c r="C62" s="521" t="s">
        <v>1204</v>
      </c>
      <c r="D62" s="522" t="s">
        <v>241</v>
      </c>
      <c r="E62" s="606">
        <v>23</v>
      </c>
      <c r="F62" s="606">
        <v>34</v>
      </c>
      <c r="G62" s="606">
        <v>148</v>
      </c>
      <c r="H62" s="67"/>
    </row>
    <row r="63" spans="1:8" s="27" customFormat="1" ht="11.25" customHeight="1">
      <c r="A63" s="122">
        <v>42</v>
      </c>
      <c r="B63" s="520" t="s">
        <v>593</v>
      </c>
      <c r="C63" s="521" t="s">
        <v>593</v>
      </c>
      <c r="D63" s="522" t="s">
        <v>143</v>
      </c>
      <c r="E63" s="606">
        <v>0</v>
      </c>
      <c r="F63" s="606">
        <v>0</v>
      </c>
      <c r="G63" s="606">
        <v>0</v>
      </c>
      <c r="H63" s="32"/>
    </row>
    <row r="64" spans="1:7" ht="11.25" customHeight="1">
      <c r="A64" s="122">
        <v>43</v>
      </c>
      <c r="B64" s="520" t="s">
        <v>1205</v>
      </c>
      <c r="C64" s="521" t="s">
        <v>1206</v>
      </c>
      <c r="D64" s="522" t="s">
        <v>151</v>
      </c>
      <c r="E64" s="606">
        <v>12</v>
      </c>
      <c r="F64" s="606">
        <v>129</v>
      </c>
      <c r="G64" s="606">
        <v>77</v>
      </c>
    </row>
    <row r="65" spans="1:7" ht="11.25">
      <c r="A65" s="122">
        <v>44</v>
      </c>
      <c r="B65" s="520" t="s">
        <v>1207</v>
      </c>
      <c r="C65" s="521" t="s">
        <v>225</v>
      </c>
      <c r="D65" s="522" t="s">
        <v>143</v>
      </c>
      <c r="E65" s="606">
        <v>1</v>
      </c>
      <c r="F65" s="606">
        <v>530</v>
      </c>
      <c r="G65" s="606">
        <v>446</v>
      </c>
    </row>
    <row r="66" spans="1:7" ht="11.25" customHeight="1">
      <c r="A66" s="122">
        <v>45</v>
      </c>
      <c r="B66" s="520" t="s">
        <v>864</v>
      </c>
      <c r="C66" s="521" t="s">
        <v>865</v>
      </c>
      <c r="D66" s="522" t="s">
        <v>140</v>
      </c>
      <c r="E66" s="606">
        <v>10</v>
      </c>
      <c r="F66" s="606">
        <v>168</v>
      </c>
      <c r="G66" s="606">
        <v>196</v>
      </c>
    </row>
    <row r="67" spans="1:7" ht="28.5" customHeight="1">
      <c r="A67" s="122">
        <v>45</v>
      </c>
      <c r="B67" s="520" t="s">
        <v>593</v>
      </c>
      <c r="C67" s="521" t="s">
        <v>593</v>
      </c>
      <c r="D67" s="522" t="s">
        <v>152</v>
      </c>
      <c r="E67" s="606">
        <v>0</v>
      </c>
      <c r="F67" s="606">
        <v>0</v>
      </c>
      <c r="G67" s="606">
        <v>0</v>
      </c>
    </row>
    <row r="68" spans="1:7" ht="11.25" customHeight="1">
      <c r="A68" s="122">
        <v>46</v>
      </c>
      <c r="B68" s="520" t="s">
        <v>603</v>
      </c>
      <c r="C68" s="521" t="s">
        <v>604</v>
      </c>
      <c r="D68" s="522" t="s">
        <v>273</v>
      </c>
      <c r="E68" s="606">
        <v>7</v>
      </c>
      <c r="F68" s="606">
        <v>253</v>
      </c>
      <c r="G68" s="606">
        <v>233</v>
      </c>
    </row>
    <row r="69" spans="1:7" ht="11.25" customHeight="1">
      <c r="A69" s="122">
        <v>47</v>
      </c>
      <c r="B69" s="520" t="s">
        <v>330</v>
      </c>
      <c r="C69" s="521" t="s">
        <v>332</v>
      </c>
      <c r="D69" s="522" t="s">
        <v>149</v>
      </c>
      <c r="E69" s="606">
        <v>9</v>
      </c>
      <c r="F69" s="606">
        <v>193</v>
      </c>
      <c r="G69" s="606">
        <v>348</v>
      </c>
    </row>
    <row r="70" spans="1:8" s="27" customFormat="1" ht="11.25" customHeight="1">
      <c r="A70" s="122">
        <v>48</v>
      </c>
      <c r="B70" s="520" t="s">
        <v>1208</v>
      </c>
      <c r="C70" s="521" t="s">
        <v>1209</v>
      </c>
      <c r="D70" s="522" t="s">
        <v>146</v>
      </c>
      <c r="E70" s="606">
        <v>5</v>
      </c>
      <c r="F70" s="606">
        <v>311</v>
      </c>
      <c r="G70" s="606">
        <v>485</v>
      </c>
      <c r="H70" s="32"/>
    </row>
    <row r="71" spans="1:8" s="27" customFormat="1" ht="11.25" customHeight="1">
      <c r="A71" s="122">
        <v>49</v>
      </c>
      <c r="B71" s="520" t="s">
        <v>1210</v>
      </c>
      <c r="C71" s="521" t="s">
        <v>1211</v>
      </c>
      <c r="D71" s="522" t="s">
        <v>151</v>
      </c>
      <c r="E71" s="606">
        <v>9</v>
      </c>
      <c r="F71" s="606">
        <v>205</v>
      </c>
      <c r="G71" s="606">
        <v>230</v>
      </c>
      <c r="H71" s="32"/>
    </row>
    <row r="72" spans="1:8" s="27" customFormat="1" ht="11.25" customHeight="1">
      <c r="A72" s="122">
        <v>50</v>
      </c>
      <c r="B72" s="520" t="s">
        <v>1212</v>
      </c>
      <c r="C72" s="521" t="s">
        <v>225</v>
      </c>
      <c r="D72" s="522" t="s">
        <v>143</v>
      </c>
      <c r="E72" s="606">
        <v>1</v>
      </c>
      <c r="F72" s="606">
        <v>531</v>
      </c>
      <c r="G72" s="606">
        <v>482</v>
      </c>
      <c r="H72" s="32"/>
    </row>
    <row r="73" spans="1:8" s="27" customFormat="1" ht="11.25" customHeight="1">
      <c r="A73" s="122">
        <v>51</v>
      </c>
      <c r="B73" s="520" t="s">
        <v>1213</v>
      </c>
      <c r="C73" s="521" t="s">
        <v>225</v>
      </c>
      <c r="D73" s="522" t="s">
        <v>227</v>
      </c>
      <c r="E73" s="606">
        <v>1</v>
      </c>
      <c r="F73" s="606">
        <v>527</v>
      </c>
      <c r="G73" s="606">
        <v>540</v>
      </c>
      <c r="H73" s="32"/>
    </row>
    <row r="74" spans="1:8" s="27" customFormat="1" ht="11.25" customHeight="1">
      <c r="A74" s="122">
        <v>52</v>
      </c>
      <c r="B74" s="520" t="s">
        <v>1214</v>
      </c>
      <c r="C74" s="521" t="s">
        <v>1215</v>
      </c>
      <c r="D74" s="522" t="s">
        <v>151</v>
      </c>
      <c r="E74" s="606">
        <v>5</v>
      </c>
      <c r="F74" s="606">
        <v>326</v>
      </c>
      <c r="G74" s="606">
        <v>399</v>
      </c>
      <c r="H74" s="32"/>
    </row>
    <row r="75" spans="1:8" s="27" customFormat="1" ht="11.25" customHeight="1">
      <c r="A75" s="122">
        <v>53</v>
      </c>
      <c r="B75" s="520" t="s">
        <v>1216</v>
      </c>
      <c r="C75" s="521" t="s">
        <v>1217</v>
      </c>
      <c r="D75" s="522" t="s">
        <v>151</v>
      </c>
      <c r="E75" s="606">
        <v>1</v>
      </c>
      <c r="F75" s="606">
        <v>486</v>
      </c>
      <c r="G75" s="606">
        <v>521</v>
      </c>
      <c r="H75" s="32"/>
    </row>
    <row r="76" spans="1:8" s="27" customFormat="1" ht="11.25" customHeight="1">
      <c r="A76" s="122">
        <v>54</v>
      </c>
      <c r="B76" s="520" t="s">
        <v>1218</v>
      </c>
      <c r="C76" s="521" t="s">
        <v>903</v>
      </c>
      <c r="D76" s="522" t="s">
        <v>151</v>
      </c>
      <c r="E76" s="606">
        <v>8</v>
      </c>
      <c r="F76" s="606">
        <v>210</v>
      </c>
      <c r="G76" s="606">
        <v>128</v>
      </c>
      <c r="H76" s="32"/>
    </row>
    <row r="77" spans="1:8" s="27" customFormat="1" ht="11.25" customHeight="1">
      <c r="A77" s="122">
        <v>55</v>
      </c>
      <c r="B77" s="520" t="s">
        <v>930</v>
      </c>
      <c r="C77" s="521" t="s">
        <v>225</v>
      </c>
      <c r="D77" s="522" t="s">
        <v>140</v>
      </c>
      <c r="E77" s="606">
        <v>4</v>
      </c>
      <c r="F77" s="606">
        <v>357</v>
      </c>
      <c r="G77" s="606">
        <v>324</v>
      </c>
      <c r="H77" s="32"/>
    </row>
    <row r="78" spans="1:8" s="27" customFormat="1" ht="11.25" customHeight="1">
      <c r="A78" s="122">
        <v>55</v>
      </c>
      <c r="B78" s="520" t="s">
        <v>593</v>
      </c>
      <c r="C78" s="521" t="s">
        <v>593</v>
      </c>
      <c r="D78" s="522" t="s">
        <v>152</v>
      </c>
      <c r="E78" s="606">
        <v>0</v>
      </c>
      <c r="F78" s="606">
        <v>0</v>
      </c>
      <c r="G78" s="606">
        <v>0</v>
      </c>
      <c r="H78" s="32"/>
    </row>
    <row r="79" spans="1:8" s="27" customFormat="1" ht="11.25" customHeight="1">
      <c r="A79" s="122">
        <v>56</v>
      </c>
      <c r="B79" s="520" t="s">
        <v>1219</v>
      </c>
      <c r="C79" s="521" t="s">
        <v>1220</v>
      </c>
      <c r="D79" s="522" t="s">
        <v>237</v>
      </c>
      <c r="E79" s="606">
        <v>11</v>
      </c>
      <c r="F79" s="606">
        <v>154</v>
      </c>
      <c r="G79" s="606">
        <v>178</v>
      </c>
      <c r="H79" s="32"/>
    </row>
    <row r="80" spans="1:8" s="27" customFormat="1" ht="11.25" customHeight="1">
      <c r="A80" s="122">
        <v>57</v>
      </c>
      <c r="B80" s="520" t="s">
        <v>1221</v>
      </c>
      <c r="C80" s="521" t="s">
        <v>1222</v>
      </c>
      <c r="D80" s="522" t="s">
        <v>145</v>
      </c>
      <c r="E80" s="606">
        <v>7</v>
      </c>
      <c r="F80" s="606">
        <v>249</v>
      </c>
      <c r="G80" s="606">
        <v>361</v>
      </c>
      <c r="H80" s="32"/>
    </row>
    <row r="81" spans="1:8" s="27" customFormat="1" ht="11.25" customHeight="1">
      <c r="A81" s="122">
        <v>58</v>
      </c>
      <c r="B81" s="520" t="s">
        <v>1223</v>
      </c>
      <c r="C81" s="521" t="s">
        <v>1224</v>
      </c>
      <c r="D81" s="522" t="s">
        <v>230</v>
      </c>
      <c r="E81" s="606">
        <v>1</v>
      </c>
      <c r="F81" s="606">
        <v>504</v>
      </c>
      <c r="G81" s="606">
        <v>428</v>
      </c>
      <c r="H81" s="32"/>
    </row>
    <row r="82" spans="1:8" s="27" customFormat="1" ht="11.25" customHeight="1">
      <c r="A82" s="122">
        <v>59</v>
      </c>
      <c r="B82" s="520" t="s">
        <v>1225</v>
      </c>
      <c r="C82" s="521" t="s">
        <v>1226</v>
      </c>
      <c r="D82" s="522" t="s">
        <v>243</v>
      </c>
      <c r="E82" s="606">
        <v>1</v>
      </c>
      <c r="F82" s="606">
        <v>547</v>
      </c>
      <c r="G82" s="606">
        <v>350</v>
      </c>
      <c r="H82" s="32"/>
    </row>
    <row r="83" spans="1:8" s="27" customFormat="1" ht="11.25">
      <c r="A83" s="122">
        <v>60</v>
      </c>
      <c r="B83" s="520" t="s">
        <v>1227</v>
      </c>
      <c r="C83" s="523" t="s">
        <v>1228</v>
      </c>
      <c r="D83" s="522" t="s">
        <v>151</v>
      </c>
      <c r="E83" s="606">
        <v>1</v>
      </c>
      <c r="F83" s="606">
        <v>511</v>
      </c>
      <c r="G83" s="606">
        <v>309</v>
      </c>
      <c r="H83" s="32"/>
    </row>
    <row r="84" spans="1:8" s="27" customFormat="1" ht="11.25" customHeight="1">
      <c r="A84" s="122">
        <v>61</v>
      </c>
      <c r="B84" s="520" t="s">
        <v>1229</v>
      </c>
      <c r="C84" s="521" t="s">
        <v>1230</v>
      </c>
      <c r="D84" s="522" t="s">
        <v>151</v>
      </c>
      <c r="E84" s="606">
        <v>14</v>
      </c>
      <c r="F84" s="606">
        <v>110</v>
      </c>
      <c r="G84" s="606">
        <v>101</v>
      </c>
      <c r="H84" s="32"/>
    </row>
    <row r="85" spans="1:8" s="27" customFormat="1" ht="11.25" customHeight="1">
      <c r="A85" s="122">
        <v>62</v>
      </c>
      <c r="B85" s="520" t="s">
        <v>605</v>
      </c>
      <c r="C85" s="521" t="s">
        <v>606</v>
      </c>
      <c r="D85" s="522" t="s">
        <v>151</v>
      </c>
      <c r="E85" s="606">
        <v>8</v>
      </c>
      <c r="F85" s="606">
        <v>225</v>
      </c>
      <c r="G85" s="606">
        <v>133</v>
      </c>
      <c r="H85" s="32"/>
    </row>
    <row r="86" spans="1:8" s="27" customFormat="1" ht="11.25" customHeight="1">
      <c r="A86" s="122">
        <v>63</v>
      </c>
      <c r="B86" s="520" t="s">
        <v>1231</v>
      </c>
      <c r="C86" s="521" t="s">
        <v>225</v>
      </c>
      <c r="D86" s="522" t="s">
        <v>151</v>
      </c>
      <c r="E86" s="606">
        <v>3</v>
      </c>
      <c r="F86" s="606">
        <v>386</v>
      </c>
      <c r="G86" s="606">
        <v>330</v>
      </c>
      <c r="H86" s="32"/>
    </row>
    <row r="87" spans="1:8" s="27" customFormat="1" ht="22.15" customHeight="1">
      <c r="A87" s="122">
        <v>64</v>
      </c>
      <c r="B87" s="520" t="s">
        <v>1232</v>
      </c>
      <c r="C87" s="521" t="s">
        <v>225</v>
      </c>
      <c r="D87" s="522" t="s">
        <v>151</v>
      </c>
      <c r="E87" s="606">
        <v>5</v>
      </c>
      <c r="F87" s="606">
        <v>334</v>
      </c>
      <c r="G87" s="606">
        <v>277</v>
      </c>
      <c r="H87" s="32"/>
    </row>
    <row r="88" spans="1:8" s="27" customFormat="1" ht="11.25" customHeight="1">
      <c r="A88" s="122">
        <v>65</v>
      </c>
      <c r="B88" s="520" t="s">
        <v>607</v>
      </c>
      <c r="C88" s="521" t="s">
        <v>608</v>
      </c>
      <c r="D88" s="522" t="s">
        <v>140</v>
      </c>
      <c r="E88" s="606">
        <v>23</v>
      </c>
      <c r="F88" s="606">
        <v>32</v>
      </c>
      <c r="G88" s="606">
        <v>55</v>
      </c>
      <c r="H88" s="32"/>
    </row>
    <row r="89" spans="1:8" s="27" customFormat="1" ht="11.25" customHeight="1">
      <c r="A89" s="122">
        <v>65</v>
      </c>
      <c r="B89" s="520" t="s">
        <v>593</v>
      </c>
      <c r="C89" s="521" t="s">
        <v>593</v>
      </c>
      <c r="D89" s="522" t="s">
        <v>151</v>
      </c>
      <c r="E89" s="606">
        <v>0</v>
      </c>
      <c r="F89" s="606">
        <v>0</v>
      </c>
      <c r="G89" s="606">
        <v>0</v>
      </c>
      <c r="H89" s="32"/>
    </row>
    <row r="90" spans="1:8" s="27" customFormat="1" ht="11.25" customHeight="1">
      <c r="A90" s="122">
        <v>66</v>
      </c>
      <c r="B90" s="520" t="s">
        <v>1233</v>
      </c>
      <c r="C90" s="521" t="s">
        <v>1234</v>
      </c>
      <c r="D90" s="522" t="s">
        <v>151</v>
      </c>
      <c r="E90" s="606">
        <v>5</v>
      </c>
      <c r="F90" s="606">
        <v>335</v>
      </c>
      <c r="G90" s="606">
        <v>203</v>
      </c>
      <c r="H90" s="32"/>
    </row>
    <row r="91" spans="1:8" s="27" customFormat="1" ht="11.25" customHeight="1">
      <c r="A91" s="122">
        <v>67</v>
      </c>
      <c r="B91" s="520" t="s">
        <v>1235</v>
      </c>
      <c r="C91" s="521" t="s">
        <v>866</v>
      </c>
      <c r="D91" s="522" t="s">
        <v>146</v>
      </c>
      <c r="E91" s="606">
        <v>14</v>
      </c>
      <c r="F91" s="606">
        <v>101</v>
      </c>
      <c r="G91" s="606">
        <v>39</v>
      </c>
      <c r="H91" s="32"/>
    </row>
    <row r="92" spans="1:8" s="27" customFormat="1" ht="22.15" customHeight="1">
      <c r="A92" s="122">
        <v>67</v>
      </c>
      <c r="B92" s="520" t="s">
        <v>593</v>
      </c>
      <c r="C92" s="521" t="s">
        <v>593</v>
      </c>
      <c r="D92" s="522" t="s">
        <v>355</v>
      </c>
      <c r="E92" s="606">
        <v>0</v>
      </c>
      <c r="F92" s="606">
        <v>0</v>
      </c>
      <c r="G92" s="606">
        <v>0</v>
      </c>
      <c r="H92" s="32"/>
    </row>
    <row r="93" spans="1:8" s="27" customFormat="1" ht="11.25" customHeight="1">
      <c r="A93" s="122">
        <v>68</v>
      </c>
      <c r="B93" s="520" t="s">
        <v>609</v>
      </c>
      <c r="C93" s="521" t="s">
        <v>217</v>
      </c>
      <c r="D93" s="522" t="s">
        <v>241</v>
      </c>
      <c r="E93" s="606">
        <v>23</v>
      </c>
      <c r="F93" s="606">
        <v>34</v>
      </c>
      <c r="G93" s="606">
        <v>95</v>
      </c>
      <c r="H93" s="32"/>
    </row>
    <row r="94" spans="1:8" s="27" customFormat="1" ht="11.25" customHeight="1">
      <c r="A94" s="122">
        <v>68</v>
      </c>
      <c r="B94" s="520" t="s">
        <v>593</v>
      </c>
      <c r="C94" s="521" t="s">
        <v>593</v>
      </c>
      <c r="D94" s="522" t="s">
        <v>227</v>
      </c>
      <c r="E94" s="606">
        <v>0</v>
      </c>
      <c r="F94" s="606">
        <v>0</v>
      </c>
      <c r="G94" s="606">
        <v>0</v>
      </c>
      <c r="H94" s="32"/>
    </row>
    <row r="95" spans="1:8" s="27" customFormat="1" ht="11.25" customHeight="1">
      <c r="A95" s="122">
        <v>69</v>
      </c>
      <c r="B95" s="520" t="s">
        <v>1236</v>
      </c>
      <c r="C95" s="521" t="s">
        <v>1237</v>
      </c>
      <c r="D95" s="522" t="s">
        <v>149</v>
      </c>
      <c r="E95" s="606">
        <v>27</v>
      </c>
      <c r="F95" s="606">
        <v>21</v>
      </c>
      <c r="G95" s="606">
        <v>32</v>
      </c>
      <c r="H95" s="32"/>
    </row>
    <row r="96" spans="1:8" s="27" customFormat="1" ht="11.25" customHeight="1">
      <c r="A96" s="122">
        <v>69</v>
      </c>
      <c r="B96" s="520" t="s">
        <v>593</v>
      </c>
      <c r="C96" s="521" t="s">
        <v>593</v>
      </c>
      <c r="D96" s="522" t="s">
        <v>239</v>
      </c>
      <c r="E96" s="606">
        <v>0</v>
      </c>
      <c r="F96" s="606">
        <v>0</v>
      </c>
      <c r="G96" s="606">
        <v>0</v>
      </c>
      <c r="H96" s="32"/>
    </row>
    <row r="97" spans="1:8" s="27" customFormat="1" ht="11.25" customHeight="1">
      <c r="A97" s="122">
        <v>70</v>
      </c>
      <c r="B97" s="520" t="s">
        <v>1238</v>
      </c>
      <c r="C97" s="521" t="s">
        <v>1239</v>
      </c>
      <c r="D97" s="522" t="s">
        <v>151</v>
      </c>
      <c r="E97" s="606">
        <v>2</v>
      </c>
      <c r="F97" s="606">
        <v>420</v>
      </c>
      <c r="G97" s="606">
        <v>242</v>
      </c>
      <c r="H97" s="32"/>
    </row>
    <row r="98" spans="1:8" s="27" customFormat="1" ht="11.25" customHeight="1">
      <c r="A98" s="122">
        <v>71</v>
      </c>
      <c r="B98" s="520" t="s">
        <v>610</v>
      </c>
      <c r="C98" s="521" t="s">
        <v>251</v>
      </c>
      <c r="D98" s="522" t="s">
        <v>540</v>
      </c>
      <c r="E98" s="606">
        <v>21</v>
      </c>
      <c r="F98" s="606">
        <v>45</v>
      </c>
      <c r="G98" s="606">
        <v>118</v>
      </c>
      <c r="H98" s="32"/>
    </row>
    <row r="99" spans="1:8" s="27" customFormat="1" ht="11.25" customHeight="1">
      <c r="A99" s="122">
        <v>71</v>
      </c>
      <c r="B99" s="520" t="s">
        <v>593</v>
      </c>
      <c r="C99" s="521" t="s">
        <v>593</v>
      </c>
      <c r="D99" s="522" t="s">
        <v>152</v>
      </c>
      <c r="E99" s="606">
        <v>0</v>
      </c>
      <c r="F99" s="606">
        <v>0</v>
      </c>
      <c r="G99" s="606">
        <v>0</v>
      </c>
      <c r="H99" s="32"/>
    </row>
    <row r="100" spans="1:8" s="27" customFormat="1" ht="11.25" customHeight="1">
      <c r="A100" s="122">
        <v>72</v>
      </c>
      <c r="B100" s="520" t="s">
        <v>1240</v>
      </c>
      <c r="C100" s="521" t="s">
        <v>225</v>
      </c>
      <c r="D100" s="522" t="s">
        <v>239</v>
      </c>
      <c r="E100" s="606">
        <v>1</v>
      </c>
      <c r="F100" s="606">
        <v>519</v>
      </c>
      <c r="G100" s="606">
        <v>517</v>
      </c>
      <c r="H100" s="32"/>
    </row>
    <row r="101" spans="1:8" s="27" customFormat="1" ht="11.25" customHeight="1">
      <c r="A101" s="122">
        <v>73</v>
      </c>
      <c r="B101" s="520" t="s">
        <v>935</v>
      </c>
      <c r="C101" s="521" t="s">
        <v>1241</v>
      </c>
      <c r="D101" s="522" t="s">
        <v>151</v>
      </c>
      <c r="E101" s="606">
        <v>5</v>
      </c>
      <c r="F101" s="606">
        <v>304</v>
      </c>
      <c r="G101" s="606">
        <v>437</v>
      </c>
      <c r="H101" s="32"/>
    </row>
    <row r="102" spans="1:8" s="27" customFormat="1" ht="11.25" customHeight="1">
      <c r="A102" s="122">
        <v>74</v>
      </c>
      <c r="B102" s="520" t="s">
        <v>1242</v>
      </c>
      <c r="C102" s="521" t="s">
        <v>1243</v>
      </c>
      <c r="D102" s="522" t="s">
        <v>237</v>
      </c>
      <c r="E102" s="606">
        <v>2</v>
      </c>
      <c r="F102" s="606">
        <v>437</v>
      </c>
      <c r="G102" s="606">
        <v>533</v>
      </c>
      <c r="H102" s="32"/>
    </row>
    <row r="103" spans="1:8" s="27" customFormat="1" ht="11.25" customHeight="1">
      <c r="A103" s="122">
        <v>75</v>
      </c>
      <c r="B103" s="520" t="s">
        <v>1244</v>
      </c>
      <c r="C103" s="521" t="s">
        <v>1245</v>
      </c>
      <c r="D103" s="522" t="s">
        <v>142</v>
      </c>
      <c r="E103" s="606">
        <v>14</v>
      </c>
      <c r="F103" s="606">
        <v>100</v>
      </c>
      <c r="G103" s="606">
        <v>162</v>
      </c>
      <c r="H103" s="32"/>
    </row>
    <row r="104" spans="1:8" s="27" customFormat="1" ht="11.25" customHeight="1">
      <c r="A104" s="122">
        <v>76</v>
      </c>
      <c r="B104" s="520" t="s">
        <v>611</v>
      </c>
      <c r="C104" s="521" t="s">
        <v>612</v>
      </c>
      <c r="D104" s="522" t="s">
        <v>151</v>
      </c>
      <c r="E104" s="606">
        <v>3</v>
      </c>
      <c r="F104" s="606">
        <v>366</v>
      </c>
      <c r="G104" s="606">
        <v>61</v>
      </c>
      <c r="H104" s="32"/>
    </row>
    <row r="105" spans="1:8" s="27" customFormat="1" ht="11.25">
      <c r="A105" s="122">
        <v>77</v>
      </c>
      <c r="B105" s="520" t="s">
        <v>1246</v>
      </c>
      <c r="C105" s="521" t="s">
        <v>1247</v>
      </c>
      <c r="D105" s="522" t="s">
        <v>273</v>
      </c>
      <c r="E105" s="606">
        <v>11</v>
      </c>
      <c r="F105" s="606">
        <v>150</v>
      </c>
      <c r="G105" s="606">
        <v>257</v>
      </c>
      <c r="H105" s="32"/>
    </row>
    <row r="106" spans="1:8" s="27" customFormat="1" ht="11.25" customHeight="1">
      <c r="A106" s="122">
        <v>78</v>
      </c>
      <c r="B106" s="520" t="s">
        <v>1248</v>
      </c>
      <c r="C106" s="521" t="s">
        <v>1249</v>
      </c>
      <c r="D106" s="522" t="s">
        <v>243</v>
      </c>
      <c r="E106" s="606">
        <v>1</v>
      </c>
      <c r="F106" s="606">
        <v>550</v>
      </c>
      <c r="G106" s="606">
        <v>381</v>
      </c>
      <c r="H106" s="32"/>
    </row>
    <row r="107" spans="1:8" s="27" customFormat="1" ht="11.25" customHeight="1">
      <c r="A107" s="122">
        <v>79</v>
      </c>
      <c r="B107" s="520" t="s">
        <v>1250</v>
      </c>
      <c r="C107" s="521" t="s">
        <v>1251</v>
      </c>
      <c r="D107" s="522" t="s">
        <v>141</v>
      </c>
      <c r="E107" s="606">
        <v>12</v>
      </c>
      <c r="F107" s="606">
        <v>131</v>
      </c>
      <c r="G107" s="606">
        <v>311</v>
      </c>
      <c r="H107" s="32"/>
    </row>
    <row r="108" spans="1:8" s="27" customFormat="1" ht="11.25" customHeight="1">
      <c r="A108" s="122">
        <v>80</v>
      </c>
      <c r="B108" s="520" t="s">
        <v>1252</v>
      </c>
      <c r="C108" s="521" t="s">
        <v>1253</v>
      </c>
      <c r="D108" s="522" t="s">
        <v>243</v>
      </c>
      <c r="E108" s="606">
        <v>1</v>
      </c>
      <c r="F108" s="606">
        <v>464</v>
      </c>
      <c r="G108" s="606">
        <v>507</v>
      </c>
      <c r="H108" s="32"/>
    </row>
    <row r="109" spans="1:8" s="27" customFormat="1" ht="11.25" customHeight="1">
      <c r="A109" s="122">
        <v>81</v>
      </c>
      <c r="B109" s="520" t="s">
        <v>394</v>
      </c>
      <c r="C109" s="521" t="s">
        <v>453</v>
      </c>
      <c r="D109" s="522" t="s">
        <v>238</v>
      </c>
      <c r="E109" s="606">
        <v>3</v>
      </c>
      <c r="F109" s="606">
        <v>376</v>
      </c>
      <c r="G109" s="606">
        <v>528</v>
      </c>
      <c r="H109" s="32"/>
    </row>
    <row r="110" spans="1:8" s="27" customFormat="1" ht="11.25" customHeight="1">
      <c r="A110" s="122">
        <v>82</v>
      </c>
      <c r="B110" s="520" t="s">
        <v>1254</v>
      </c>
      <c r="C110" s="521" t="s">
        <v>1255</v>
      </c>
      <c r="D110" s="522" t="s">
        <v>151</v>
      </c>
      <c r="E110" s="606">
        <v>14</v>
      </c>
      <c r="F110" s="606">
        <v>108</v>
      </c>
      <c r="G110" s="606">
        <v>14</v>
      </c>
      <c r="H110" s="32"/>
    </row>
    <row r="111" spans="1:8" s="27" customFormat="1" ht="11.25" customHeight="1">
      <c r="A111" s="122">
        <v>83</v>
      </c>
      <c r="B111" s="520" t="s">
        <v>1256</v>
      </c>
      <c r="C111" s="521" t="s">
        <v>1257</v>
      </c>
      <c r="D111" s="522" t="s">
        <v>151</v>
      </c>
      <c r="E111" s="606">
        <v>14</v>
      </c>
      <c r="F111" s="606">
        <v>109</v>
      </c>
      <c r="G111" s="606">
        <v>15</v>
      </c>
      <c r="H111" s="32"/>
    </row>
    <row r="112" spans="1:8" s="27" customFormat="1" ht="23.25" customHeight="1">
      <c r="A112" s="122">
        <v>84</v>
      </c>
      <c r="B112" s="520" t="s">
        <v>613</v>
      </c>
      <c r="C112" s="523" t="s">
        <v>1833</v>
      </c>
      <c r="D112" s="522" t="s">
        <v>151</v>
      </c>
      <c r="E112" s="606">
        <v>9</v>
      </c>
      <c r="F112" s="606">
        <v>201</v>
      </c>
      <c r="G112" s="606">
        <v>67</v>
      </c>
      <c r="H112" s="32"/>
    </row>
    <row r="113" spans="1:8" s="27" customFormat="1" ht="11.25" customHeight="1">
      <c r="A113" s="122">
        <v>85</v>
      </c>
      <c r="B113" s="520" t="s">
        <v>1258</v>
      </c>
      <c r="C113" s="521" t="s">
        <v>1259</v>
      </c>
      <c r="D113" s="522" t="s">
        <v>152</v>
      </c>
      <c r="E113" s="606">
        <v>5</v>
      </c>
      <c r="F113" s="606">
        <v>330</v>
      </c>
      <c r="G113" s="606">
        <v>405</v>
      </c>
      <c r="H113" s="32"/>
    </row>
    <row r="114" spans="1:8" s="27" customFormat="1" ht="11.25" customHeight="1">
      <c r="A114" s="122">
        <v>86</v>
      </c>
      <c r="B114" s="520" t="s">
        <v>614</v>
      </c>
      <c r="C114" s="521" t="s">
        <v>615</v>
      </c>
      <c r="D114" s="522" t="s">
        <v>325</v>
      </c>
      <c r="E114" s="606">
        <v>4</v>
      </c>
      <c r="F114" s="606">
        <v>340</v>
      </c>
      <c r="G114" s="606">
        <v>384</v>
      </c>
      <c r="H114" s="32"/>
    </row>
    <row r="115" spans="1:8" s="27" customFormat="1" ht="11.1" customHeight="1">
      <c r="A115" s="122">
        <v>87</v>
      </c>
      <c r="B115" s="524" t="s">
        <v>1260</v>
      </c>
      <c r="C115" s="521" t="s">
        <v>225</v>
      </c>
      <c r="D115" s="522" t="s">
        <v>237</v>
      </c>
      <c r="E115" s="606">
        <v>3</v>
      </c>
      <c r="F115" s="606">
        <v>384</v>
      </c>
      <c r="G115" s="606">
        <v>359</v>
      </c>
      <c r="H115" s="32"/>
    </row>
    <row r="116" spans="1:8" s="27" customFormat="1" ht="11.1" customHeight="1">
      <c r="A116" s="122">
        <v>88</v>
      </c>
      <c r="B116" s="524" t="s">
        <v>616</v>
      </c>
      <c r="C116" s="521" t="s">
        <v>225</v>
      </c>
      <c r="D116" s="522" t="s">
        <v>151</v>
      </c>
      <c r="E116" s="606">
        <v>6</v>
      </c>
      <c r="F116" s="606">
        <v>288</v>
      </c>
      <c r="G116" s="606">
        <v>255</v>
      </c>
      <c r="H116" s="32"/>
    </row>
    <row r="117" spans="1:8" s="27" customFormat="1" ht="11.25" customHeight="1">
      <c r="A117" s="122">
        <v>89</v>
      </c>
      <c r="B117" s="520" t="s">
        <v>617</v>
      </c>
      <c r="C117" s="521" t="s">
        <v>263</v>
      </c>
      <c r="D117" s="522" t="s">
        <v>141</v>
      </c>
      <c r="E117" s="606">
        <v>5</v>
      </c>
      <c r="F117" s="606">
        <v>335</v>
      </c>
      <c r="G117" s="606">
        <v>336</v>
      </c>
      <c r="H117" s="32"/>
    </row>
    <row r="118" spans="1:8" s="27" customFormat="1" ht="11.25">
      <c r="A118" s="122">
        <v>90</v>
      </c>
      <c r="B118" s="520" t="s">
        <v>454</v>
      </c>
      <c r="C118" s="521" t="s">
        <v>1261</v>
      </c>
      <c r="D118" s="522" t="s">
        <v>143</v>
      </c>
      <c r="E118" s="606">
        <v>6</v>
      </c>
      <c r="F118" s="606">
        <v>301</v>
      </c>
      <c r="G118" s="606">
        <v>450</v>
      </c>
      <c r="H118" s="32"/>
    </row>
    <row r="119" spans="1:8" s="27" customFormat="1" ht="11.25" customHeight="1">
      <c r="A119" s="122">
        <v>91</v>
      </c>
      <c r="B119" s="520" t="s">
        <v>618</v>
      </c>
      <c r="C119" s="521" t="s">
        <v>619</v>
      </c>
      <c r="D119" s="522" t="s">
        <v>151</v>
      </c>
      <c r="E119" s="606">
        <v>5</v>
      </c>
      <c r="F119" s="606">
        <v>321</v>
      </c>
      <c r="G119" s="606">
        <v>250</v>
      </c>
      <c r="H119" s="32"/>
    </row>
    <row r="120" spans="1:8" s="27" customFormat="1" ht="11.25" customHeight="1">
      <c r="A120" s="122">
        <v>92</v>
      </c>
      <c r="B120" s="520" t="s">
        <v>1262</v>
      </c>
      <c r="C120" s="521" t="s">
        <v>255</v>
      </c>
      <c r="D120" s="522" t="s">
        <v>227</v>
      </c>
      <c r="E120" s="606">
        <v>1</v>
      </c>
      <c r="F120" s="606">
        <v>561</v>
      </c>
      <c r="G120" s="606">
        <v>495</v>
      </c>
      <c r="H120" s="32"/>
    </row>
    <row r="121" spans="1:8" s="27" customFormat="1" ht="11.25">
      <c r="A121" s="122">
        <v>93</v>
      </c>
      <c r="B121" s="520" t="s">
        <v>869</v>
      </c>
      <c r="C121" s="521" t="s">
        <v>870</v>
      </c>
      <c r="D121" s="522" t="s">
        <v>151</v>
      </c>
      <c r="E121" s="606">
        <v>9</v>
      </c>
      <c r="F121" s="606">
        <v>182</v>
      </c>
      <c r="G121" s="606">
        <v>41</v>
      </c>
      <c r="H121" s="32"/>
    </row>
    <row r="122" spans="1:8" s="27" customFormat="1" ht="11.25">
      <c r="A122" s="122">
        <v>94</v>
      </c>
      <c r="B122" s="520" t="s">
        <v>1263</v>
      </c>
      <c r="C122" s="521" t="s">
        <v>1264</v>
      </c>
      <c r="D122" s="522" t="s">
        <v>239</v>
      </c>
      <c r="E122" s="606">
        <v>1</v>
      </c>
      <c r="F122" s="606">
        <v>465</v>
      </c>
      <c r="G122" s="606">
        <v>530</v>
      </c>
      <c r="H122" s="32"/>
    </row>
    <row r="123" spans="1:8" s="27" customFormat="1" ht="11.25" customHeight="1">
      <c r="A123" s="122">
        <v>95</v>
      </c>
      <c r="B123" s="520" t="s">
        <v>1265</v>
      </c>
      <c r="C123" s="521" t="s">
        <v>1266</v>
      </c>
      <c r="D123" s="522" t="s">
        <v>241</v>
      </c>
      <c r="E123" s="606">
        <v>10</v>
      </c>
      <c r="F123" s="606">
        <v>157</v>
      </c>
      <c r="G123" s="606">
        <v>127</v>
      </c>
      <c r="H123" s="32"/>
    </row>
    <row r="124" spans="1:8" s="27" customFormat="1" ht="11.25" customHeight="1">
      <c r="A124" s="122">
        <v>96</v>
      </c>
      <c r="B124" s="520" t="s">
        <v>1267</v>
      </c>
      <c r="C124" s="521" t="s">
        <v>1170</v>
      </c>
      <c r="D124" s="522" t="s">
        <v>151</v>
      </c>
      <c r="E124" s="606">
        <v>14</v>
      </c>
      <c r="F124" s="606">
        <v>96</v>
      </c>
      <c r="G124" s="606">
        <v>84</v>
      </c>
      <c r="H124" s="32"/>
    </row>
    <row r="125" spans="1:8" s="27" customFormat="1" ht="11.25" customHeight="1">
      <c r="A125" s="122">
        <v>97</v>
      </c>
      <c r="B125" s="520" t="s">
        <v>1268</v>
      </c>
      <c r="C125" s="521" t="s">
        <v>1269</v>
      </c>
      <c r="D125" s="522" t="s">
        <v>142</v>
      </c>
      <c r="E125" s="606">
        <v>7</v>
      </c>
      <c r="F125" s="606">
        <v>255</v>
      </c>
      <c r="G125" s="606">
        <v>177</v>
      </c>
      <c r="H125" s="32"/>
    </row>
    <row r="126" spans="1:8" s="27" customFormat="1" ht="11.25" customHeight="1">
      <c r="A126" s="122">
        <v>98</v>
      </c>
      <c r="B126" s="520" t="s">
        <v>248</v>
      </c>
      <c r="C126" s="521" t="s">
        <v>1270</v>
      </c>
      <c r="D126" s="522" t="s">
        <v>151</v>
      </c>
      <c r="E126" s="606">
        <v>5</v>
      </c>
      <c r="F126" s="606">
        <v>312</v>
      </c>
      <c r="G126" s="606">
        <v>148</v>
      </c>
      <c r="H126" s="32"/>
    </row>
    <row r="127" spans="1:8" s="27" customFormat="1" ht="11.25" customHeight="1">
      <c r="A127" s="122">
        <v>99</v>
      </c>
      <c r="B127" s="520" t="s">
        <v>1271</v>
      </c>
      <c r="C127" s="521" t="s">
        <v>645</v>
      </c>
      <c r="D127" s="522" t="s">
        <v>140</v>
      </c>
      <c r="E127" s="606">
        <v>13</v>
      </c>
      <c r="F127" s="606">
        <v>121</v>
      </c>
      <c r="G127" s="606">
        <v>270</v>
      </c>
      <c r="H127" s="32"/>
    </row>
    <row r="128" spans="1:8" s="27" customFormat="1" ht="11.25" customHeight="1">
      <c r="A128" s="122">
        <v>100</v>
      </c>
      <c r="B128" s="520" t="s">
        <v>1272</v>
      </c>
      <c r="C128" s="521" t="s">
        <v>458</v>
      </c>
      <c r="D128" s="522" t="s">
        <v>141</v>
      </c>
      <c r="E128" s="606">
        <v>16</v>
      </c>
      <c r="F128" s="606">
        <v>76</v>
      </c>
      <c r="G128" s="606">
        <v>52</v>
      </c>
      <c r="H128" s="32"/>
    </row>
    <row r="129" spans="1:8" s="27" customFormat="1" ht="11.25" customHeight="1">
      <c r="A129" s="122">
        <v>101</v>
      </c>
      <c r="B129" s="520" t="s">
        <v>620</v>
      </c>
      <c r="C129" s="521" t="s">
        <v>267</v>
      </c>
      <c r="D129" s="522" t="s">
        <v>151</v>
      </c>
      <c r="E129" s="606">
        <v>4</v>
      </c>
      <c r="F129" s="606">
        <v>344</v>
      </c>
      <c r="G129" s="606">
        <v>385</v>
      </c>
      <c r="H129" s="32"/>
    </row>
    <row r="130" spans="1:8" s="27" customFormat="1" ht="11.25">
      <c r="A130" s="122">
        <v>102</v>
      </c>
      <c r="B130" s="520" t="s">
        <v>455</v>
      </c>
      <c r="C130" s="521" t="s">
        <v>263</v>
      </c>
      <c r="D130" s="522" t="s">
        <v>141</v>
      </c>
      <c r="E130" s="606">
        <v>5</v>
      </c>
      <c r="F130" s="606">
        <v>305</v>
      </c>
      <c r="G130" s="606">
        <v>335</v>
      </c>
      <c r="H130" s="32"/>
    </row>
    <row r="131" spans="1:8" s="27" customFormat="1" ht="11.25" customHeight="1">
      <c r="A131" s="122">
        <v>103</v>
      </c>
      <c r="B131" s="520" t="s">
        <v>1273</v>
      </c>
      <c r="C131" s="521" t="s">
        <v>262</v>
      </c>
      <c r="D131" s="522" t="s">
        <v>241</v>
      </c>
      <c r="E131" s="606">
        <v>1</v>
      </c>
      <c r="F131" s="606">
        <v>551</v>
      </c>
      <c r="G131" s="606">
        <v>410</v>
      </c>
      <c r="H131" s="32"/>
    </row>
    <row r="132" spans="1:8" s="27" customFormat="1" ht="11.25" customHeight="1">
      <c r="A132" s="122">
        <v>104</v>
      </c>
      <c r="B132" s="520" t="s">
        <v>1274</v>
      </c>
      <c r="C132" s="521" t="s">
        <v>264</v>
      </c>
      <c r="D132" s="522" t="s">
        <v>228</v>
      </c>
      <c r="E132" s="606">
        <v>6</v>
      </c>
      <c r="F132" s="606">
        <v>279</v>
      </c>
      <c r="G132" s="606">
        <v>204</v>
      </c>
      <c r="H132" s="32"/>
    </row>
    <row r="133" spans="1:8" s="27" customFormat="1" ht="11.25" customHeight="1">
      <c r="A133" s="122">
        <v>105</v>
      </c>
      <c r="B133" s="520" t="s">
        <v>1275</v>
      </c>
      <c r="C133" s="521" t="s">
        <v>254</v>
      </c>
      <c r="D133" s="522" t="s">
        <v>151</v>
      </c>
      <c r="E133" s="606">
        <v>9</v>
      </c>
      <c r="F133" s="606">
        <v>183</v>
      </c>
      <c r="G133" s="606">
        <v>40</v>
      </c>
      <c r="H133" s="32"/>
    </row>
    <row r="134" spans="1:8" s="27" customFormat="1" ht="11.25" customHeight="1">
      <c r="A134" s="122">
        <v>106</v>
      </c>
      <c r="B134" s="520" t="s">
        <v>1276</v>
      </c>
      <c r="C134" s="521" t="s">
        <v>262</v>
      </c>
      <c r="D134" s="522" t="s">
        <v>231</v>
      </c>
      <c r="E134" s="606">
        <v>2</v>
      </c>
      <c r="F134" s="606">
        <v>404</v>
      </c>
      <c r="G134" s="606">
        <v>488</v>
      </c>
      <c r="H134" s="32"/>
    </row>
    <row r="135" spans="1:8" s="27" customFormat="1" ht="11.25" customHeight="1">
      <c r="A135" s="122">
        <v>107</v>
      </c>
      <c r="B135" s="520" t="s">
        <v>871</v>
      </c>
      <c r="C135" s="521" t="s">
        <v>872</v>
      </c>
      <c r="D135" s="522" t="s">
        <v>540</v>
      </c>
      <c r="E135" s="606">
        <v>4</v>
      </c>
      <c r="F135" s="606">
        <v>353</v>
      </c>
      <c r="G135" s="606">
        <v>328</v>
      </c>
      <c r="H135" s="32"/>
    </row>
    <row r="136" spans="1:8" s="27" customFormat="1" ht="11.25" customHeight="1">
      <c r="A136" s="122">
        <v>108</v>
      </c>
      <c r="B136" s="520" t="s">
        <v>1277</v>
      </c>
      <c r="C136" s="521" t="s">
        <v>1278</v>
      </c>
      <c r="D136" s="522" t="s">
        <v>227</v>
      </c>
      <c r="E136" s="606">
        <v>53</v>
      </c>
      <c r="F136" s="606">
        <v>2</v>
      </c>
      <c r="G136" s="606">
        <v>8</v>
      </c>
      <c r="H136" s="32"/>
    </row>
    <row r="137" spans="1:8" s="27" customFormat="1" ht="11.25" customHeight="1">
      <c r="A137" s="122">
        <v>109</v>
      </c>
      <c r="B137" s="520" t="s">
        <v>313</v>
      </c>
      <c r="C137" s="521" t="s">
        <v>621</v>
      </c>
      <c r="D137" s="522" t="s">
        <v>243</v>
      </c>
      <c r="E137" s="606">
        <v>5</v>
      </c>
      <c r="F137" s="606">
        <v>306</v>
      </c>
      <c r="G137" s="606">
        <v>263</v>
      </c>
      <c r="H137" s="32"/>
    </row>
    <row r="138" spans="1:8" s="27" customFormat="1" ht="11.25" customHeight="1">
      <c r="A138" s="122">
        <v>109</v>
      </c>
      <c r="B138" s="520" t="s">
        <v>593</v>
      </c>
      <c r="C138" s="521" t="s">
        <v>593</v>
      </c>
      <c r="D138" s="522" t="s">
        <v>540</v>
      </c>
      <c r="E138" s="606">
        <v>0</v>
      </c>
      <c r="F138" s="606">
        <v>0</v>
      </c>
      <c r="G138" s="606">
        <v>0</v>
      </c>
      <c r="H138" s="32"/>
    </row>
    <row r="139" spans="1:8" s="27" customFormat="1" ht="11.25" customHeight="1">
      <c r="A139" s="122">
        <v>110</v>
      </c>
      <c r="B139" s="520" t="s">
        <v>622</v>
      </c>
      <c r="C139" s="521" t="s">
        <v>623</v>
      </c>
      <c r="D139" s="522" t="s">
        <v>438</v>
      </c>
      <c r="E139" s="606">
        <v>9</v>
      </c>
      <c r="F139" s="606">
        <v>194</v>
      </c>
      <c r="G139" s="606">
        <v>205</v>
      </c>
      <c r="H139" s="32"/>
    </row>
    <row r="140" spans="1:7" ht="11.25" customHeight="1">
      <c r="A140" s="122">
        <v>111</v>
      </c>
      <c r="B140" s="520" t="s">
        <v>624</v>
      </c>
      <c r="C140" s="521" t="s">
        <v>395</v>
      </c>
      <c r="D140" s="522" t="s">
        <v>151</v>
      </c>
      <c r="E140" s="606">
        <v>15</v>
      </c>
      <c r="F140" s="606">
        <v>90</v>
      </c>
      <c r="G140" s="606">
        <v>28</v>
      </c>
    </row>
    <row r="141" spans="1:8" s="27" customFormat="1" ht="11.25" customHeight="1">
      <c r="A141" s="122">
        <v>112</v>
      </c>
      <c r="B141" s="520" t="s">
        <v>1279</v>
      </c>
      <c r="C141" s="521" t="s">
        <v>1280</v>
      </c>
      <c r="D141" s="522" t="s">
        <v>377</v>
      </c>
      <c r="E141" s="606">
        <v>5</v>
      </c>
      <c r="F141" s="606">
        <v>325</v>
      </c>
      <c r="G141" s="606">
        <v>186</v>
      </c>
      <c r="H141" s="32"/>
    </row>
    <row r="142" spans="1:8" s="27" customFormat="1" ht="11.25" customHeight="1">
      <c r="A142" s="122">
        <v>113</v>
      </c>
      <c r="B142" s="520" t="s">
        <v>1281</v>
      </c>
      <c r="C142" s="521" t="s">
        <v>1270</v>
      </c>
      <c r="D142" s="522" t="s">
        <v>151</v>
      </c>
      <c r="E142" s="606">
        <v>10</v>
      </c>
      <c r="F142" s="606">
        <v>158</v>
      </c>
      <c r="G142" s="606">
        <v>36</v>
      </c>
      <c r="H142" s="32"/>
    </row>
    <row r="143" spans="1:8" s="27" customFormat="1" ht="11.25" customHeight="1">
      <c r="A143" s="122">
        <v>114</v>
      </c>
      <c r="B143" s="520" t="s">
        <v>1282</v>
      </c>
      <c r="C143" s="521" t="s">
        <v>1283</v>
      </c>
      <c r="D143" s="522" t="s">
        <v>152</v>
      </c>
      <c r="E143" s="606">
        <v>6</v>
      </c>
      <c r="F143" s="606">
        <v>276</v>
      </c>
      <c r="G143" s="606">
        <v>424</v>
      </c>
      <c r="H143" s="32"/>
    </row>
    <row r="144" spans="1:8" s="27" customFormat="1" ht="11.25" customHeight="1">
      <c r="A144" s="122">
        <v>115</v>
      </c>
      <c r="B144" s="520" t="s">
        <v>1284</v>
      </c>
      <c r="C144" s="521" t="s">
        <v>1285</v>
      </c>
      <c r="D144" s="522" t="s">
        <v>142</v>
      </c>
      <c r="E144" s="606">
        <v>7</v>
      </c>
      <c r="F144" s="606">
        <v>261</v>
      </c>
      <c r="G144" s="606">
        <v>144</v>
      </c>
      <c r="H144" s="32"/>
    </row>
    <row r="145" spans="1:8" s="27" customFormat="1" ht="11.25" customHeight="1">
      <c r="A145" s="122">
        <v>116</v>
      </c>
      <c r="B145" s="520" t="s">
        <v>1286</v>
      </c>
      <c r="C145" s="521" t="s">
        <v>1287</v>
      </c>
      <c r="D145" s="522" t="s">
        <v>228</v>
      </c>
      <c r="E145" s="606">
        <v>1</v>
      </c>
      <c r="F145" s="606">
        <v>476</v>
      </c>
      <c r="G145" s="606">
        <v>231</v>
      </c>
      <c r="H145" s="32"/>
    </row>
    <row r="146" spans="1:8" s="27" customFormat="1" ht="11.25" customHeight="1">
      <c r="A146" s="122">
        <v>117</v>
      </c>
      <c r="B146" s="520" t="s">
        <v>257</v>
      </c>
      <c r="C146" s="521" t="s">
        <v>252</v>
      </c>
      <c r="D146" s="522" t="s">
        <v>377</v>
      </c>
      <c r="E146" s="606">
        <v>3</v>
      </c>
      <c r="F146" s="606">
        <v>367</v>
      </c>
      <c r="G146" s="606">
        <v>253</v>
      </c>
      <c r="H146" s="32"/>
    </row>
    <row r="147" spans="1:8" s="27" customFormat="1" ht="11.25" customHeight="1">
      <c r="A147" s="122">
        <v>118</v>
      </c>
      <c r="B147" s="520" t="s">
        <v>1288</v>
      </c>
      <c r="C147" s="521" t="s">
        <v>252</v>
      </c>
      <c r="D147" s="522" t="s">
        <v>2583</v>
      </c>
      <c r="E147" s="606">
        <v>4</v>
      </c>
      <c r="F147" s="606">
        <v>347</v>
      </c>
      <c r="G147" s="606">
        <v>340</v>
      </c>
      <c r="H147" s="32"/>
    </row>
    <row r="148" spans="1:8" s="27" customFormat="1" ht="11.25" customHeight="1">
      <c r="A148" s="122">
        <v>119</v>
      </c>
      <c r="B148" s="520" t="s">
        <v>1289</v>
      </c>
      <c r="C148" s="521" t="s">
        <v>1290</v>
      </c>
      <c r="D148" s="522" t="s">
        <v>149</v>
      </c>
      <c r="E148" s="606">
        <v>1</v>
      </c>
      <c r="F148" s="606">
        <v>500</v>
      </c>
      <c r="G148" s="606">
        <v>536</v>
      </c>
      <c r="H148" s="32"/>
    </row>
    <row r="149" spans="1:8" s="27" customFormat="1" ht="11.25" customHeight="1">
      <c r="A149" s="122">
        <v>120</v>
      </c>
      <c r="B149" s="520" t="s">
        <v>456</v>
      </c>
      <c r="C149" s="521" t="s">
        <v>395</v>
      </c>
      <c r="D149" s="522" t="s">
        <v>140</v>
      </c>
      <c r="E149" s="606">
        <v>2</v>
      </c>
      <c r="F149" s="606">
        <v>429</v>
      </c>
      <c r="G149" s="606">
        <v>412</v>
      </c>
      <c r="H149" s="32"/>
    </row>
    <row r="150" spans="1:8" s="27" customFormat="1" ht="11.25">
      <c r="A150" s="122">
        <v>121</v>
      </c>
      <c r="B150" s="520" t="s">
        <v>944</v>
      </c>
      <c r="C150" s="521" t="s">
        <v>1291</v>
      </c>
      <c r="D150" s="522" t="s">
        <v>140</v>
      </c>
      <c r="E150" s="606">
        <v>14</v>
      </c>
      <c r="F150" s="606">
        <v>98</v>
      </c>
      <c r="G150" s="606">
        <v>138</v>
      </c>
      <c r="H150" s="32"/>
    </row>
    <row r="151" spans="1:8" s="27" customFormat="1" ht="11.25" customHeight="1">
      <c r="A151" s="122">
        <v>122</v>
      </c>
      <c r="B151" s="520" t="s">
        <v>626</v>
      </c>
      <c r="C151" s="521" t="s">
        <v>627</v>
      </c>
      <c r="D151" s="522" t="s">
        <v>540</v>
      </c>
      <c r="E151" s="606">
        <v>6</v>
      </c>
      <c r="F151" s="606">
        <v>284</v>
      </c>
      <c r="G151" s="606">
        <v>313</v>
      </c>
      <c r="H151" s="32"/>
    </row>
    <row r="152" spans="1:8" s="27" customFormat="1" ht="11.25" customHeight="1">
      <c r="A152" s="122">
        <v>123</v>
      </c>
      <c r="B152" s="520" t="s">
        <v>1292</v>
      </c>
      <c r="C152" s="521" t="s">
        <v>1293</v>
      </c>
      <c r="D152" s="522" t="s">
        <v>151</v>
      </c>
      <c r="E152" s="606">
        <v>7</v>
      </c>
      <c r="F152" s="606">
        <v>266</v>
      </c>
      <c r="G152" s="606">
        <v>151</v>
      </c>
      <c r="H152" s="32"/>
    </row>
    <row r="153" spans="1:8" s="27" customFormat="1" ht="11.25" customHeight="1">
      <c r="A153" s="122">
        <v>124</v>
      </c>
      <c r="B153" s="520" t="s">
        <v>628</v>
      </c>
      <c r="C153" s="521" t="s">
        <v>629</v>
      </c>
      <c r="D153" s="522" t="s">
        <v>151</v>
      </c>
      <c r="E153" s="606">
        <v>5</v>
      </c>
      <c r="F153" s="606">
        <v>320</v>
      </c>
      <c r="G153" s="606">
        <v>209</v>
      </c>
      <c r="H153" s="32"/>
    </row>
    <row r="154" spans="1:8" s="27" customFormat="1" ht="11.25" customHeight="1">
      <c r="A154" s="122">
        <v>125</v>
      </c>
      <c r="B154" s="520" t="s">
        <v>1294</v>
      </c>
      <c r="C154" s="521" t="s">
        <v>1295</v>
      </c>
      <c r="D154" s="522" t="s">
        <v>151</v>
      </c>
      <c r="E154" s="606">
        <v>14</v>
      </c>
      <c r="F154" s="606">
        <v>99</v>
      </c>
      <c r="G154" s="606">
        <v>23</v>
      </c>
      <c r="H154" s="32"/>
    </row>
    <row r="155" spans="1:8" s="27" customFormat="1" ht="11.25" customHeight="1">
      <c r="A155" s="122">
        <v>126</v>
      </c>
      <c r="B155" s="520" t="s">
        <v>1296</v>
      </c>
      <c r="C155" s="521" t="s">
        <v>1297</v>
      </c>
      <c r="D155" s="522" t="s">
        <v>246</v>
      </c>
      <c r="E155" s="606">
        <v>1</v>
      </c>
      <c r="F155" s="606">
        <v>539</v>
      </c>
      <c r="G155" s="606">
        <v>502</v>
      </c>
      <c r="H155" s="32"/>
    </row>
    <row r="156" spans="1:8" s="27" customFormat="1" ht="11.25" customHeight="1">
      <c r="A156" s="122">
        <v>127</v>
      </c>
      <c r="B156" s="520" t="s">
        <v>1298</v>
      </c>
      <c r="C156" s="521" t="s">
        <v>1299</v>
      </c>
      <c r="D156" s="522" t="s">
        <v>441</v>
      </c>
      <c r="E156" s="606">
        <v>19</v>
      </c>
      <c r="F156" s="606">
        <v>56</v>
      </c>
      <c r="G156" s="606">
        <v>254</v>
      </c>
      <c r="H156" s="32"/>
    </row>
    <row r="157" spans="1:8" s="27" customFormat="1" ht="11.25" customHeight="1">
      <c r="A157" s="122">
        <v>128</v>
      </c>
      <c r="B157" s="520" t="s">
        <v>630</v>
      </c>
      <c r="C157" s="521" t="s">
        <v>728</v>
      </c>
      <c r="D157" s="522" t="s">
        <v>151</v>
      </c>
      <c r="E157" s="606">
        <v>8</v>
      </c>
      <c r="F157" s="606">
        <v>235</v>
      </c>
      <c r="G157" s="606">
        <v>116</v>
      </c>
      <c r="H157" s="32"/>
    </row>
    <row r="158" spans="1:7" ht="24.75" customHeight="1">
      <c r="A158" s="122">
        <v>129</v>
      </c>
      <c r="B158" s="520" t="s">
        <v>631</v>
      </c>
      <c r="C158" s="521" t="s">
        <v>632</v>
      </c>
      <c r="D158" s="522" t="s">
        <v>140</v>
      </c>
      <c r="E158" s="606">
        <v>2</v>
      </c>
      <c r="F158" s="606">
        <v>431</v>
      </c>
      <c r="G158" s="606">
        <v>473</v>
      </c>
    </row>
    <row r="159" spans="1:8" s="27" customFormat="1" ht="11.25">
      <c r="A159" s="122">
        <v>130</v>
      </c>
      <c r="B159" s="520" t="s">
        <v>1300</v>
      </c>
      <c r="C159" s="521" t="s">
        <v>413</v>
      </c>
      <c r="D159" s="522" t="s">
        <v>243</v>
      </c>
      <c r="E159" s="606">
        <v>2</v>
      </c>
      <c r="F159" s="606">
        <v>413</v>
      </c>
      <c r="G159" s="606">
        <v>347</v>
      </c>
      <c r="H159" s="32"/>
    </row>
    <row r="160" spans="1:8" s="27" customFormat="1" ht="11.25" customHeight="1">
      <c r="A160" s="122">
        <v>131</v>
      </c>
      <c r="B160" s="520" t="s">
        <v>1301</v>
      </c>
      <c r="C160" s="521" t="s">
        <v>1302</v>
      </c>
      <c r="D160" s="522" t="s">
        <v>227</v>
      </c>
      <c r="E160" s="606">
        <v>5</v>
      </c>
      <c r="F160" s="606">
        <v>329</v>
      </c>
      <c r="G160" s="606">
        <v>167</v>
      </c>
      <c r="H160" s="32"/>
    </row>
    <row r="161" spans="1:8" s="27" customFormat="1" ht="11.25" customHeight="1">
      <c r="A161" s="122">
        <v>132</v>
      </c>
      <c r="B161" s="520" t="s">
        <v>1303</v>
      </c>
      <c r="C161" s="521" t="s">
        <v>1304</v>
      </c>
      <c r="D161" s="522" t="s">
        <v>140</v>
      </c>
      <c r="E161" s="606">
        <v>6</v>
      </c>
      <c r="F161" s="606">
        <v>294</v>
      </c>
      <c r="G161" s="606">
        <v>190</v>
      </c>
      <c r="H161" s="32"/>
    </row>
    <row r="162" spans="1:8" s="27" customFormat="1" ht="11.25" customHeight="1">
      <c r="A162" s="122">
        <v>132</v>
      </c>
      <c r="B162" s="520" t="s">
        <v>593</v>
      </c>
      <c r="C162" s="521" t="s">
        <v>593</v>
      </c>
      <c r="D162" s="522" t="s">
        <v>151</v>
      </c>
      <c r="E162" s="606">
        <v>0</v>
      </c>
      <c r="F162" s="606">
        <v>0</v>
      </c>
      <c r="G162" s="606">
        <v>0</v>
      </c>
      <c r="H162" s="32"/>
    </row>
    <row r="163" spans="1:8" s="27" customFormat="1" ht="11.25" customHeight="1">
      <c r="A163" s="122">
        <v>133</v>
      </c>
      <c r="B163" s="520" t="s">
        <v>1305</v>
      </c>
      <c r="C163" s="521" t="s">
        <v>1306</v>
      </c>
      <c r="D163" s="522" t="s">
        <v>143</v>
      </c>
      <c r="E163" s="606">
        <v>1</v>
      </c>
      <c r="F163" s="606">
        <v>532</v>
      </c>
      <c r="G163" s="606">
        <v>365</v>
      </c>
      <c r="H163" s="32"/>
    </row>
    <row r="164" spans="1:8" s="27" customFormat="1" ht="11.25" customHeight="1">
      <c r="A164" s="122">
        <v>134</v>
      </c>
      <c r="B164" s="520" t="s">
        <v>1307</v>
      </c>
      <c r="C164" s="521" t="s">
        <v>1308</v>
      </c>
      <c r="D164" s="522" t="s">
        <v>377</v>
      </c>
      <c r="E164" s="606">
        <v>1</v>
      </c>
      <c r="F164" s="606">
        <v>481</v>
      </c>
      <c r="G164" s="606">
        <v>452</v>
      </c>
      <c r="H164" s="32"/>
    </row>
    <row r="165" spans="1:8" s="27" customFormat="1" ht="11.25" customHeight="1">
      <c r="A165" s="122">
        <v>135</v>
      </c>
      <c r="B165" s="520" t="s">
        <v>1309</v>
      </c>
      <c r="C165" s="521" t="s">
        <v>1310</v>
      </c>
      <c r="D165" s="522" t="s">
        <v>143</v>
      </c>
      <c r="E165" s="606">
        <v>9</v>
      </c>
      <c r="F165" s="606">
        <v>192</v>
      </c>
      <c r="G165" s="606">
        <v>124</v>
      </c>
      <c r="H165" s="32"/>
    </row>
    <row r="166" spans="1:8" s="27" customFormat="1" ht="11.25" customHeight="1">
      <c r="A166" s="122">
        <v>136</v>
      </c>
      <c r="B166" s="520" t="s">
        <v>1311</v>
      </c>
      <c r="C166" s="521" t="s">
        <v>1312</v>
      </c>
      <c r="D166" s="522" t="s">
        <v>141</v>
      </c>
      <c r="E166" s="606">
        <v>2</v>
      </c>
      <c r="F166" s="606">
        <v>418</v>
      </c>
      <c r="G166" s="606">
        <v>481</v>
      </c>
      <c r="H166" s="32"/>
    </row>
    <row r="167" spans="1:8" s="27" customFormat="1" ht="11.25" customHeight="1">
      <c r="A167" s="122">
        <v>137</v>
      </c>
      <c r="B167" s="520" t="s">
        <v>1313</v>
      </c>
      <c r="C167" s="521" t="s">
        <v>1314</v>
      </c>
      <c r="D167" s="522" t="s">
        <v>142</v>
      </c>
      <c r="E167" s="606">
        <v>8</v>
      </c>
      <c r="F167" s="606">
        <v>211</v>
      </c>
      <c r="G167" s="606">
        <v>160</v>
      </c>
      <c r="H167" s="32"/>
    </row>
    <row r="168" spans="1:8" s="27" customFormat="1" ht="11.25" customHeight="1">
      <c r="A168" s="122">
        <v>138</v>
      </c>
      <c r="B168" s="520" t="s">
        <v>1315</v>
      </c>
      <c r="C168" s="521" t="s">
        <v>1206</v>
      </c>
      <c r="D168" s="522" t="s">
        <v>241</v>
      </c>
      <c r="E168" s="606">
        <v>9</v>
      </c>
      <c r="F168" s="606">
        <v>190</v>
      </c>
      <c r="G168" s="606">
        <v>68</v>
      </c>
      <c r="H168" s="32"/>
    </row>
    <row r="169" spans="1:8" s="27" customFormat="1" ht="11.25" customHeight="1">
      <c r="A169" s="122">
        <v>139</v>
      </c>
      <c r="B169" s="520" t="s">
        <v>310</v>
      </c>
      <c r="C169" s="521" t="s">
        <v>251</v>
      </c>
      <c r="D169" s="522" t="s">
        <v>140</v>
      </c>
      <c r="E169" s="606">
        <v>15</v>
      </c>
      <c r="F169" s="606">
        <v>85</v>
      </c>
      <c r="G169" s="606">
        <v>62</v>
      </c>
      <c r="H169" s="32"/>
    </row>
    <row r="170" spans="1:8" s="27" customFormat="1" ht="11.25" customHeight="1">
      <c r="A170" s="122">
        <v>139</v>
      </c>
      <c r="B170" s="520" t="s">
        <v>593</v>
      </c>
      <c r="C170" s="521" t="s">
        <v>593</v>
      </c>
      <c r="D170" s="522" t="s">
        <v>2583</v>
      </c>
      <c r="E170" s="606">
        <v>0</v>
      </c>
      <c r="F170" s="606">
        <v>0</v>
      </c>
      <c r="G170" s="606">
        <v>0</v>
      </c>
      <c r="H170" s="32"/>
    </row>
    <row r="171" spans="1:8" s="27" customFormat="1" ht="11.25" customHeight="1">
      <c r="A171" s="122">
        <v>140</v>
      </c>
      <c r="B171" s="520" t="s">
        <v>633</v>
      </c>
      <c r="C171" s="521" t="s">
        <v>395</v>
      </c>
      <c r="D171" s="522" t="s">
        <v>540</v>
      </c>
      <c r="E171" s="606">
        <v>48</v>
      </c>
      <c r="F171" s="606">
        <v>4</v>
      </c>
      <c r="G171" s="606">
        <v>53</v>
      </c>
      <c r="H171" s="32"/>
    </row>
    <row r="172" spans="1:8" s="27" customFormat="1" ht="11.25" customHeight="1">
      <c r="A172" s="122">
        <v>140</v>
      </c>
      <c r="B172" s="520" t="s">
        <v>593</v>
      </c>
      <c r="C172" s="521" t="s">
        <v>593</v>
      </c>
      <c r="D172" s="522" t="s">
        <v>151</v>
      </c>
      <c r="E172" s="606">
        <v>0</v>
      </c>
      <c r="F172" s="606">
        <v>0</v>
      </c>
      <c r="G172" s="606">
        <v>0</v>
      </c>
      <c r="H172" s="32"/>
    </row>
    <row r="173" spans="1:8" s="27" customFormat="1" ht="11.25" customHeight="1">
      <c r="A173" s="122">
        <v>141</v>
      </c>
      <c r="B173" s="520" t="s">
        <v>1316</v>
      </c>
      <c r="C173" s="521" t="s">
        <v>1241</v>
      </c>
      <c r="D173" s="522" t="s">
        <v>243</v>
      </c>
      <c r="E173" s="606">
        <v>22</v>
      </c>
      <c r="F173" s="606">
        <v>37</v>
      </c>
      <c r="G173" s="606">
        <v>58</v>
      </c>
      <c r="H173" s="32"/>
    </row>
    <row r="174" spans="1:8" s="27" customFormat="1" ht="11.25" customHeight="1">
      <c r="A174" s="122">
        <v>141</v>
      </c>
      <c r="B174" s="520" t="s">
        <v>593</v>
      </c>
      <c r="C174" s="521" t="s">
        <v>593</v>
      </c>
      <c r="D174" s="522" t="s">
        <v>273</v>
      </c>
      <c r="E174" s="606">
        <v>0</v>
      </c>
      <c r="F174" s="606">
        <v>0</v>
      </c>
      <c r="G174" s="606">
        <v>0</v>
      </c>
      <c r="H174" s="32"/>
    </row>
    <row r="175" spans="1:8" s="27" customFormat="1" ht="11.25" customHeight="1">
      <c r="A175" s="122">
        <v>142</v>
      </c>
      <c r="B175" s="520" t="s">
        <v>1317</v>
      </c>
      <c r="C175" s="521" t="s">
        <v>1318</v>
      </c>
      <c r="D175" s="522" t="s">
        <v>355</v>
      </c>
      <c r="E175" s="606">
        <v>8</v>
      </c>
      <c r="F175" s="606">
        <v>242</v>
      </c>
      <c r="G175" s="606">
        <v>206</v>
      </c>
      <c r="H175" s="32"/>
    </row>
    <row r="176" spans="1:8" s="27" customFormat="1" ht="11.25" customHeight="1">
      <c r="A176" s="122">
        <v>142</v>
      </c>
      <c r="B176" s="520" t="s">
        <v>593</v>
      </c>
      <c r="C176" s="521" t="s">
        <v>593</v>
      </c>
      <c r="D176" s="522" t="s">
        <v>231</v>
      </c>
      <c r="E176" s="606">
        <v>0</v>
      </c>
      <c r="F176" s="606">
        <v>0</v>
      </c>
      <c r="G176" s="606">
        <v>0</v>
      </c>
      <c r="H176" s="32"/>
    </row>
    <row r="177" spans="1:8" s="27" customFormat="1" ht="11.25" customHeight="1">
      <c r="A177" s="122">
        <v>143</v>
      </c>
      <c r="B177" s="520" t="s">
        <v>1319</v>
      </c>
      <c r="C177" s="521" t="s">
        <v>292</v>
      </c>
      <c r="D177" s="522" t="s">
        <v>246</v>
      </c>
      <c r="E177" s="606">
        <v>1</v>
      </c>
      <c r="F177" s="606">
        <v>546</v>
      </c>
      <c r="G177" s="606">
        <v>479</v>
      </c>
      <c r="H177" s="32"/>
    </row>
    <row r="178" spans="1:8" s="27" customFormat="1" ht="11.25">
      <c r="A178" s="122">
        <v>144</v>
      </c>
      <c r="B178" s="520" t="s">
        <v>1320</v>
      </c>
      <c r="C178" s="521" t="s">
        <v>225</v>
      </c>
      <c r="D178" s="522" t="s">
        <v>2583</v>
      </c>
      <c r="E178" s="606">
        <v>1</v>
      </c>
      <c r="F178" s="606">
        <v>518</v>
      </c>
      <c r="G178" s="606">
        <v>492</v>
      </c>
      <c r="H178" s="32"/>
    </row>
    <row r="179" spans="1:8" s="27" customFormat="1" ht="11.25" customHeight="1">
      <c r="A179" s="122">
        <v>145</v>
      </c>
      <c r="B179" s="520" t="s">
        <v>1321</v>
      </c>
      <c r="C179" s="521" t="s">
        <v>878</v>
      </c>
      <c r="D179" s="522" t="s">
        <v>377</v>
      </c>
      <c r="E179" s="606">
        <v>3</v>
      </c>
      <c r="F179" s="606">
        <v>369</v>
      </c>
      <c r="G179" s="606">
        <v>301</v>
      </c>
      <c r="H179" s="32"/>
    </row>
    <row r="180" spans="1:8" s="27" customFormat="1" ht="11.25" customHeight="1">
      <c r="A180" s="122">
        <v>146</v>
      </c>
      <c r="B180" s="520" t="s">
        <v>1322</v>
      </c>
      <c r="C180" s="521" t="s">
        <v>1323</v>
      </c>
      <c r="D180" s="522" t="s">
        <v>241</v>
      </c>
      <c r="E180" s="606">
        <v>13</v>
      </c>
      <c r="F180" s="606">
        <v>126</v>
      </c>
      <c r="G180" s="606">
        <v>107</v>
      </c>
      <c r="H180" s="32"/>
    </row>
    <row r="181" spans="1:8" s="27" customFormat="1" ht="11.25" customHeight="1">
      <c r="A181" s="122">
        <v>147</v>
      </c>
      <c r="B181" s="520" t="s">
        <v>634</v>
      </c>
      <c r="C181" s="521" t="s">
        <v>635</v>
      </c>
      <c r="D181" s="522" t="s">
        <v>237</v>
      </c>
      <c r="E181" s="606">
        <v>8</v>
      </c>
      <c r="F181" s="606">
        <v>217</v>
      </c>
      <c r="G181" s="606">
        <v>372</v>
      </c>
      <c r="H181" s="32"/>
    </row>
    <row r="182" spans="1:8" s="27" customFormat="1" ht="11.25" customHeight="1">
      <c r="A182" s="122">
        <v>148</v>
      </c>
      <c r="B182" s="520" t="s">
        <v>1324</v>
      </c>
      <c r="C182" s="521" t="s">
        <v>1325</v>
      </c>
      <c r="D182" s="522" t="s">
        <v>540</v>
      </c>
      <c r="E182" s="606">
        <v>36</v>
      </c>
      <c r="F182" s="606">
        <v>10</v>
      </c>
      <c r="G182" s="606">
        <v>104</v>
      </c>
      <c r="H182" s="32"/>
    </row>
    <row r="183" spans="1:8" s="27" customFormat="1" ht="11.25" customHeight="1">
      <c r="A183" s="122">
        <v>148</v>
      </c>
      <c r="B183" s="520" t="s">
        <v>593</v>
      </c>
      <c r="C183" s="521" t="s">
        <v>593</v>
      </c>
      <c r="D183" s="522" t="s">
        <v>149</v>
      </c>
      <c r="E183" s="606">
        <v>0</v>
      </c>
      <c r="F183" s="606">
        <v>0</v>
      </c>
      <c r="G183" s="606">
        <v>0</v>
      </c>
      <c r="H183" s="32"/>
    </row>
    <row r="184" spans="1:8" s="27" customFormat="1" ht="11.25" customHeight="1">
      <c r="A184" s="122">
        <v>149</v>
      </c>
      <c r="B184" s="520" t="s">
        <v>1326</v>
      </c>
      <c r="C184" s="521" t="s">
        <v>395</v>
      </c>
      <c r="D184" s="522" t="s">
        <v>151</v>
      </c>
      <c r="E184" s="606">
        <v>42</v>
      </c>
      <c r="F184" s="606">
        <v>8</v>
      </c>
      <c r="G184" s="606">
        <v>26</v>
      </c>
      <c r="H184" s="32"/>
    </row>
    <row r="185" spans="1:8" s="27" customFormat="1" ht="11.25" customHeight="1">
      <c r="A185" s="122">
        <v>150</v>
      </c>
      <c r="B185" s="520" t="s">
        <v>1327</v>
      </c>
      <c r="C185" s="521" t="s">
        <v>1328</v>
      </c>
      <c r="D185" s="522" t="s">
        <v>145</v>
      </c>
      <c r="E185" s="606">
        <v>1</v>
      </c>
      <c r="F185" s="606">
        <v>522</v>
      </c>
      <c r="G185" s="606">
        <v>515</v>
      </c>
      <c r="H185" s="32"/>
    </row>
    <row r="186" spans="1:8" s="27" customFormat="1" ht="11.25" customHeight="1">
      <c r="A186" s="122">
        <v>151</v>
      </c>
      <c r="B186" s="520" t="s">
        <v>934</v>
      </c>
      <c r="C186" s="521" t="s">
        <v>1329</v>
      </c>
      <c r="D186" s="522" t="s">
        <v>141</v>
      </c>
      <c r="E186" s="606">
        <v>20</v>
      </c>
      <c r="F186" s="606">
        <v>50</v>
      </c>
      <c r="G186" s="606">
        <v>249</v>
      </c>
      <c r="H186" s="32"/>
    </row>
    <row r="187" spans="1:8" s="27" customFormat="1" ht="11.25" customHeight="1">
      <c r="A187" s="122">
        <v>151</v>
      </c>
      <c r="B187" s="520" t="s">
        <v>593</v>
      </c>
      <c r="C187" s="521" t="s">
        <v>593</v>
      </c>
      <c r="D187" s="522" t="s">
        <v>228</v>
      </c>
      <c r="E187" s="606">
        <v>0</v>
      </c>
      <c r="F187" s="606">
        <v>0</v>
      </c>
      <c r="G187" s="606">
        <v>0</v>
      </c>
      <c r="H187" s="32"/>
    </row>
    <row r="188" spans="1:8" s="27" customFormat="1" ht="11.25" customHeight="1">
      <c r="A188" s="122">
        <v>152</v>
      </c>
      <c r="B188" s="520" t="s">
        <v>397</v>
      </c>
      <c r="C188" s="521" t="s">
        <v>398</v>
      </c>
      <c r="D188" s="522" t="s">
        <v>541</v>
      </c>
      <c r="E188" s="606">
        <v>47</v>
      </c>
      <c r="F188" s="606">
        <v>6</v>
      </c>
      <c r="G188" s="606">
        <v>106</v>
      </c>
      <c r="H188" s="32"/>
    </row>
    <row r="189" spans="1:8" s="27" customFormat="1" ht="20.45" customHeight="1">
      <c r="A189" s="122">
        <v>153</v>
      </c>
      <c r="B189" s="520" t="s">
        <v>457</v>
      </c>
      <c r="C189" s="521" t="s">
        <v>458</v>
      </c>
      <c r="D189" s="522" t="s">
        <v>151</v>
      </c>
      <c r="E189" s="606">
        <v>14</v>
      </c>
      <c r="F189" s="606">
        <v>97</v>
      </c>
      <c r="G189" s="606">
        <v>30</v>
      </c>
      <c r="H189" s="32"/>
    </row>
    <row r="190" spans="1:8" s="27" customFormat="1" ht="11.25" customHeight="1">
      <c r="A190" s="122">
        <v>154</v>
      </c>
      <c r="B190" s="520" t="s">
        <v>1330</v>
      </c>
      <c r="C190" s="521" t="s">
        <v>1331</v>
      </c>
      <c r="D190" s="522" t="s">
        <v>140</v>
      </c>
      <c r="E190" s="606">
        <v>12</v>
      </c>
      <c r="F190" s="606">
        <v>136</v>
      </c>
      <c r="G190" s="606">
        <v>149</v>
      </c>
      <c r="H190" s="32"/>
    </row>
    <row r="191" spans="1:8" s="27" customFormat="1" ht="11.25" customHeight="1">
      <c r="A191" s="122">
        <v>154</v>
      </c>
      <c r="B191" s="520" t="s">
        <v>593</v>
      </c>
      <c r="C191" s="521" t="s">
        <v>593</v>
      </c>
      <c r="D191" s="522" t="s">
        <v>151</v>
      </c>
      <c r="E191" s="606">
        <v>0</v>
      </c>
      <c r="F191" s="606">
        <v>0</v>
      </c>
      <c r="G191" s="606">
        <v>0</v>
      </c>
      <c r="H191" s="32"/>
    </row>
    <row r="192" spans="1:8" s="27" customFormat="1" ht="11.25" customHeight="1">
      <c r="A192" s="122">
        <v>155</v>
      </c>
      <c r="B192" s="520" t="s">
        <v>636</v>
      </c>
      <c r="C192" s="521" t="s">
        <v>637</v>
      </c>
      <c r="D192" s="522" t="s">
        <v>273</v>
      </c>
      <c r="E192" s="606">
        <v>25</v>
      </c>
      <c r="F192" s="606">
        <v>26</v>
      </c>
      <c r="G192" s="606">
        <v>222</v>
      </c>
      <c r="H192" s="32"/>
    </row>
    <row r="193" spans="1:8" s="27" customFormat="1" ht="11.25" customHeight="1">
      <c r="A193" s="122">
        <v>155</v>
      </c>
      <c r="B193" s="520" t="s">
        <v>593</v>
      </c>
      <c r="C193" s="521" t="s">
        <v>593</v>
      </c>
      <c r="D193" s="522" t="s">
        <v>228</v>
      </c>
      <c r="E193" s="606">
        <v>0</v>
      </c>
      <c r="F193" s="606">
        <v>0</v>
      </c>
      <c r="G193" s="606">
        <v>0</v>
      </c>
      <c r="H193" s="32"/>
    </row>
    <row r="194" spans="1:8" s="27" customFormat="1" ht="11.25" customHeight="1">
      <c r="A194" s="122">
        <v>156</v>
      </c>
      <c r="B194" s="520" t="s">
        <v>1332</v>
      </c>
      <c r="C194" s="521" t="s">
        <v>1163</v>
      </c>
      <c r="D194" s="522" t="s">
        <v>230</v>
      </c>
      <c r="E194" s="606">
        <v>1</v>
      </c>
      <c r="F194" s="606">
        <v>478</v>
      </c>
      <c r="G194" s="606">
        <v>503</v>
      </c>
      <c r="H194" s="32"/>
    </row>
    <row r="195" spans="1:8" s="27" customFormat="1" ht="11.25" customHeight="1">
      <c r="A195" s="122">
        <v>157</v>
      </c>
      <c r="B195" s="520" t="s">
        <v>1333</v>
      </c>
      <c r="C195" s="521" t="s">
        <v>1334</v>
      </c>
      <c r="D195" s="522" t="s">
        <v>243</v>
      </c>
      <c r="E195" s="606">
        <v>19</v>
      </c>
      <c r="F195" s="606">
        <v>54</v>
      </c>
      <c r="G195" s="606">
        <v>98</v>
      </c>
      <c r="H195" s="32"/>
    </row>
    <row r="196" spans="1:8" s="27" customFormat="1" ht="11.25" customHeight="1">
      <c r="A196" s="122">
        <v>157</v>
      </c>
      <c r="B196" s="520" t="s">
        <v>593</v>
      </c>
      <c r="C196" s="521" t="s">
        <v>593</v>
      </c>
      <c r="D196" s="522" t="s">
        <v>148</v>
      </c>
      <c r="E196" s="606">
        <v>0</v>
      </c>
      <c r="F196" s="606">
        <v>0</v>
      </c>
      <c r="G196" s="606">
        <v>0</v>
      </c>
      <c r="H196" s="32"/>
    </row>
    <row r="197" spans="1:8" s="27" customFormat="1" ht="11.25" customHeight="1">
      <c r="A197" s="122">
        <v>158</v>
      </c>
      <c r="B197" s="520" t="s">
        <v>1335</v>
      </c>
      <c r="C197" s="521" t="s">
        <v>1336</v>
      </c>
      <c r="D197" s="522" t="s">
        <v>146</v>
      </c>
      <c r="E197" s="606">
        <v>4</v>
      </c>
      <c r="F197" s="606">
        <v>341</v>
      </c>
      <c r="G197" s="606">
        <v>480</v>
      </c>
      <c r="H197" s="32"/>
    </row>
    <row r="198" spans="1:7" ht="11.25" customHeight="1">
      <c r="A198" s="122">
        <v>159</v>
      </c>
      <c r="B198" s="520" t="s">
        <v>1337</v>
      </c>
      <c r="C198" s="521" t="s">
        <v>534</v>
      </c>
      <c r="D198" s="522" t="s">
        <v>151</v>
      </c>
      <c r="E198" s="606">
        <v>4</v>
      </c>
      <c r="F198" s="606">
        <v>339</v>
      </c>
      <c r="G198" s="606">
        <v>232</v>
      </c>
    </row>
    <row r="199" spans="1:7" ht="11.25" customHeight="1">
      <c r="A199" s="122">
        <v>160</v>
      </c>
      <c r="B199" s="520" t="s">
        <v>638</v>
      </c>
      <c r="C199" s="521" t="s">
        <v>639</v>
      </c>
      <c r="D199" s="522" t="s">
        <v>146</v>
      </c>
      <c r="E199" s="606">
        <v>9</v>
      </c>
      <c r="F199" s="606">
        <v>189</v>
      </c>
      <c r="G199" s="606">
        <v>369</v>
      </c>
    </row>
    <row r="200" spans="1:7" ht="11.25" customHeight="1">
      <c r="A200" s="122">
        <v>161</v>
      </c>
      <c r="B200" s="520" t="s">
        <v>1338</v>
      </c>
      <c r="C200" s="521" t="s">
        <v>1339</v>
      </c>
      <c r="D200" s="522" t="s">
        <v>145</v>
      </c>
      <c r="E200" s="606">
        <v>4</v>
      </c>
      <c r="F200" s="606">
        <v>336</v>
      </c>
      <c r="G200" s="606">
        <v>426</v>
      </c>
    </row>
    <row r="201" spans="1:7" ht="11.25" customHeight="1">
      <c r="A201" s="122">
        <v>162</v>
      </c>
      <c r="B201" s="520" t="s">
        <v>1340</v>
      </c>
      <c r="C201" s="521" t="s">
        <v>1341</v>
      </c>
      <c r="D201" s="522" t="s">
        <v>241</v>
      </c>
      <c r="E201" s="606">
        <v>2</v>
      </c>
      <c r="F201" s="606">
        <v>454</v>
      </c>
      <c r="G201" s="606">
        <v>332</v>
      </c>
    </row>
    <row r="202" spans="1:8" s="27" customFormat="1" ht="11.25" customHeight="1">
      <c r="A202" s="122">
        <v>163</v>
      </c>
      <c r="B202" s="520" t="s">
        <v>1342</v>
      </c>
      <c r="C202" s="521" t="s">
        <v>874</v>
      </c>
      <c r="D202" s="522" t="s">
        <v>377</v>
      </c>
      <c r="E202" s="606">
        <v>25</v>
      </c>
      <c r="F202" s="606">
        <v>25</v>
      </c>
      <c r="G202" s="606">
        <v>27</v>
      </c>
      <c r="H202" s="32"/>
    </row>
    <row r="203" spans="1:8" s="27" customFormat="1" ht="11.25" customHeight="1">
      <c r="A203" s="122">
        <v>163</v>
      </c>
      <c r="B203" s="520" t="s">
        <v>593</v>
      </c>
      <c r="C203" s="521" t="s">
        <v>593</v>
      </c>
      <c r="D203" s="522" t="s">
        <v>149</v>
      </c>
      <c r="E203" s="606">
        <v>0</v>
      </c>
      <c r="F203" s="606">
        <v>0</v>
      </c>
      <c r="G203" s="606">
        <v>0</v>
      </c>
      <c r="H203" s="32"/>
    </row>
    <row r="204" spans="1:8" s="27" customFormat="1" ht="11.25" customHeight="1">
      <c r="A204" s="122">
        <v>163</v>
      </c>
      <c r="B204" s="520" t="s">
        <v>593</v>
      </c>
      <c r="C204" s="521" t="s">
        <v>593</v>
      </c>
      <c r="D204" s="522" t="s">
        <v>151</v>
      </c>
      <c r="E204" s="606">
        <v>0</v>
      </c>
      <c r="F204" s="606">
        <v>0</v>
      </c>
      <c r="G204" s="606">
        <v>0</v>
      </c>
      <c r="H204" s="32"/>
    </row>
    <row r="205" spans="1:8" s="27" customFormat="1" ht="11.25" customHeight="1">
      <c r="A205" s="122">
        <v>163</v>
      </c>
      <c r="B205" s="520" t="s">
        <v>593</v>
      </c>
      <c r="C205" s="521" t="s">
        <v>593</v>
      </c>
      <c r="D205" s="522" t="s">
        <v>232</v>
      </c>
      <c r="E205" s="606">
        <v>0</v>
      </c>
      <c r="F205" s="606">
        <v>0</v>
      </c>
      <c r="G205" s="606">
        <v>0</v>
      </c>
      <c r="H205" s="32"/>
    </row>
    <row r="206" spans="1:8" s="27" customFormat="1" ht="11.25" customHeight="1">
      <c r="A206" s="122">
        <v>164</v>
      </c>
      <c r="B206" s="520" t="s">
        <v>640</v>
      </c>
      <c r="C206" s="521" t="s">
        <v>641</v>
      </c>
      <c r="D206" s="522" t="s">
        <v>145</v>
      </c>
      <c r="E206" s="606">
        <v>6</v>
      </c>
      <c r="F206" s="606">
        <v>281</v>
      </c>
      <c r="G206" s="606">
        <v>391</v>
      </c>
      <c r="H206" s="32"/>
    </row>
    <row r="207" spans="1:8" s="27" customFormat="1" ht="11.25" customHeight="1">
      <c r="A207" s="122">
        <v>165</v>
      </c>
      <c r="B207" s="520" t="s">
        <v>1343</v>
      </c>
      <c r="C207" s="521" t="s">
        <v>1344</v>
      </c>
      <c r="D207" s="522" t="s">
        <v>243</v>
      </c>
      <c r="E207" s="606">
        <v>1</v>
      </c>
      <c r="F207" s="606">
        <v>549</v>
      </c>
      <c r="G207" s="606">
        <v>483</v>
      </c>
      <c r="H207" s="32"/>
    </row>
    <row r="208" spans="1:8" s="27" customFormat="1" ht="11.25" customHeight="1">
      <c r="A208" s="122">
        <v>166</v>
      </c>
      <c r="B208" s="520" t="s">
        <v>1345</v>
      </c>
      <c r="C208" s="521" t="s">
        <v>252</v>
      </c>
      <c r="D208" s="522" t="s">
        <v>377</v>
      </c>
      <c r="E208" s="606">
        <v>47</v>
      </c>
      <c r="F208" s="606">
        <v>5</v>
      </c>
      <c r="G208" s="606">
        <v>5</v>
      </c>
      <c r="H208" s="32"/>
    </row>
    <row r="209" spans="1:8" s="27" customFormat="1" ht="11.25" customHeight="1">
      <c r="A209" s="122">
        <v>166</v>
      </c>
      <c r="B209" s="520" t="s">
        <v>593</v>
      </c>
      <c r="C209" s="521" t="s">
        <v>593</v>
      </c>
      <c r="D209" s="522" t="s">
        <v>146</v>
      </c>
      <c r="E209" s="606">
        <v>0</v>
      </c>
      <c r="F209" s="606">
        <v>0</v>
      </c>
      <c r="G209" s="606">
        <v>0</v>
      </c>
      <c r="H209" s="32"/>
    </row>
    <row r="210" spans="1:8" s="27" customFormat="1" ht="11.25" customHeight="1">
      <c r="A210" s="122">
        <v>166</v>
      </c>
      <c r="B210" s="520" t="s">
        <v>593</v>
      </c>
      <c r="C210" s="521" t="s">
        <v>593</v>
      </c>
      <c r="D210" s="522" t="s">
        <v>355</v>
      </c>
      <c r="E210" s="606">
        <v>0</v>
      </c>
      <c r="F210" s="606">
        <v>0</v>
      </c>
      <c r="G210" s="606">
        <v>0</v>
      </c>
      <c r="H210" s="32"/>
    </row>
    <row r="211" spans="1:8" s="27" customFormat="1" ht="11.25" customHeight="1">
      <c r="A211" s="122">
        <v>167</v>
      </c>
      <c r="B211" s="520" t="s">
        <v>1346</v>
      </c>
      <c r="C211" s="521" t="s">
        <v>1347</v>
      </c>
      <c r="D211" s="522" t="s">
        <v>140</v>
      </c>
      <c r="E211" s="606">
        <v>10</v>
      </c>
      <c r="F211" s="606">
        <v>163</v>
      </c>
      <c r="G211" s="606">
        <v>170</v>
      </c>
      <c r="H211" s="32"/>
    </row>
    <row r="212" spans="1:8" s="27" customFormat="1" ht="11.25" customHeight="1">
      <c r="A212" s="122">
        <v>168</v>
      </c>
      <c r="B212" s="520" t="s">
        <v>1348</v>
      </c>
      <c r="C212" s="521" t="s">
        <v>1349</v>
      </c>
      <c r="D212" s="522" t="s">
        <v>241</v>
      </c>
      <c r="E212" s="606">
        <v>13</v>
      </c>
      <c r="F212" s="606">
        <v>127</v>
      </c>
      <c r="G212" s="606">
        <v>49</v>
      </c>
      <c r="H212" s="32"/>
    </row>
    <row r="213" spans="1:8" s="27" customFormat="1" ht="11.25" customHeight="1">
      <c r="A213" s="122">
        <v>169</v>
      </c>
      <c r="B213" s="520" t="s">
        <v>258</v>
      </c>
      <c r="C213" s="521" t="s">
        <v>266</v>
      </c>
      <c r="D213" s="522" t="s">
        <v>143</v>
      </c>
      <c r="E213" s="606">
        <v>17</v>
      </c>
      <c r="F213" s="606">
        <v>65</v>
      </c>
      <c r="G213" s="606">
        <v>260</v>
      </c>
      <c r="H213" s="32"/>
    </row>
    <row r="214" spans="1:8" s="27" customFormat="1" ht="11.25" customHeight="1">
      <c r="A214" s="122">
        <v>169</v>
      </c>
      <c r="B214" s="520" t="s">
        <v>593</v>
      </c>
      <c r="C214" s="521" t="s">
        <v>593</v>
      </c>
      <c r="D214" s="522" t="s">
        <v>441</v>
      </c>
      <c r="E214" s="606">
        <v>0</v>
      </c>
      <c r="F214" s="606">
        <v>0</v>
      </c>
      <c r="G214" s="606">
        <v>0</v>
      </c>
      <c r="H214" s="32"/>
    </row>
    <row r="215" spans="1:8" s="27" customFormat="1" ht="11.25" customHeight="1">
      <c r="A215" s="122">
        <v>170</v>
      </c>
      <c r="B215" s="520" t="s">
        <v>1350</v>
      </c>
      <c r="C215" s="521" t="s">
        <v>1351</v>
      </c>
      <c r="D215" s="522" t="s">
        <v>151</v>
      </c>
      <c r="E215" s="606">
        <v>8</v>
      </c>
      <c r="F215" s="606">
        <v>212</v>
      </c>
      <c r="G215" s="606">
        <v>417</v>
      </c>
      <c r="H215" s="32"/>
    </row>
    <row r="216" spans="1:8" s="27" customFormat="1" ht="11.25" customHeight="1">
      <c r="A216" s="122">
        <v>171</v>
      </c>
      <c r="B216" s="520" t="s">
        <v>642</v>
      </c>
      <c r="C216" s="521" t="s">
        <v>643</v>
      </c>
      <c r="D216" s="522" t="s">
        <v>540</v>
      </c>
      <c r="E216" s="606">
        <v>8</v>
      </c>
      <c r="F216" s="606">
        <v>220</v>
      </c>
      <c r="G216" s="606">
        <v>34</v>
      </c>
      <c r="H216" s="32"/>
    </row>
    <row r="217" spans="1:8" s="27" customFormat="1" ht="11.25" customHeight="1">
      <c r="A217" s="122">
        <v>172</v>
      </c>
      <c r="B217" s="520" t="s">
        <v>1352</v>
      </c>
      <c r="C217" s="521" t="s">
        <v>1353</v>
      </c>
      <c r="D217" s="522" t="s">
        <v>2583</v>
      </c>
      <c r="E217" s="606">
        <v>1</v>
      </c>
      <c r="F217" s="606">
        <v>475</v>
      </c>
      <c r="G217" s="606">
        <v>541</v>
      </c>
      <c r="H217" s="32"/>
    </row>
    <row r="218" spans="1:8" s="27" customFormat="1" ht="11.25" customHeight="1">
      <c r="A218" s="122">
        <v>173</v>
      </c>
      <c r="B218" s="520" t="s">
        <v>1354</v>
      </c>
      <c r="C218" s="521" t="s">
        <v>1355</v>
      </c>
      <c r="D218" s="522" t="s">
        <v>228</v>
      </c>
      <c r="E218" s="606">
        <v>2</v>
      </c>
      <c r="F218" s="606">
        <v>430</v>
      </c>
      <c r="G218" s="606">
        <v>246</v>
      </c>
      <c r="H218" s="32"/>
    </row>
    <row r="219" spans="1:8" s="27" customFormat="1" ht="11.25" customHeight="1">
      <c r="A219" s="122">
        <v>174</v>
      </c>
      <c r="B219" s="520" t="s">
        <v>380</v>
      </c>
      <c r="C219" s="521" t="s">
        <v>255</v>
      </c>
      <c r="D219" s="522" t="s">
        <v>241</v>
      </c>
      <c r="E219" s="606">
        <v>7</v>
      </c>
      <c r="F219" s="606">
        <v>250</v>
      </c>
      <c r="G219" s="606">
        <v>43</v>
      </c>
      <c r="H219" s="32"/>
    </row>
    <row r="220" spans="1:8" s="27" customFormat="1" ht="11.25" customHeight="1">
      <c r="A220" s="122">
        <v>175</v>
      </c>
      <c r="B220" s="520" t="s">
        <v>644</v>
      </c>
      <c r="C220" s="521" t="s">
        <v>267</v>
      </c>
      <c r="D220" s="522" t="s">
        <v>151</v>
      </c>
      <c r="E220" s="606">
        <v>10</v>
      </c>
      <c r="F220" s="606">
        <v>171</v>
      </c>
      <c r="G220" s="606">
        <v>85</v>
      </c>
      <c r="H220" s="32"/>
    </row>
    <row r="221" spans="1:8" s="27" customFormat="1" ht="11.25" customHeight="1">
      <c r="A221" s="122">
        <v>176</v>
      </c>
      <c r="B221" s="520" t="s">
        <v>1356</v>
      </c>
      <c r="C221" s="521" t="s">
        <v>625</v>
      </c>
      <c r="D221" s="522" t="s">
        <v>141</v>
      </c>
      <c r="E221" s="606">
        <v>17</v>
      </c>
      <c r="F221" s="606">
        <v>70</v>
      </c>
      <c r="G221" s="606">
        <v>229</v>
      </c>
      <c r="H221" s="32"/>
    </row>
    <row r="222" spans="1:8" s="27" customFormat="1" ht="11.25" customHeight="1">
      <c r="A222" s="122">
        <v>177</v>
      </c>
      <c r="B222" s="520" t="s">
        <v>873</v>
      </c>
      <c r="C222" s="521" t="s">
        <v>874</v>
      </c>
      <c r="D222" s="522" t="s">
        <v>238</v>
      </c>
      <c r="E222" s="606">
        <v>3</v>
      </c>
      <c r="F222" s="606">
        <v>368</v>
      </c>
      <c r="G222" s="606">
        <v>373</v>
      </c>
      <c r="H222" s="32"/>
    </row>
    <row r="223" spans="1:8" s="27" customFormat="1" ht="11.25" customHeight="1">
      <c r="A223" s="122">
        <v>178</v>
      </c>
      <c r="B223" s="520" t="s">
        <v>1357</v>
      </c>
      <c r="C223" s="521" t="s">
        <v>1358</v>
      </c>
      <c r="D223" s="522" t="s">
        <v>151</v>
      </c>
      <c r="E223" s="606">
        <v>7</v>
      </c>
      <c r="F223" s="606">
        <v>258</v>
      </c>
      <c r="G223" s="606">
        <v>60</v>
      </c>
      <c r="H223" s="32"/>
    </row>
    <row r="224" spans="1:8" s="27" customFormat="1" ht="11.25" customHeight="1">
      <c r="A224" s="122">
        <v>179</v>
      </c>
      <c r="B224" s="520" t="s">
        <v>1359</v>
      </c>
      <c r="C224" s="521" t="s">
        <v>383</v>
      </c>
      <c r="D224" s="522" t="s">
        <v>140</v>
      </c>
      <c r="E224" s="606">
        <v>2</v>
      </c>
      <c r="F224" s="606">
        <v>434</v>
      </c>
      <c r="G224" s="606">
        <v>273</v>
      </c>
      <c r="H224" s="32"/>
    </row>
    <row r="225" spans="1:8" s="27" customFormat="1" ht="11.25" customHeight="1">
      <c r="A225" s="122">
        <v>179</v>
      </c>
      <c r="B225" s="520" t="s">
        <v>593</v>
      </c>
      <c r="C225" s="521" t="s">
        <v>593</v>
      </c>
      <c r="D225" s="522" t="s">
        <v>377</v>
      </c>
      <c r="E225" s="606">
        <v>0</v>
      </c>
      <c r="F225" s="606">
        <v>0</v>
      </c>
      <c r="G225" s="606">
        <v>0</v>
      </c>
      <c r="H225" s="32"/>
    </row>
    <row r="226" spans="1:8" s="27" customFormat="1" ht="11.25" customHeight="1">
      <c r="A226" s="122">
        <v>180</v>
      </c>
      <c r="B226" s="520" t="s">
        <v>1360</v>
      </c>
      <c r="C226" s="521" t="s">
        <v>1361</v>
      </c>
      <c r="D226" s="522" t="s">
        <v>143</v>
      </c>
      <c r="E226" s="606">
        <v>15</v>
      </c>
      <c r="F226" s="606">
        <v>95</v>
      </c>
      <c r="G226" s="606">
        <v>362</v>
      </c>
      <c r="H226" s="32"/>
    </row>
    <row r="227" spans="1:8" s="27" customFormat="1" ht="11.25" customHeight="1">
      <c r="A227" s="122">
        <v>181</v>
      </c>
      <c r="B227" s="520" t="s">
        <v>1362</v>
      </c>
      <c r="C227" s="521" t="s">
        <v>256</v>
      </c>
      <c r="D227" s="522" t="s">
        <v>246</v>
      </c>
      <c r="E227" s="606">
        <v>1</v>
      </c>
      <c r="F227" s="606">
        <v>466</v>
      </c>
      <c r="G227" s="606">
        <v>476</v>
      </c>
      <c r="H227" s="32"/>
    </row>
    <row r="228" spans="1:8" s="27" customFormat="1" ht="11.25" customHeight="1">
      <c r="A228" s="122">
        <v>182</v>
      </c>
      <c r="B228" s="520" t="s">
        <v>939</v>
      </c>
      <c r="C228" s="521" t="s">
        <v>1241</v>
      </c>
      <c r="D228" s="522" t="s">
        <v>228</v>
      </c>
      <c r="E228" s="606">
        <v>10</v>
      </c>
      <c r="F228" s="606">
        <v>159</v>
      </c>
      <c r="G228" s="606">
        <v>152</v>
      </c>
      <c r="H228" s="32"/>
    </row>
    <row r="229" spans="1:8" s="27" customFormat="1" ht="11.25" customHeight="1">
      <c r="A229" s="122">
        <v>182</v>
      </c>
      <c r="B229" s="520" t="s">
        <v>593</v>
      </c>
      <c r="C229" s="521" t="s">
        <v>593</v>
      </c>
      <c r="D229" s="522" t="s">
        <v>146</v>
      </c>
      <c r="E229" s="606">
        <v>0</v>
      </c>
      <c r="F229" s="606">
        <v>0</v>
      </c>
      <c r="G229" s="606">
        <v>0</v>
      </c>
      <c r="H229" s="32"/>
    </row>
    <row r="230" spans="1:8" s="27" customFormat="1" ht="11.25" customHeight="1">
      <c r="A230" s="122">
        <v>183</v>
      </c>
      <c r="B230" s="520" t="s">
        <v>1363</v>
      </c>
      <c r="C230" s="521" t="s">
        <v>1364</v>
      </c>
      <c r="D230" s="522" t="s">
        <v>377</v>
      </c>
      <c r="E230" s="606">
        <v>1</v>
      </c>
      <c r="F230" s="606">
        <v>516</v>
      </c>
      <c r="G230" s="606">
        <v>453</v>
      </c>
      <c r="H230" s="32"/>
    </row>
    <row r="231" spans="1:8" s="27" customFormat="1" ht="11.25" customHeight="1">
      <c r="A231" s="122">
        <v>184</v>
      </c>
      <c r="B231" s="520" t="s">
        <v>1822</v>
      </c>
      <c r="C231" s="521" t="s">
        <v>1365</v>
      </c>
      <c r="D231" s="522" t="s">
        <v>152</v>
      </c>
      <c r="E231" s="606">
        <v>8</v>
      </c>
      <c r="F231" s="606">
        <v>244</v>
      </c>
      <c r="G231" s="606">
        <v>194</v>
      </c>
      <c r="H231" s="32"/>
    </row>
    <row r="232" spans="1:8" s="27" customFormat="1" ht="11.25" customHeight="1">
      <c r="A232" s="122">
        <v>185</v>
      </c>
      <c r="B232" s="520" t="s">
        <v>646</v>
      </c>
      <c r="C232" s="521" t="s">
        <v>254</v>
      </c>
      <c r="D232" s="522" t="s">
        <v>151</v>
      </c>
      <c r="E232" s="606">
        <v>4</v>
      </c>
      <c r="F232" s="606">
        <v>355</v>
      </c>
      <c r="G232" s="606">
        <v>87</v>
      </c>
      <c r="H232" s="32"/>
    </row>
    <row r="233" spans="1:8" s="27" customFormat="1" ht="11.25" customHeight="1">
      <c r="A233" s="122">
        <v>186</v>
      </c>
      <c r="B233" s="520" t="s">
        <v>1366</v>
      </c>
      <c r="C233" s="521" t="s">
        <v>1367</v>
      </c>
      <c r="D233" s="522" t="s">
        <v>151</v>
      </c>
      <c r="E233" s="606">
        <v>12</v>
      </c>
      <c r="F233" s="606">
        <v>139</v>
      </c>
      <c r="G233" s="606">
        <v>46</v>
      </c>
      <c r="H233" s="32"/>
    </row>
    <row r="234" spans="1:8" s="27" customFormat="1" ht="11.25" customHeight="1">
      <c r="A234" s="122">
        <v>187</v>
      </c>
      <c r="B234" s="520" t="s">
        <v>1368</v>
      </c>
      <c r="C234" s="521" t="s">
        <v>225</v>
      </c>
      <c r="D234" s="522" t="s">
        <v>151</v>
      </c>
      <c r="E234" s="606">
        <v>16</v>
      </c>
      <c r="F234" s="606">
        <v>82</v>
      </c>
      <c r="G234" s="606">
        <v>79</v>
      </c>
      <c r="H234" s="32"/>
    </row>
    <row r="235" spans="1:8" s="27" customFormat="1" ht="11.25" customHeight="1">
      <c r="A235" s="122">
        <v>188</v>
      </c>
      <c r="B235" s="520" t="s">
        <v>1369</v>
      </c>
      <c r="C235" s="521" t="s">
        <v>225</v>
      </c>
      <c r="D235" s="522" t="s">
        <v>2583</v>
      </c>
      <c r="E235" s="606">
        <v>1</v>
      </c>
      <c r="F235" s="606">
        <v>490</v>
      </c>
      <c r="G235" s="606">
        <v>552</v>
      </c>
      <c r="H235" s="32"/>
    </row>
    <row r="236" spans="1:8" s="27" customFormat="1" ht="11.25" customHeight="1">
      <c r="A236" s="122">
        <v>189</v>
      </c>
      <c r="B236" s="520" t="s">
        <v>945</v>
      </c>
      <c r="C236" s="521" t="s">
        <v>920</v>
      </c>
      <c r="D236" s="522" t="s">
        <v>146</v>
      </c>
      <c r="E236" s="606">
        <v>11</v>
      </c>
      <c r="F236" s="606">
        <v>151</v>
      </c>
      <c r="G236" s="606">
        <v>136</v>
      </c>
      <c r="H236" s="32"/>
    </row>
    <row r="237" spans="1:8" s="27" customFormat="1" ht="11.25" customHeight="1">
      <c r="A237" s="122">
        <v>189</v>
      </c>
      <c r="B237" s="520" t="s">
        <v>593</v>
      </c>
      <c r="C237" s="521" t="s">
        <v>593</v>
      </c>
      <c r="D237" s="522" t="s">
        <v>355</v>
      </c>
      <c r="E237" s="606">
        <v>0</v>
      </c>
      <c r="F237" s="606">
        <v>0</v>
      </c>
      <c r="G237" s="606">
        <v>0</v>
      </c>
      <c r="H237" s="32"/>
    </row>
    <row r="238" spans="1:8" s="27" customFormat="1" ht="11.25" customHeight="1">
      <c r="A238" s="122">
        <v>189</v>
      </c>
      <c r="B238" s="520" t="s">
        <v>593</v>
      </c>
      <c r="C238" s="521" t="s">
        <v>593</v>
      </c>
      <c r="D238" s="522" t="s">
        <v>231</v>
      </c>
      <c r="E238" s="606">
        <v>0</v>
      </c>
      <c r="F238" s="606">
        <v>0</v>
      </c>
      <c r="G238" s="606">
        <v>0</v>
      </c>
      <c r="H238" s="32"/>
    </row>
    <row r="239" spans="1:8" s="27" customFormat="1" ht="11.25" customHeight="1">
      <c r="A239" s="122">
        <v>190</v>
      </c>
      <c r="B239" s="520" t="s">
        <v>1370</v>
      </c>
      <c r="C239" s="521" t="s">
        <v>225</v>
      </c>
      <c r="D239" s="522" t="s">
        <v>141</v>
      </c>
      <c r="E239" s="606">
        <v>1</v>
      </c>
      <c r="F239" s="606">
        <v>520</v>
      </c>
      <c r="G239" s="606">
        <v>506</v>
      </c>
      <c r="H239" s="32"/>
    </row>
    <row r="240" spans="1:8" s="27" customFormat="1" ht="11.25" customHeight="1">
      <c r="A240" s="122">
        <v>191</v>
      </c>
      <c r="B240" s="520" t="s">
        <v>946</v>
      </c>
      <c r="C240" s="521" t="s">
        <v>244</v>
      </c>
      <c r="D240" s="522" t="s">
        <v>540</v>
      </c>
      <c r="E240" s="606">
        <v>28</v>
      </c>
      <c r="F240" s="606">
        <v>20</v>
      </c>
      <c r="G240" s="606">
        <v>76</v>
      </c>
      <c r="H240" s="32"/>
    </row>
    <row r="241" spans="1:8" s="27" customFormat="1" ht="11.25" customHeight="1">
      <c r="A241" s="122">
        <v>191</v>
      </c>
      <c r="B241" s="520" t="s">
        <v>593</v>
      </c>
      <c r="C241" s="521" t="s">
        <v>593</v>
      </c>
      <c r="D241" s="522" t="s">
        <v>151</v>
      </c>
      <c r="E241" s="606">
        <v>0</v>
      </c>
      <c r="F241" s="606">
        <v>0</v>
      </c>
      <c r="G241" s="606">
        <v>0</v>
      </c>
      <c r="H241" s="32"/>
    </row>
    <row r="242" spans="1:8" s="27" customFormat="1" ht="11.25" customHeight="1">
      <c r="A242" s="122">
        <v>192</v>
      </c>
      <c r="B242" s="520" t="s">
        <v>946</v>
      </c>
      <c r="C242" s="521" t="s">
        <v>1261</v>
      </c>
      <c r="D242" s="522" t="s">
        <v>227</v>
      </c>
      <c r="E242" s="606">
        <v>24</v>
      </c>
      <c r="F242" s="606">
        <v>28</v>
      </c>
      <c r="G242" s="606">
        <v>168</v>
      </c>
      <c r="H242" s="32"/>
    </row>
    <row r="243" spans="1:8" s="27" customFormat="1" ht="11.25" customHeight="1">
      <c r="A243" s="122">
        <v>192</v>
      </c>
      <c r="B243" s="520" t="s">
        <v>593</v>
      </c>
      <c r="C243" s="521" t="s">
        <v>593</v>
      </c>
      <c r="D243" s="522" t="s">
        <v>540</v>
      </c>
      <c r="E243" s="606">
        <v>0</v>
      </c>
      <c r="F243" s="606">
        <v>0</v>
      </c>
      <c r="G243" s="606">
        <v>0</v>
      </c>
      <c r="H243" s="32"/>
    </row>
    <row r="244" spans="1:8" s="27" customFormat="1" ht="11.25" customHeight="1">
      <c r="A244" s="122">
        <v>193</v>
      </c>
      <c r="B244" s="520" t="s">
        <v>1371</v>
      </c>
      <c r="C244" s="521" t="s">
        <v>1372</v>
      </c>
      <c r="D244" s="522" t="s">
        <v>238</v>
      </c>
      <c r="E244" s="606">
        <v>5</v>
      </c>
      <c r="F244" s="606">
        <v>324</v>
      </c>
      <c r="G244" s="606">
        <v>360</v>
      </c>
      <c r="H244" s="32"/>
    </row>
    <row r="245" spans="1:8" s="27" customFormat="1" ht="11.25" customHeight="1">
      <c r="A245" s="34">
        <v>194</v>
      </c>
      <c r="B245" s="523" t="s">
        <v>1373</v>
      </c>
      <c r="C245" s="521" t="s">
        <v>387</v>
      </c>
      <c r="D245" s="522" t="s">
        <v>228</v>
      </c>
      <c r="E245" s="606">
        <v>14</v>
      </c>
      <c r="F245" s="606">
        <v>112</v>
      </c>
      <c r="G245" s="606">
        <v>71</v>
      </c>
      <c r="H245" s="32"/>
    </row>
    <row r="246" spans="1:8" s="27" customFormat="1" ht="11.25" customHeight="1">
      <c r="A246" s="122">
        <v>194</v>
      </c>
      <c r="B246" s="520" t="s">
        <v>593</v>
      </c>
      <c r="C246" s="521" t="s">
        <v>593</v>
      </c>
      <c r="D246" s="522" t="s">
        <v>377</v>
      </c>
      <c r="E246" s="606">
        <v>0</v>
      </c>
      <c r="F246" s="606">
        <v>0</v>
      </c>
      <c r="G246" s="606">
        <v>0</v>
      </c>
      <c r="H246" s="32"/>
    </row>
    <row r="247" spans="1:8" s="27" customFormat="1" ht="11.25" customHeight="1">
      <c r="A247" s="122">
        <v>194</v>
      </c>
      <c r="B247" s="520" t="s">
        <v>593</v>
      </c>
      <c r="C247" s="521" t="s">
        <v>593</v>
      </c>
      <c r="D247" s="522" t="s">
        <v>151</v>
      </c>
      <c r="E247" s="606">
        <v>0</v>
      </c>
      <c r="F247" s="606">
        <v>0</v>
      </c>
      <c r="G247" s="606">
        <v>0</v>
      </c>
      <c r="H247" s="32"/>
    </row>
    <row r="248" spans="1:8" s="27" customFormat="1" ht="11.25" customHeight="1">
      <c r="A248" s="122">
        <v>195</v>
      </c>
      <c r="B248" s="520" t="s">
        <v>647</v>
      </c>
      <c r="C248" s="521" t="s">
        <v>648</v>
      </c>
      <c r="D248" s="522" t="s">
        <v>140</v>
      </c>
      <c r="E248" s="606">
        <v>21</v>
      </c>
      <c r="F248" s="606">
        <v>48</v>
      </c>
      <c r="G248" s="606">
        <v>154</v>
      </c>
      <c r="H248" s="32"/>
    </row>
    <row r="249" spans="1:8" s="27" customFormat="1" ht="11.25" customHeight="1">
      <c r="A249" s="122">
        <v>195</v>
      </c>
      <c r="B249" s="520" t="s">
        <v>593</v>
      </c>
      <c r="C249" s="521" t="s">
        <v>593</v>
      </c>
      <c r="D249" s="522" t="s">
        <v>146</v>
      </c>
      <c r="E249" s="606">
        <v>0</v>
      </c>
      <c r="F249" s="606">
        <v>0</v>
      </c>
      <c r="G249" s="606">
        <v>0</v>
      </c>
      <c r="H249" s="32"/>
    </row>
    <row r="250" spans="1:8" s="27" customFormat="1" ht="11.25" customHeight="1">
      <c r="A250" s="122">
        <v>196</v>
      </c>
      <c r="B250" s="520" t="s">
        <v>1374</v>
      </c>
      <c r="C250" s="521" t="s">
        <v>1375</v>
      </c>
      <c r="D250" s="522" t="s">
        <v>242</v>
      </c>
      <c r="E250" s="606">
        <v>1</v>
      </c>
      <c r="F250" s="606">
        <v>493</v>
      </c>
      <c r="G250" s="606">
        <v>455</v>
      </c>
      <c r="H250" s="32"/>
    </row>
    <row r="251" spans="1:8" s="27" customFormat="1" ht="11.25" customHeight="1">
      <c r="A251" s="122">
        <v>197</v>
      </c>
      <c r="B251" s="520" t="s">
        <v>1376</v>
      </c>
      <c r="C251" s="521" t="s">
        <v>1241</v>
      </c>
      <c r="D251" s="522" t="s">
        <v>228</v>
      </c>
      <c r="E251" s="606">
        <v>9</v>
      </c>
      <c r="F251" s="606">
        <v>186</v>
      </c>
      <c r="G251" s="606">
        <v>215</v>
      </c>
      <c r="H251" s="32"/>
    </row>
    <row r="252" spans="1:7" ht="11.25" customHeight="1">
      <c r="A252" s="122">
        <v>198</v>
      </c>
      <c r="B252" s="520" t="s">
        <v>1377</v>
      </c>
      <c r="C252" s="521" t="s">
        <v>1378</v>
      </c>
      <c r="D252" s="522" t="s">
        <v>151</v>
      </c>
      <c r="E252" s="606">
        <v>15</v>
      </c>
      <c r="F252" s="606">
        <v>92</v>
      </c>
      <c r="G252" s="606">
        <v>57</v>
      </c>
    </row>
    <row r="253" spans="1:7" ht="11.25" customHeight="1">
      <c r="A253" s="122">
        <v>199</v>
      </c>
      <c r="B253" s="520" t="s">
        <v>1823</v>
      </c>
      <c r="C253" s="521" t="s">
        <v>225</v>
      </c>
      <c r="D253" s="522" t="s">
        <v>145</v>
      </c>
      <c r="E253" s="606">
        <v>3</v>
      </c>
      <c r="F253" s="606">
        <v>388</v>
      </c>
      <c r="G253" s="606">
        <v>308</v>
      </c>
    </row>
    <row r="254" spans="1:7" ht="11.25" customHeight="1">
      <c r="A254" s="122">
        <v>200</v>
      </c>
      <c r="B254" s="520" t="s">
        <v>459</v>
      </c>
      <c r="C254" s="521" t="s">
        <v>460</v>
      </c>
      <c r="D254" s="522" t="s">
        <v>228</v>
      </c>
      <c r="E254" s="606">
        <v>24</v>
      </c>
      <c r="F254" s="606">
        <v>29</v>
      </c>
      <c r="G254" s="606">
        <v>122</v>
      </c>
    </row>
    <row r="255" spans="1:7" ht="11.25" customHeight="1">
      <c r="A255" s="122">
        <v>200</v>
      </c>
      <c r="B255" s="520" t="s">
        <v>593</v>
      </c>
      <c r="C255" s="521" t="s">
        <v>593</v>
      </c>
      <c r="D255" s="522" t="s">
        <v>540</v>
      </c>
      <c r="E255" s="606">
        <v>0</v>
      </c>
      <c r="F255" s="606">
        <v>0</v>
      </c>
      <c r="G255" s="606">
        <v>0</v>
      </c>
    </row>
    <row r="256" spans="1:8" s="27" customFormat="1" ht="11.25">
      <c r="A256" s="122">
        <v>201</v>
      </c>
      <c r="B256" s="520" t="s">
        <v>649</v>
      </c>
      <c r="C256" s="521" t="s">
        <v>650</v>
      </c>
      <c r="D256" s="522" t="s">
        <v>238</v>
      </c>
      <c r="E256" s="606">
        <v>6</v>
      </c>
      <c r="F256" s="606">
        <v>273</v>
      </c>
      <c r="G256" s="606">
        <v>366</v>
      </c>
      <c r="H256" s="32"/>
    </row>
    <row r="257" spans="1:8" s="27" customFormat="1" ht="11.25">
      <c r="A257" s="122">
        <v>202</v>
      </c>
      <c r="B257" s="520" t="s">
        <v>1379</v>
      </c>
      <c r="C257" s="521" t="s">
        <v>1380</v>
      </c>
      <c r="D257" s="522" t="s">
        <v>141</v>
      </c>
      <c r="E257" s="606">
        <v>10</v>
      </c>
      <c r="F257" s="606">
        <v>172</v>
      </c>
      <c r="G257" s="606">
        <v>225</v>
      </c>
      <c r="H257" s="32"/>
    </row>
    <row r="258" spans="1:8" s="27" customFormat="1" ht="11.25" customHeight="1">
      <c r="A258" s="122">
        <v>203</v>
      </c>
      <c r="B258" s="520" t="s">
        <v>1381</v>
      </c>
      <c r="C258" s="521" t="s">
        <v>1382</v>
      </c>
      <c r="D258" s="522" t="s">
        <v>540</v>
      </c>
      <c r="E258" s="606">
        <v>8</v>
      </c>
      <c r="F258" s="606">
        <v>248</v>
      </c>
      <c r="G258" s="606">
        <v>387</v>
      </c>
      <c r="H258" s="32"/>
    </row>
    <row r="259" spans="1:8" s="27" customFormat="1" ht="11.25" customHeight="1">
      <c r="A259" s="122">
        <v>204</v>
      </c>
      <c r="B259" s="520" t="s">
        <v>1383</v>
      </c>
      <c r="C259" s="521" t="s">
        <v>1384</v>
      </c>
      <c r="D259" s="522" t="s">
        <v>2583</v>
      </c>
      <c r="E259" s="606">
        <v>2</v>
      </c>
      <c r="F259" s="606">
        <v>426</v>
      </c>
      <c r="G259" s="606">
        <v>377</v>
      </c>
      <c r="H259" s="32"/>
    </row>
    <row r="260" spans="1:8" s="27" customFormat="1" ht="23.25" customHeight="1">
      <c r="A260" s="122">
        <v>205</v>
      </c>
      <c r="B260" s="520" t="s">
        <v>1385</v>
      </c>
      <c r="C260" s="521" t="s">
        <v>1239</v>
      </c>
      <c r="D260" s="522" t="s">
        <v>321</v>
      </c>
      <c r="E260" s="606">
        <v>31</v>
      </c>
      <c r="F260" s="606">
        <v>16</v>
      </c>
      <c r="G260" s="606">
        <v>35</v>
      </c>
      <c r="H260" s="32"/>
    </row>
    <row r="261" spans="1:8" s="27" customFormat="1" ht="11.25">
      <c r="A261" s="122">
        <v>205</v>
      </c>
      <c r="B261" s="520" t="s">
        <v>593</v>
      </c>
      <c r="C261" s="521" t="s">
        <v>593</v>
      </c>
      <c r="D261" s="522" t="s">
        <v>151</v>
      </c>
      <c r="E261" s="606">
        <v>0</v>
      </c>
      <c r="F261" s="606">
        <v>0</v>
      </c>
      <c r="G261" s="606">
        <v>0</v>
      </c>
      <c r="H261" s="32"/>
    </row>
    <row r="262" spans="1:8" s="27" customFormat="1" ht="11.25" customHeight="1">
      <c r="A262" s="122">
        <v>206</v>
      </c>
      <c r="B262" s="520" t="s">
        <v>1386</v>
      </c>
      <c r="C262" s="521" t="s">
        <v>225</v>
      </c>
      <c r="D262" s="522" t="s">
        <v>151</v>
      </c>
      <c r="E262" s="606">
        <v>2</v>
      </c>
      <c r="F262" s="606">
        <v>424</v>
      </c>
      <c r="G262" s="606">
        <v>146</v>
      </c>
      <c r="H262" s="32"/>
    </row>
    <row r="263" spans="1:8" s="27" customFormat="1" ht="11.25" customHeight="1">
      <c r="A263" s="122">
        <v>207</v>
      </c>
      <c r="B263" s="520" t="s">
        <v>1387</v>
      </c>
      <c r="C263" s="521" t="s">
        <v>256</v>
      </c>
      <c r="D263" s="522" t="s">
        <v>141</v>
      </c>
      <c r="E263" s="606">
        <v>7</v>
      </c>
      <c r="F263" s="606">
        <v>252</v>
      </c>
      <c r="G263" s="606">
        <v>236</v>
      </c>
      <c r="H263" s="32"/>
    </row>
    <row r="264" spans="1:8" s="27" customFormat="1" ht="11.25" customHeight="1">
      <c r="A264" s="122">
        <v>208</v>
      </c>
      <c r="B264" s="520" t="s">
        <v>652</v>
      </c>
      <c r="C264" s="521" t="s">
        <v>1388</v>
      </c>
      <c r="D264" s="522" t="s">
        <v>2583</v>
      </c>
      <c r="E264" s="606">
        <v>3</v>
      </c>
      <c r="F264" s="606">
        <v>371</v>
      </c>
      <c r="G264" s="606">
        <v>414</v>
      </c>
      <c r="H264" s="32"/>
    </row>
    <row r="265" spans="1:8" s="27" customFormat="1" ht="11.25" customHeight="1">
      <c r="A265" s="122">
        <v>208</v>
      </c>
      <c r="B265" s="520" t="s">
        <v>593</v>
      </c>
      <c r="C265" s="521" t="s">
        <v>593</v>
      </c>
      <c r="D265" s="522" t="s">
        <v>231</v>
      </c>
      <c r="E265" s="606">
        <v>0</v>
      </c>
      <c r="F265" s="606">
        <v>0</v>
      </c>
      <c r="G265" s="606">
        <v>0</v>
      </c>
      <c r="H265" s="32"/>
    </row>
    <row r="266" spans="1:8" s="27" customFormat="1" ht="11.25" customHeight="1">
      <c r="A266" s="122">
        <v>209</v>
      </c>
      <c r="B266" s="520" t="s">
        <v>652</v>
      </c>
      <c r="C266" s="521" t="s">
        <v>653</v>
      </c>
      <c r="D266" s="522" t="s">
        <v>232</v>
      </c>
      <c r="E266" s="606">
        <v>1</v>
      </c>
      <c r="F266" s="606">
        <v>498</v>
      </c>
      <c r="G266" s="606">
        <v>456</v>
      </c>
      <c r="H266" s="32"/>
    </row>
    <row r="267" spans="1:8" s="27" customFormat="1" ht="11.25" customHeight="1">
      <c r="A267" s="122">
        <v>210</v>
      </c>
      <c r="B267" s="520" t="s">
        <v>345</v>
      </c>
      <c r="C267" s="521" t="s">
        <v>534</v>
      </c>
      <c r="D267" s="522" t="s">
        <v>325</v>
      </c>
      <c r="E267" s="606">
        <v>8</v>
      </c>
      <c r="F267" s="606">
        <v>213</v>
      </c>
      <c r="G267" s="606">
        <v>317</v>
      </c>
      <c r="H267" s="32"/>
    </row>
    <row r="268" spans="1:8" s="27" customFormat="1" ht="11.25" customHeight="1">
      <c r="A268" s="122">
        <v>211</v>
      </c>
      <c r="B268" s="520" t="s">
        <v>1389</v>
      </c>
      <c r="C268" s="521" t="s">
        <v>1390</v>
      </c>
      <c r="D268" s="522" t="s">
        <v>227</v>
      </c>
      <c r="E268" s="606">
        <v>9</v>
      </c>
      <c r="F268" s="606">
        <v>184</v>
      </c>
      <c r="G268" s="606">
        <v>284</v>
      </c>
      <c r="H268" s="32"/>
    </row>
    <row r="269" spans="1:8" s="27" customFormat="1" ht="11.25" customHeight="1">
      <c r="A269" s="122">
        <v>212</v>
      </c>
      <c r="B269" s="520" t="s">
        <v>1391</v>
      </c>
      <c r="C269" s="521" t="s">
        <v>1392</v>
      </c>
      <c r="D269" s="522" t="s">
        <v>540</v>
      </c>
      <c r="E269" s="606">
        <v>34</v>
      </c>
      <c r="F269" s="606">
        <v>12</v>
      </c>
      <c r="G269" s="606">
        <v>10</v>
      </c>
      <c r="H269" s="32"/>
    </row>
    <row r="270" spans="1:8" s="27" customFormat="1" ht="11.25" customHeight="1">
      <c r="A270" s="122">
        <v>213</v>
      </c>
      <c r="B270" s="520" t="s">
        <v>399</v>
      </c>
      <c r="C270" s="521" t="s">
        <v>268</v>
      </c>
      <c r="D270" s="522" t="s">
        <v>246</v>
      </c>
      <c r="E270" s="606">
        <v>8</v>
      </c>
      <c r="F270" s="606">
        <v>219</v>
      </c>
      <c r="G270" s="606">
        <v>81</v>
      </c>
      <c r="H270" s="32"/>
    </row>
    <row r="271" spans="1:8" s="27" customFormat="1" ht="11.25" customHeight="1">
      <c r="A271" s="122">
        <v>213</v>
      </c>
      <c r="B271" s="520" t="s">
        <v>593</v>
      </c>
      <c r="C271" s="521" t="s">
        <v>593</v>
      </c>
      <c r="D271" s="522" t="s">
        <v>151</v>
      </c>
      <c r="E271" s="606">
        <v>0</v>
      </c>
      <c r="F271" s="606">
        <v>0</v>
      </c>
      <c r="G271" s="606">
        <v>0</v>
      </c>
      <c r="H271" s="32"/>
    </row>
    <row r="272" spans="1:8" s="27" customFormat="1" ht="11.25" customHeight="1">
      <c r="A272" s="122">
        <v>214</v>
      </c>
      <c r="B272" s="520" t="s">
        <v>1393</v>
      </c>
      <c r="C272" s="521" t="s">
        <v>292</v>
      </c>
      <c r="D272" s="522" t="s">
        <v>140</v>
      </c>
      <c r="E272" s="606">
        <v>4</v>
      </c>
      <c r="F272" s="606">
        <v>345</v>
      </c>
      <c r="G272" s="606">
        <v>440</v>
      </c>
      <c r="H272" s="32"/>
    </row>
    <row r="273" spans="1:8" s="27" customFormat="1" ht="11.25" customHeight="1">
      <c r="A273" s="122">
        <v>215</v>
      </c>
      <c r="B273" s="520" t="s">
        <v>1394</v>
      </c>
      <c r="C273" s="521" t="s">
        <v>1395</v>
      </c>
      <c r="D273" s="522" t="s">
        <v>237</v>
      </c>
      <c r="E273" s="606">
        <v>6</v>
      </c>
      <c r="F273" s="606">
        <v>290</v>
      </c>
      <c r="G273" s="606">
        <v>304</v>
      </c>
      <c r="H273" s="32"/>
    </row>
    <row r="274" spans="1:8" s="27" customFormat="1" ht="11.25" customHeight="1">
      <c r="A274" s="122">
        <v>216</v>
      </c>
      <c r="B274" s="520" t="s">
        <v>1824</v>
      </c>
      <c r="C274" s="521" t="s">
        <v>225</v>
      </c>
      <c r="D274" s="522" t="s">
        <v>151</v>
      </c>
      <c r="E274" s="606">
        <v>2</v>
      </c>
      <c r="F274" s="606">
        <v>447</v>
      </c>
      <c r="G274" s="606">
        <v>189</v>
      </c>
      <c r="H274" s="32"/>
    </row>
    <row r="275" spans="1:8" s="27" customFormat="1" ht="11.25" customHeight="1">
      <c r="A275" s="122">
        <v>217</v>
      </c>
      <c r="B275" s="520" t="s">
        <v>1396</v>
      </c>
      <c r="C275" s="521" t="s">
        <v>1397</v>
      </c>
      <c r="D275" s="522" t="s">
        <v>151</v>
      </c>
      <c r="E275" s="606">
        <v>16</v>
      </c>
      <c r="F275" s="606">
        <v>75</v>
      </c>
      <c r="G275" s="606">
        <v>3</v>
      </c>
      <c r="H275" s="32"/>
    </row>
    <row r="276" spans="1:8" s="27" customFormat="1" ht="11.25" customHeight="1">
      <c r="A276" s="122">
        <v>218</v>
      </c>
      <c r="B276" s="520" t="s">
        <v>1398</v>
      </c>
      <c r="C276" s="521" t="s">
        <v>1399</v>
      </c>
      <c r="D276" s="522" t="s">
        <v>151</v>
      </c>
      <c r="E276" s="606">
        <v>16</v>
      </c>
      <c r="F276" s="606">
        <v>83</v>
      </c>
      <c r="G276" s="606">
        <v>12</v>
      </c>
      <c r="H276" s="32"/>
    </row>
    <row r="277" spans="1:8" s="27" customFormat="1" ht="11.25">
      <c r="A277" s="122">
        <v>219</v>
      </c>
      <c r="B277" s="520" t="s">
        <v>400</v>
      </c>
      <c r="C277" s="521" t="s">
        <v>331</v>
      </c>
      <c r="D277" s="522" t="s">
        <v>325</v>
      </c>
      <c r="E277" s="606">
        <v>5</v>
      </c>
      <c r="F277" s="606">
        <v>309</v>
      </c>
      <c r="G277" s="606">
        <v>198</v>
      </c>
      <c r="H277" s="32"/>
    </row>
    <row r="278" spans="1:8" s="27" customFormat="1" ht="11.25" customHeight="1">
      <c r="A278" s="122">
        <v>220</v>
      </c>
      <c r="B278" s="520" t="s">
        <v>1400</v>
      </c>
      <c r="C278" s="521" t="s">
        <v>1401</v>
      </c>
      <c r="D278" s="522" t="s">
        <v>151</v>
      </c>
      <c r="E278" s="606">
        <v>1</v>
      </c>
      <c r="F278" s="606">
        <v>555</v>
      </c>
      <c r="G278" s="606">
        <v>518</v>
      </c>
      <c r="H278" s="32"/>
    </row>
    <row r="279" spans="1:8" s="27" customFormat="1" ht="11.25" customHeight="1">
      <c r="A279" s="122">
        <v>221</v>
      </c>
      <c r="B279" s="520" t="s">
        <v>1402</v>
      </c>
      <c r="C279" s="521" t="s">
        <v>1403</v>
      </c>
      <c r="D279" s="522" t="s">
        <v>149</v>
      </c>
      <c r="E279" s="606">
        <v>18</v>
      </c>
      <c r="F279" s="606">
        <v>60</v>
      </c>
      <c r="G279" s="606">
        <v>135</v>
      </c>
      <c r="H279" s="32"/>
    </row>
    <row r="280" spans="1:8" s="27" customFormat="1" ht="11.25" customHeight="1">
      <c r="A280" s="122">
        <v>221</v>
      </c>
      <c r="B280" s="520" t="s">
        <v>593</v>
      </c>
      <c r="C280" s="521" t="s">
        <v>593</v>
      </c>
      <c r="D280" s="522" t="s">
        <v>151</v>
      </c>
      <c r="E280" s="606">
        <v>0</v>
      </c>
      <c r="F280" s="606">
        <v>0</v>
      </c>
      <c r="G280" s="606">
        <v>0</v>
      </c>
      <c r="H280" s="32"/>
    </row>
    <row r="281" spans="1:8" s="27" customFormat="1" ht="11.25" customHeight="1">
      <c r="A281" s="122">
        <v>222</v>
      </c>
      <c r="B281" s="520" t="s">
        <v>1404</v>
      </c>
      <c r="C281" s="521" t="s">
        <v>1405</v>
      </c>
      <c r="D281" s="522" t="s">
        <v>540</v>
      </c>
      <c r="E281" s="606">
        <v>4</v>
      </c>
      <c r="F281" s="606">
        <v>363</v>
      </c>
      <c r="G281" s="606">
        <v>266</v>
      </c>
      <c r="H281" s="32"/>
    </row>
    <row r="282" spans="1:8" s="27" customFormat="1" ht="11.25" customHeight="1">
      <c r="A282" s="122">
        <v>223</v>
      </c>
      <c r="B282" s="520" t="s">
        <v>1406</v>
      </c>
      <c r="C282" s="521" t="s">
        <v>1407</v>
      </c>
      <c r="D282" s="522" t="s">
        <v>151</v>
      </c>
      <c r="E282" s="606">
        <v>2</v>
      </c>
      <c r="F282" s="606">
        <v>459</v>
      </c>
      <c r="G282" s="606">
        <v>466</v>
      </c>
      <c r="H282" s="32"/>
    </row>
    <row r="283" spans="1:8" s="27" customFormat="1" ht="11.25" customHeight="1">
      <c r="A283" s="122">
        <v>224</v>
      </c>
      <c r="B283" s="520" t="s">
        <v>1408</v>
      </c>
      <c r="C283" s="521" t="s">
        <v>1409</v>
      </c>
      <c r="D283" s="522" t="s">
        <v>242</v>
      </c>
      <c r="E283" s="606">
        <v>1</v>
      </c>
      <c r="F283" s="606">
        <v>514</v>
      </c>
      <c r="G283" s="606">
        <v>493</v>
      </c>
      <c r="H283" s="32"/>
    </row>
    <row r="284" spans="1:8" s="27" customFormat="1" ht="11.25" customHeight="1">
      <c r="A284" s="122">
        <v>225</v>
      </c>
      <c r="B284" s="520" t="s">
        <v>1410</v>
      </c>
      <c r="C284" s="521" t="s">
        <v>1411</v>
      </c>
      <c r="D284" s="522" t="s">
        <v>243</v>
      </c>
      <c r="E284" s="606">
        <v>2</v>
      </c>
      <c r="F284" s="606">
        <v>417</v>
      </c>
      <c r="G284" s="606">
        <v>494</v>
      </c>
      <c r="H284" s="32"/>
    </row>
    <row r="285" spans="1:7" ht="11.25" customHeight="1">
      <c r="A285" s="122">
        <v>226</v>
      </c>
      <c r="B285" s="520" t="s">
        <v>259</v>
      </c>
      <c r="C285" s="520" t="s">
        <v>254</v>
      </c>
      <c r="D285" s="521" t="s">
        <v>228</v>
      </c>
      <c r="E285" s="606">
        <v>17</v>
      </c>
      <c r="F285" s="606">
        <v>63</v>
      </c>
      <c r="G285" s="606">
        <v>119</v>
      </c>
    </row>
    <row r="286" spans="1:7" ht="11.25" customHeight="1">
      <c r="A286" s="122">
        <v>226</v>
      </c>
      <c r="B286" s="520" t="s">
        <v>593</v>
      </c>
      <c r="C286" s="520" t="s">
        <v>593</v>
      </c>
      <c r="D286" s="522" t="s">
        <v>2583</v>
      </c>
      <c r="E286" s="606">
        <v>0</v>
      </c>
      <c r="F286" s="606">
        <v>0</v>
      </c>
      <c r="G286" s="606">
        <v>0</v>
      </c>
    </row>
    <row r="287" spans="1:7" ht="11.25" customHeight="1">
      <c r="A287" s="122">
        <v>227</v>
      </c>
      <c r="B287" s="520" t="s">
        <v>259</v>
      </c>
      <c r="C287" s="520" t="s">
        <v>654</v>
      </c>
      <c r="D287" s="521" t="s">
        <v>227</v>
      </c>
      <c r="E287" s="606">
        <v>1</v>
      </c>
      <c r="F287" s="606">
        <v>492</v>
      </c>
      <c r="G287" s="606">
        <v>471</v>
      </c>
    </row>
    <row r="288" spans="1:7" ht="11.25" customHeight="1">
      <c r="A288" s="122">
        <v>228</v>
      </c>
      <c r="B288" s="520" t="s">
        <v>1412</v>
      </c>
      <c r="C288" s="520" t="s">
        <v>1413</v>
      </c>
      <c r="D288" s="521" t="s">
        <v>540</v>
      </c>
      <c r="E288" s="606">
        <v>2</v>
      </c>
      <c r="F288" s="606">
        <v>405</v>
      </c>
      <c r="G288" s="606">
        <v>338</v>
      </c>
    </row>
    <row r="289" spans="1:7" ht="11.25" customHeight="1">
      <c r="A289" s="122">
        <v>229</v>
      </c>
      <c r="B289" s="520" t="s">
        <v>655</v>
      </c>
      <c r="C289" s="520" t="s">
        <v>656</v>
      </c>
      <c r="D289" s="521" t="s">
        <v>151</v>
      </c>
      <c r="E289" s="606">
        <v>8</v>
      </c>
      <c r="F289" s="606">
        <v>234</v>
      </c>
      <c r="G289" s="606">
        <v>99</v>
      </c>
    </row>
    <row r="290" spans="1:7" ht="11.25" customHeight="1">
      <c r="A290" s="122">
        <v>230</v>
      </c>
      <c r="B290" s="520" t="s">
        <v>1414</v>
      </c>
      <c r="C290" s="520" t="s">
        <v>225</v>
      </c>
      <c r="D290" s="521" t="s">
        <v>227</v>
      </c>
      <c r="E290" s="606">
        <v>1</v>
      </c>
      <c r="F290" s="606">
        <v>491</v>
      </c>
      <c r="G290" s="606">
        <v>463</v>
      </c>
    </row>
    <row r="291" spans="1:7" ht="11.25" customHeight="1">
      <c r="A291" s="122">
        <v>231</v>
      </c>
      <c r="B291" s="520" t="s">
        <v>1415</v>
      </c>
      <c r="C291" s="520" t="s">
        <v>225</v>
      </c>
      <c r="D291" s="521" t="s">
        <v>143</v>
      </c>
      <c r="E291" s="606">
        <v>4</v>
      </c>
      <c r="F291" s="606">
        <v>359</v>
      </c>
      <c r="G291" s="606">
        <v>339</v>
      </c>
    </row>
    <row r="292" spans="1:7" ht="11.25" customHeight="1">
      <c r="A292" s="122">
        <v>231</v>
      </c>
      <c r="B292" s="520" t="s">
        <v>593</v>
      </c>
      <c r="C292" s="520" t="s">
        <v>593</v>
      </c>
      <c r="D292" s="521" t="s">
        <v>152</v>
      </c>
      <c r="E292" s="606">
        <v>0</v>
      </c>
      <c r="F292" s="606">
        <v>0</v>
      </c>
      <c r="G292" s="606">
        <v>0</v>
      </c>
    </row>
    <row r="293" spans="1:7" ht="11.25" customHeight="1">
      <c r="A293" s="122">
        <v>232</v>
      </c>
      <c r="B293" s="520" t="s">
        <v>1416</v>
      </c>
      <c r="C293" s="520" t="s">
        <v>1417</v>
      </c>
      <c r="D293" s="521" t="s">
        <v>151</v>
      </c>
      <c r="E293" s="606">
        <v>9</v>
      </c>
      <c r="F293" s="606">
        <v>209</v>
      </c>
      <c r="G293" s="606">
        <v>131</v>
      </c>
    </row>
    <row r="294" spans="1:7" ht="11.25" customHeight="1">
      <c r="A294" s="122">
        <v>233</v>
      </c>
      <c r="B294" s="520" t="s">
        <v>1418</v>
      </c>
      <c r="C294" s="520" t="s">
        <v>1173</v>
      </c>
      <c r="D294" s="521" t="s">
        <v>241</v>
      </c>
      <c r="E294" s="606">
        <v>9</v>
      </c>
      <c r="F294" s="606">
        <v>197</v>
      </c>
      <c r="G294" s="606">
        <v>187</v>
      </c>
    </row>
    <row r="295" spans="1:7" ht="11.25" customHeight="1">
      <c r="A295" s="122">
        <v>234</v>
      </c>
      <c r="B295" s="520" t="s">
        <v>1419</v>
      </c>
      <c r="C295" s="520" t="s">
        <v>1420</v>
      </c>
      <c r="D295" s="521" t="s">
        <v>140</v>
      </c>
      <c r="E295" s="606">
        <v>1</v>
      </c>
      <c r="F295" s="606">
        <v>508</v>
      </c>
      <c r="G295" s="606">
        <v>487</v>
      </c>
    </row>
    <row r="296" spans="1:7" ht="11.25" customHeight="1">
      <c r="A296" s="122">
        <v>235</v>
      </c>
      <c r="B296" s="520" t="s">
        <v>1421</v>
      </c>
      <c r="C296" s="520" t="s">
        <v>1422</v>
      </c>
      <c r="D296" s="521" t="s">
        <v>151</v>
      </c>
      <c r="E296" s="606">
        <v>52</v>
      </c>
      <c r="F296" s="606">
        <v>3</v>
      </c>
      <c r="G296" s="606">
        <v>89</v>
      </c>
    </row>
    <row r="297" spans="1:7" ht="11.25" customHeight="1">
      <c r="A297" s="122">
        <v>235</v>
      </c>
      <c r="B297" s="520" t="s">
        <v>593</v>
      </c>
      <c r="C297" s="520" t="s">
        <v>593</v>
      </c>
      <c r="D297" s="521" t="s">
        <v>541</v>
      </c>
      <c r="E297" s="606">
        <v>0</v>
      </c>
      <c r="F297" s="606">
        <v>0</v>
      </c>
      <c r="G297" s="606">
        <v>0</v>
      </c>
    </row>
    <row r="298" spans="1:7" ht="11.25" customHeight="1">
      <c r="A298" s="122">
        <v>236</v>
      </c>
      <c r="B298" s="520" t="s">
        <v>657</v>
      </c>
      <c r="C298" s="520" t="s">
        <v>658</v>
      </c>
      <c r="D298" s="521" t="s">
        <v>149</v>
      </c>
      <c r="E298" s="606">
        <v>7</v>
      </c>
      <c r="F298" s="606">
        <v>256</v>
      </c>
      <c r="G298" s="606">
        <v>218</v>
      </c>
    </row>
    <row r="299" spans="1:7" ht="11.25" customHeight="1">
      <c r="A299" s="122">
        <v>237</v>
      </c>
      <c r="B299" s="520" t="s">
        <v>1423</v>
      </c>
      <c r="C299" s="520" t="s">
        <v>1424</v>
      </c>
      <c r="D299" s="521" t="s">
        <v>145</v>
      </c>
      <c r="E299" s="606">
        <v>6</v>
      </c>
      <c r="F299" s="606">
        <v>296</v>
      </c>
      <c r="G299" s="606">
        <v>454</v>
      </c>
    </row>
    <row r="300" spans="1:7" ht="11.25" customHeight="1">
      <c r="A300" s="122">
        <v>238</v>
      </c>
      <c r="B300" s="520" t="s">
        <v>1425</v>
      </c>
      <c r="C300" s="520" t="s">
        <v>333</v>
      </c>
      <c r="D300" s="521" t="s">
        <v>148</v>
      </c>
      <c r="E300" s="606">
        <v>17</v>
      </c>
      <c r="F300" s="606">
        <v>64</v>
      </c>
      <c r="G300" s="606">
        <v>142</v>
      </c>
    </row>
    <row r="301" spans="1:7" ht="11.25" customHeight="1">
      <c r="A301" s="122">
        <v>239</v>
      </c>
      <c r="B301" s="520" t="s">
        <v>1426</v>
      </c>
      <c r="C301" s="520" t="s">
        <v>1427</v>
      </c>
      <c r="D301" s="521" t="s">
        <v>228</v>
      </c>
      <c r="E301" s="606">
        <v>9</v>
      </c>
      <c r="F301" s="606">
        <v>196</v>
      </c>
      <c r="G301" s="606">
        <v>357</v>
      </c>
    </row>
    <row r="302" spans="1:7" ht="11.25" customHeight="1">
      <c r="A302" s="122">
        <v>240</v>
      </c>
      <c r="B302" s="520" t="s">
        <v>726</v>
      </c>
      <c r="C302" s="520" t="s">
        <v>659</v>
      </c>
      <c r="D302" s="521" t="s">
        <v>151</v>
      </c>
      <c r="E302" s="606">
        <v>22</v>
      </c>
      <c r="F302" s="606">
        <v>41</v>
      </c>
      <c r="G302" s="606">
        <v>48</v>
      </c>
    </row>
    <row r="303" spans="1:7" ht="11.25" customHeight="1">
      <c r="A303" s="122">
        <v>241</v>
      </c>
      <c r="B303" s="520" t="s">
        <v>1825</v>
      </c>
      <c r="C303" s="520" t="s">
        <v>1428</v>
      </c>
      <c r="D303" s="521" t="s">
        <v>145</v>
      </c>
      <c r="E303" s="606">
        <v>6</v>
      </c>
      <c r="F303" s="606">
        <v>297</v>
      </c>
      <c r="G303" s="606">
        <v>320</v>
      </c>
    </row>
    <row r="304" spans="1:7" ht="11.25" customHeight="1">
      <c r="A304" s="122">
        <v>242</v>
      </c>
      <c r="B304" s="520" t="s">
        <v>923</v>
      </c>
      <c r="C304" s="520" t="s">
        <v>1429</v>
      </c>
      <c r="D304" s="521" t="s">
        <v>151</v>
      </c>
      <c r="E304" s="606">
        <v>15</v>
      </c>
      <c r="F304" s="606">
        <v>93</v>
      </c>
      <c r="G304" s="606">
        <v>102</v>
      </c>
    </row>
    <row r="305" spans="1:7" ht="11.25" customHeight="1">
      <c r="A305" s="122">
        <v>243</v>
      </c>
      <c r="B305" s="520" t="s">
        <v>1430</v>
      </c>
      <c r="C305" s="520" t="s">
        <v>1192</v>
      </c>
      <c r="D305" s="521" t="s">
        <v>151</v>
      </c>
      <c r="E305" s="606">
        <v>17</v>
      </c>
      <c r="F305" s="606">
        <v>72</v>
      </c>
      <c r="G305" s="606">
        <v>22</v>
      </c>
    </row>
    <row r="306" spans="1:7" ht="11.25" customHeight="1">
      <c r="A306" s="122">
        <v>244</v>
      </c>
      <c r="B306" s="520" t="s">
        <v>505</v>
      </c>
      <c r="C306" s="520" t="s">
        <v>660</v>
      </c>
      <c r="D306" s="521" t="s">
        <v>241</v>
      </c>
      <c r="E306" s="606">
        <v>22</v>
      </c>
      <c r="F306" s="606">
        <v>39</v>
      </c>
      <c r="G306" s="606">
        <v>199</v>
      </c>
    </row>
    <row r="307" spans="1:7" ht="11.25" customHeight="1">
      <c r="A307" s="122">
        <v>244</v>
      </c>
      <c r="B307" s="520" t="s">
        <v>593</v>
      </c>
      <c r="C307" s="520" t="s">
        <v>593</v>
      </c>
      <c r="D307" s="521" t="s">
        <v>149</v>
      </c>
      <c r="E307" s="606">
        <v>0</v>
      </c>
      <c r="F307" s="606">
        <v>0</v>
      </c>
      <c r="G307" s="606">
        <v>0</v>
      </c>
    </row>
    <row r="308" spans="1:7" ht="11.25" customHeight="1">
      <c r="A308" s="122">
        <v>244</v>
      </c>
      <c r="B308" s="520" t="s">
        <v>593</v>
      </c>
      <c r="C308" s="520" t="s">
        <v>593</v>
      </c>
      <c r="D308" s="521" t="s">
        <v>541</v>
      </c>
      <c r="E308" s="606">
        <v>0</v>
      </c>
      <c r="F308" s="606">
        <v>0</v>
      </c>
      <c r="G308" s="606">
        <v>0</v>
      </c>
    </row>
    <row r="309" spans="1:7" ht="11.25" customHeight="1">
      <c r="A309" s="122">
        <v>245</v>
      </c>
      <c r="B309" s="520" t="s">
        <v>1431</v>
      </c>
      <c r="C309" s="520" t="s">
        <v>1432</v>
      </c>
      <c r="D309" s="521" t="s">
        <v>237</v>
      </c>
      <c r="E309" s="606">
        <v>22</v>
      </c>
      <c r="F309" s="606">
        <v>40</v>
      </c>
      <c r="G309" s="606">
        <v>125</v>
      </c>
    </row>
    <row r="310" spans="1:7" ht="11.25" customHeight="1">
      <c r="A310" s="122">
        <v>245</v>
      </c>
      <c r="B310" s="520" t="s">
        <v>593</v>
      </c>
      <c r="C310" s="520" t="s">
        <v>593</v>
      </c>
      <c r="D310" s="521" t="s">
        <v>243</v>
      </c>
      <c r="E310" s="606">
        <v>0</v>
      </c>
      <c r="F310" s="606">
        <v>0</v>
      </c>
      <c r="G310" s="606">
        <v>0</v>
      </c>
    </row>
    <row r="311" spans="1:7" ht="11.25" customHeight="1">
      <c r="A311" s="122">
        <v>245</v>
      </c>
      <c r="B311" s="520" t="s">
        <v>593</v>
      </c>
      <c r="C311" s="520" t="s">
        <v>593</v>
      </c>
      <c r="D311" s="521" t="s">
        <v>227</v>
      </c>
      <c r="E311" s="606">
        <v>0</v>
      </c>
      <c r="F311" s="606">
        <v>0</v>
      </c>
      <c r="G311" s="606">
        <v>0</v>
      </c>
    </row>
    <row r="312" spans="1:7" ht="11.25" customHeight="1">
      <c r="A312" s="122">
        <v>246</v>
      </c>
      <c r="B312" s="520" t="s">
        <v>1433</v>
      </c>
      <c r="C312" s="520" t="s">
        <v>1434</v>
      </c>
      <c r="D312" s="521" t="s">
        <v>152</v>
      </c>
      <c r="E312" s="606">
        <v>11</v>
      </c>
      <c r="F312" s="606">
        <v>152</v>
      </c>
      <c r="G312" s="606">
        <v>286</v>
      </c>
    </row>
    <row r="313" spans="1:7" ht="11.25" customHeight="1">
      <c r="A313" s="122">
        <v>247</v>
      </c>
      <c r="B313" s="520" t="s">
        <v>1435</v>
      </c>
      <c r="C313" s="520" t="s">
        <v>225</v>
      </c>
      <c r="D313" s="521" t="s">
        <v>151</v>
      </c>
      <c r="E313" s="606">
        <v>3</v>
      </c>
      <c r="F313" s="606">
        <v>401</v>
      </c>
      <c r="G313" s="606">
        <v>334</v>
      </c>
    </row>
    <row r="314" spans="1:7" ht="11.25" customHeight="1">
      <c r="A314" s="122">
        <v>248</v>
      </c>
      <c r="B314" s="520" t="s">
        <v>661</v>
      </c>
      <c r="C314" s="520" t="s">
        <v>1436</v>
      </c>
      <c r="D314" s="521" t="s">
        <v>151</v>
      </c>
      <c r="E314" s="606">
        <v>12</v>
      </c>
      <c r="F314" s="606">
        <v>134</v>
      </c>
      <c r="G314" s="606">
        <v>114</v>
      </c>
    </row>
    <row r="315" spans="1:7" ht="11.25" customHeight="1">
      <c r="A315" s="122">
        <v>249</v>
      </c>
      <c r="B315" s="520" t="s">
        <v>1437</v>
      </c>
      <c r="C315" s="520" t="s">
        <v>1438</v>
      </c>
      <c r="D315" s="521" t="s">
        <v>246</v>
      </c>
      <c r="E315" s="606">
        <v>3</v>
      </c>
      <c r="F315" s="606">
        <v>393</v>
      </c>
      <c r="G315" s="606">
        <v>315</v>
      </c>
    </row>
    <row r="316" spans="1:7" ht="11.25" customHeight="1">
      <c r="A316" s="122">
        <v>250</v>
      </c>
      <c r="B316" s="520" t="s">
        <v>1439</v>
      </c>
      <c r="C316" s="520" t="s">
        <v>1155</v>
      </c>
      <c r="D316" s="521" t="s">
        <v>540</v>
      </c>
      <c r="E316" s="606">
        <v>13</v>
      </c>
      <c r="F316" s="606">
        <v>115</v>
      </c>
      <c r="G316" s="606">
        <v>9</v>
      </c>
    </row>
    <row r="317" spans="1:7" ht="11.25" customHeight="1">
      <c r="A317" s="122">
        <v>250</v>
      </c>
      <c r="B317" s="520" t="s">
        <v>593</v>
      </c>
      <c r="C317" s="520" t="s">
        <v>593</v>
      </c>
      <c r="D317" s="521" t="s">
        <v>151</v>
      </c>
      <c r="E317" s="606">
        <v>0</v>
      </c>
      <c r="F317" s="606">
        <v>0</v>
      </c>
      <c r="G317" s="606">
        <v>0</v>
      </c>
    </row>
    <row r="318" spans="1:7" ht="11.25" customHeight="1">
      <c r="A318" s="122">
        <v>251</v>
      </c>
      <c r="B318" s="520" t="s">
        <v>1440</v>
      </c>
      <c r="C318" s="520" t="s">
        <v>1441</v>
      </c>
      <c r="D318" s="521" t="s">
        <v>151</v>
      </c>
      <c r="E318" s="606">
        <v>12</v>
      </c>
      <c r="F318" s="606">
        <v>141</v>
      </c>
      <c r="G318" s="606">
        <v>141</v>
      </c>
    </row>
    <row r="319" spans="1:7" ht="11.25" customHeight="1">
      <c r="A319" s="122">
        <v>252</v>
      </c>
      <c r="B319" s="520" t="s">
        <v>1442</v>
      </c>
      <c r="C319" s="520" t="s">
        <v>266</v>
      </c>
      <c r="D319" s="521" t="s">
        <v>237</v>
      </c>
      <c r="E319" s="606">
        <v>9</v>
      </c>
      <c r="F319" s="606">
        <v>187</v>
      </c>
      <c r="G319" s="606">
        <v>265</v>
      </c>
    </row>
    <row r="320" spans="1:7" ht="11.25" customHeight="1">
      <c r="A320" s="122">
        <v>253</v>
      </c>
      <c r="B320" s="520" t="s">
        <v>922</v>
      </c>
      <c r="C320" s="520" t="s">
        <v>1443</v>
      </c>
      <c r="D320" s="521" t="s">
        <v>241</v>
      </c>
      <c r="E320" s="606">
        <v>8</v>
      </c>
      <c r="F320" s="606">
        <v>239</v>
      </c>
      <c r="G320" s="606">
        <v>66</v>
      </c>
    </row>
    <row r="321" spans="1:7" ht="11.25" customHeight="1">
      <c r="A321" s="122">
        <v>253</v>
      </c>
      <c r="B321" s="520" t="s">
        <v>593</v>
      </c>
      <c r="C321" s="520" t="s">
        <v>593</v>
      </c>
      <c r="D321" s="521" t="s">
        <v>151</v>
      </c>
      <c r="E321" s="606">
        <v>0</v>
      </c>
      <c r="F321" s="606">
        <v>0</v>
      </c>
      <c r="G321" s="606">
        <v>0</v>
      </c>
    </row>
    <row r="322" spans="1:7" ht="11.25" customHeight="1">
      <c r="A322" s="122">
        <v>254</v>
      </c>
      <c r="B322" s="520" t="s">
        <v>1444</v>
      </c>
      <c r="C322" s="520" t="s">
        <v>1312</v>
      </c>
      <c r="D322" s="521" t="s">
        <v>141</v>
      </c>
      <c r="E322" s="606">
        <v>9</v>
      </c>
      <c r="F322" s="606">
        <v>204</v>
      </c>
      <c r="G322" s="606">
        <v>240</v>
      </c>
    </row>
    <row r="323" spans="1:7" ht="11.25" customHeight="1">
      <c r="A323" s="122">
        <v>255</v>
      </c>
      <c r="B323" s="520" t="s">
        <v>1445</v>
      </c>
      <c r="C323" s="520" t="s">
        <v>1446</v>
      </c>
      <c r="D323" s="521" t="s">
        <v>145</v>
      </c>
      <c r="E323" s="606">
        <v>11</v>
      </c>
      <c r="F323" s="606">
        <v>148</v>
      </c>
      <c r="G323" s="606">
        <v>276</v>
      </c>
    </row>
    <row r="324" spans="1:7" ht="11.25" customHeight="1">
      <c r="A324" s="122">
        <v>255</v>
      </c>
      <c r="B324" s="520" t="s">
        <v>593</v>
      </c>
      <c r="C324" s="520" t="s">
        <v>593</v>
      </c>
      <c r="D324" s="521" t="s">
        <v>230</v>
      </c>
      <c r="E324" s="606">
        <v>0</v>
      </c>
      <c r="F324" s="606">
        <v>0</v>
      </c>
      <c r="G324" s="606">
        <v>0</v>
      </c>
    </row>
    <row r="325" spans="1:7" ht="11.25" customHeight="1">
      <c r="A325" s="122">
        <v>256</v>
      </c>
      <c r="B325" s="520" t="s">
        <v>1447</v>
      </c>
      <c r="C325" s="520" t="s">
        <v>292</v>
      </c>
      <c r="D325" s="521" t="s">
        <v>145</v>
      </c>
      <c r="E325" s="606">
        <v>2</v>
      </c>
      <c r="F325" s="606">
        <v>421</v>
      </c>
      <c r="G325" s="606">
        <v>546</v>
      </c>
    </row>
    <row r="326" spans="1:7" ht="11.25" customHeight="1">
      <c r="A326" s="122">
        <v>257</v>
      </c>
      <c r="B326" s="520" t="s">
        <v>1448</v>
      </c>
      <c r="C326" s="520" t="s">
        <v>1449</v>
      </c>
      <c r="D326" s="521" t="s">
        <v>228</v>
      </c>
      <c r="E326" s="606">
        <v>5</v>
      </c>
      <c r="F326" s="606">
        <v>313</v>
      </c>
      <c r="G326" s="606">
        <v>239</v>
      </c>
    </row>
    <row r="327" spans="1:7" ht="11.25" customHeight="1">
      <c r="A327" s="122">
        <v>258</v>
      </c>
      <c r="B327" s="520" t="s">
        <v>1450</v>
      </c>
      <c r="C327" s="520" t="s">
        <v>1451</v>
      </c>
      <c r="D327" s="521" t="s">
        <v>149</v>
      </c>
      <c r="E327" s="606">
        <v>14</v>
      </c>
      <c r="F327" s="606">
        <v>102</v>
      </c>
      <c r="G327" s="606">
        <v>115</v>
      </c>
    </row>
    <row r="328" spans="1:7" ht="11.25" customHeight="1">
      <c r="A328" s="122">
        <v>259</v>
      </c>
      <c r="B328" s="520" t="s">
        <v>1452</v>
      </c>
      <c r="C328" s="520" t="s">
        <v>245</v>
      </c>
      <c r="D328" s="521" t="s">
        <v>241</v>
      </c>
      <c r="E328" s="606">
        <v>4</v>
      </c>
      <c r="F328" s="606">
        <v>350</v>
      </c>
      <c r="G328" s="606">
        <v>393</v>
      </c>
    </row>
    <row r="329" spans="1:7" ht="11.25" customHeight="1">
      <c r="A329" s="122">
        <v>260</v>
      </c>
      <c r="B329" s="520" t="s">
        <v>1453</v>
      </c>
      <c r="C329" s="520" t="s">
        <v>1454</v>
      </c>
      <c r="D329" s="521" t="s">
        <v>151</v>
      </c>
      <c r="E329" s="606">
        <v>6</v>
      </c>
      <c r="F329" s="606">
        <v>299</v>
      </c>
      <c r="G329" s="606">
        <v>283</v>
      </c>
    </row>
    <row r="330" spans="1:7" ht="11.25" customHeight="1">
      <c r="A330" s="122">
        <v>261</v>
      </c>
      <c r="B330" s="520" t="s">
        <v>1455</v>
      </c>
      <c r="C330" s="520" t="s">
        <v>1456</v>
      </c>
      <c r="D330" s="521" t="s">
        <v>243</v>
      </c>
      <c r="E330" s="606">
        <v>5</v>
      </c>
      <c r="F330" s="606">
        <v>307</v>
      </c>
      <c r="G330" s="606">
        <v>243</v>
      </c>
    </row>
    <row r="331" spans="1:7" ht="11.25" customHeight="1">
      <c r="A331" s="122">
        <v>261</v>
      </c>
      <c r="B331" s="520" t="s">
        <v>593</v>
      </c>
      <c r="C331" s="520" t="s">
        <v>593</v>
      </c>
      <c r="D331" s="521" t="s">
        <v>242</v>
      </c>
      <c r="E331" s="606">
        <v>0</v>
      </c>
      <c r="F331" s="606">
        <v>0</v>
      </c>
      <c r="G331" s="606">
        <v>0</v>
      </c>
    </row>
    <row r="332" spans="1:7" ht="11.25" customHeight="1">
      <c r="A332" s="122">
        <v>261</v>
      </c>
      <c r="B332" s="520" t="s">
        <v>593</v>
      </c>
      <c r="C332" s="520" t="s">
        <v>593</v>
      </c>
      <c r="D332" s="521" t="s">
        <v>228</v>
      </c>
      <c r="E332" s="606">
        <v>0</v>
      </c>
      <c r="F332" s="606">
        <v>0</v>
      </c>
      <c r="G332" s="606">
        <v>0</v>
      </c>
    </row>
    <row r="333" spans="1:7" ht="11.25" customHeight="1">
      <c r="A333" s="122">
        <v>262</v>
      </c>
      <c r="B333" s="520" t="s">
        <v>875</v>
      </c>
      <c r="C333" s="520" t="s">
        <v>876</v>
      </c>
      <c r="D333" s="521" t="s">
        <v>143</v>
      </c>
      <c r="E333" s="606">
        <v>2</v>
      </c>
      <c r="F333" s="606">
        <v>462</v>
      </c>
      <c r="G333" s="606">
        <v>513</v>
      </c>
    </row>
    <row r="334" spans="1:7" ht="11.25" customHeight="1">
      <c r="A334" s="122">
        <v>263</v>
      </c>
      <c r="B334" s="520" t="s">
        <v>1457</v>
      </c>
      <c r="C334" s="520" t="s">
        <v>1458</v>
      </c>
      <c r="D334" s="521" t="s">
        <v>241</v>
      </c>
      <c r="E334" s="606">
        <v>9</v>
      </c>
      <c r="F334" s="606">
        <v>208</v>
      </c>
      <c r="G334" s="606">
        <v>173</v>
      </c>
    </row>
    <row r="335" spans="1:7" ht="11.25" customHeight="1">
      <c r="A335" s="122">
        <v>264</v>
      </c>
      <c r="B335" s="520" t="s">
        <v>1459</v>
      </c>
      <c r="C335" s="520" t="s">
        <v>1460</v>
      </c>
      <c r="D335" s="522" t="s">
        <v>2583</v>
      </c>
      <c r="E335" s="606">
        <v>1</v>
      </c>
      <c r="F335" s="606">
        <v>495</v>
      </c>
      <c r="G335" s="606">
        <v>539</v>
      </c>
    </row>
    <row r="336" spans="1:7" ht="11.25" customHeight="1">
      <c r="A336" s="122">
        <v>265</v>
      </c>
      <c r="B336" s="520" t="s">
        <v>1461</v>
      </c>
      <c r="C336" s="520" t="s">
        <v>1462</v>
      </c>
      <c r="D336" s="521" t="s">
        <v>540</v>
      </c>
      <c r="E336" s="606">
        <v>2</v>
      </c>
      <c r="F336" s="606">
        <v>425</v>
      </c>
      <c r="G336" s="606">
        <v>435</v>
      </c>
    </row>
    <row r="337" spans="1:7" ht="11.25" customHeight="1">
      <c r="A337" s="122">
        <v>266</v>
      </c>
      <c r="B337" s="520" t="s">
        <v>951</v>
      </c>
      <c r="C337" s="520" t="s">
        <v>1463</v>
      </c>
      <c r="D337" s="521" t="s">
        <v>151</v>
      </c>
      <c r="E337" s="606">
        <v>3</v>
      </c>
      <c r="F337" s="606">
        <v>372</v>
      </c>
      <c r="G337" s="606">
        <v>293</v>
      </c>
    </row>
    <row r="338" spans="1:7" ht="11.25" customHeight="1">
      <c r="A338" s="122">
        <v>267</v>
      </c>
      <c r="B338" s="520" t="s">
        <v>1464</v>
      </c>
      <c r="C338" s="520" t="s">
        <v>1465</v>
      </c>
      <c r="D338" s="521" t="s">
        <v>241</v>
      </c>
      <c r="E338" s="606">
        <v>1</v>
      </c>
      <c r="F338" s="606">
        <v>552</v>
      </c>
      <c r="G338" s="606">
        <v>402</v>
      </c>
    </row>
    <row r="339" spans="1:7" ht="11.25" customHeight="1">
      <c r="A339" s="122">
        <v>268</v>
      </c>
      <c r="B339" s="520" t="s">
        <v>1466</v>
      </c>
      <c r="C339" s="520" t="s">
        <v>1467</v>
      </c>
      <c r="D339" s="521" t="s">
        <v>246</v>
      </c>
      <c r="E339" s="606">
        <v>1</v>
      </c>
      <c r="F339" s="606">
        <v>538</v>
      </c>
      <c r="G339" s="606">
        <v>508</v>
      </c>
    </row>
    <row r="340" spans="1:7" ht="11.25" customHeight="1">
      <c r="A340" s="122">
        <v>269</v>
      </c>
      <c r="B340" s="520" t="s">
        <v>663</v>
      </c>
      <c r="C340" s="520" t="s">
        <v>664</v>
      </c>
      <c r="D340" s="521" t="s">
        <v>146</v>
      </c>
      <c r="E340" s="606">
        <v>8</v>
      </c>
      <c r="F340" s="606">
        <v>218</v>
      </c>
      <c r="G340" s="606">
        <v>179</v>
      </c>
    </row>
    <row r="341" spans="1:7" ht="11.25" customHeight="1">
      <c r="A341" s="122">
        <v>269</v>
      </c>
      <c r="B341" s="520" t="s">
        <v>593</v>
      </c>
      <c r="C341" s="520" t="s">
        <v>593</v>
      </c>
      <c r="D341" s="521" t="s">
        <v>355</v>
      </c>
      <c r="E341" s="606">
        <v>0</v>
      </c>
      <c r="F341" s="606">
        <v>0</v>
      </c>
      <c r="G341" s="606">
        <v>0</v>
      </c>
    </row>
    <row r="342" spans="1:7" ht="11.25" customHeight="1">
      <c r="A342" s="122">
        <v>269</v>
      </c>
      <c r="B342" s="520" t="s">
        <v>593</v>
      </c>
      <c r="C342" s="520" t="s">
        <v>593</v>
      </c>
      <c r="D342" s="521" t="s">
        <v>231</v>
      </c>
      <c r="E342" s="606">
        <v>0</v>
      </c>
      <c r="F342" s="606">
        <v>0</v>
      </c>
      <c r="G342" s="606">
        <v>0</v>
      </c>
    </row>
    <row r="343" spans="1:7" ht="11.25" customHeight="1">
      <c r="A343" s="122">
        <v>270</v>
      </c>
      <c r="B343" s="520" t="s">
        <v>1468</v>
      </c>
      <c r="C343" s="520" t="s">
        <v>225</v>
      </c>
      <c r="D343" s="521" t="s">
        <v>143</v>
      </c>
      <c r="E343" s="606">
        <v>1</v>
      </c>
      <c r="F343" s="606">
        <v>534</v>
      </c>
      <c r="G343" s="606">
        <v>523</v>
      </c>
    </row>
    <row r="344" spans="1:7" ht="11.25" customHeight="1">
      <c r="A344" s="122">
        <v>271</v>
      </c>
      <c r="B344" s="520" t="s">
        <v>1469</v>
      </c>
      <c r="C344" s="520" t="s">
        <v>250</v>
      </c>
      <c r="D344" s="521" t="s">
        <v>241</v>
      </c>
      <c r="E344" s="606">
        <v>11</v>
      </c>
      <c r="F344" s="606">
        <v>142</v>
      </c>
      <c r="G344" s="606">
        <v>238</v>
      </c>
    </row>
    <row r="345" spans="1:7" ht="11.25" customHeight="1">
      <c r="A345" s="122">
        <v>272</v>
      </c>
      <c r="B345" s="520" t="s">
        <v>1470</v>
      </c>
      <c r="C345" s="520" t="s">
        <v>264</v>
      </c>
      <c r="D345" s="521" t="s">
        <v>241</v>
      </c>
      <c r="E345" s="606">
        <v>4</v>
      </c>
      <c r="F345" s="606">
        <v>338</v>
      </c>
      <c r="G345" s="606">
        <v>158</v>
      </c>
    </row>
    <row r="346" spans="1:7" ht="11.25" customHeight="1">
      <c r="A346" s="122">
        <v>273</v>
      </c>
      <c r="B346" s="520" t="s">
        <v>1471</v>
      </c>
      <c r="C346" s="520" t="s">
        <v>1472</v>
      </c>
      <c r="D346" s="521" t="s">
        <v>228</v>
      </c>
      <c r="E346" s="606">
        <v>8</v>
      </c>
      <c r="F346" s="606">
        <v>214</v>
      </c>
      <c r="G346" s="606">
        <v>217</v>
      </c>
    </row>
    <row r="347" spans="1:7" ht="11.25" customHeight="1">
      <c r="A347" s="122">
        <v>274</v>
      </c>
      <c r="B347" s="520" t="s">
        <v>949</v>
      </c>
      <c r="C347" s="520" t="s">
        <v>225</v>
      </c>
      <c r="D347" s="521" t="s">
        <v>151</v>
      </c>
      <c r="E347" s="606">
        <v>7</v>
      </c>
      <c r="F347" s="606">
        <v>268</v>
      </c>
      <c r="G347" s="606">
        <v>342</v>
      </c>
    </row>
    <row r="348" spans="1:7" ht="11.25" customHeight="1">
      <c r="A348" s="122">
        <v>275</v>
      </c>
      <c r="B348" s="520" t="s">
        <v>1473</v>
      </c>
      <c r="C348" s="520" t="s">
        <v>1474</v>
      </c>
      <c r="D348" s="521" t="s">
        <v>228</v>
      </c>
      <c r="E348" s="606">
        <v>7</v>
      </c>
      <c r="F348" s="606">
        <v>265</v>
      </c>
      <c r="G348" s="606">
        <v>297</v>
      </c>
    </row>
    <row r="349" spans="1:7" ht="11.25" customHeight="1">
      <c r="A349" s="122">
        <v>276</v>
      </c>
      <c r="B349" s="520" t="s">
        <v>1475</v>
      </c>
      <c r="C349" s="520" t="s">
        <v>1476</v>
      </c>
      <c r="D349" s="521" t="s">
        <v>140</v>
      </c>
      <c r="E349" s="606">
        <v>11</v>
      </c>
      <c r="F349" s="606">
        <v>149</v>
      </c>
      <c r="G349" s="606">
        <v>210</v>
      </c>
    </row>
    <row r="350" spans="1:7" ht="11.25" customHeight="1">
      <c r="A350" s="122">
        <v>277</v>
      </c>
      <c r="B350" s="520" t="s">
        <v>1477</v>
      </c>
      <c r="C350" s="520" t="s">
        <v>1478</v>
      </c>
      <c r="D350" s="521" t="s">
        <v>151</v>
      </c>
      <c r="E350" s="606">
        <v>12</v>
      </c>
      <c r="F350" s="606">
        <v>128</v>
      </c>
      <c r="G350" s="606">
        <v>21</v>
      </c>
    </row>
    <row r="351" spans="1:7" ht="11.25" customHeight="1">
      <c r="A351" s="122">
        <v>278</v>
      </c>
      <c r="B351" s="520" t="s">
        <v>1479</v>
      </c>
      <c r="C351" s="520" t="s">
        <v>1480</v>
      </c>
      <c r="D351" s="521" t="s">
        <v>151</v>
      </c>
      <c r="E351" s="606">
        <v>1</v>
      </c>
      <c r="F351" s="606">
        <v>560</v>
      </c>
      <c r="G351" s="606">
        <v>542</v>
      </c>
    </row>
    <row r="352" spans="1:7" ht="11.25" customHeight="1">
      <c r="A352" s="122">
        <v>279</v>
      </c>
      <c r="B352" s="520" t="s">
        <v>665</v>
      </c>
      <c r="C352" s="520" t="s">
        <v>333</v>
      </c>
      <c r="D352" s="521" t="s">
        <v>237</v>
      </c>
      <c r="E352" s="606">
        <v>23</v>
      </c>
      <c r="F352" s="606">
        <v>31</v>
      </c>
      <c r="G352" s="606">
        <v>155</v>
      </c>
    </row>
    <row r="353" spans="1:7" ht="11.25" customHeight="1">
      <c r="A353" s="122">
        <v>279</v>
      </c>
      <c r="B353" s="520" t="s">
        <v>593</v>
      </c>
      <c r="C353" s="520" t="s">
        <v>593</v>
      </c>
      <c r="D353" s="521" t="s">
        <v>141</v>
      </c>
      <c r="E353" s="606">
        <v>0</v>
      </c>
      <c r="F353" s="606">
        <v>0</v>
      </c>
      <c r="G353" s="606">
        <v>0</v>
      </c>
    </row>
    <row r="354" spans="1:7" ht="11.25" customHeight="1">
      <c r="A354" s="122">
        <v>279</v>
      </c>
      <c r="B354" s="520" t="s">
        <v>593</v>
      </c>
      <c r="C354" s="520" t="s">
        <v>593</v>
      </c>
      <c r="D354" s="521" t="s">
        <v>143</v>
      </c>
      <c r="E354" s="606">
        <v>0</v>
      </c>
      <c r="F354" s="606">
        <v>0</v>
      </c>
      <c r="G354" s="606">
        <v>0</v>
      </c>
    </row>
    <row r="355" spans="1:7" ht="11.25" customHeight="1">
      <c r="A355" s="122">
        <v>280</v>
      </c>
      <c r="B355" s="520" t="s">
        <v>1481</v>
      </c>
      <c r="C355" s="520" t="s">
        <v>1482</v>
      </c>
      <c r="D355" s="521" t="s">
        <v>140</v>
      </c>
      <c r="E355" s="606">
        <v>12</v>
      </c>
      <c r="F355" s="606">
        <v>137</v>
      </c>
      <c r="G355" s="606">
        <v>192</v>
      </c>
    </row>
    <row r="356" spans="1:7" ht="11.25" customHeight="1">
      <c r="A356" s="122">
        <v>281</v>
      </c>
      <c r="B356" s="520" t="s">
        <v>666</v>
      </c>
      <c r="C356" s="520" t="s">
        <v>336</v>
      </c>
      <c r="D356" s="521" t="s">
        <v>151</v>
      </c>
      <c r="E356" s="606">
        <v>4</v>
      </c>
      <c r="F356" s="606">
        <v>354</v>
      </c>
      <c r="G356" s="606">
        <v>226</v>
      </c>
    </row>
    <row r="357" spans="1:7" ht="11.25" customHeight="1">
      <c r="A357" s="122">
        <v>282</v>
      </c>
      <c r="B357" s="520" t="s">
        <v>1483</v>
      </c>
      <c r="C357" s="520" t="s">
        <v>1484</v>
      </c>
      <c r="D357" s="521" t="s">
        <v>152</v>
      </c>
      <c r="E357" s="606">
        <v>6</v>
      </c>
      <c r="F357" s="606">
        <v>295</v>
      </c>
      <c r="G357" s="606">
        <v>367</v>
      </c>
    </row>
    <row r="358" spans="1:7" ht="11.25" customHeight="1">
      <c r="A358" s="122">
        <v>283</v>
      </c>
      <c r="B358" s="520" t="s">
        <v>401</v>
      </c>
      <c r="C358" s="520" t="s">
        <v>402</v>
      </c>
      <c r="D358" s="521" t="s">
        <v>145</v>
      </c>
      <c r="E358" s="606">
        <v>10</v>
      </c>
      <c r="F358" s="606">
        <v>169</v>
      </c>
      <c r="G358" s="606">
        <v>316</v>
      </c>
    </row>
    <row r="359" spans="1:7" ht="11.25" customHeight="1">
      <c r="A359" s="122">
        <v>284</v>
      </c>
      <c r="B359" s="520" t="s">
        <v>1485</v>
      </c>
      <c r="C359" s="520" t="s">
        <v>225</v>
      </c>
      <c r="D359" s="521" t="s">
        <v>243</v>
      </c>
      <c r="E359" s="606">
        <v>1</v>
      </c>
      <c r="F359" s="606">
        <v>548</v>
      </c>
      <c r="G359" s="606">
        <v>465</v>
      </c>
    </row>
    <row r="360" spans="1:7" ht="11.25" customHeight="1">
      <c r="A360" s="122">
        <v>285</v>
      </c>
      <c r="B360" s="520" t="s">
        <v>667</v>
      </c>
      <c r="C360" s="520" t="s">
        <v>1486</v>
      </c>
      <c r="D360" s="521" t="s">
        <v>151</v>
      </c>
      <c r="E360" s="606">
        <v>29</v>
      </c>
      <c r="F360" s="606">
        <v>19</v>
      </c>
      <c r="G360" s="606">
        <v>1</v>
      </c>
    </row>
    <row r="361" spans="1:7" ht="11.25" customHeight="1">
      <c r="A361" s="122">
        <v>286</v>
      </c>
      <c r="B361" s="520" t="s">
        <v>667</v>
      </c>
      <c r="C361" s="520" t="s">
        <v>1487</v>
      </c>
      <c r="D361" s="521" t="s">
        <v>243</v>
      </c>
      <c r="E361" s="606">
        <v>2</v>
      </c>
      <c r="F361" s="606">
        <v>452</v>
      </c>
      <c r="G361" s="606">
        <v>331</v>
      </c>
    </row>
    <row r="362" spans="1:7" ht="11.25" customHeight="1">
      <c r="A362" s="122">
        <v>287</v>
      </c>
      <c r="B362" s="520" t="s">
        <v>1488</v>
      </c>
      <c r="C362" s="520" t="s">
        <v>1489</v>
      </c>
      <c r="D362" s="521" t="s">
        <v>140</v>
      </c>
      <c r="E362" s="606">
        <v>8</v>
      </c>
      <c r="F362" s="606">
        <v>238</v>
      </c>
      <c r="G362" s="606">
        <v>145</v>
      </c>
    </row>
    <row r="363" spans="1:7" ht="11.25" customHeight="1">
      <c r="A363" s="122">
        <v>288</v>
      </c>
      <c r="B363" s="520" t="s">
        <v>1826</v>
      </c>
      <c r="C363" s="520" t="s">
        <v>1490</v>
      </c>
      <c r="D363" s="521" t="s">
        <v>355</v>
      </c>
      <c r="E363" s="606">
        <v>1</v>
      </c>
      <c r="F363" s="606">
        <v>517</v>
      </c>
      <c r="G363" s="606">
        <v>404</v>
      </c>
    </row>
    <row r="364" spans="1:7" ht="11.25" customHeight="1">
      <c r="A364" s="122">
        <v>289</v>
      </c>
      <c r="B364" s="520" t="s">
        <v>1491</v>
      </c>
      <c r="C364" s="520" t="s">
        <v>1492</v>
      </c>
      <c r="D364" s="521" t="s">
        <v>151</v>
      </c>
      <c r="E364" s="606">
        <v>12</v>
      </c>
      <c r="F364" s="606">
        <v>130</v>
      </c>
      <c r="G364" s="606">
        <v>13</v>
      </c>
    </row>
    <row r="365" spans="1:7" ht="11.25" customHeight="1">
      <c r="A365" s="122">
        <v>290</v>
      </c>
      <c r="B365" s="520" t="s">
        <v>403</v>
      </c>
      <c r="C365" s="520" t="s">
        <v>225</v>
      </c>
      <c r="D365" s="521" t="s">
        <v>325</v>
      </c>
      <c r="E365" s="606">
        <v>4</v>
      </c>
      <c r="F365" s="606">
        <v>349</v>
      </c>
      <c r="G365" s="606">
        <v>289</v>
      </c>
    </row>
    <row r="366" spans="1:7" ht="11.25" customHeight="1">
      <c r="A366" s="122">
        <v>291</v>
      </c>
      <c r="B366" s="520" t="s">
        <v>1493</v>
      </c>
      <c r="C366" s="520" t="s">
        <v>1494</v>
      </c>
      <c r="D366" s="521" t="s">
        <v>145</v>
      </c>
      <c r="E366" s="606">
        <v>5</v>
      </c>
      <c r="F366" s="606">
        <v>327</v>
      </c>
      <c r="G366" s="606">
        <v>390</v>
      </c>
    </row>
    <row r="367" spans="1:7" ht="11.25" customHeight="1">
      <c r="A367" s="122">
        <v>292</v>
      </c>
      <c r="B367" s="520" t="s">
        <v>1495</v>
      </c>
      <c r="C367" s="520" t="s">
        <v>1496</v>
      </c>
      <c r="D367" s="521" t="s">
        <v>377</v>
      </c>
      <c r="E367" s="606">
        <v>2</v>
      </c>
      <c r="F367" s="606">
        <v>416</v>
      </c>
      <c r="G367" s="606">
        <v>398</v>
      </c>
    </row>
    <row r="368" spans="1:7" ht="11.25" customHeight="1">
      <c r="A368" s="122">
        <v>293</v>
      </c>
      <c r="B368" s="520" t="s">
        <v>1497</v>
      </c>
      <c r="C368" s="520" t="s">
        <v>1498</v>
      </c>
      <c r="D368" s="521" t="s">
        <v>143</v>
      </c>
      <c r="E368" s="606">
        <v>8</v>
      </c>
      <c r="F368" s="606">
        <v>246</v>
      </c>
      <c r="G368" s="606">
        <v>157</v>
      </c>
    </row>
    <row r="369" spans="1:7" ht="11.25" customHeight="1">
      <c r="A369" s="122">
        <v>294</v>
      </c>
      <c r="B369" s="520" t="s">
        <v>1499</v>
      </c>
      <c r="C369" s="520" t="s">
        <v>1500</v>
      </c>
      <c r="D369" s="521" t="s">
        <v>152</v>
      </c>
      <c r="E369" s="606">
        <v>14</v>
      </c>
      <c r="F369" s="606">
        <v>111</v>
      </c>
      <c r="G369" s="606">
        <v>290</v>
      </c>
    </row>
    <row r="370" spans="1:7" ht="11.25" customHeight="1">
      <c r="A370" s="122">
        <v>295</v>
      </c>
      <c r="B370" s="520" t="s">
        <v>1501</v>
      </c>
      <c r="C370" s="520" t="s">
        <v>225</v>
      </c>
      <c r="D370" s="521" t="s">
        <v>246</v>
      </c>
      <c r="E370" s="606">
        <v>3</v>
      </c>
      <c r="F370" s="606">
        <v>392</v>
      </c>
      <c r="G370" s="606">
        <v>378</v>
      </c>
    </row>
    <row r="371" spans="1:7" ht="11.25" customHeight="1">
      <c r="A371" s="122">
        <v>296</v>
      </c>
      <c r="B371" s="520" t="s">
        <v>404</v>
      </c>
      <c r="C371" s="520" t="s">
        <v>331</v>
      </c>
      <c r="D371" s="521" t="s">
        <v>325</v>
      </c>
      <c r="E371" s="606">
        <v>9</v>
      </c>
      <c r="F371" s="606">
        <v>198</v>
      </c>
      <c r="G371" s="606">
        <v>113</v>
      </c>
    </row>
    <row r="372" spans="1:7" ht="11.25" customHeight="1">
      <c r="A372" s="122">
        <v>297</v>
      </c>
      <c r="B372" s="520" t="s">
        <v>1502</v>
      </c>
      <c r="C372" s="520" t="s">
        <v>1503</v>
      </c>
      <c r="D372" s="521" t="s">
        <v>152</v>
      </c>
      <c r="E372" s="606">
        <v>13</v>
      </c>
      <c r="F372" s="606">
        <v>123</v>
      </c>
      <c r="G372" s="606">
        <v>211</v>
      </c>
    </row>
    <row r="373" spans="1:7" ht="11.25" customHeight="1">
      <c r="A373" s="122">
        <v>298</v>
      </c>
      <c r="B373" s="520" t="s">
        <v>1504</v>
      </c>
      <c r="C373" s="520" t="s">
        <v>1505</v>
      </c>
      <c r="D373" s="521" t="s">
        <v>152</v>
      </c>
      <c r="E373" s="606">
        <v>7</v>
      </c>
      <c r="F373" s="606">
        <v>267</v>
      </c>
      <c r="G373" s="606">
        <v>272</v>
      </c>
    </row>
    <row r="374" spans="1:7" ht="11.25" customHeight="1">
      <c r="A374" s="122">
        <v>299</v>
      </c>
      <c r="B374" s="520" t="s">
        <v>1506</v>
      </c>
      <c r="C374" s="520" t="s">
        <v>225</v>
      </c>
      <c r="D374" s="521" t="s">
        <v>151</v>
      </c>
      <c r="E374" s="606">
        <v>1</v>
      </c>
      <c r="F374" s="606">
        <v>556</v>
      </c>
      <c r="G374" s="606">
        <v>524</v>
      </c>
    </row>
    <row r="375" spans="1:7" ht="11.25" customHeight="1">
      <c r="A375" s="122">
        <v>300</v>
      </c>
      <c r="B375" s="520" t="s">
        <v>381</v>
      </c>
      <c r="C375" s="520" t="s">
        <v>254</v>
      </c>
      <c r="D375" s="521" t="s">
        <v>227</v>
      </c>
      <c r="E375" s="606">
        <v>8</v>
      </c>
      <c r="F375" s="606">
        <v>215</v>
      </c>
      <c r="G375" s="606">
        <v>126</v>
      </c>
    </row>
    <row r="376" spans="1:7" ht="11.25" customHeight="1">
      <c r="A376" s="122">
        <v>301</v>
      </c>
      <c r="B376" s="520" t="s">
        <v>1507</v>
      </c>
      <c r="C376" s="520" t="s">
        <v>1508</v>
      </c>
      <c r="D376" s="521" t="s">
        <v>228</v>
      </c>
      <c r="E376" s="606">
        <v>2</v>
      </c>
      <c r="F376" s="606">
        <v>406</v>
      </c>
      <c r="G376" s="606">
        <v>326</v>
      </c>
    </row>
    <row r="377" spans="1:7" ht="11.25" customHeight="1">
      <c r="A377" s="122">
        <v>302</v>
      </c>
      <c r="B377" s="520" t="s">
        <v>1509</v>
      </c>
      <c r="C377" s="520" t="s">
        <v>1510</v>
      </c>
      <c r="D377" s="521" t="s">
        <v>152</v>
      </c>
      <c r="E377" s="606">
        <v>8</v>
      </c>
      <c r="F377" s="606">
        <v>240</v>
      </c>
      <c r="G377" s="606">
        <v>134</v>
      </c>
    </row>
    <row r="378" spans="1:7" ht="11.25" customHeight="1">
      <c r="A378" s="122">
        <v>303</v>
      </c>
      <c r="B378" s="520" t="s">
        <v>382</v>
      </c>
      <c r="C378" s="520" t="s">
        <v>383</v>
      </c>
      <c r="D378" s="521" t="s">
        <v>152</v>
      </c>
      <c r="E378" s="606">
        <v>13</v>
      </c>
      <c r="F378" s="606">
        <v>118</v>
      </c>
      <c r="G378" s="606">
        <v>108</v>
      </c>
    </row>
    <row r="379" spans="1:7" ht="11.25" customHeight="1">
      <c r="A379" s="122">
        <v>304</v>
      </c>
      <c r="B379" s="520" t="s">
        <v>1511</v>
      </c>
      <c r="C379" s="520" t="s">
        <v>1512</v>
      </c>
      <c r="D379" s="521" t="s">
        <v>151</v>
      </c>
      <c r="E379" s="606">
        <v>11</v>
      </c>
      <c r="F379" s="606">
        <v>155</v>
      </c>
      <c r="G379" s="606">
        <v>42</v>
      </c>
    </row>
    <row r="380" spans="1:7" ht="11.25" customHeight="1">
      <c r="A380" s="122">
        <v>305</v>
      </c>
      <c r="B380" s="520" t="s">
        <v>668</v>
      </c>
      <c r="C380" s="520" t="s">
        <v>727</v>
      </c>
      <c r="D380" s="521" t="s">
        <v>140</v>
      </c>
      <c r="E380" s="606">
        <v>6</v>
      </c>
      <c r="F380" s="606">
        <v>285</v>
      </c>
      <c r="G380" s="606">
        <v>159</v>
      </c>
    </row>
    <row r="381" spans="1:7" ht="11.25" customHeight="1">
      <c r="A381" s="122">
        <v>305</v>
      </c>
      <c r="B381" s="520" t="s">
        <v>593</v>
      </c>
      <c r="C381" s="520" t="s">
        <v>593</v>
      </c>
      <c r="D381" s="521" t="s">
        <v>151</v>
      </c>
      <c r="E381" s="606">
        <v>0</v>
      </c>
      <c r="F381" s="606">
        <v>0</v>
      </c>
      <c r="G381" s="606">
        <v>0</v>
      </c>
    </row>
    <row r="382" spans="1:7" ht="11.25" customHeight="1">
      <c r="A382" s="122">
        <v>306</v>
      </c>
      <c r="B382" s="520" t="s">
        <v>1513</v>
      </c>
      <c r="C382" s="520" t="s">
        <v>681</v>
      </c>
      <c r="D382" s="521" t="s">
        <v>140</v>
      </c>
      <c r="E382" s="606">
        <v>15</v>
      </c>
      <c r="F382" s="606">
        <v>86</v>
      </c>
      <c r="G382" s="606">
        <v>69</v>
      </c>
    </row>
    <row r="383" spans="1:7" ht="11.25" customHeight="1">
      <c r="A383" s="122">
        <v>307</v>
      </c>
      <c r="B383" s="520" t="s">
        <v>669</v>
      </c>
      <c r="C383" s="520" t="s">
        <v>1514</v>
      </c>
      <c r="D383" s="521" t="s">
        <v>151</v>
      </c>
      <c r="E383" s="606">
        <v>14</v>
      </c>
      <c r="F383" s="606">
        <v>106</v>
      </c>
      <c r="G383" s="606">
        <v>96</v>
      </c>
    </row>
    <row r="384" spans="1:7" ht="11.25" customHeight="1">
      <c r="A384" s="122">
        <v>308</v>
      </c>
      <c r="B384" s="520" t="s">
        <v>1515</v>
      </c>
      <c r="C384" s="520" t="s">
        <v>292</v>
      </c>
      <c r="D384" s="521" t="s">
        <v>273</v>
      </c>
      <c r="E384" s="606">
        <v>10</v>
      </c>
      <c r="F384" s="606">
        <v>175</v>
      </c>
      <c r="G384" s="606">
        <v>322</v>
      </c>
    </row>
    <row r="385" spans="1:7" ht="11.25" customHeight="1">
      <c r="A385" s="122">
        <v>309</v>
      </c>
      <c r="B385" s="520" t="s">
        <v>461</v>
      </c>
      <c r="C385" s="520" t="s">
        <v>245</v>
      </c>
      <c r="D385" s="521" t="s">
        <v>241</v>
      </c>
      <c r="E385" s="606">
        <v>4</v>
      </c>
      <c r="F385" s="606">
        <v>351</v>
      </c>
      <c r="G385" s="606">
        <v>379</v>
      </c>
    </row>
    <row r="386" spans="1:7" ht="11.25" customHeight="1">
      <c r="A386" s="122">
        <v>310</v>
      </c>
      <c r="B386" s="520" t="s">
        <v>670</v>
      </c>
      <c r="C386" s="520" t="s">
        <v>671</v>
      </c>
      <c r="D386" s="521" t="s">
        <v>145</v>
      </c>
      <c r="E386" s="606">
        <v>6</v>
      </c>
      <c r="F386" s="606">
        <v>274</v>
      </c>
      <c r="G386" s="606">
        <v>425</v>
      </c>
    </row>
    <row r="387" spans="1:7" ht="11.25" customHeight="1">
      <c r="A387" s="122">
        <v>311</v>
      </c>
      <c r="B387" s="520" t="s">
        <v>1516</v>
      </c>
      <c r="C387" s="520" t="s">
        <v>225</v>
      </c>
      <c r="D387" s="521" t="s">
        <v>243</v>
      </c>
      <c r="E387" s="606">
        <v>3</v>
      </c>
      <c r="F387" s="606">
        <v>402</v>
      </c>
      <c r="G387" s="606">
        <v>420</v>
      </c>
    </row>
    <row r="388" spans="1:7" ht="11.25" customHeight="1">
      <c r="A388" s="122">
        <v>312</v>
      </c>
      <c r="B388" s="520" t="s">
        <v>1517</v>
      </c>
      <c r="C388" s="520" t="s">
        <v>1518</v>
      </c>
      <c r="D388" s="521" t="s">
        <v>540</v>
      </c>
      <c r="E388" s="606">
        <v>16</v>
      </c>
      <c r="F388" s="606">
        <v>84</v>
      </c>
      <c r="G388" s="606">
        <v>143</v>
      </c>
    </row>
    <row r="389" spans="1:7" ht="11.25" customHeight="1">
      <c r="A389" s="122">
        <v>313</v>
      </c>
      <c r="B389" s="520" t="s">
        <v>1519</v>
      </c>
      <c r="C389" s="520" t="s">
        <v>1520</v>
      </c>
      <c r="D389" s="521" t="s">
        <v>242</v>
      </c>
      <c r="E389" s="606">
        <v>1</v>
      </c>
      <c r="F389" s="606">
        <v>494</v>
      </c>
      <c r="G389" s="606">
        <v>430</v>
      </c>
    </row>
    <row r="390" spans="1:7" ht="11.25" customHeight="1">
      <c r="A390" s="122">
        <v>314</v>
      </c>
      <c r="B390" s="520" t="s">
        <v>462</v>
      </c>
      <c r="C390" s="520" t="s">
        <v>463</v>
      </c>
      <c r="D390" s="521" t="s">
        <v>540</v>
      </c>
      <c r="E390" s="606">
        <v>2</v>
      </c>
      <c r="F390" s="606">
        <v>428</v>
      </c>
      <c r="G390" s="606">
        <v>403</v>
      </c>
    </row>
    <row r="391" spans="1:7" ht="11.25" customHeight="1">
      <c r="A391" s="122">
        <v>315</v>
      </c>
      <c r="B391" s="520" t="s">
        <v>672</v>
      </c>
      <c r="C391" s="520" t="s">
        <v>413</v>
      </c>
      <c r="D391" s="521" t="s">
        <v>238</v>
      </c>
      <c r="E391" s="606">
        <v>3</v>
      </c>
      <c r="F391" s="606">
        <v>380</v>
      </c>
      <c r="G391" s="606">
        <v>462</v>
      </c>
    </row>
    <row r="392" spans="1:7" ht="11.25" customHeight="1">
      <c r="A392" s="122">
        <v>316</v>
      </c>
      <c r="B392" s="520" t="s">
        <v>1521</v>
      </c>
      <c r="C392" s="520" t="s">
        <v>1522</v>
      </c>
      <c r="D392" s="522" t="s">
        <v>2583</v>
      </c>
      <c r="E392" s="606">
        <v>2</v>
      </c>
      <c r="F392" s="606">
        <v>407</v>
      </c>
      <c r="G392" s="606">
        <v>429</v>
      </c>
    </row>
    <row r="393" spans="1:7" ht="11.25" customHeight="1">
      <c r="A393" s="122">
        <v>317</v>
      </c>
      <c r="B393" s="520" t="s">
        <v>1523</v>
      </c>
      <c r="C393" s="520" t="s">
        <v>292</v>
      </c>
      <c r="D393" s="521" t="s">
        <v>151</v>
      </c>
      <c r="E393" s="606">
        <v>14</v>
      </c>
      <c r="F393" s="606">
        <v>104</v>
      </c>
      <c r="G393" s="606">
        <v>285</v>
      </c>
    </row>
    <row r="394" spans="1:7" ht="11.25" customHeight="1">
      <c r="A394" s="122">
        <v>318</v>
      </c>
      <c r="B394" s="520" t="s">
        <v>405</v>
      </c>
      <c r="C394" s="520" t="s">
        <v>379</v>
      </c>
      <c r="D394" s="521" t="s">
        <v>143</v>
      </c>
      <c r="E394" s="606">
        <v>14</v>
      </c>
      <c r="F394" s="606">
        <v>103</v>
      </c>
      <c r="G394" s="606">
        <v>281</v>
      </c>
    </row>
    <row r="395" spans="1:7" ht="11.25" customHeight="1">
      <c r="A395" s="122">
        <v>319</v>
      </c>
      <c r="B395" s="520" t="s">
        <v>1524</v>
      </c>
      <c r="C395" s="520" t="s">
        <v>1525</v>
      </c>
      <c r="D395" s="521" t="s">
        <v>151</v>
      </c>
      <c r="E395" s="606">
        <v>19</v>
      </c>
      <c r="F395" s="606">
        <v>58</v>
      </c>
      <c r="G395" s="606">
        <v>74</v>
      </c>
    </row>
    <row r="396" spans="1:7" ht="11.25" customHeight="1">
      <c r="A396" s="122">
        <v>320</v>
      </c>
      <c r="B396" s="520" t="s">
        <v>1526</v>
      </c>
      <c r="C396" s="520" t="s">
        <v>1527</v>
      </c>
      <c r="D396" s="521" t="s">
        <v>151</v>
      </c>
      <c r="E396" s="606">
        <v>10</v>
      </c>
      <c r="F396" s="606">
        <v>173</v>
      </c>
      <c r="G396" s="606">
        <v>165</v>
      </c>
    </row>
    <row r="397" spans="1:7" ht="11.25" customHeight="1">
      <c r="A397" s="122">
        <v>321</v>
      </c>
      <c r="B397" s="520" t="s">
        <v>673</v>
      </c>
      <c r="C397" s="520" t="s">
        <v>335</v>
      </c>
      <c r="D397" s="521" t="s">
        <v>241</v>
      </c>
      <c r="E397" s="606">
        <v>3</v>
      </c>
      <c r="F397" s="606">
        <v>379</v>
      </c>
      <c r="G397" s="606">
        <v>469</v>
      </c>
    </row>
    <row r="398" spans="1:7" ht="11.25" customHeight="1">
      <c r="A398" s="122">
        <v>322</v>
      </c>
      <c r="B398" s="520" t="s">
        <v>406</v>
      </c>
      <c r="C398" s="520" t="s">
        <v>225</v>
      </c>
      <c r="D398" s="521" t="s">
        <v>325</v>
      </c>
      <c r="E398" s="606">
        <v>26</v>
      </c>
      <c r="F398" s="606">
        <v>24</v>
      </c>
      <c r="G398" s="606">
        <v>31</v>
      </c>
    </row>
    <row r="399" spans="1:7" ht="11.25" customHeight="1">
      <c r="A399" s="122">
        <v>323</v>
      </c>
      <c r="B399" s="520" t="s">
        <v>1528</v>
      </c>
      <c r="C399" s="520" t="s">
        <v>225</v>
      </c>
      <c r="D399" s="521" t="s">
        <v>143</v>
      </c>
      <c r="E399" s="606">
        <v>1</v>
      </c>
      <c r="F399" s="606">
        <v>529</v>
      </c>
      <c r="G399" s="606">
        <v>472</v>
      </c>
    </row>
    <row r="400" spans="1:7" ht="11.25" customHeight="1">
      <c r="A400" s="122">
        <v>324</v>
      </c>
      <c r="B400" s="520" t="s">
        <v>1529</v>
      </c>
      <c r="C400" s="520" t="s">
        <v>1530</v>
      </c>
      <c r="D400" s="521" t="s">
        <v>237</v>
      </c>
      <c r="E400" s="606">
        <v>9</v>
      </c>
      <c r="F400" s="606">
        <v>206</v>
      </c>
      <c r="G400" s="606">
        <v>318</v>
      </c>
    </row>
    <row r="401" spans="1:7" ht="11.25" customHeight="1">
      <c r="A401" s="122">
        <v>325</v>
      </c>
      <c r="B401" s="520" t="s">
        <v>1531</v>
      </c>
      <c r="C401" s="520" t="s">
        <v>1424</v>
      </c>
      <c r="D401" s="521" t="s">
        <v>237</v>
      </c>
      <c r="E401" s="606">
        <v>10</v>
      </c>
      <c r="F401" s="606">
        <v>166</v>
      </c>
      <c r="G401" s="606">
        <v>287</v>
      </c>
    </row>
    <row r="402" spans="1:7" ht="11.25" customHeight="1">
      <c r="A402" s="122">
        <v>326</v>
      </c>
      <c r="B402" s="520" t="s">
        <v>674</v>
      </c>
      <c r="C402" s="520" t="s">
        <v>675</v>
      </c>
      <c r="D402" s="521" t="s">
        <v>151</v>
      </c>
      <c r="E402" s="606">
        <v>6</v>
      </c>
      <c r="F402" s="606">
        <v>287</v>
      </c>
      <c r="G402" s="606">
        <v>180</v>
      </c>
    </row>
    <row r="403" spans="1:7" ht="11.25" customHeight="1">
      <c r="A403" s="122">
        <v>327</v>
      </c>
      <c r="B403" s="520" t="s">
        <v>676</v>
      </c>
      <c r="C403" s="520" t="s">
        <v>677</v>
      </c>
      <c r="D403" s="521" t="s">
        <v>151</v>
      </c>
      <c r="E403" s="606">
        <v>7</v>
      </c>
      <c r="F403" s="606">
        <v>260</v>
      </c>
      <c r="G403" s="606">
        <v>247</v>
      </c>
    </row>
    <row r="404" spans="1:7" ht="11.25" customHeight="1">
      <c r="A404" s="122">
        <v>328</v>
      </c>
      <c r="B404" s="520" t="s">
        <v>1532</v>
      </c>
      <c r="C404" s="520" t="s">
        <v>1533</v>
      </c>
      <c r="D404" s="521" t="s">
        <v>227</v>
      </c>
      <c r="E404" s="606">
        <v>9</v>
      </c>
      <c r="F404" s="606">
        <v>207</v>
      </c>
      <c r="G404" s="606">
        <v>327</v>
      </c>
    </row>
    <row r="405" spans="1:7" ht="11.25" customHeight="1">
      <c r="A405" s="122">
        <v>329</v>
      </c>
      <c r="B405" s="520" t="s">
        <v>1534</v>
      </c>
      <c r="C405" s="520" t="s">
        <v>1535</v>
      </c>
      <c r="D405" s="521" t="s">
        <v>151</v>
      </c>
      <c r="E405" s="606">
        <v>1</v>
      </c>
      <c r="F405" s="606">
        <v>510</v>
      </c>
      <c r="G405" s="606">
        <v>208</v>
      </c>
    </row>
    <row r="406" spans="1:7" ht="11.25" customHeight="1">
      <c r="A406" s="122">
        <v>330</v>
      </c>
      <c r="B406" s="520" t="s">
        <v>1536</v>
      </c>
      <c r="C406" s="520" t="s">
        <v>1537</v>
      </c>
      <c r="D406" s="521" t="s">
        <v>246</v>
      </c>
      <c r="E406" s="606">
        <v>14</v>
      </c>
      <c r="F406" s="606">
        <v>114</v>
      </c>
      <c r="G406" s="606">
        <v>292</v>
      </c>
    </row>
    <row r="407" spans="1:7" ht="11.25" customHeight="1">
      <c r="A407" s="122">
        <v>331</v>
      </c>
      <c r="B407" s="520" t="s">
        <v>1538</v>
      </c>
      <c r="C407" s="520" t="s">
        <v>1539</v>
      </c>
      <c r="D407" s="521" t="s">
        <v>143</v>
      </c>
      <c r="E407" s="606">
        <v>1</v>
      </c>
      <c r="F407" s="606">
        <v>482</v>
      </c>
      <c r="G407" s="606">
        <v>353</v>
      </c>
    </row>
    <row r="408" spans="1:7" ht="11.25" customHeight="1">
      <c r="A408" s="122">
        <v>332</v>
      </c>
      <c r="B408" s="520" t="s">
        <v>1540</v>
      </c>
      <c r="C408" s="520" t="s">
        <v>1541</v>
      </c>
      <c r="D408" s="521" t="s">
        <v>143</v>
      </c>
      <c r="E408" s="606">
        <v>1</v>
      </c>
      <c r="F408" s="606">
        <v>497</v>
      </c>
      <c r="G408" s="606">
        <v>561</v>
      </c>
    </row>
    <row r="409" spans="1:7" ht="11.25" customHeight="1">
      <c r="A409" s="122">
        <v>333</v>
      </c>
      <c r="B409" s="520" t="s">
        <v>1542</v>
      </c>
      <c r="C409" s="520" t="s">
        <v>1543</v>
      </c>
      <c r="D409" s="521" t="s">
        <v>238</v>
      </c>
      <c r="E409" s="606">
        <v>1</v>
      </c>
      <c r="F409" s="606">
        <v>480</v>
      </c>
      <c r="G409" s="606">
        <v>531</v>
      </c>
    </row>
    <row r="410" spans="1:7" ht="11.25" customHeight="1">
      <c r="A410" s="122">
        <v>334</v>
      </c>
      <c r="B410" s="520" t="s">
        <v>1544</v>
      </c>
      <c r="C410" s="520" t="s">
        <v>1545</v>
      </c>
      <c r="D410" s="521" t="s">
        <v>140</v>
      </c>
      <c r="E410" s="606">
        <v>16</v>
      </c>
      <c r="F410" s="606">
        <v>78</v>
      </c>
      <c r="G410" s="606">
        <v>214</v>
      </c>
    </row>
    <row r="411" spans="1:7" ht="11.25" customHeight="1">
      <c r="A411" s="122">
        <v>334</v>
      </c>
      <c r="B411" s="520" t="s">
        <v>593</v>
      </c>
      <c r="C411" s="520" t="s">
        <v>593</v>
      </c>
      <c r="D411" s="521" t="s">
        <v>540</v>
      </c>
      <c r="E411" s="606">
        <v>0</v>
      </c>
      <c r="F411" s="606">
        <v>0</v>
      </c>
      <c r="G411" s="606">
        <v>0</v>
      </c>
    </row>
    <row r="412" spans="1:7" ht="11.25" customHeight="1">
      <c r="A412" s="122">
        <v>335</v>
      </c>
      <c r="B412" s="520" t="s">
        <v>678</v>
      </c>
      <c r="C412" s="520" t="s">
        <v>679</v>
      </c>
      <c r="D412" s="521" t="s">
        <v>540</v>
      </c>
      <c r="E412" s="606">
        <v>8</v>
      </c>
      <c r="F412" s="606">
        <v>232</v>
      </c>
      <c r="G412" s="606">
        <v>275</v>
      </c>
    </row>
    <row r="413" spans="1:7" ht="11.25" customHeight="1">
      <c r="A413" s="122">
        <v>336</v>
      </c>
      <c r="B413" s="520" t="s">
        <v>918</v>
      </c>
      <c r="C413" s="520" t="s">
        <v>1546</v>
      </c>
      <c r="D413" s="521" t="s">
        <v>146</v>
      </c>
      <c r="E413" s="606">
        <v>9</v>
      </c>
      <c r="F413" s="606">
        <v>195</v>
      </c>
      <c r="G413" s="606">
        <v>156</v>
      </c>
    </row>
    <row r="414" spans="1:7" ht="11.25" customHeight="1">
      <c r="A414" s="122">
        <v>336</v>
      </c>
      <c r="B414" s="520" t="s">
        <v>593</v>
      </c>
      <c r="C414" s="520" t="s">
        <v>593</v>
      </c>
      <c r="D414" s="521" t="s">
        <v>355</v>
      </c>
      <c r="E414" s="606">
        <v>0</v>
      </c>
      <c r="F414" s="606">
        <v>0</v>
      </c>
      <c r="G414" s="606">
        <v>0</v>
      </c>
    </row>
    <row r="415" spans="1:7" ht="11.25" customHeight="1">
      <c r="A415" s="122">
        <v>336</v>
      </c>
      <c r="B415" s="520" t="s">
        <v>593</v>
      </c>
      <c r="C415" s="520" t="s">
        <v>593</v>
      </c>
      <c r="D415" s="521" t="s">
        <v>231</v>
      </c>
      <c r="E415" s="606">
        <v>0</v>
      </c>
      <c r="F415" s="606">
        <v>0</v>
      </c>
      <c r="G415" s="606">
        <v>0</v>
      </c>
    </row>
    <row r="416" spans="1:7" ht="11.25" customHeight="1">
      <c r="A416" s="122">
        <v>337</v>
      </c>
      <c r="B416" s="520" t="s">
        <v>680</v>
      </c>
      <c r="C416" s="520" t="s">
        <v>681</v>
      </c>
      <c r="D416" s="521" t="s">
        <v>143</v>
      </c>
      <c r="E416" s="606">
        <v>8</v>
      </c>
      <c r="F416" s="606">
        <v>222</v>
      </c>
      <c r="G416" s="606">
        <v>161</v>
      </c>
    </row>
    <row r="417" spans="1:7" ht="11.25" customHeight="1">
      <c r="A417" s="122">
        <v>338</v>
      </c>
      <c r="B417" s="520" t="s">
        <v>1547</v>
      </c>
      <c r="C417" s="520" t="s">
        <v>1548</v>
      </c>
      <c r="D417" s="521" t="s">
        <v>151</v>
      </c>
      <c r="E417" s="606">
        <v>6</v>
      </c>
      <c r="F417" s="606">
        <v>300</v>
      </c>
      <c r="G417" s="606">
        <v>303</v>
      </c>
    </row>
    <row r="418" spans="1:7" ht="11.25" customHeight="1">
      <c r="A418" s="122">
        <v>339</v>
      </c>
      <c r="B418" s="520" t="s">
        <v>407</v>
      </c>
      <c r="C418" s="520" t="s">
        <v>408</v>
      </c>
      <c r="D418" s="521" t="s">
        <v>377</v>
      </c>
      <c r="E418" s="606">
        <v>2</v>
      </c>
      <c r="F418" s="606">
        <v>415</v>
      </c>
      <c r="G418" s="606">
        <v>368</v>
      </c>
    </row>
    <row r="419" spans="1:7" ht="11.25" customHeight="1">
      <c r="A419" s="122">
        <v>340</v>
      </c>
      <c r="B419" s="520" t="s">
        <v>1549</v>
      </c>
      <c r="C419" s="520" t="s">
        <v>266</v>
      </c>
      <c r="D419" s="521" t="s">
        <v>149</v>
      </c>
      <c r="E419" s="606">
        <v>10</v>
      </c>
      <c r="F419" s="606">
        <v>160</v>
      </c>
      <c r="G419" s="606">
        <v>130</v>
      </c>
    </row>
    <row r="420" spans="1:7" ht="11.25" customHeight="1">
      <c r="A420" s="122">
        <v>341</v>
      </c>
      <c r="B420" s="520" t="s">
        <v>1550</v>
      </c>
      <c r="C420" s="520" t="s">
        <v>1551</v>
      </c>
      <c r="D420" s="521" t="s">
        <v>243</v>
      </c>
      <c r="E420" s="606">
        <v>3</v>
      </c>
      <c r="F420" s="606">
        <v>397</v>
      </c>
      <c r="G420" s="606">
        <v>375</v>
      </c>
    </row>
    <row r="421" spans="1:7" ht="11.25" customHeight="1">
      <c r="A421" s="122">
        <v>342</v>
      </c>
      <c r="B421" s="520" t="s">
        <v>1552</v>
      </c>
      <c r="C421" s="520" t="s">
        <v>292</v>
      </c>
      <c r="D421" s="521" t="s">
        <v>241</v>
      </c>
      <c r="E421" s="606">
        <v>5</v>
      </c>
      <c r="F421" s="606">
        <v>332</v>
      </c>
      <c r="G421" s="606">
        <v>207</v>
      </c>
    </row>
    <row r="422" spans="1:7" ht="11.25" customHeight="1">
      <c r="A422" s="122">
        <v>343</v>
      </c>
      <c r="B422" s="520" t="s">
        <v>1553</v>
      </c>
      <c r="C422" s="520" t="s">
        <v>1554</v>
      </c>
      <c r="D422" s="521" t="s">
        <v>151</v>
      </c>
      <c r="E422" s="606">
        <v>12</v>
      </c>
      <c r="F422" s="606">
        <v>140</v>
      </c>
      <c r="G422" s="606">
        <v>93</v>
      </c>
    </row>
    <row r="423" spans="1:7" ht="11.25" customHeight="1">
      <c r="A423" s="122">
        <v>344</v>
      </c>
      <c r="B423" s="520" t="s">
        <v>1555</v>
      </c>
      <c r="C423" s="520" t="s">
        <v>225</v>
      </c>
      <c r="D423" s="521" t="s">
        <v>151</v>
      </c>
      <c r="E423" s="606">
        <v>2</v>
      </c>
      <c r="F423" s="606">
        <v>445</v>
      </c>
      <c r="G423" s="606">
        <v>389</v>
      </c>
    </row>
    <row r="424" spans="1:7" ht="11.25" customHeight="1">
      <c r="A424" s="122">
        <v>345</v>
      </c>
      <c r="B424" s="520" t="s">
        <v>1556</v>
      </c>
      <c r="C424" s="520" t="s">
        <v>225</v>
      </c>
      <c r="D424" s="521" t="s">
        <v>230</v>
      </c>
      <c r="E424" s="606">
        <v>2</v>
      </c>
      <c r="F424" s="606">
        <v>433</v>
      </c>
      <c r="G424" s="606">
        <v>274</v>
      </c>
    </row>
    <row r="425" spans="1:7" ht="11.25" customHeight="1">
      <c r="A425" s="122">
        <v>346</v>
      </c>
      <c r="B425" s="520" t="s">
        <v>1557</v>
      </c>
      <c r="C425" s="520" t="s">
        <v>1304</v>
      </c>
      <c r="D425" s="521" t="s">
        <v>540</v>
      </c>
      <c r="E425" s="606">
        <v>10</v>
      </c>
      <c r="F425" s="606">
        <v>177</v>
      </c>
      <c r="G425" s="606">
        <v>72</v>
      </c>
    </row>
    <row r="426" spans="1:7" ht="11.25" customHeight="1">
      <c r="A426" s="122">
        <v>347</v>
      </c>
      <c r="B426" s="520" t="s">
        <v>1558</v>
      </c>
      <c r="C426" s="520" t="s">
        <v>1559</v>
      </c>
      <c r="D426" s="521" t="s">
        <v>151</v>
      </c>
      <c r="E426" s="606">
        <v>25</v>
      </c>
      <c r="F426" s="606">
        <v>27</v>
      </c>
      <c r="G426" s="606">
        <v>4</v>
      </c>
    </row>
    <row r="427" spans="1:7" ht="11.25" customHeight="1">
      <c r="A427" s="122">
        <v>348</v>
      </c>
      <c r="B427" s="520" t="s">
        <v>1560</v>
      </c>
      <c r="C427" s="520" t="s">
        <v>604</v>
      </c>
      <c r="D427" s="521" t="s">
        <v>238</v>
      </c>
      <c r="E427" s="606">
        <v>9</v>
      </c>
      <c r="F427" s="606">
        <v>185</v>
      </c>
      <c r="G427" s="606">
        <v>363</v>
      </c>
    </row>
    <row r="428" spans="1:7" ht="11.25" customHeight="1">
      <c r="A428" s="122">
        <v>349</v>
      </c>
      <c r="B428" s="520" t="s">
        <v>1561</v>
      </c>
      <c r="C428" s="520" t="s">
        <v>1308</v>
      </c>
      <c r="D428" s="521" t="s">
        <v>246</v>
      </c>
      <c r="E428" s="606">
        <v>1</v>
      </c>
      <c r="F428" s="606">
        <v>479</v>
      </c>
      <c r="G428" s="606">
        <v>519</v>
      </c>
    </row>
    <row r="429" spans="1:7" ht="11.25" customHeight="1">
      <c r="A429" s="122">
        <v>350</v>
      </c>
      <c r="B429" s="520" t="s">
        <v>1562</v>
      </c>
      <c r="C429" s="520" t="s">
        <v>269</v>
      </c>
      <c r="D429" s="521" t="s">
        <v>241</v>
      </c>
      <c r="E429" s="606">
        <v>8</v>
      </c>
      <c r="F429" s="606">
        <v>226</v>
      </c>
      <c r="G429" s="606">
        <v>401</v>
      </c>
    </row>
    <row r="430" spans="1:7" ht="11.25" customHeight="1">
      <c r="A430" s="122">
        <v>350</v>
      </c>
      <c r="B430" s="520" t="s">
        <v>593</v>
      </c>
      <c r="C430" s="520" t="s">
        <v>593</v>
      </c>
      <c r="D430" s="521" t="s">
        <v>540</v>
      </c>
      <c r="E430" s="606">
        <v>0</v>
      </c>
      <c r="F430" s="606">
        <v>0</v>
      </c>
      <c r="G430" s="606">
        <v>0</v>
      </c>
    </row>
    <row r="431" spans="1:7" ht="11.25" customHeight="1">
      <c r="A431" s="122">
        <v>351</v>
      </c>
      <c r="B431" s="520" t="s">
        <v>682</v>
      </c>
      <c r="C431" s="520" t="s">
        <v>683</v>
      </c>
      <c r="D431" s="521" t="s">
        <v>273</v>
      </c>
      <c r="E431" s="606">
        <v>33</v>
      </c>
      <c r="F431" s="606">
        <v>13</v>
      </c>
      <c r="G431" s="606">
        <v>171</v>
      </c>
    </row>
    <row r="432" spans="1:7" ht="11.25" customHeight="1">
      <c r="A432" s="122">
        <v>352</v>
      </c>
      <c r="B432" s="520" t="s">
        <v>1563</v>
      </c>
      <c r="C432" s="520" t="s">
        <v>1173</v>
      </c>
      <c r="D432" s="521" t="s">
        <v>241</v>
      </c>
      <c r="E432" s="606">
        <v>1</v>
      </c>
      <c r="F432" s="606">
        <v>505</v>
      </c>
      <c r="G432" s="606">
        <v>548</v>
      </c>
    </row>
    <row r="433" spans="1:7" ht="11.25" customHeight="1">
      <c r="A433" s="122">
        <v>353</v>
      </c>
      <c r="B433" s="520" t="s">
        <v>491</v>
      </c>
      <c r="C433" s="520" t="s">
        <v>304</v>
      </c>
      <c r="D433" s="521" t="s">
        <v>325</v>
      </c>
      <c r="E433" s="606">
        <v>2</v>
      </c>
      <c r="F433" s="606">
        <v>408</v>
      </c>
      <c r="G433" s="606">
        <v>418</v>
      </c>
    </row>
    <row r="434" spans="1:7" ht="11.25" customHeight="1">
      <c r="A434" s="122">
        <v>354</v>
      </c>
      <c r="B434" s="520" t="s">
        <v>1564</v>
      </c>
      <c r="C434" s="520" t="s">
        <v>1565</v>
      </c>
      <c r="D434" s="521" t="s">
        <v>237</v>
      </c>
      <c r="E434" s="606">
        <v>12</v>
      </c>
      <c r="F434" s="606">
        <v>138</v>
      </c>
      <c r="G434" s="606">
        <v>299</v>
      </c>
    </row>
    <row r="435" spans="1:7" ht="11.25" customHeight="1">
      <c r="A435" s="122">
        <v>354</v>
      </c>
      <c r="B435" s="520" t="s">
        <v>593</v>
      </c>
      <c r="C435" s="520" t="s">
        <v>593</v>
      </c>
      <c r="D435" s="521" t="s">
        <v>140</v>
      </c>
      <c r="E435" s="606">
        <v>0</v>
      </c>
      <c r="F435" s="606">
        <v>0</v>
      </c>
      <c r="G435" s="606">
        <v>0</v>
      </c>
    </row>
    <row r="436" spans="1:7" ht="11.25" customHeight="1">
      <c r="A436" s="122">
        <v>355</v>
      </c>
      <c r="B436" s="520" t="s">
        <v>1566</v>
      </c>
      <c r="C436" s="520" t="s">
        <v>1424</v>
      </c>
      <c r="D436" s="521" t="s">
        <v>140</v>
      </c>
      <c r="E436" s="606">
        <v>9</v>
      </c>
      <c r="F436" s="606">
        <v>203</v>
      </c>
      <c r="G436" s="606">
        <v>88</v>
      </c>
    </row>
    <row r="437" spans="1:7" ht="11.25" customHeight="1">
      <c r="A437" s="122">
        <v>356</v>
      </c>
      <c r="B437" s="520" t="s">
        <v>1567</v>
      </c>
      <c r="C437" s="520" t="s">
        <v>225</v>
      </c>
      <c r="D437" s="521" t="s">
        <v>151</v>
      </c>
      <c r="E437" s="606">
        <v>1</v>
      </c>
      <c r="F437" s="606">
        <v>509</v>
      </c>
      <c r="G437" s="606">
        <v>358</v>
      </c>
    </row>
    <row r="438" spans="1:7" ht="11.25" customHeight="1">
      <c r="A438" s="122">
        <v>357</v>
      </c>
      <c r="B438" s="520" t="s">
        <v>684</v>
      </c>
      <c r="C438" s="520" t="s">
        <v>685</v>
      </c>
      <c r="D438" s="521" t="s">
        <v>140</v>
      </c>
      <c r="E438" s="606">
        <v>12</v>
      </c>
      <c r="F438" s="606">
        <v>132</v>
      </c>
      <c r="G438" s="606">
        <v>123</v>
      </c>
    </row>
    <row r="439" spans="1:7" ht="11.25" customHeight="1">
      <c r="A439" s="122">
        <v>358</v>
      </c>
      <c r="B439" s="520" t="s">
        <v>1568</v>
      </c>
      <c r="C439" s="520" t="s">
        <v>1569</v>
      </c>
      <c r="D439" s="521" t="s">
        <v>151</v>
      </c>
      <c r="E439" s="606">
        <v>20</v>
      </c>
      <c r="F439" s="606">
        <v>49</v>
      </c>
      <c r="G439" s="606">
        <v>59</v>
      </c>
    </row>
    <row r="440" spans="1:7" ht="11.25" customHeight="1">
      <c r="A440" s="122">
        <v>359</v>
      </c>
      <c r="B440" s="520" t="s">
        <v>1570</v>
      </c>
      <c r="C440" s="520" t="s">
        <v>1571</v>
      </c>
      <c r="D440" s="521" t="s">
        <v>140</v>
      </c>
      <c r="E440" s="606">
        <v>2</v>
      </c>
      <c r="F440" s="606">
        <v>435</v>
      </c>
      <c r="G440" s="606">
        <v>438</v>
      </c>
    </row>
    <row r="441" spans="1:7" ht="11.25" customHeight="1">
      <c r="A441" s="122">
        <v>359</v>
      </c>
      <c r="B441" s="520" t="s">
        <v>593</v>
      </c>
      <c r="C441" s="520" t="s">
        <v>593</v>
      </c>
      <c r="D441" s="521" t="s">
        <v>238</v>
      </c>
      <c r="E441" s="606">
        <v>0</v>
      </c>
      <c r="F441" s="606">
        <v>0</v>
      </c>
      <c r="G441" s="606">
        <v>0</v>
      </c>
    </row>
    <row r="442" spans="1:7" ht="11.25" customHeight="1">
      <c r="A442" s="122">
        <v>360</v>
      </c>
      <c r="B442" s="520" t="s">
        <v>1572</v>
      </c>
      <c r="C442" s="520" t="s">
        <v>1573</v>
      </c>
      <c r="D442" s="521" t="s">
        <v>145</v>
      </c>
      <c r="E442" s="606">
        <v>5</v>
      </c>
      <c r="F442" s="606">
        <v>315</v>
      </c>
      <c r="G442" s="606">
        <v>394</v>
      </c>
    </row>
    <row r="443" spans="1:7" ht="11.25" customHeight="1">
      <c r="A443" s="122">
        <v>361</v>
      </c>
      <c r="B443" s="520" t="s">
        <v>686</v>
      </c>
      <c r="C443" s="520" t="s">
        <v>687</v>
      </c>
      <c r="D443" s="521" t="s">
        <v>241</v>
      </c>
      <c r="E443" s="606">
        <v>3</v>
      </c>
      <c r="F443" s="606">
        <v>377</v>
      </c>
      <c r="G443" s="606">
        <v>364</v>
      </c>
    </row>
    <row r="444" spans="1:7" ht="11.25" customHeight="1">
      <c r="A444" s="122">
        <v>361</v>
      </c>
      <c r="B444" s="520" t="s">
        <v>593</v>
      </c>
      <c r="C444" s="520" t="s">
        <v>593</v>
      </c>
      <c r="D444" s="521" t="s">
        <v>140</v>
      </c>
      <c r="E444" s="606">
        <v>0</v>
      </c>
      <c r="F444" s="606">
        <v>0</v>
      </c>
      <c r="G444" s="606">
        <v>0</v>
      </c>
    </row>
    <row r="445" spans="1:7" ht="11.25" customHeight="1">
      <c r="A445" s="122">
        <v>362</v>
      </c>
      <c r="B445" s="520" t="s">
        <v>1574</v>
      </c>
      <c r="C445" s="520" t="s">
        <v>1575</v>
      </c>
      <c r="D445" s="521" t="s">
        <v>151</v>
      </c>
      <c r="E445" s="606">
        <v>5</v>
      </c>
      <c r="F445" s="606">
        <v>331</v>
      </c>
      <c r="G445" s="606">
        <v>300</v>
      </c>
    </row>
    <row r="446" spans="1:7" ht="11.25" customHeight="1">
      <c r="A446" s="122">
        <v>363</v>
      </c>
      <c r="B446" s="520" t="s">
        <v>688</v>
      </c>
      <c r="C446" s="520" t="s">
        <v>689</v>
      </c>
      <c r="D446" s="521" t="s">
        <v>152</v>
      </c>
      <c r="E446" s="606">
        <v>14</v>
      </c>
      <c r="F446" s="606">
        <v>107</v>
      </c>
      <c r="G446" s="606">
        <v>137</v>
      </c>
    </row>
    <row r="447" spans="1:7" ht="11.25" customHeight="1">
      <c r="A447" s="122">
        <v>364</v>
      </c>
      <c r="B447" s="520" t="s">
        <v>1576</v>
      </c>
      <c r="C447" s="520" t="s">
        <v>1577</v>
      </c>
      <c r="D447" s="521" t="s">
        <v>246</v>
      </c>
      <c r="E447" s="606">
        <v>1</v>
      </c>
      <c r="F447" s="606">
        <v>540</v>
      </c>
      <c r="G447" s="606">
        <v>267</v>
      </c>
    </row>
    <row r="448" spans="1:7" ht="11.25" customHeight="1">
      <c r="A448" s="122">
        <v>365</v>
      </c>
      <c r="B448" s="520" t="s">
        <v>1578</v>
      </c>
      <c r="C448" s="520" t="s">
        <v>225</v>
      </c>
      <c r="D448" s="521" t="s">
        <v>140</v>
      </c>
      <c r="E448" s="606">
        <v>10</v>
      </c>
      <c r="F448" s="606">
        <v>180</v>
      </c>
      <c r="G448" s="606">
        <v>306</v>
      </c>
    </row>
    <row r="449" spans="1:7" ht="11.25" customHeight="1">
      <c r="A449" s="122">
        <v>366</v>
      </c>
      <c r="B449" s="520" t="s">
        <v>1579</v>
      </c>
      <c r="C449" s="520" t="s">
        <v>1580</v>
      </c>
      <c r="D449" s="522" t="s">
        <v>2583</v>
      </c>
      <c r="E449" s="606">
        <v>1</v>
      </c>
      <c r="F449" s="606">
        <v>484</v>
      </c>
      <c r="G449" s="606">
        <v>514</v>
      </c>
    </row>
    <row r="450" spans="1:7" ht="11.25" customHeight="1">
      <c r="A450" s="122">
        <v>367</v>
      </c>
      <c r="B450" s="520" t="s">
        <v>1581</v>
      </c>
      <c r="C450" s="520" t="s">
        <v>1582</v>
      </c>
      <c r="D450" s="521" t="s">
        <v>146</v>
      </c>
      <c r="E450" s="606">
        <v>7</v>
      </c>
      <c r="F450" s="606">
        <v>257</v>
      </c>
      <c r="G450" s="606">
        <v>395</v>
      </c>
    </row>
    <row r="451" spans="1:7" ht="11.25" customHeight="1">
      <c r="A451" s="122">
        <v>368</v>
      </c>
      <c r="B451" s="520" t="s">
        <v>1583</v>
      </c>
      <c r="C451" s="520" t="s">
        <v>225</v>
      </c>
      <c r="D451" s="521" t="s">
        <v>228</v>
      </c>
      <c r="E451" s="606">
        <v>2</v>
      </c>
      <c r="F451" s="606">
        <v>438</v>
      </c>
      <c r="G451" s="606">
        <v>553</v>
      </c>
    </row>
    <row r="452" spans="1:7" ht="11.25" customHeight="1">
      <c r="A452" s="122">
        <v>369</v>
      </c>
      <c r="B452" s="520" t="s">
        <v>1584</v>
      </c>
      <c r="C452" s="520" t="s">
        <v>1585</v>
      </c>
      <c r="D452" s="521" t="s">
        <v>441</v>
      </c>
      <c r="E452" s="606">
        <v>22</v>
      </c>
      <c r="F452" s="606">
        <v>35</v>
      </c>
      <c r="G452" s="606">
        <v>294</v>
      </c>
    </row>
    <row r="453" spans="1:7" ht="11.25" customHeight="1">
      <c r="A453" s="122">
        <v>370</v>
      </c>
      <c r="B453" s="520" t="s">
        <v>1586</v>
      </c>
      <c r="C453" s="520" t="s">
        <v>1587</v>
      </c>
      <c r="D453" s="521" t="s">
        <v>243</v>
      </c>
      <c r="E453" s="606">
        <v>1</v>
      </c>
      <c r="F453" s="606">
        <v>541</v>
      </c>
      <c r="G453" s="606">
        <v>498</v>
      </c>
    </row>
    <row r="454" spans="1:7" ht="11.25" customHeight="1">
      <c r="A454" s="122">
        <v>371</v>
      </c>
      <c r="B454" s="520" t="s">
        <v>1588</v>
      </c>
      <c r="C454" s="520" t="s">
        <v>1589</v>
      </c>
      <c r="D454" s="521" t="s">
        <v>149</v>
      </c>
      <c r="E454" s="606">
        <v>8</v>
      </c>
      <c r="F454" s="606">
        <v>236</v>
      </c>
      <c r="G454" s="606">
        <v>268</v>
      </c>
    </row>
    <row r="455" spans="1:7" ht="11.25" customHeight="1">
      <c r="A455" s="122">
        <v>372</v>
      </c>
      <c r="B455" s="520" t="s">
        <v>1590</v>
      </c>
      <c r="C455" s="520" t="s">
        <v>1591</v>
      </c>
      <c r="D455" s="521" t="s">
        <v>145</v>
      </c>
      <c r="E455" s="606">
        <v>4</v>
      </c>
      <c r="F455" s="606">
        <v>342</v>
      </c>
      <c r="G455" s="606">
        <v>461</v>
      </c>
    </row>
    <row r="456" spans="1:7" ht="11.25" customHeight="1">
      <c r="A456" s="122">
        <v>373</v>
      </c>
      <c r="B456" s="520" t="s">
        <v>1592</v>
      </c>
      <c r="C456" s="520" t="s">
        <v>225</v>
      </c>
      <c r="D456" s="521" t="s">
        <v>325</v>
      </c>
      <c r="E456" s="606">
        <v>19</v>
      </c>
      <c r="F456" s="606">
        <v>57</v>
      </c>
      <c r="G456" s="606">
        <v>47</v>
      </c>
    </row>
    <row r="457" spans="1:7" ht="11.25" customHeight="1">
      <c r="A457" s="122">
        <v>374</v>
      </c>
      <c r="B457" s="520" t="s">
        <v>1593</v>
      </c>
      <c r="C457" s="520" t="s">
        <v>1365</v>
      </c>
      <c r="D457" s="521" t="s">
        <v>151</v>
      </c>
      <c r="E457" s="606">
        <v>17</v>
      </c>
      <c r="F457" s="606">
        <v>73</v>
      </c>
      <c r="G457" s="606">
        <v>24</v>
      </c>
    </row>
    <row r="458" spans="1:7" ht="11.25" customHeight="1">
      <c r="A458" s="122">
        <v>375</v>
      </c>
      <c r="B458" s="520" t="s">
        <v>1594</v>
      </c>
      <c r="C458" s="520" t="s">
        <v>1234</v>
      </c>
      <c r="D458" s="521" t="s">
        <v>151</v>
      </c>
      <c r="E458" s="606">
        <v>5</v>
      </c>
      <c r="F458" s="606">
        <v>335</v>
      </c>
      <c r="G458" s="606">
        <v>203</v>
      </c>
    </row>
    <row r="459" spans="1:7" ht="11.25" customHeight="1">
      <c r="A459" s="122">
        <v>376</v>
      </c>
      <c r="B459" s="520" t="s">
        <v>1595</v>
      </c>
      <c r="C459" s="520" t="s">
        <v>292</v>
      </c>
      <c r="D459" s="521" t="s">
        <v>140</v>
      </c>
      <c r="E459" s="606">
        <v>17</v>
      </c>
      <c r="F459" s="606">
        <v>67</v>
      </c>
      <c r="G459" s="606">
        <v>223</v>
      </c>
    </row>
    <row r="460" spans="1:7" ht="11.25" customHeight="1">
      <c r="A460" s="122">
        <v>377</v>
      </c>
      <c r="B460" s="520" t="s">
        <v>1596</v>
      </c>
      <c r="C460" s="520" t="s">
        <v>1597</v>
      </c>
      <c r="D460" s="521" t="s">
        <v>143</v>
      </c>
      <c r="E460" s="606">
        <v>13</v>
      </c>
      <c r="F460" s="606">
        <v>125</v>
      </c>
      <c r="G460" s="606">
        <v>271</v>
      </c>
    </row>
    <row r="461" spans="1:7" ht="11.25" customHeight="1">
      <c r="A461" s="122">
        <v>378</v>
      </c>
      <c r="B461" s="520" t="s">
        <v>1598</v>
      </c>
      <c r="C461" s="520" t="s">
        <v>1599</v>
      </c>
      <c r="D461" s="521" t="s">
        <v>540</v>
      </c>
      <c r="E461" s="606">
        <v>10</v>
      </c>
      <c r="F461" s="606">
        <v>178</v>
      </c>
      <c r="G461" s="606">
        <v>109</v>
      </c>
    </row>
    <row r="462" spans="1:7" ht="11.25" customHeight="1">
      <c r="A462" s="122">
        <v>379</v>
      </c>
      <c r="B462" s="520" t="s">
        <v>1600</v>
      </c>
      <c r="C462" s="520" t="s">
        <v>1601</v>
      </c>
      <c r="D462" s="521" t="s">
        <v>151</v>
      </c>
      <c r="E462" s="606">
        <v>5</v>
      </c>
      <c r="F462" s="606">
        <v>333</v>
      </c>
      <c r="G462" s="606">
        <v>396</v>
      </c>
    </row>
    <row r="463" spans="1:7" ht="11.25" customHeight="1">
      <c r="A463" s="122">
        <v>380</v>
      </c>
      <c r="B463" s="520" t="s">
        <v>1602</v>
      </c>
      <c r="C463" s="520" t="s">
        <v>1603</v>
      </c>
      <c r="D463" s="521" t="s">
        <v>151</v>
      </c>
      <c r="E463" s="606">
        <v>6</v>
      </c>
      <c r="F463" s="606">
        <v>298</v>
      </c>
      <c r="G463" s="606">
        <v>110</v>
      </c>
    </row>
    <row r="464" spans="1:7" ht="11.25" customHeight="1">
      <c r="A464" s="122">
        <v>381</v>
      </c>
      <c r="B464" s="520" t="s">
        <v>1604</v>
      </c>
      <c r="C464" s="520" t="s">
        <v>1605</v>
      </c>
      <c r="D464" s="521" t="s">
        <v>377</v>
      </c>
      <c r="E464" s="606">
        <v>11</v>
      </c>
      <c r="F464" s="606">
        <v>147</v>
      </c>
      <c r="G464" s="606">
        <v>120</v>
      </c>
    </row>
    <row r="465" spans="1:7" ht="11.25" customHeight="1">
      <c r="A465" s="122">
        <v>381</v>
      </c>
      <c r="B465" s="520" t="s">
        <v>593</v>
      </c>
      <c r="C465" s="520" t="s">
        <v>593</v>
      </c>
      <c r="D465" s="521" t="s">
        <v>149</v>
      </c>
      <c r="E465" s="606">
        <v>0</v>
      </c>
      <c r="F465" s="606">
        <v>0</v>
      </c>
      <c r="G465" s="606">
        <v>0</v>
      </c>
    </row>
    <row r="466" spans="1:7" ht="11.25" customHeight="1">
      <c r="A466" s="122">
        <v>382</v>
      </c>
      <c r="B466" s="520" t="s">
        <v>384</v>
      </c>
      <c r="C466" s="520" t="s">
        <v>385</v>
      </c>
      <c r="D466" s="521" t="s">
        <v>151</v>
      </c>
      <c r="E466" s="606">
        <v>22</v>
      </c>
      <c r="F466" s="606">
        <v>36</v>
      </c>
      <c r="G466" s="606">
        <v>6</v>
      </c>
    </row>
    <row r="467" spans="1:7" ht="11.25" customHeight="1">
      <c r="A467" s="122">
        <v>383</v>
      </c>
      <c r="B467" s="520" t="s">
        <v>1606</v>
      </c>
      <c r="C467" s="520" t="s">
        <v>465</v>
      </c>
      <c r="D467" s="521" t="s">
        <v>232</v>
      </c>
      <c r="E467" s="606">
        <v>1</v>
      </c>
      <c r="F467" s="606">
        <v>528</v>
      </c>
      <c r="G467" s="606">
        <v>441</v>
      </c>
    </row>
    <row r="468" spans="1:7" ht="11.25" customHeight="1">
      <c r="A468" s="122">
        <v>384</v>
      </c>
      <c r="B468" s="520" t="s">
        <v>260</v>
      </c>
      <c r="C468" s="520" t="s">
        <v>254</v>
      </c>
      <c r="D468" s="521" t="s">
        <v>227</v>
      </c>
      <c r="E468" s="606">
        <v>1</v>
      </c>
      <c r="F468" s="606">
        <v>561</v>
      </c>
      <c r="G468" s="606">
        <v>495</v>
      </c>
    </row>
    <row r="469" spans="1:7" ht="11.25" customHeight="1">
      <c r="A469" s="122">
        <v>385</v>
      </c>
      <c r="B469" s="520" t="s">
        <v>919</v>
      </c>
      <c r="C469" s="520" t="s">
        <v>1607</v>
      </c>
      <c r="D469" s="521" t="s">
        <v>151</v>
      </c>
      <c r="E469" s="606">
        <v>2</v>
      </c>
      <c r="F469" s="606">
        <v>436</v>
      </c>
      <c r="G469" s="606">
        <v>337</v>
      </c>
    </row>
    <row r="470" spans="1:7" ht="11.25" customHeight="1">
      <c r="A470" s="122">
        <v>386</v>
      </c>
      <c r="B470" s="520" t="s">
        <v>1608</v>
      </c>
      <c r="C470" s="520" t="s">
        <v>1609</v>
      </c>
      <c r="D470" s="521" t="s">
        <v>152</v>
      </c>
      <c r="E470" s="606">
        <v>15</v>
      </c>
      <c r="F470" s="606">
        <v>87</v>
      </c>
      <c r="G470" s="606">
        <v>216</v>
      </c>
    </row>
    <row r="471" spans="1:7" ht="11.25" customHeight="1">
      <c r="A471" s="122">
        <v>387</v>
      </c>
      <c r="B471" s="520" t="s">
        <v>1610</v>
      </c>
      <c r="C471" s="520" t="s">
        <v>1611</v>
      </c>
      <c r="D471" s="521" t="s">
        <v>227</v>
      </c>
      <c r="E471" s="606">
        <v>6</v>
      </c>
      <c r="F471" s="606">
        <v>277</v>
      </c>
      <c r="G471" s="606">
        <v>235</v>
      </c>
    </row>
    <row r="472" spans="1:7" ht="11.25" customHeight="1">
      <c r="A472" s="122">
        <v>388</v>
      </c>
      <c r="B472" s="520" t="s">
        <v>1612</v>
      </c>
      <c r="C472" s="520" t="s">
        <v>1613</v>
      </c>
      <c r="D472" s="521" t="s">
        <v>246</v>
      </c>
      <c r="E472" s="606">
        <v>1</v>
      </c>
      <c r="F472" s="606">
        <v>483</v>
      </c>
      <c r="G472" s="606">
        <v>444</v>
      </c>
    </row>
    <row r="473" spans="1:7" ht="11.25" customHeight="1">
      <c r="A473" s="122">
        <v>389</v>
      </c>
      <c r="B473" s="520" t="s">
        <v>1614</v>
      </c>
      <c r="C473" s="520" t="s">
        <v>245</v>
      </c>
      <c r="D473" s="521" t="s">
        <v>241</v>
      </c>
      <c r="E473" s="606">
        <v>10</v>
      </c>
      <c r="F473" s="606">
        <v>164</v>
      </c>
      <c r="G473" s="606">
        <v>175</v>
      </c>
    </row>
    <row r="474" spans="1:7" ht="11.25" customHeight="1">
      <c r="A474" s="122">
        <v>390</v>
      </c>
      <c r="B474" s="520" t="s">
        <v>1615</v>
      </c>
      <c r="C474" s="520" t="s">
        <v>225</v>
      </c>
      <c r="D474" s="521" t="s">
        <v>227</v>
      </c>
      <c r="E474" s="606">
        <v>1</v>
      </c>
      <c r="F474" s="606">
        <v>523</v>
      </c>
      <c r="G474" s="606">
        <v>496</v>
      </c>
    </row>
    <row r="475" spans="1:7" ht="11.25" customHeight="1">
      <c r="A475" s="122">
        <v>391</v>
      </c>
      <c r="B475" s="520" t="s">
        <v>1616</v>
      </c>
      <c r="C475" s="520" t="s">
        <v>1617</v>
      </c>
      <c r="D475" s="521" t="s">
        <v>273</v>
      </c>
      <c r="E475" s="606">
        <v>8</v>
      </c>
      <c r="F475" s="606">
        <v>243</v>
      </c>
      <c r="G475" s="606">
        <v>380</v>
      </c>
    </row>
    <row r="476" spans="1:7" ht="11.25" customHeight="1">
      <c r="A476" s="122">
        <v>392</v>
      </c>
      <c r="B476" s="520" t="s">
        <v>1618</v>
      </c>
      <c r="C476" s="520" t="s">
        <v>1619</v>
      </c>
      <c r="D476" s="521" t="s">
        <v>377</v>
      </c>
      <c r="E476" s="606">
        <v>2</v>
      </c>
      <c r="F476" s="606">
        <v>439</v>
      </c>
      <c r="G476" s="606">
        <v>392</v>
      </c>
    </row>
    <row r="477" spans="1:7" ht="11.25" customHeight="1">
      <c r="A477" s="122">
        <v>392</v>
      </c>
      <c r="B477" s="520" t="s">
        <v>593</v>
      </c>
      <c r="C477" s="520" t="s">
        <v>593</v>
      </c>
      <c r="D477" s="522" t="s">
        <v>2583</v>
      </c>
      <c r="E477" s="606">
        <v>0</v>
      </c>
      <c r="F477" s="606">
        <v>0</v>
      </c>
      <c r="G477" s="606">
        <v>0</v>
      </c>
    </row>
    <row r="478" spans="1:7" ht="11.25" customHeight="1">
      <c r="A478" s="122">
        <v>393</v>
      </c>
      <c r="B478" s="520" t="s">
        <v>1620</v>
      </c>
      <c r="C478" s="520" t="s">
        <v>1621</v>
      </c>
      <c r="D478" s="521" t="s">
        <v>146</v>
      </c>
      <c r="E478" s="606">
        <v>8</v>
      </c>
      <c r="F478" s="606">
        <v>228</v>
      </c>
      <c r="G478" s="606">
        <v>433</v>
      </c>
    </row>
    <row r="479" spans="1:7" ht="11.25" customHeight="1">
      <c r="A479" s="122">
        <v>394</v>
      </c>
      <c r="B479" s="520" t="s">
        <v>1622</v>
      </c>
      <c r="C479" s="520" t="s">
        <v>1623</v>
      </c>
      <c r="D479" s="521" t="s">
        <v>540</v>
      </c>
      <c r="E479" s="606">
        <v>4</v>
      </c>
      <c r="F479" s="606">
        <v>364</v>
      </c>
      <c r="G479" s="606">
        <v>383</v>
      </c>
    </row>
    <row r="480" spans="1:7" ht="11.25" customHeight="1">
      <c r="A480" s="122">
        <v>395</v>
      </c>
      <c r="B480" s="520" t="s">
        <v>1624</v>
      </c>
      <c r="C480" s="520" t="s">
        <v>1625</v>
      </c>
      <c r="D480" s="521" t="s">
        <v>241</v>
      </c>
      <c r="E480" s="606">
        <v>10</v>
      </c>
      <c r="F480" s="606">
        <v>176</v>
      </c>
      <c r="G480" s="606">
        <v>184</v>
      </c>
    </row>
    <row r="481" spans="1:7" ht="11.25" customHeight="1">
      <c r="A481" s="122">
        <v>396</v>
      </c>
      <c r="B481" s="520" t="s">
        <v>1626</v>
      </c>
      <c r="C481" s="520" t="s">
        <v>225</v>
      </c>
      <c r="D481" s="521" t="s">
        <v>377</v>
      </c>
      <c r="E481" s="606">
        <v>2</v>
      </c>
      <c r="F481" s="606">
        <v>440</v>
      </c>
      <c r="G481" s="606">
        <v>534</v>
      </c>
    </row>
    <row r="482" spans="1:7" ht="11.25" customHeight="1">
      <c r="A482" s="122">
        <v>397</v>
      </c>
      <c r="B482" s="520" t="s">
        <v>1627</v>
      </c>
      <c r="C482" s="520" t="s">
        <v>1628</v>
      </c>
      <c r="D482" s="521" t="s">
        <v>141</v>
      </c>
      <c r="E482" s="606">
        <v>2</v>
      </c>
      <c r="F482" s="606">
        <v>427</v>
      </c>
      <c r="G482" s="606">
        <v>490</v>
      </c>
    </row>
    <row r="483" spans="1:7" ht="11.25" customHeight="1">
      <c r="A483" s="122">
        <v>398</v>
      </c>
      <c r="B483" s="520" t="s">
        <v>506</v>
      </c>
      <c r="C483" s="520" t="s">
        <v>1336</v>
      </c>
      <c r="D483" s="521" t="s">
        <v>540</v>
      </c>
      <c r="E483" s="606">
        <v>10</v>
      </c>
      <c r="F483" s="606">
        <v>161</v>
      </c>
      <c r="G483" s="606">
        <v>50</v>
      </c>
    </row>
    <row r="484" spans="1:7" ht="11.25" customHeight="1">
      <c r="A484" s="122">
        <v>399</v>
      </c>
      <c r="B484" s="520" t="s">
        <v>1629</v>
      </c>
      <c r="C484" s="520" t="s">
        <v>1630</v>
      </c>
      <c r="D484" s="521" t="s">
        <v>151</v>
      </c>
      <c r="E484" s="606">
        <v>4</v>
      </c>
      <c r="F484" s="606">
        <v>346</v>
      </c>
      <c r="G484" s="606">
        <v>54</v>
      </c>
    </row>
    <row r="485" spans="1:7" ht="11.25" customHeight="1">
      <c r="A485" s="122">
        <v>400</v>
      </c>
      <c r="B485" s="520" t="s">
        <v>1629</v>
      </c>
      <c r="C485" s="520" t="s">
        <v>1631</v>
      </c>
      <c r="D485" s="521" t="s">
        <v>146</v>
      </c>
      <c r="E485" s="606">
        <v>10</v>
      </c>
      <c r="F485" s="606">
        <v>170</v>
      </c>
      <c r="G485" s="606">
        <v>345</v>
      </c>
    </row>
    <row r="486" spans="1:7" ht="11.25" customHeight="1">
      <c r="A486" s="122">
        <v>401</v>
      </c>
      <c r="B486" s="520" t="s">
        <v>1827</v>
      </c>
      <c r="C486" s="520" t="s">
        <v>337</v>
      </c>
      <c r="D486" s="521" t="s">
        <v>143</v>
      </c>
      <c r="E486" s="606">
        <v>8</v>
      </c>
      <c r="F486" s="606">
        <v>231</v>
      </c>
      <c r="G486" s="606">
        <v>355</v>
      </c>
    </row>
    <row r="487" spans="1:7" ht="11.25" customHeight="1">
      <c r="A487" s="122">
        <v>402</v>
      </c>
      <c r="B487" s="520" t="s">
        <v>690</v>
      </c>
      <c r="C487" s="520" t="s">
        <v>1632</v>
      </c>
      <c r="D487" s="521" t="s">
        <v>540</v>
      </c>
      <c r="E487" s="606">
        <v>14</v>
      </c>
      <c r="F487" s="606">
        <v>105</v>
      </c>
      <c r="G487" s="606">
        <v>129</v>
      </c>
    </row>
    <row r="488" spans="1:7" ht="11.25" customHeight="1">
      <c r="A488" s="122">
        <v>402</v>
      </c>
      <c r="B488" s="520" t="s">
        <v>593</v>
      </c>
      <c r="C488" s="520" t="s">
        <v>593</v>
      </c>
      <c r="D488" s="521" t="s">
        <v>151</v>
      </c>
      <c r="E488" s="606">
        <v>0</v>
      </c>
      <c r="F488" s="606">
        <v>0</v>
      </c>
      <c r="G488" s="606">
        <v>0</v>
      </c>
    </row>
    <row r="489" spans="1:7" ht="11.25" customHeight="1">
      <c r="A489" s="122">
        <v>403</v>
      </c>
      <c r="B489" s="520" t="s">
        <v>1633</v>
      </c>
      <c r="C489" s="520" t="s">
        <v>225</v>
      </c>
      <c r="D489" s="521" t="s">
        <v>151</v>
      </c>
      <c r="E489" s="606">
        <v>2</v>
      </c>
      <c r="F489" s="606">
        <v>446</v>
      </c>
      <c r="G489" s="606">
        <v>442</v>
      </c>
    </row>
    <row r="490" spans="1:7" ht="11.25" customHeight="1">
      <c r="A490" s="122">
        <v>404</v>
      </c>
      <c r="B490" s="520" t="s">
        <v>1634</v>
      </c>
      <c r="C490" s="520" t="s">
        <v>336</v>
      </c>
      <c r="D490" s="521" t="s">
        <v>228</v>
      </c>
      <c r="E490" s="606">
        <v>7</v>
      </c>
      <c r="F490" s="606">
        <v>251</v>
      </c>
      <c r="G490" s="606">
        <v>374</v>
      </c>
    </row>
    <row r="491" spans="1:7" ht="11.25" customHeight="1">
      <c r="A491" s="122">
        <v>405</v>
      </c>
      <c r="B491" s="520" t="s">
        <v>409</v>
      </c>
      <c r="C491" s="520" t="s">
        <v>331</v>
      </c>
      <c r="D491" s="521" t="s">
        <v>325</v>
      </c>
      <c r="E491" s="606">
        <v>23</v>
      </c>
      <c r="F491" s="606">
        <v>33</v>
      </c>
      <c r="G491" s="606">
        <v>70</v>
      </c>
    </row>
    <row r="492" spans="1:7" ht="11.25" customHeight="1">
      <c r="A492" s="122">
        <v>406</v>
      </c>
      <c r="B492" s="520" t="s">
        <v>1635</v>
      </c>
      <c r="C492" s="520" t="s">
        <v>1545</v>
      </c>
      <c r="D492" s="521" t="s">
        <v>228</v>
      </c>
      <c r="E492" s="606">
        <v>8</v>
      </c>
      <c r="F492" s="606">
        <v>230</v>
      </c>
      <c r="G492" s="606">
        <v>219</v>
      </c>
    </row>
    <row r="493" spans="1:7" ht="11.25" customHeight="1">
      <c r="A493" s="122">
        <v>407</v>
      </c>
      <c r="B493" s="520" t="s">
        <v>933</v>
      </c>
      <c r="C493" s="520" t="s">
        <v>251</v>
      </c>
      <c r="D493" s="521" t="s">
        <v>238</v>
      </c>
      <c r="E493" s="606">
        <v>1</v>
      </c>
      <c r="F493" s="606">
        <v>474</v>
      </c>
      <c r="G493" s="606">
        <v>543</v>
      </c>
    </row>
    <row r="494" spans="1:7" ht="11.25" customHeight="1">
      <c r="A494" s="122">
        <v>408</v>
      </c>
      <c r="B494" s="520" t="s">
        <v>1636</v>
      </c>
      <c r="C494" s="520" t="s">
        <v>1637</v>
      </c>
      <c r="D494" s="521" t="s">
        <v>243</v>
      </c>
      <c r="E494" s="606">
        <v>1</v>
      </c>
      <c r="F494" s="606">
        <v>467</v>
      </c>
      <c r="G494" s="606">
        <v>516</v>
      </c>
    </row>
    <row r="495" spans="1:7" ht="11.25" customHeight="1">
      <c r="A495" s="122">
        <v>409</v>
      </c>
      <c r="B495" s="520" t="s">
        <v>1638</v>
      </c>
      <c r="C495" s="520" t="s">
        <v>225</v>
      </c>
      <c r="D495" s="521" t="s">
        <v>152</v>
      </c>
      <c r="E495" s="606">
        <v>2</v>
      </c>
      <c r="F495" s="606">
        <v>458</v>
      </c>
      <c r="G495" s="606">
        <v>431</v>
      </c>
    </row>
    <row r="496" spans="1:7" ht="11.25" customHeight="1">
      <c r="A496" s="122">
        <v>410</v>
      </c>
      <c r="B496" s="520" t="s">
        <v>691</v>
      </c>
      <c r="C496" s="520" t="s">
        <v>692</v>
      </c>
      <c r="D496" s="521" t="s">
        <v>228</v>
      </c>
      <c r="E496" s="606">
        <v>1</v>
      </c>
      <c r="F496" s="606">
        <v>502</v>
      </c>
      <c r="G496" s="606">
        <v>555</v>
      </c>
    </row>
    <row r="497" spans="1:7" ht="11.25" customHeight="1">
      <c r="A497" s="122">
        <v>411</v>
      </c>
      <c r="B497" s="520" t="s">
        <v>1639</v>
      </c>
      <c r="C497" s="520" t="s">
        <v>1640</v>
      </c>
      <c r="D497" s="521" t="s">
        <v>243</v>
      </c>
      <c r="E497" s="606">
        <v>1</v>
      </c>
      <c r="F497" s="606">
        <v>543</v>
      </c>
      <c r="G497" s="606">
        <v>460</v>
      </c>
    </row>
    <row r="498" spans="1:7" ht="11.25" customHeight="1">
      <c r="A498" s="122">
        <v>412</v>
      </c>
      <c r="B498" s="520" t="s">
        <v>1828</v>
      </c>
      <c r="C498" s="520" t="s">
        <v>1641</v>
      </c>
      <c r="D498" s="521" t="s">
        <v>241</v>
      </c>
      <c r="E498" s="606">
        <v>8</v>
      </c>
      <c r="F498" s="606">
        <v>247</v>
      </c>
      <c r="G498" s="606">
        <v>174</v>
      </c>
    </row>
    <row r="499" spans="1:7" ht="11.25" customHeight="1">
      <c r="A499" s="122">
        <v>413</v>
      </c>
      <c r="B499" s="520" t="s">
        <v>693</v>
      </c>
      <c r="C499" s="520" t="s">
        <v>694</v>
      </c>
      <c r="D499" s="521" t="s">
        <v>145</v>
      </c>
      <c r="E499" s="606">
        <v>7</v>
      </c>
      <c r="F499" s="606">
        <v>259</v>
      </c>
      <c r="G499" s="606">
        <v>432</v>
      </c>
    </row>
    <row r="500" spans="1:7" ht="11.25" customHeight="1">
      <c r="A500" s="122">
        <v>414</v>
      </c>
      <c r="B500" s="520" t="s">
        <v>1642</v>
      </c>
      <c r="C500" s="520" t="s">
        <v>225</v>
      </c>
      <c r="D500" s="521" t="s">
        <v>243</v>
      </c>
      <c r="E500" s="606">
        <v>1</v>
      </c>
      <c r="F500" s="606">
        <v>544</v>
      </c>
      <c r="G500" s="606">
        <v>475</v>
      </c>
    </row>
    <row r="501" spans="1:7" ht="11.25" customHeight="1">
      <c r="A501" s="122">
        <v>415</v>
      </c>
      <c r="B501" s="520" t="s">
        <v>695</v>
      </c>
      <c r="C501" s="520" t="s">
        <v>225</v>
      </c>
      <c r="D501" s="521" t="s">
        <v>151</v>
      </c>
      <c r="E501" s="606">
        <v>3</v>
      </c>
      <c r="F501" s="606">
        <v>381</v>
      </c>
      <c r="G501" s="606">
        <v>188</v>
      </c>
    </row>
    <row r="502" spans="1:7" ht="11.25" customHeight="1">
      <c r="A502" s="122">
        <v>416</v>
      </c>
      <c r="B502" s="520" t="s">
        <v>1643</v>
      </c>
      <c r="C502" s="520" t="s">
        <v>1644</v>
      </c>
      <c r="D502" s="522" t="s">
        <v>2583</v>
      </c>
      <c r="E502" s="606">
        <v>2</v>
      </c>
      <c r="F502" s="606">
        <v>442</v>
      </c>
      <c r="G502" s="606">
        <v>510</v>
      </c>
    </row>
    <row r="503" spans="1:7" ht="11.25" customHeight="1">
      <c r="A503" s="122">
        <v>417</v>
      </c>
      <c r="B503" s="520" t="s">
        <v>466</v>
      </c>
      <c r="C503" s="520" t="s">
        <v>262</v>
      </c>
      <c r="D503" s="521" t="s">
        <v>241</v>
      </c>
      <c r="E503" s="606">
        <v>2</v>
      </c>
      <c r="F503" s="606">
        <v>409</v>
      </c>
      <c r="G503" s="606">
        <v>329</v>
      </c>
    </row>
    <row r="504" spans="1:7" ht="11.25" customHeight="1">
      <c r="A504" s="122">
        <v>418</v>
      </c>
      <c r="B504" s="520" t="s">
        <v>1645</v>
      </c>
      <c r="C504" s="520" t="s">
        <v>1646</v>
      </c>
      <c r="D504" s="521" t="s">
        <v>148</v>
      </c>
      <c r="E504" s="606">
        <v>13</v>
      </c>
      <c r="F504" s="606">
        <v>122</v>
      </c>
      <c r="G504" s="606">
        <v>183</v>
      </c>
    </row>
    <row r="505" spans="1:7" ht="11.25" customHeight="1">
      <c r="A505" s="122">
        <v>419</v>
      </c>
      <c r="B505" s="520" t="s">
        <v>1647</v>
      </c>
      <c r="C505" s="520" t="s">
        <v>1648</v>
      </c>
      <c r="D505" s="521" t="s">
        <v>152</v>
      </c>
      <c r="E505" s="606">
        <v>1</v>
      </c>
      <c r="F505" s="606">
        <v>489</v>
      </c>
      <c r="G505" s="606">
        <v>532</v>
      </c>
    </row>
    <row r="506" spans="1:7" ht="11.25" customHeight="1">
      <c r="A506" s="122">
        <v>420</v>
      </c>
      <c r="B506" s="520" t="s">
        <v>1649</v>
      </c>
      <c r="C506" s="520" t="s">
        <v>1650</v>
      </c>
      <c r="D506" s="521" t="s">
        <v>243</v>
      </c>
      <c r="E506" s="606">
        <v>1</v>
      </c>
      <c r="F506" s="606">
        <v>501</v>
      </c>
      <c r="G506" s="606">
        <v>526</v>
      </c>
    </row>
    <row r="507" spans="1:7" ht="11.25" customHeight="1">
      <c r="A507" s="122">
        <v>421</v>
      </c>
      <c r="B507" s="520" t="s">
        <v>1651</v>
      </c>
      <c r="C507" s="520" t="s">
        <v>1652</v>
      </c>
      <c r="D507" s="521" t="s">
        <v>145</v>
      </c>
      <c r="E507" s="606">
        <v>15</v>
      </c>
      <c r="F507" s="606">
        <v>94</v>
      </c>
      <c r="G507" s="606">
        <v>195</v>
      </c>
    </row>
    <row r="508" spans="1:7" ht="11.25" customHeight="1">
      <c r="A508" s="122">
        <v>422</v>
      </c>
      <c r="B508" s="520" t="s">
        <v>1653</v>
      </c>
      <c r="C508" s="520" t="s">
        <v>265</v>
      </c>
      <c r="D508" s="521" t="s">
        <v>246</v>
      </c>
      <c r="E508" s="606">
        <v>1</v>
      </c>
      <c r="F508" s="606">
        <v>468</v>
      </c>
      <c r="G508" s="606">
        <v>408</v>
      </c>
    </row>
    <row r="509" spans="1:7" ht="11.25" customHeight="1">
      <c r="A509" s="122">
        <v>423</v>
      </c>
      <c r="B509" s="520" t="s">
        <v>1654</v>
      </c>
      <c r="C509" s="520" t="s">
        <v>1655</v>
      </c>
      <c r="D509" s="521" t="s">
        <v>377</v>
      </c>
      <c r="E509" s="606">
        <v>18</v>
      </c>
      <c r="F509" s="606">
        <v>61</v>
      </c>
      <c r="G509" s="606">
        <v>86</v>
      </c>
    </row>
    <row r="510" spans="1:7" ht="11.25" customHeight="1">
      <c r="A510" s="122">
        <v>423</v>
      </c>
      <c r="B510" s="520" t="s">
        <v>593</v>
      </c>
      <c r="C510" s="520" t="s">
        <v>593</v>
      </c>
      <c r="D510" s="521" t="s">
        <v>149</v>
      </c>
      <c r="E510" s="606">
        <v>0</v>
      </c>
      <c r="F510" s="606">
        <v>0</v>
      </c>
      <c r="G510" s="606">
        <v>0</v>
      </c>
    </row>
    <row r="511" spans="1:7" ht="11.25" customHeight="1">
      <c r="A511" s="122">
        <v>424</v>
      </c>
      <c r="B511" s="520" t="s">
        <v>1656</v>
      </c>
      <c r="C511" s="520" t="s">
        <v>1657</v>
      </c>
      <c r="D511" s="521" t="s">
        <v>243</v>
      </c>
      <c r="E511" s="606">
        <v>1</v>
      </c>
      <c r="F511" s="606">
        <v>542</v>
      </c>
      <c r="G511" s="606">
        <v>449</v>
      </c>
    </row>
    <row r="512" spans="1:7" ht="11.25" customHeight="1">
      <c r="A512" s="122">
        <v>425</v>
      </c>
      <c r="B512" s="520" t="s">
        <v>1658</v>
      </c>
      <c r="C512" s="520" t="s">
        <v>1659</v>
      </c>
      <c r="D512" s="521" t="s">
        <v>246</v>
      </c>
      <c r="E512" s="606">
        <v>2</v>
      </c>
      <c r="F512" s="606">
        <v>423</v>
      </c>
      <c r="G512" s="606">
        <v>411</v>
      </c>
    </row>
    <row r="513" spans="1:7" ht="11.25" customHeight="1">
      <c r="A513" s="122">
        <v>426</v>
      </c>
      <c r="B513" s="520" t="s">
        <v>696</v>
      </c>
      <c r="C513" s="520" t="s">
        <v>697</v>
      </c>
      <c r="D513" s="521" t="s">
        <v>377</v>
      </c>
      <c r="E513" s="606">
        <v>2</v>
      </c>
      <c r="F513" s="606">
        <v>410</v>
      </c>
      <c r="G513" s="606">
        <v>388</v>
      </c>
    </row>
    <row r="514" spans="1:7" ht="11.25" customHeight="1">
      <c r="A514" s="122">
        <v>427</v>
      </c>
      <c r="B514" s="520" t="s">
        <v>1829</v>
      </c>
      <c r="C514" s="520" t="s">
        <v>225</v>
      </c>
      <c r="D514" s="521" t="s">
        <v>227</v>
      </c>
      <c r="E514" s="606">
        <v>1</v>
      </c>
      <c r="F514" s="606">
        <v>524</v>
      </c>
      <c r="G514" s="606">
        <v>535</v>
      </c>
    </row>
    <row r="515" spans="1:7" ht="11.25" customHeight="1">
      <c r="A515" s="122">
        <v>428</v>
      </c>
      <c r="B515" s="520" t="s">
        <v>947</v>
      </c>
      <c r="C515" s="520" t="s">
        <v>269</v>
      </c>
      <c r="D515" s="521" t="s">
        <v>228</v>
      </c>
      <c r="E515" s="606">
        <v>8</v>
      </c>
      <c r="F515" s="606">
        <v>241</v>
      </c>
      <c r="G515" s="606">
        <v>413</v>
      </c>
    </row>
    <row r="516" spans="1:7" ht="11.25" customHeight="1">
      <c r="A516" s="122">
        <v>429</v>
      </c>
      <c r="B516" s="520" t="s">
        <v>1660</v>
      </c>
      <c r="C516" s="520" t="s">
        <v>1661</v>
      </c>
      <c r="D516" s="521" t="s">
        <v>246</v>
      </c>
      <c r="E516" s="606">
        <v>6</v>
      </c>
      <c r="F516" s="606">
        <v>278</v>
      </c>
      <c r="G516" s="606">
        <v>221</v>
      </c>
    </row>
    <row r="517" spans="1:7" ht="11.25" customHeight="1">
      <c r="A517" s="122">
        <v>430</v>
      </c>
      <c r="B517" s="520" t="s">
        <v>698</v>
      </c>
      <c r="C517" s="520" t="s">
        <v>699</v>
      </c>
      <c r="D517" s="521" t="s">
        <v>237</v>
      </c>
      <c r="E517" s="606">
        <v>22</v>
      </c>
      <c r="F517" s="606">
        <v>38</v>
      </c>
      <c r="G517" s="606">
        <v>251</v>
      </c>
    </row>
    <row r="518" spans="1:7" ht="11.25" customHeight="1">
      <c r="A518" s="122">
        <v>430</v>
      </c>
      <c r="B518" s="520" t="s">
        <v>593</v>
      </c>
      <c r="C518" s="520" t="s">
        <v>593</v>
      </c>
      <c r="D518" s="521" t="s">
        <v>541</v>
      </c>
      <c r="E518" s="606">
        <v>0</v>
      </c>
      <c r="F518" s="606">
        <v>0</v>
      </c>
      <c r="G518" s="606">
        <v>0</v>
      </c>
    </row>
    <row r="519" spans="1:7" ht="11.25" customHeight="1">
      <c r="A519" s="122">
        <v>431</v>
      </c>
      <c r="B519" s="520" t="s">
        <v>1662</v>
      </c>
      <c r="C519" s="520" t="s">
        <v>225</v>
      </c>
      <c r="D519" s="521" t="s">
        <v>243</v>
      </c>
      <c r="E519" s="606">
        <v>3</v>
      </c>
      <c r="F519" s="606">
        <v>396</v>
      </c>
      <c r="G519" s="606">
        <v>336</v>
      </c>
    </row>
    <row r="520" spans="1:7" ht="11.25" customHeight="1">
      <c r="A520" s="122">
        <v>432</v>
      </c>
      <c r="B520" s="520" t="s">
        <v>1663</v>
      </c>
      <c r="C520" s="520" t="s">
        <v>1664</v>
      </c>
      <c r="D520" s="522" t="s">
        <v>2583</v>
      </c>
      <c r="E520" s="606">
        <v>2</v>
      </c>
      <c r="F520" s="606">
        <v>441</v>
      </c>
      <c r="G520" s="606">
        <v>421</v>
      </c>
    </row>
    <row r="521" spans="1:7" ht="11.25" customHeight="1">
      <c r="A521" s="122">
        <v>433</v>
      </c>
      <c r="B521" s="520" t="s">
        <v>1665</v>
      </c>
      <c r="C521" s="520" t="s">
        <v>1666</v>
      </c>
      <c r="D521" s="521" t="s">
        <v>243</v>
      </c>
      <c r="E521" s="606">
        <v>17</v>
      </c>
      <c r="F521" s="606">
        <v>66</v>
      </c>
      <c r="G521" s="606">
        <v>185</v>
      </c>
    </row>
    <row r="522" spans="1:7" ht="11.25" customHeight="1">
      <c r="A522" s="122">
        <v>433</v>
      </c>
      <c r="B522" s="520" t="s">
        <v>593</v>
      </c>
      <c r="C522" s="520" t="s">
        <v>593</v>
      </c>
      <c r="D522" s="521" t="s">
        <v>148</v>
      </c>
      <c r="E522" s="606">
        <v>0</v>
      </c>
      <c r="F522" s="606">
        <v>0</v>
      </c>
      <c r="G522" s="606">
        <v>0</v>
      </c>
    </row>
    <row r="523" spans="1:7" ht="11.25" customHeight="1">
      <c r="A523" s="122">
        <v>434</v>
      </c>
      <c r="B523" s="520" t="s">
        <v>1667</v>
      </c>
      <c r="C523" s="520" t="s">
        <v>1291</v>
      </c>
      <c r="D523" s="521" t="s">
        <v>140</v>
      </c>
      <c r="E523" s="606">
        <v>39</v>
      </c>
      <c r="F523" s="606">
        <v>9</v>
      </c>
      <c r="G523" s="606">
        <v>73</v>
      </c>
    </row>
    <row r="524" spans="1:7" ht="11.25" customHeight="1">
      <c r="A524" s="122">
        <v>435</v>
      </c>
      <c r="B524" s="520" t="s">
        <v>1668</v>
      </c>
      <c r="C524" s="520" t="s">
        <v>1669</v>
      </c>
      <c r="D524" s="521" t="s">
        <v>241</v>
      </c>
      <c r="E524" s="606">
        <v>1</v>
      </c>
      <c r="F524" s="606">
        <v>469</v>
      </c>
      <c r="G524" s="606">
        <v>560</v>
      </c>
    </row>
    <row r="525" spans="1:7" ht="11.25" customHeight="1">
      <c r="A525" s="122">
        <v>436</v>
      </c>
      <c r="B525" s="520" t="s">
        <v>700</v>
      </c>
      <c r="C525" s="520" t="s">
        <v>272</v>
      </c>
      <c r="D525" s="521" t="s">
        <v>237</v>
      </c>
      <c r="E525" s="606">
        <v>6</v>
      </c>
      <c r="F525" s="606">
        <v>280</v>
      </c>
      <c r="G525" s="606">
        <v>458</v>
      </c>
    </row>
    <row r="526" spans="1:7" ht="11.25" customHeight="1">
      <c r="A526" s="122">
        <v>437</v>
      </c>
      <c r="B526" s="520" t="s">
        <v>1670</v>
      </c>
      <c r="C526" s="520" t="s">
        <v>1671</v>
      </c>
      <c r="D526" s="521" t="s">
        <v>141</v>
      </c>
      <c r="E526" s="606">
        <v>27</v>
      </c>
      <c r="F526" s="606">
        <v>23</v>
      </c>
      <c r="G526" s="606">
        <v>97</v>
      </c>
    </row>
    <row r="527" spans="1:7" ht="11.25" customHeight="1">
      <c r="A527" s="122">
        <v>438</v>
      </c>
      <c r="B527" s="520" t="s">
        <v>1672</v>
      </c>
      <c r="C527" s="520" t="s">
        <v>1467</v>
      </c>
      <c r="D527" s="521" t="s">
        <v>540</v>
      </c>
      <c r="E527" s="606">
        <v>7</v>
      </c>
      <c r="F527" s="606">
        <v>270</v>
      </c>
      <c r="G527" s="606">
        <v>302</v>
      </c>
    </row>
    <row r="528" spans="1:7" ht="11.25" customHeight="1">
      <c r="A528" s="122">
        <v>439</v>
      </c>
      <c r="B528" s="520" t="s">
        <v>1673</v>
      </c>
      <c r="C528" s="520" t="s">
        <v>1674</v>
      </c>
      <c r="D528" s="521" t="s">
        <v>246</v>
      </c>
      <c r="E528" s="606">
        <v>2</v>
      </c>
      <c r="F528" s="606">
        <v>451</v>
      </c>
      <c r="G528" s="606">
        <v>397</v>
      </c>
    </row>
    <row r="529" spans="1:7" ht="11.25" customHeight="1">
      <c r="A529" s="122">
        <v>439</v>
      </c>
      <c r="B529" s="520" t="s">
        <v>593</v>
      </c>
      <c r="C529" s="520" t="s">
        <v>593</v>
      </c>
      <c r="D529" s="521" t="s">
        <v>243</v>
      </c>
      <c r="E529" s="606">
        <v>0</v>
      </c>
      <c r="F529" s="606">
        <v>0</v>
      </c>
      <c r="G529" s="606">
        <v>0</v>
      </c>
    </row>
    <row r="530" spans="1:7" ht="11.25" customHeight="1">
      <c r="A530" s="122">
        <v>440</v>
      </c>
      <c r="B530" s="520" t="s">
        <v>701</v>
      </c>
      <c r="C530" s="520" t="s">
        <v>637</v>
      </c>
      <c r="D530" s="521" t="s">
        <v>227</v>
      </c>
      <c r="E530" s="606">
        <v>21</v>
      </c>
      <c r="F530" s="606">
        <v>47</v>
      </c>
      <c r="G530" s="606">
        <v>227</v>
      </c>
    </row>
    <row r="531" spans="1:7" ht="11.25" customHeight="1">
      <c r="A531" s="122">
        <v>440</v>
      </c>
      <c r="B531" s="520" t="s">
        <v>593</v>
      </c>
      <c r="C531" s="520" t="s">
        <v>593</v>
      </c>
      <c r="D531" s="521" t="s">
        <v>143</v>
      </c>
      <c r="E531" s="606">
        <v>0</v>
      </c>
      <c r="F531" s="606">
        <v>0</v>
      </c>
      <c r="G531" s="606">
        <v>0</v>
      </c>
    </row>
    <row r="532" spans="1:7" ht="11.25" customHeight="1">
      <c r="A532" s="122">
        <v>441</v>
      </c>
      <c r="B532" s="520" t="s">
        <v>702</v>
      </c>
      <c r="C532" s="520" t="s">
        <v>729</v>
      </c>
      <c r="D532" s="521" t="s">
        <v>140</v>
      </c>
      <c r="E532" s="606">
        <v>4</v>
      </c>
      <c r="F532" s="606">
        <v>356</v>
      </c>
      <c r="G532" s="606">
        <v>341</v>
      </c>
    </row>
    <row r="533" spans="1:7" ht="11.25" customHeight="1">
      <c r="A533" s="122">
        <v>441</v>
      </c>
      <c r="B533" s="520" t="s">
        <v>593</v>
      </c>
      <c r="C533" s="520" t="s">
        <v>593</v>
      </c>
      <c r="D533" s="521" t="s">
        <v>540</v>
      </c>
      <c r="E533" s="606">
        <v>0</v>
      </c>
      <c r="F533" s="606">
        <v>0</v>
      </c>
      <c r="G533" s="606">
        <v>0</v>
      </c>
    </row>
    <row r="534" spans="1:7" ht="11.25" customHeight="1">
      <c r="A534" s="122">
        <v>442</v>
      </c>
      <c r="B534" s="520" t="s">
        <v>1675</v>
      </c>
      <c r="C534" s="520" t="s">
        <v>1676</v>
      </c>
      <c r="D534" s="521" t="s">
        <v>241</v>
      </c>
      <c r="E534" s="606">
        <v>4</v>
      </c>
      <c r="F534" s="606">
        <v>337</v>
      </c>
      <c r="G534" s="606">
        <v>312</v>
      </c>
    </row>
    <row r="535" spans="1:7" ht="11.25" customHeight="1">
      <c r="A535" s="122">
        <v>442</v>
      </c>
      <c r="B535" s="520" t="s">
        <v>593</v>
      </c>
      <c r="C535" s="520" t="s">
        <v>593</v>
      </c>
      <c r="D535" s="521" t="s">
        <v>140</v>
      </c>
      <c r="E535" s="606">
        <v>0</v>
      </c>
      <c r="F535" s="606">
        <v>0</v>
      </c>
      <c r="G535" s="606">
        <v>0</v>
      </c>
    </row>
    <row r="536" spans="1:7" ht="11.25" customHeight="1">
      <c r="A536" s="122">
        <v>442</v>
      </c>
      <c r="B536" s="520" t="s">
        <v>593</v>
      </c>
      <c r="C536" s="520" t="s">
        <v>593</v>
      </c>
      <c r="D536" s="521" t="s">
        <v>377</v>
      </c>
      <c r="E536" s="606">
        <v>0</v>
      </c>
      <c r="F536" s="606">
        <v>0</v>
      </c>
      <c r="G536" s="606">
        <v>0</v>
      </c>
    </row>
    <row r="537" spans="1:7" ht="11.25" customHeight="1">
      <c r="A537" s="122">
        <v>442</v>
      </c>
      <c r="B537" s="520" t="s">
        <v>593</v>
      </c>
      <c r="C537" s="520" t="s">
        <v>593</v>
      </c>
      <c r="D537" s="521" t="s">
        <v>238</v>
      </c>
      <c r="E537" s="606">
        <v>0</v>
      </c>
      <c r="F537" s="606">
        <v>0</v>
      </c>
      <c r="G537" s="606">
        <v>0</v>
      </c>
    </row>
    <row r="538" spans="1:7" ht="11.25" customHeight="1">
      <c r="A538" s="122">
        <v>443</v>
      </c>
      <c r="B538" s="520" t="s">
        <v>1677</v>
      </c>
      <c r="C538" s="520" t="s">
        <v>251</v>
      </c>
      <c r="D538" s="521" t="s">
        <v>273</v>
      </c>
      <c r="E538" s="606">
        <v>9</v>
      </c>
      <c r="F538" s="606">
        <v>188</v>
      </c>
      <c r="G538" s="606">
        <v>176</v>
      </c>
    </row>
    <row r="539" spans="1:7" ht="11.25" customHeight="1">
      <c r="A539" s="122">
        <v>444</v>
      </c>
      <c r="B539" s="520" t="s">
        <v>1678</v>
      </c>
      <c r="C539" s="520" t="s">
        <v>1679</v>
      </c>
      <c r="D539" s="521" t="s">
        <v>243</v>
      </c>
      <c r="E539" s="606">
        <v>27</v>
      </c>
      <c r="F539" s="606">
        <v>22</v>
      </c>
      <c r="G539" s="606">
        <v>80</v>
      </c>
    </row>
    <row r="540" spans="1:7" ht="11.25" customHeight="1">
      <c r="A540" s="122">
        <v>444</v>
      </c>
      <c r="B540" s="520" t="s">
        <v>593</v>
      </c>
      <c r="C540" s="520" t="s">
        <v>593</v>
      </c>
      <c r="D540" s="521" t="s">
        <v>148</v>
      </c>
      <c r="E540" s="606">
        <v>0</v>
      </c>
      <c r="F540" s="606">
        <v>0</v>
      </c>
      <c r="G540" s="606">
        <v>0</v>
      </c>
    </row>
    <row r="541" spans="1:7" ht="11.25" customHeight="1">
      <c r="A541" s="122">
        <v>444</v>
      </c>
      <c r="B541" s="520" t="s">
        <v>593</v>
      </c>
      <c r="C541" s="520" t="s">
        <v>593</v>
      </c>
      <c r="D541" s="522" t="s">
        <v>2583</v>
      </c>
      <c r="E541" s="606">
        <v>0</v>
      </c>
      <c r="F541" s="606">
        <v>0</v>
      </c>
      <c r="G541" s="606">
        <v>0</v>
      </c>
    </row>
    <row r="542" spans="1:7" ht="11.25" customHeight="1">
      <c r="A542" s="122">
        <v>445</v>
      </c>
      <c r="B542" s="520" t="s">
        <v>261</v>
      </c>
      <c r="C542" s="520" t="s">
        <v>1680</v>
      </c>
      <c r="D542" s="521" t="s">
        <v>142</v>
      </c>
      <c r="E542" s="606">
        <v>45</v>
      </c>
      <c r="F542" s="606">
        <v>7</v>
      </c>
      <c r="G542" s="606">
        <v>83</v>
      </c>
    </row>
    <row r="543" spans="1:7" ht="11.25" customHeight="1">
      <c r="A543" s="122">
        <v>445</v>
      </c>
      <c r="B543" s="520" t="s">
        <v>593</v>
      </c>
      <c r="C543" s="520" t="s">
        <v>593</v>
      </c>
      <c r="D543" s="521" t="s">
        <v>145</v>
      </c>
      <c r="E543" s="606">
        <v>0</v>
      </c>
      <c r="F543" s="606">
        <v>0</v>
      </c>
      <c r="G543" s="606">
        <v>0</v>
      </c>
    </row>
    <row r="544" spans="1:7" ht="11.25" customHeight="1">
      <c r="A544" s="122">
        <v>446</v>
      </c>
      <c r="B544" s="520" t="s">
        <v>1681</v>
      </c>
      <c r="C544" s="520" t="s">
        <v>1682</v>
      </c>
      <c r="D544" s="521" t="s">
        <v>143</v>
      </c>
      <c r="E544" s="606">
        <v>1</v>
      </c>
      <c r="F544" s="606">
        <v>533</v>
      </c>
      <c r="G544" s="606">
        <v>325</v>
      </c>
    </row>
    <row r="545" spans="1:7" ht="11.25" customHeight="1">
      <c r="A545" s="122">
        <v>447</v>
      </c>
      <c r="B545" s="520" t="s">
        <v>1683</v>
      </c>
      <c r="C545" s="520" t="s">
        <v>251</v>
      </c>
      <c r="D545" s="521" t="s">
        <v>145</v>
      </c>
      <c r="E545" s="606">
        <v>8</v>
      </c>
      <c r="F545" s="606">
        <v>216</v>
      </c>
      <c r="G545" s="606">
        <v>201</v>
      </c>
    </row>
    <row r="546" spans="1:7" ht="11.25" customHeight="1">
      <c r="A546" s="122">
        <v>447</v>
      </c>
      <c r="B546" s="520" t="s">
        <v>593</v>
      </c>
      <c r="C546" s="520" t="s">
        <v>593</v>
      </c>
      <c r="D546" s="521" t="s">
        <v>230</v>
      </c>
      <c r="E546" s="606">
        <v>0</v>
      </c>
      <c r="F546" s="606">
        <v>0</v>
      </c>
      <c r="G546" s="606">
        <v>0</v>
      </c>
    </row>
    <row r="547" spans="1:7" ht="11.25" customHeight="1">
      <c r="A547" s="122">
        <v>448</v>
      </c>
      <c r="B547" s="520" t="s">
        <v>1684</v>
      </c>
      <c r="C547" s="520" t="s">
        <v>225</v>
      </c>
      <c r="D547" s="521" t="s">
        <v>140</v>
      </c>
      <c r="E547" s="606">
        <v>10</v>
      </c>
      <c r="F547" s="606">
        <v>179</v>
      </c>
      <c r="G547" s="606">
        <v>228</v>
      </c>
    </row>
    <row r="548" spans="1:7" ht="11.25" customHeight="1">
      <c r="A548" s="122">
        <v>449</v>
      </c>
      <c r="B548" s="520" t="s">
        <v>1685</v>
      </c>
      <c r="C548" s="520" t="s">
        <v>703</v>
      </c>
      <c r="D548" s="521" t="s">
        <v>143</v>
      </c>
      <c r="E548" s="606">
        <v>4</v>
      </c>
      <c r="F548" s="606">
        <v>365</v>
      </c>
      <c r="G548" s="606">
        <v>529</v>
      </c>
    </row>
    <row r="549" spans="1:7" ht="11.25" customHeight="1">
      <c r="A549" s="122">
        <v>450</v>
      </c>
      <c r="B549" s="520" t="s">
        <v>1686</v>
      </c>
      <c r="C549" s="520" t="s">
        <v>1687</v>
      </c>
      <c r="D549" s="521" t="s">
        <v>228</v>
      </c>
      <c r="E549" s="606">
        <v>1</v>
      </c>
      <c r="F549" s="606">
        <v>477</v>
      </c>
      <c r="G549" s="606">
        <v>484</v>
      </c>
    </row>
    <row r="550" spans="1:7" ht="11.25" customHeight="1">
      <c r="A550" s="122">
        <v>451</v>
      </c>
      <c r="B550" s="520" t="s">
        <v>1688</v>
      </c>
      <c r="C550" s="520" t="s">
        <v>1339</v>
      </c>
      <c r="D550" s="521" t="s">
        <v>377</v>
      </c>
      <c r="E550" s="606">
        <v>1</v>
      </c>
      <c r="F550" s="606">
        <v>470</v>
      </c>
      <c r="G550" s="606">
        <v>545</v>
      </c>
    </row>
    <row r="551" spans="1:7" ht="11.25" customHeight="1">
      <c r="A551" s="122">
        <v>452</v>
      </c>
      <c r="B551" s="520" t="s">
        <v>1689</v>
      </c>
      <c r="C551" s="520" t="s">
        <v>225</v>
      </c>
      <c r="D551" s="521" t="s">
        <v>151</v>
      </c>
      <c r="E551" s="606">
        <v>2</v>
      </c>
      <c r="F551" s="606">
        <v>448</v>
      </c>
      <c r="G551" s="606">
        <v>511</v>
      </c>
    </row>
    <row r="552" spans="1:7" ht="11.25" customHeight="1">
      <c r="A552" s="122">
        <v>453</v>
      </c>
      <c r="B552" s="520" t="s">
        <v>1690</v>
      </c>
      <c r="C552" s="520" t="s">
        <v>1691</v>
      </c>
      <c r="D552" s="521" t="s">
        <v>151</v>
      </c>
      <c r="E552" s="606">
        <v>3</v>
      </c>
      <c r="F552" s="606">
        <v>389</v>
      </c>
      <c r="G552" s="606">
        <v>386</v>
      </c>
    </row>
    <row r="553" spans="1:7" ht="11.25" customHeight="1">
      <c r="A553" s="122">
        <v>454</v>
      </c>
      <c r="B553" s="520" t="s">
        <v>1692</v>
      </c>
      <c r="C553" s="520" t="s">
        <v>1693</v>
      </c>
      <c r="D553" s="521" t="s">
        <v>151</v>
      </c>
      <c r="E553" s="606">
        <v>2</v>
      </c>
      <c r="F553" s="606">
        <v>460</v>
      </c>
      <c r="G553" s="606">
        <v>544</v>
      </c>
    </row>
    <row r="554" spans="1:7" ht="11.25" customHeight="1">
      <c r="A554" s="122">
        <v>455</v>
      </c>
      <c r="B554" s="520" t="s">
        <v>1694</v>
      </c>
      <c r="C554" s="520" t="s">
        <v>225</v>
      </c>
      <c r="D554" s="521" t="s">
        <v>325</v>
      </c>
      <c r="E554" s="606">
        <v>3</v>
      </c>
      <c r="F554" s="606">
        <v>375</v>
      </c>
      <c r="G554" s="606">
        <v>262</v>
      </c>
    </row>
    <row r="555" spans="1:7" ht="11.25" customHeight="1">
      <c r="A555" s="122">
        <v>456</v>
      </c>
      <c r="B555" s="520" t="s">
        <v>1695</v>
      </c>
      <c r="C555" s="520" t="s">
        <v>1696</v>
      </c>
      <c r="D555" s="521" t="s">
        <v>273</v>
      </c>
      <c r="E555" s="606">
        <v>6</v>
      </c>
      <c r="F555" s="606">
        <v>291</v>
      </c>
      <c r="G555" s="606">
        <v>445</v>
      </c>
    </row>
    <row r="556" spans="1:7" ht="11.25" customHeight="1">
      <c r="A556" s="122">
        <v>457</v>
      </c>
      <c r="B556" s="520" t="s">
        <v>1697</v>
      </c>
      <c r="C556" s="520" t="s">
        <v>1698</v>
      </c>
      <c r="D556" s="521" t="s">
        <v>140</v>
      </c>
      <c r="E556" s="606">
        <v>12</v>
      </c>
      <c r="F556" s="606">
        <v>135</v>
      </c>
      <c r="G556" s="606">
        <v>92</v>
      </c>
    </row>
    <row r="557" spans="1:7" ht="11.25" customHeight="1">
      <c r="A557" s="122">
        <v>458</v>
      </c>
      <c r="B557" s="520" t="s">
        <v>1699</v>
      </c>
      <c r="C557" s="520" t="s">
        <v>266</v>
      </c>
      <c r="D557" s="521" t="s">
        <v>151</v>
      </c>
      <c r="E557" s="606">
        <v>1</v>
      </c>
      <c r="F557" s="606">
        <v>471</v>
      </c>
      <c r="G557" s="606">
        <v>554</v>
      </c>
    </row>
    <row r="558" spans="1:7" ht="11.25" customHeight="1">
      <c r="A558" s="122">
        <v>459</v>
      </c>
      <c r="B558" s="520" t="s">
        <v>1700</v>
      </c>
      <c r="C558" s="520" t="s">
        <v>1701</v>
      </c>
      <c r="D558" s="521" t="s">
        <v>246</v>
      </c>
      <c r="E558" s="606">
        <v>7</v>
      </c>
      <c r="F558" s="606">
        <v>269</v>
      </c>
      <c r="G558" s="606">
        <v>457</v>
      </c>
    </row>
    <row r="559" spans="1:7" ht="11.25" customHeight="1">
      <c r="A559" s="122">
        <v>460</v>
      </c>
      <c r="B559" s="520" t="s">
        <v>1702</v>
      </c>
      <c r="C559" s="520" t="s">
        <v>225</v>
      </c>
      <c r="D559" s="521" t="s">
        <v>140</v>
      </c>
      <c r="E559" s="606">
        <v>11</v>
      </c>
      <c r="F559" s="606">
        <v>156</v>
      </c>
      <c r="G559" s="606">
        <v>291</v>
      </c>
    </row>
    <row r="560" spans="1:7" ht="11.25" customHeight="1">
      <c r="A560" s="122">
        <v>461</v>
      </c>
      <c r="B560" s="520" t="s">
        <v>1703</v>
      </c>
      <c r="C560" s="520" t="s">
        <v>254</v>
      </c>
      <c r="D560" s="521" t="s">
        <v>243</v>
      </c>
      <c r="E560" s="606">
        <v>9</v>
      </c>
      <c r="F560" s="606">
        <v>191</v>
      </c>
      <c r="G560" s="606">
        <v>132</v>
      </c>
    </row>
    <row r="561" spans="1:7" ht="11.25" customHeight="1">
      <c r="A561" s="122">
        <v>461</v>
      </c>
      <c r="B561" s="520" t="s">
        <v>593</v>
      </c>
      <c r="C561" s="520" t="s">
        <v>593</v>
      </c>
      <c r="D561" s="521" t="s">
        <v>321</v>
      </c>
      <c r="E561" s="606">
        <v>0</v>
      </c>
      <c r="F561" s="606">
        <v>0</v>
      </c>
      <c r="G561" s="606">
        <v>0</v>
      </c>
    </row>
    <row r="562" spans="1:7" ht="11.25" customHeight="1">
      <c r="A562" s="122">
        <v>461</v>
      </c>
      <c r="B562" s="520" t="s">
        <v>593</v>
      </c>
      <c r="C562" s="520" t="s">
        <v>593</v>
      </c>
      <c r="D562" s="521" t="s">
        <v>145</v>
      </c>
      <c r="E562" s="606">
        <v>0</v>
      </c>
      <c r="F562" s="606">
        <v>0</v>
      </c>
      <c r="G562" s="606">
        <v>0</v>
      </c>
    </row>
    <row r="563" spans="1:7" ht="11.25" customHeight="1">
      <c r="A563" s="122">
        <v>462</v>
      </c>
      <c r="B563" s="520" t="s">
        <v>1704</v>
      </c>
      <c r="C563" s="520" t="s">
        <v>1705</v>
      </c>
      <c r="D563" s="521" t="s">
        <v>441</v>
      </c>
      <c r="E563" s="606">
        <v>18</v>
      </c>
      <c r="F563" s="606">
        <v>62</v>
      </c>
      <c r="G563" s="606">
        <v>282</v>
      </c>
    </row>
    <row r="564" spans="1:7" ht="11.25" customHeight="1">
      <c r="A564" s="122">
        <v>463</v>
      </c>
      <c r="B564" s="520" t="s">
        <v>1706</v>
      </c>
      <c r="C564" s="520" t="s">
        <v>1707</v>
      </c>
      <c r="D564" s="521" t="s">
        <v>141</v>
      </c>
      <c r="E564" s="606">
        <v>24</v>
      </c>
      <c r="F564" s="606">
        <v>30</v>
      </c>
      <c r="G564" s="606">
        <v>11</v>
      </c>
    </row>
    <row r="565" spans="1:7" ht="11.25" customHeight="1">
      <c r="A565" s="122">
        <v>464</v>
      </c>
      <c r="B565" s="520" t="s">
        <v>1708</v>
      </c>
      <c r="C565" s="520" t="s">
        <v>654</v>
      </c>
      <c r="D565" s="521" t="s">
        <v>237</v>
      </c>
      <c r="E565" s="606">
        <v>8</v>
      </c>
      <c r="F565" s="606">
        <v>237</v>
      </c>
      <c r="G565" s="606">
        <v>323</v>
      </c>
    </row>
    <row r="566" spans="1:7" ht="11.25" customHeight="1">
      <c r="A566" s="122">
        <v>465</v>
      </c>
      <c r="B566" s="520" t="s">
        <v>311</v>
      </c>
      <c r="C566" s="520" t="s">
        <v>271</v>
      </c>
      <c r="D566" s="521" t="s">
        <v>151</v>
      </c>
      <c r="E566" s="606">
        <v>5</v>
      </c>
      <c r="F566" s="606">
        <v>308</v>
      </c>
      <c r="G566" s="606">
        <v>25</v>
      </c>
    </row>
    <row r="567" spans="1:7" ht="11.25" customHeight="1">
      <c r="A567" s="122">
        <v>466</v>
      </c>
      <c r="B567" s="520" t="s">
        <v>1709</v>
      </c>
      <c r="C567" s="520" t="s">
        <v>1710</v>
      </c>
      <c r="D567" s="521" t="s">
        <v>238</v>
      </c>
      <c r="E567" s="606">
        <v>3</v>
      </c>
      <c r="F567" s="606">
        <v>383</v>
      </c>
      <c r="G567" s="606">
        <v>474</v>
      </c>
    </row>
    <row r="568" spans="1:7" ht="11.25" customHeight="1">
      <c r="A568" s="122">
        <v>467</v>
      </c>
      <c r="B568" s="520" t="s">
        <v>1711</v>
      </c>
      <c r="C568" s="520" t="s">
        <v>600</v>
      </c>
      <c r="D568" s="521" t="s">
        <v>151</v>
      </c>
      <c r="E568" s="606">
        <v>3</v>
      </c>
      <c r="F568" s="606">
        <v>400</v>
      </c>
      <c r="G568" s="606">
        <v>376</v>
      </c>
    </row>
    <row r="569" spans="1:7" ht="11.25" customHeight="1">
      <c r="A569" s="122">
        <v>468</v>
      </c>
      <c r="B569" s="520" t="s">
        <v>1712</v>
      </c>
      <c r="C569" s="520" t="s">
        <v>1713</v>
      </c>
      <c r="D569" s="521" t="s">
        <v>540</v>
      </c>
      <c r="E569" s="606">
        <v>3</v>
      </c>
      <c r="F569" s="606">
        <v>399</v>
      </c>
      <c r="G569" s="606">
        <v>344</v>
      </c>
    </row>
    <row r="570" spans="1:7" ht="11.25" customHeight="1">
      <c r="A570" s="122">
        <v>469</v>
      </c>
      <c r="B570" s="520" t="s">
        <v>1714</v>
      </c>
      <c r="C570" s="520" t="s">
        <v>245</v>
      </c>
      <c r="D570" s="521" t="s">
        <v>241</v>
      </c>
      <c r="E570" s="606">
        <v>1</v>
      </c>
      <c r="F570" s="606">
        <v>558</v>
      </c>
      <c r="G570" s="606">
        <v>150</v>
      </c>
    </row>
    <row r="571" spans="1:7" ht="11.25" customHeight="1">
      <c r="A571" s="122">
        <v>470</v>
      </c>
      <c r="B571" s="520" t="s">
        <v>1715</v>
      </c>
      <c r="C571" s="520" t="s">
        <v>225</v>
      </c>
      <c r="D571" s="521" t="s">
        <v>152</v>
      </c>
      <c r="E571" s="606">
        <v>2</v>
      </c>
      <c r="F571" s="606">
        <v>443</v>
      </c>
      <c r="G571" s="606">
        <v>489</v>
      </c>
    </row>
    <row r="572" spans="1:7" ht="11.25" customHeight="1">
      <c r="A572" s="122">
        <v>471</v>
      </c>
      <c r="B572" s="520" t="s">
        <v>913</v>
      </c>
      <c r="C572" s="520" t="s">
        <v>225</v>
      </c>
      <c r="D572" s="521" t="s">
        <v>140</v>
      </c>
      <c r="E572" s="606">
        <v>4</v>
      </c>
      <c r="F572" s="606">
        <v>360</v>
      </c>
      <c r="G572" s="606">
        <v>356</v>
      </c>
    </row>
    <row r="573" spans="1:7" ht="11.25" customHeight="1">
      <c r="A573" s="122">
        <v>471</v>
      </c>
      <c r="B573" s="520" t="s">
        <v>593</v>
      </c>
      <c r="C573" s="520" t="s">
        <v>593</v>
      </c>
      <c r="D573" s="521" t="s">
        <v>540</v>
      </c>
      <c r="E573" s="606">
        <v>0</v>
      </c>
      <c r="F573" s="606">
        <v>0</v>
      </c>
      <c r="G573" s="606">
        <v>0</v>
      </c>
    </row>
    <row r="574" spans="1:7" ht="11.25" customHeight="1">
      <c r="A574" s="122">
        <v>472</v>
      </c>
      <c r="B574" s="520" t="s">
        <v>1716</v>
      </c>
      <c r="C574" s="520" t="s">
        <v>1717</v>
      </c>
      <c r="D574" s="521" t="s">
        <v>148</v>
      </c>
      <c r="E574" s="606">
        <v>8</v>
      </c>
      <c r="F574" s="606">
        <v>223</v>
      </c>
      <c r="G574" s="606">
        <v>164</v>
      </c>
    </row>
    <row r="575" spans="1:7" ht="11.25" customHeight="1">
      <c r="A575" s="122">
        <v>473</v>
      </c>
      <c r="B575" s="520" t="s">
        <v>1718</v>
      </c>
      <c r="C575" s="520" t="s">
        <v>225</v>
      </c>
      <c r="D575" s="521" t="s">
        <v>143</v>
      </c>
      <c r="E575" s="606">
        <v>3</v>
      </c>
      <c r="F575" s="606">
        <v>391</v>
      </c>
      <c r="G575" s="606">
        <v>407</v>
      </c>
    </row>
    <row r="576" spans="1:7" ht="11.25" customHeight="1">
      <c r="A576" s="122">
        <v>473</v>
      </c>
      <c r="B576" s="520" t="s">
        <v>593</v>
      </c>
      <c r="C576" s="520" t="s">
        <v>593</v>
      </c>
      <c r="D576" s="521" t="s">
        <v>540</v>
      </c>
      <c r="E576" s="606">
        <v>0</v>
      </c>
      <c r="F576" s="606">
        <v>0</v>
      </c>
      <c r="G576" s="606">
        <v>0</v>
      </c>
    </row>
    <row r="577" spans="1:7" ht="11.25" customHeight="1">
      <c r="A577" s="122">
        <v>474</v>
      </c>
      <c r="B577" s="520" t="s">
        <v>1719</v>
      </c>
      <c r="C577" s="520" t="s">
        <v>1234</v>
      </c>
      <c r="D577" s="521" t="s">
        <v>151</v>
      </c>
      <c r="E577" s="606">
        <v>5</v>
      </c>
      <c r="F577" s="606">
        <v>335</v>
      </c>
      <c r="G577" s="606">
        <v>203</v>
      </c>
    </row>
    <row r="578" spans="1:7" ht="11.25" customHeight="1">
      <c r="A578" s="122">
        <v>475</v>
      </c>
      <c r="B578" s="520" t="s">
        <v>1720</v>
      </c>
      <c r="C578" s="520" t="s">
        <v>1721</v>
      </c>
      <c r="D578" s="521" t="s">
        <v>243</v>
      </c>
      <c r="E578" s="606">
        <v>1</v>
      </c>
      <c r="F578" s="606">
        <v>496</v>
      </c>
      <c r="G578" s="606">
        <v>525</v>
      </c>
    </row>
    <row r="579" spans="1:7" ht="11.25" customHeight="1">
      <c r="A579" s="122">
        <v>476</v>
      </c>
      <c r="B579" s="520" t="s">
        <v>1722</v>
      </c>
      <c r="C579" s="520" t="s">
        <v>1723</v>
      </c>
      <c r="D579" s="521" t="s">
        <v>151</v>
      </c>
      <c r="E579" s="606">
        <v>1</v>
      </c>
      <c r="F579" s="606">
        <v>487</v>
      </c>
      <c r="G579" s="606">
        <v>439</v>
      </c>
    </row>
    <row r="580" spans="1:7" ht="11.25" customHeight="1">
      <c r="A580" s="122">
        <v>477</v>
      </c>
      <c r="B580" s="520" t="s">
        <v>1724</v>
      </c>
      <c r="C580" s="520" t="s">
        <v>1725</v>
      </c>
      <c r="D580" s="521" t="s">
        <v>241</v>
      </c>
      <c r="E580" s="606">
        <v>20</v>
      </c>
      <c r="F580" s="606">
        <v>51</v>
      </c>
      <c r="G580" s="606">
        <v>244</v>
      </c>
    </row>
    <row r="581" spans="1:7" ht="11.25" customHeight="1">
      <c r="A581" s="122">
        <v>478</v>
      </c>
      <c r="B581" s="520" t="s">
        <v>704</v>
      </c>
      <c r="C581" s="520" t="s">
        <v>705</v>
      </c>
      <c r="D581" s="521" t="s">
        <v>441</v>
      </c>
      <c r="E581" s="606">
        <v>10</v>
      </c>
      <c r="F581" s="606">
        <v>167</v>
      </c>
      <c r="G581" s="606">
        <v>486</v>
      </c>
    </row>
    <row r="582" spans="1:7" ht="11.25" customHeight="1">
      <c r="A582" s="122">
        <v>479</v>
      </c>
      <c r="B582" s="520" t="s">
        <v>467</v>
      </c>
      <c r="C582" s="520" t="s">
        <v>468</v>
      </c>
      <c r="D582" s="521" t="s">
        <v>152</v>
      </c>
      <c r="E582" s="606">
        <v>17</v>
      </c>
      <c r="F582" s="606">
        <v>68</v>
      </c>
      <c r="G582" s="606">
        <v>75</v>
      </c>
    </row>
    <row r="583" spans="1:7" ht="11.25" customHeight="1">
      <c r="A583" s="122">
        <v>480</v>
      </c>
      <c r="B583" s="520" t="s">
        <v>1726</v>
      </c>
      <c r="C583" s="520" t="s">
        <v>1727</v>
      </c>
      <c r="D583" s="521" t="s">
        <v>146</v>
      </c>
      <c r="E583" s="606">
        <v>13</v>
      </c>
      <c r="F583" s="606">
        <v>119</v>
      </c>
      <c r="G583" s="606">
        <v>38</v>
      </c>
    </row>
    <row r="584" spans="1:7" ht="11.25" customHeight="1">
      <c r="A584" s="122">
        <v>480</v>
      </c>
      <c r="B584" s="520" t="s">
        <v>593</v>
      </c>
      <c r="C584" s="520" t="s">
        <v>593</v>
      </c>
      <c r="D584" s="521" t="s">
        <v>355</v>
      </c>
      <c r="E584" s="606">
        <v>0</v>
      </c>
      <c r="F584" s="606">
        <v>0</v>
      </c>
      <c r="G584" s="606">
        <v>0</v>
      </c>
    </row>
    <row r="585" spans="1:7" ht="11.25" customHeight="1">
      <c r="A585" s="122">
        <v>480</v>
      </c>
      <c r="B585" s="520" t="s">
        <v>593</v>
      </c>
      <c r="C585" s="520" t="s">
        <v>593</v>
      </c>
      <c r="D585" s="521" t="s">
        <v>231</v>
      </c>
      <c r="E585" s="606">
        <v>0</v>
      </c>
      <c r="F585" s="606">
        <v>0</v>
      </c>
      <c r="G585" s="606">
        <v>0</v>
      </c>
    </row>
    <row r="586" spans="1:7" ht="11.25" customHeight="1">
      <c r="A586" s="122">
        <v>481</v>
      </c>
      <c r="B586" s="520" t="s">
        <v>1728</v>
      </c>
      <c r="C586" s="520" t="s">
        <v>225</v>
      </c>
      <c r="D586" s="521" t="s">
        <v>540</v>
      </c>
      <c r="E586" s="606">
        <v>3</v>
      </c>
      <c r="F586" s="606">
        <v>403</v>
      </c>
      <c r="G586" s="606">
        <v>491</v>
      </c>
    </row>
    <row r="587" spans="1:7" ht="11.25" customHeight="1">
      <c r="A587" s="122">
        <v>482</v>
      </c>
      <c r="B587" s="520" t="s">
        <v>706</v>
      </c>
      <c r="C587" s="520" t="s">
        <v>398</v>
      </c>
      <c r="D587" s="521" t="s">
        <v>143</v>
      </c>
      <c r="E587" s="606">
        <v>11</v>
      </c>
      <c r="F587" s="606">
        <v>143</v>
      </c>
      <c r="G587" s="606">
        <v>121</v>
      </c>
    </row>
    <row r="588" spans="1:7" ht="11.25" customHeight="1">
      <c r="A588" s="122">
        <v>483</v>
      </c>
      <c r="B588" s="520" t="s">
        <v>1729</v>
      </c>
      <c r="C588" s="520" t="s">
        <v>1730</v>
      </c>
      <c r="D588" s="521" t="s">
        <v>151</v>
      </c>
      <c r="E588" s="606">
        <v>6</v>
      </c>
      <c r="F588" s="606">
        <v>292</v>
      </c>
      <c r="G588" s="606">
        <v>56</v>
      </c>
    </row>
    <row r="589" spans="1:7" ht="11.25" customHeight="1">
      <c r="A589" s="122">
        <v>484</v>
      </c>
      <c r="B589" s="520" t="s">
        <v>1731</v>
      </c>
      <c r="C589" s="520" t="s">
        <v>225</v>
      </c>
      <c r="D589" s="521" t="s">
        <v>227</v>
      </c>
      <c r="E589" s="606">
        <v>1</v>
      </c>
      <c r="F589" s="606">
        <v>526</v>
      </c>
      <c r="G589" s="606">
        <v>537</v>
      </c>
    </row>
    <row r="590" spans="1:7" ht="11.25" customHeight="1">
      <c r="A590" s="122">
        <v>485</v>
      </c>
      <c r="B590" s="520" t="s">
        <v>1732</v>
      </c>
      <c r="C590" s="520" t="s">
        <v>1733</v>
      </c>
      <c r="D590" s="521" t="s">
        <v>152</v>
      </c>
      <c r="E590" s="606">
        <v>22</v>
      </c>
      <c r="F590" s="606">
        <v>43</v>
      </c>
      <c r="G590" s="606">
        <v>90</v>
      </c>
    </row>
    <row r="591" spans="1:7" ht="11.25" customHeight="1">
      <c r="A591" s="122">
        <v>486</v>
      </c>
      <c r="B591" s="520" t="s">
        <v>1734</v>
      </c>
      <c r="C591" s="520" t="s">
        <v>1735</v>
      </c>
      <c r="D591" s="521" t="s">
        <v>140</v>
      </c>
      <c r="E591" s="606">
        <v>7</v>
      </c>
      <c r="F591" s="606">
        <v>263</v>
      </c>
      <c r="G591" s="606">
        <v>346</v>
      </c>
    </row>
    <row r="592" spans="1:7" ht="11.25" customHeight="1">
      <c r="A592" s="122">
        <v>486</v>
      </c>
      <c r="B592" s="520" t="s">
        <v>593</v>
      </c>
      <c r="C592" s="520" t="s">
        <v>593</v>
      </c>
      <c r="D592" s="521" t="s">
        <v>145</v>
      </c>
      <c r="E592" s="606">
        <v>0</v>
      </c>
      <c r="F592" s="606">
        <v>0</v>
      </c>
      <c r="G592" s="606">
        <v>0</v>
      </c>
    </row>
    <row r="593" spans="1:7" ht="11.25" customHeight="1">
      <c r="A593" s="122">
        <v>487</v>
      </c>
      <c r="B593" s="520" t="s">
        <v>1736</v>
      </c>
      <c r="C593" s="520" t="s">
        <v>1737</v>
      </c>
      <c r="D593" s="521" t="s">
        <v>152</v>
      </c>
      <c r="E593" s="606">
        <v>17</v>
      </c>
      <c r="F593" s="606">
        <v>71</v>
      </c>
      <c r="G593" s="606">
        <v>45</v>
      </c>
    </row>
    <row r="594" spans="1:7" ht="11.25" customHeight="1">
      <c r="A594" s="122">
        <v>488</v>
      </c>
      <c r="B594" s="520" t="s">
        <v>1738</v>
      </c>
      <c r="C594" s="520" t="s">
        <v>1739</v>
      </c>
      <c r="D594" s="521" t="s">
        <v>152</v>
      </c>
      <c r="E594" s="606">
        <v>11</v>
      </c>
      <c r="F594" s="606">
        <v>153</v>
      </c>
      <c r="G594" s="606">
        <v>269</v>
      </c>
    </row>
    <row r="595" spans="1:7" ht="11.25" customHeight="1">
      <c r="A595" s="122">
        <v>489</v>
      </c>
      <c r="B595" s="520" t="s">
        <v>1740</v>
      </c>
      <c r="C595" s="520" t="s">
        <v>225</v>
      </c>
      <c r="D595" s="521" t="s">
        <v>151</v>
      </c>
      <c r="E595" s="606">
        <v>9</v>
      </c>
      <c r="F595" s="606">
        <v>199</v>
      </c>
      <c r="G595" s="606">
        <v>200</v>
      </c>
    </row>
    <row r="596" spans="1:7" ht="11.25" customHeight="1">
      <c r="A596" s="122">
        <v>490</v>
      </c>
      <c r="B596" s="520" t="s">
        <v>1741</v>
      </c>
      <c r="C596" s="520" t="s">
        <v>225</v>
      </c>
      <c r="D596" s="521" t="s">
        <v>227</v>
      </c>
      <c r="E596" s="606">
        <v>1</v>
      </c>
      <c r="F596" s="606">
        <v>525</v>
      </c>
      <c r="G596" s="606">
        <v>468</v>
      </c>
    </row>
    <row r="597" spans="1:7" ht="11.25" customHeight="1">
      <c r="A597" s="122">
        <v>491</v>
      </c>
      <c r="B597" s="520" t="s">
        <v>1742</v>
      </c>
      <c r="C597" s="520" t="s">
        <v>1270</v>
      </c>
      <c r="D597" s="521" t="s">
        <v>151</v>
      </c>
      <c r="E597" s="606">
        <v>4</v>
      </c>
      <c r="F597" s="606">
        <v>358</v>
      </c>
      <c r="G597" s="606">
        <v>78</v>
      </c>
    </row>
    <row r="598" spans="1:7" ht="11.25" customHeight="1">
      <c r="A598" s="122">
        <v>492</v>
      </c>
      <c r="B598" s="520" t="s">
        <v>1743</v>
      </c>
      <c r="C598" s="520" t="s">
        <v>225</v>
      </c>
      <c r="D598" s="521" t="s">
        <v>140</v>
      </c>
      <c r="E598" s="606">
        <v>10</v>
      </c>
      <c r="F598" s="606">
        <v>181</v>
      </c>
      <c r="G598" s="606">
        <v>307</v>
      </c>
    </row>
    <row r="599" spans="1:7" ht="11.25" customHeight="1">
      <c r="A599" s="122">
        <v>493</v>
      </c>
      <c r="B599" s="520" t="s">
        <v>707</v>
      </c>
      <c r="C599" s="520" t="s">
        <v>708</v>
      </c>
      <c r="D599" s="521" t="s">
        <v>145</v>
      </c>
      <c r="E599" s="606">
        <v>4</v>
      </c>
      <c r="F599" s="606">
        <v>352</v>
      </c>
      <c r="G599" s="606">
        <v>447</v>
      </c>
    </row>
    <row r="600" spans="1:7" ht="11.25" customHeight="1">
      <c r="A600" s="122">
        <v>494</v>
      </c>
      <c r="B600" s="520" t="s">
        <v>1744</v>
      </c>
      <c r="C600" s="520" t="s">
        <v>1745</v>
      </c>
      <c r="D600" s="521" t="s">
        <v>238</v>
      </c>
      <c r="E600" s="606">
        <v>1</v>
      </c>
      <c r="F600" s="606">
        <v>513</v>
      </c>
      <c r="G600" s="606">
        <v>549</v>
      </c>
    </row>
    <row r="601" spans="1:7" ht="11.25" customHeight="1">
      <c r="A601" s="122">
        <v>495</v>
      </c>
      <c r="B601" s="520" t="s">
        <v>1746</v>
      </c>
      <c r="C601" s="520" t="s">
        <v>1747</v>
      </c>
      <c r="D601" s="521" t="s">
        <v>146</v>
      </c>
      <c r="E601" s="606">
        <v>21</v>
      </c>
      <c r="F601" s="606">
        <v>46</v>
      </c>
      <c r="G601" s="606">
        <v>33</v>
      </c>
    </row>
    <row r="602" spans="1:7" ht="11.25" customHeight="1">
      <c r="A602" s="122">
        <v>495</v>
      </c>
      <c r="B602" s="520" t="s">
        <v>593</v>
      </c>
      <c r="C602" s="520" t="s">
        <v>593</v>
      </c>
      <c r="D602" s="521" t="s">
        <v>355</v>
      </c>
      <c r="E602" s="606">
        <v>0</v>
      </c>
      <c r="F602" s="606">
        <v>0</v>
      </c>
      <c r="G602" s="606">
        <v>0</v>
      </c>
    </row>
    <row r="603" spans="1:7" ht="11.25" customHeight="1">
      <c r="A603" s="122">
        <v>495</v>
      </c>
      <c r="B603" s="520" t="s">
        <v>593</v>
      </c>
      <c r="C603" s="520" t="s">
        <v>593</v>
      </c>
      <c r="D603" s="521" t="s">
        <v>231</v>
      </c>
      <c r="E603" s="606">
        <v>0</v>
      </c>
      <c r="F603" s="606">
        <v>0</v>
      </c>
      <c r="G603" s="606">
        <v>0</v>
      </c>
    </row>
    <row r="604" spans="1:7" ht="11.25" customHeight="1">
      <c r="A604" s="122">
        <v>496</v>
      </c>
      <c r="B604" s="520" t="s">
        <v>1748</v>
      </c>
      <c r="C604" s="520" t="s">
        <v>1749</v>
      </c>
      <c r="D604" s="521" t="s">
        <v>151</v>
      </c>
      <c r="E604" s="606">
        <v>2</v>
      </c>
      <c r="F604" s="606">
        <v>449</v>
      </c>
      <c r="G604" s="606">
        <v>520</v>
      </c>
    </row>
    <row r="605" spans="1:7" ht="11.25" customHeight="1">
      <c r="A605" s="122">
        <v>497</v>
      </c>
      <c r="B605" s="520" t="s">
        <v>1750</v>
      </c>
      <c r="C605" s="520" t="s">
        <v>1751</v>
      </c>
      <c r="D605" s="521" t="s">
        <v>243</v>
      </c>
      <c r="E605" s="606">
        <v>5</v>
      </c>
      <c r="F605" s="606">
        <v>310</v>
      </c>
      <c r="G605" s="606">
        <v>140</v>
      </c>
    </row>
    <row r="606" spans="1:7" ht="11.25" customHeight="1">
      <c r="A606" s="122">
        <v>497</v>
      </c>
      <c r="B606" s="520" t="s">
        <v>593</v>
      </c>
      <c r="C606" s="520" t="s">
        <v>593</v>
      </c>
      <c r="D606" s="521" t="s">
        <v>540</v>
      </c>
      <c r="E606" s="606">
        <v>0</v>
      </c>
      <c r="F606" s="606">
        <v>0</v>
      </c>
      <c r="G606" s="606">
        <v>0</v>
      </c>
    </row>
    <row r="607" spans="1:7" ht="11.25" customHeight="1">
      <c r="A607" s="122">
        <v>498</v>
      </c>
      <c r="B607" s="520" t="s">
        <v>1752</v>
      </c>
      <c r="C607" s="520" t="s">
        <v>225</v>
      </c>
      <c r="D607" s="521" t="s">
        <v>151</v>
      </c>
      <c r="E607" s="606">
        <v>2</v>
      </c>
      <c r="F607" s="606">
        <v>444</v>
      </c>
      <c r="G607" s="606">
        <v>319</v>
      </c>
    </row>
    <row r="608" spans="1:7" ht="11.25" customHeight="1">
      <c r="A608" s="122">
        <v>499</v>
      </c>
      <c r="B608" s="520" t="s">
        <v>1753</v>
      </c>
      <c r="C608" s="520" t="s">
        <v>225</v>
      </c>
      <c r="D608" s="521" t="s">
        <v>143</v>
      </c>
      <c r="E608" s="606">
        <v>1</v>
      </c>
      <c r="F608" s="606">
        <v>536</v>
      </c>
      <c r="G608" s="606">
        <v>500</v>
      </c>
    </row>
    <row r="609" spans="1:7" ht="11.25" customHeight="1">
      <c r="A609" s="122">
        <v>500</v>
      </c>
      <c r="B609" s="520" t="s">
        <v>1754</v>
      </c>
      <c r="C609" s="520" t="s">
        <v>410</v>
      </c>
      <c r="D609" s="521" t="s">
        <v>140</v>
      </c>
      <c r="E609" s="606">
        <v>5</v>
      </c>
      <c r="F609" s="606">
        <v>317</v>
      </c>
      <c r="G609" s="606">
        <v>305</v>
      </c>
    </row>
    <row r="610" spans="1:7" ht="11.25" customHeight="1">
      <c r="A610" s="122">
        <v>500</v>
      </c>
      <c r="B610" s="520" t="s">
        <v>593</v>
      </c>
      <c r="C610" s="520" t="s">
        <v>593</v>
      </c>
      <c r="D610" s="521" t="s">
        <v>146</v>
      </c>
      <c r="E610" s="606">
        <v>0</v>
      </c>
      <c r="F610" s="606">
        <v>0</v>
      </c>
      <c r="G610" s="606">
        <v>0</v>
      </c>
    </row>
    <row r="611" spans="1:7" ht="11.25" customHeight="1">
      <c r="A611" s="122">
        <v>501</v>
      </c>
      <c r="B611" s="520" t="s">
        <v>1755</v>
      </c>
      <c r="C611" s="520" t="s">
        <v>410</v>
      </c>
      <c r="D611" s="521" t="s">
        <v>140</v>
      </c>
      <c r="E611" s="606">
        <v>8</v>
      </c>
      <c r="F611" s="606">
        <v>221</v>
      </c>
      <c r="G611" s="606">
        <v>352</v>
      </c>
    </row>
    <row r="612" spans="1:7" ht="11.25" customHeight="1">
      <c r="A612" s="122">
        <v>502</v>
      </c>
      <c r="B612" s="520" t="s">
        <v>1756</v>
      </c>
      <c r="C612" s="520" t="s">
        <v>225</v>
      </c>
      <c r="D612" s="521" t="s">
        <v>143</v>
      </c>
      <c r="E612" s="606">
        <v>3</v>
      </c>
      <c r="F612" s="606">
        <v>390</v>
      </c>
      <c r="G612" s="606">
        <v>499</v>
      </c>
    </row>
    <row r="613" spans="1:7" ht="11.25" customHeight="1">
      <c r="A613" s="122">
        <v>503</v>
      </c>
      <c r="B613" s="520" t="s">
        <v>1757</v>
      </c>
      <c r="C613" s="520" t="s">
        <v>722</v>
      </c>
      <c r="D613" s="521" t="s">
        <v>241</v>
      </c>
      <c r="E613" s="606">
        <v>32</v>
      </c>
      <c r="F613" s="606">
        <v>15</v>
      </c>
      <c r="G613" s="606">
        <v>18</v>
      </c>
    </row>
    <row r="614" spans="1:7" ht="11.25" customHeight="1">
      <c r="A614" s="122">
        <v>504</v>
      </c>
      <c r="B614" s="520" t="s">
        <v>348</v>
      </c>
      <c r="C614" s="520" t="s">
        <v>534</v>
      </c>
      <c r="D614" s="522" t="s">
        <v>2583</v>
      </c>
      <c r="E614" s="606">
        <v>2</v>
      </c>
      <c r="F614" s="606">
        <v>414</v>
      </c>
      <c r="G614" s="606">
        <v>443</v>
      </c>
    </row>
    <row r="615" spans="1:7" ht="11.25" customHeight="1">
      <c r="A615" s="122">
        <v>505</v>
      </c>
      <c r="B615" s="520" t="s">
        <v>709</v>
      </c>
      <c r="C615" s="520" t="s">
        <v>710</v>
      </c>
      <c r="D615" s="521" t="s">
        <v>151</v>
      </c>
      <c r="E615" s="606">
        <v>8</v>
      </c>
      <c r="F615" s="606">
        <v>233</v>
      </c>
      <c r="G615" s="606">
        <v>103</v>
      </c>
    </row>
    <row r="616" spans="1:7" ht="11.25" customHeight="1">
      <c r="A616" s="122">
        <v>506</v>
      </c>
      <c r="B616" s="520" t="s">
        <v>1758</v>
      </c>
      <c r="C616" s="520" t="s">
        <v>1759</v>
      </c>
      <c r="D616" s="521" t="s">
        <v>152</v>
      </c>
      <c r="E616" s="606">
        <v>3</v>
      </c>
      <c r="F616" s="606">
        <v>394</v>
      </c>
      <c r="G616" s="606">
        <v>459</v>
      </c>
    </row>
    <row r="617" spans="1:7" ht="11.25" customHeight="1">
      <c r="A617" s="122">
        <v>507</v>
      </c>
      <c r="B617" s="520" t="s">
        <v>1760</v>
      </c>
      <c r="C617" s="520" t="s">
        <v>225</v>
      </c>
      <c r="D617" s="521" t="s">
        <v>151</v>
      </c>
      <c r="E617" s="606">
        <v>7</v>
      </c>
      <c r="F617" s="606">
        <v>272</v>
      </c>
      <c r="G617" s="606">
        <v>172</v>
      </c>
    </row>
    <row r="618" spans="1:7" ht="11.25" customHeight="1">
      <c r="A618" s="122">
        <v>508</v>
      </c>
      <c r="B618" s="520" t="s">
        <v>1761</v>
      </c>
      <c r="C618" s="520" t="s">
        <v>1264</v>
      </c>
      <c r="D618" s="522" t="s">
        <v>2583</v>
      </c>
      <c r="E618" s="606">
        <v>2</v>
      </c>
      <c r="F618" s="606">
        <v>411</v>
      </c>
      <c r="G618" s="606">
        <v>470</v>
      </c>
    </row>
    <row r="619" spans="1:7" ht="11.25" customHeight="1">
      <c r="A619" s="122">
        <v>509</v>
      </c>
      <c r="B619" s="520" t="s">
        <v>1762</v>
      </c>
      <c r="C619" s="520" t="s">
        <v>1763</v>
      </c>
      <c r="D619" s="521" t="s">
        <v>143</v>
      </c>
      <c r="E619" s="606">
        <v>10</v>
      </c>
      <c r="F619" s="606">
        <v>165</v>
      </c>
      <c r="G619" s="606">
        <v>354</v>
      </c>
    </row>
    <row r="620" spans="1:7" ht="11.25" customHeight="1">
      <c r="A620" s="122">
        <v>510</v>
      </c>
      <c r="B620" s="520" t="s">
        <v>1764</v>
      </c>
      <c r="C620" s="520" t="s">
        <v>292</v>
      </c>
      <c r="D620" s="521" t="s">
        <v>151</v>
      </c>
      <c r="E620" s="606">
        <v>30</v>
      </c>
      <c r="F620" s="606">
        <v>18</v>
      </c>
      <c r="G620" s="606">
        <v>163</v>
      </c>
    </row>
    <row r="621" spans="1:7" ht="11.25" customHeight="1">
      <c r="A621" s="122">
        <v>511</v>
      </c>
      <c r="B621" s="520" t="s">
        <v>1765</v>
      </c>
      <c r="C621" s="520" t="s">
        <v>383</v>
      </c>
      <c r="D621" s="521" t="s">
        <v>540</v>
      </c>
      <c r="E621" s="606">
        <v>6</v>
      </c>
      <c r="F621" s="606">
        <v>302</v>
      </c>
      <c r="G621" s="606">
        <v>256</v>
      </c>
    </row>
    <row r="622" spans="1:7" ht="11.25" customHeight="1">
      <c r="A622" s="122">
        <v>512</v>
      </c>
      <c r="B622" s="520" t="s">
        <v>1766</v>
      </c>
      <c r="C622" s="520" t="s">
        <v>606</v>
      </c>
      <c r="D622" s="521" t="s">
        <v>151</v>
      </c>
      <c r="E622" s="606">
        <v>22</v>
      </c>
      <c r="F622" s="606">
        <v>42</v>
      </c>
      <c r="G622" s="606">
        <v>2</v>
      </c>
    </row>
    <row r="623" spans="1:7" ht="11.25" customHeight="1">
      <c r="A623" s="122">
        <v>513</v>
      </c>
      <c r="B623" s="520" t="s">
        <v>1767</v>
      </c>
      <c r="C623" s="520" t="s">
        <v>1768</v>
      </c>
      <c r="D623" s="521" t="s">
        <v>241</v>
      </c>
      <c r="E623" s="606">
        <v>3</v>
      </c>
      <c r="F623" s="606">
        <v>398</v>
      </c>
      <c r="G623" s="606">
        <v>351</v>
      </c>
    </row>
    <row r="624" spans="1:7" ht="11.25" customHeight="1">
      <c r="A624" s="122">
        <v>514</v>
      </c>
      <c r="B624" s="520" t="s">
        <v>1830</v>
      </c>
      <c r="C624" s="520" t="s">
        <v>1192</v>
      </c>
      <c r="D624" s="521" t="s">
        <v>143</v>
      </c>
      <c r="E624" s="606">
        <v>4</v>
      </c>
      <c r="F624" s="606">
        <v>362</v>
      </c>
      <c r="G624" s="606">
        <v>423</v>
      </c>
    </row>
    <row r="625" spans="1:7" ht="11.25" customHeight="1">
      <c r="A625" s="122">
        <v>515</v>
      </c>
      <c r="B625" s="520" t="s">
        <v>1769</v>
      </c>
      <c r="C625" s="520" t="s">
        <v>1770</v>
      </c>
      <c r="D625" s="521" t="s">
        <v>541</v>
      </c>
      <c r="E625" s="606">
        <v>35</v>
      </c>
      <c r="F625" s="606">
        <v>11</v>
      </c>
      <c r="G625" s="606">
        <v>193</v>
      </c>
    </row>
    <row r="626" spans="1:7" ht="11.25" customHeight="1">
      <c r="A626" s="122">
        <v>516</v>
      </c>
      <c r="B626" s="520" t="s">
        <v>1771</v>
      </c>
      <c r="C626" s="520" t="s">
        <v>1772</v>
      </c>
      <c r="D626" s="521" t="s">
        <v>146</v>
      </c>
      <c r="E626" s="606">
        <v>3</v>
      </c>
      <c r="F626" s="606">
        <v>385</v>
      </c>
      <c r="G626" s="606">
        <v>527</v>
      </c>
    </row>
    <row r="627" spans="1:7" ht="11.25" customHeight="1">
      <c r="A627" s="122">
        <v>517</v>
      </c>
      <c r="B627" s="520" t="s">
        <v>1773</v>
      </c>
      <c r="C627" s="520" t="s">
        <v>1545</v>
      </c>
      <c r="D627" s="521" t="s">
        <v>140</v>
      </c>
      <c r="E627" s="606">
        <v>1</v>
      </c>
      <c r="F627" s="606">
        <v>507</v>
      </c>
      <c r="G627" s="606">
        <v>478</v>
      </c>
    </row>
    <row r="628" spans="1:7" ht="11.25" customHeight="1">
      <c r="A628" s="122">
        <v>518</v>
      </c>
      <c r="B628" s="520" t="s">
        <v>1774</v>
      </c>
      <c r="C628" s="520" t="s">
        <v>1775</v>
      </c>
      <c r="D628" s="521" t="s">
        <v>146</v>
      </c>
      <c r="E628" s="606">
        <v>10</v>
      </c>
      <c r="F628" s="606">
        <v>174</v>
      </c>
      <c r="G628" s="606">
        <v>111</v>
      </c>
    </row>
    <row r="629" spans="1:7" ht="11.25" customHeight="1">
      <c r="A629" s="122">
        <v>518</v>
      </c>
      <c r="B629" s="520" t="s">
        <v>593</v>
      </c>
      <c r="C629" s="520" t="s">
        <v>593</v>
      </c>
      <c r="D629" s="521" t="s">
        <v>355</v>
      </c>
      <c r="E629" s="606">
        <v>0</v>
      </c>
      <c r="F629" s="606">
        <v>0</v>
      </c>
      <c r="G629" s="606">
        <v>0</v>
      </c>
    </row>
    <row r="630" spans="1:7" ht="11.25" customHeight="1">
      <c r="A630" s="122">
        <v>518</v>
      </c>
      <c r="B630" s="520" t="s">
        <v>593</v>
      </c>
      <c r="C630" s="520" t="s">
        <v>593</v>
      </c>
      <c r="D630" s="521" t="s">
        <v>231</v>
      </c>
      <c r="E630" s="606">
        <v>0</v>
      </c>
      <c r="F630" s="606">
        <v>0</v>
      </c>
      <c r="G630" s="606">
        <v>0</v>
      </c>
    </row>
    <row r="631" spans="1:7" ht="11.25" customHeight="1">
      <c r="A631" s="122">
        <v>519</v>
      </c>
      <c r="B631" s="520" t="s">
        <v>1776</v>
      </c>
      <c r="C631" s="520" t="s">
        <v>1777</v>
      </c>
      <c r="D631" s="521" t="s">
        <v>151</v>
      </c>
      <c r="E631" s="606">
        <v>16</v>
      </c>
      <c r="F631" s="606">
        <v>80</v>
      </c>
      <c r="G631" s="606">
        <v>65</v>
      </c>
    </row>
    <row r="632" spans="1:7" ht="11.25" customHeight="1">
      <c r="A632" s="122">
        <v>520</v>
      </c>
      <c r="B632" s="520" t="s">
        <v>1778</v>
      </c>
      <c r="C632" s="520" t="s">
        <v>1779</v>
      </c>
      <c r="D632" s="521" t="s">
        <v>151</v>
      </c>
      <c r="E632" s="606">
        <v>16</v>
      </c>
      <c r="F632" s="606">
        <v>81</v>
      </c>
      <c r="G632" s="606">
        <v>17</v>
      </c>
    </row>
    <row r="633" spans="1:7" ht="11.25" customHeight="1">
      <c r="A633" s="122">
        <v>521</v>
      </c>
      <c r="B633" s="520" t="s">
        <v>1780</v>
      </c>
      <c r="C633" s="520" t="s">
        <v>1781</v>
      </c>
      <c r="D633" s="521" t="s">
        <v>238</v>
      </c>
      <c r="E633" s="606">
        <v>1</v>
      </c>
      <c r="F633" s="606">
        <v>488</v>
      </c>
      <c r="G633" s="606">
        <v>538</v>
      </c>
    </row>
    <row r="634" spans="1:7" ht="11.25" customHeight="1">
      <c r="A634" s="122">
        <v>522</v>
      </c>
      <c r="B634" s="520" t="s">
        <v>1782</v>
      </c>
      <c r="C634" s="520" t="s">
        <v>1344</v>
      </c>
      <c r="D634" s="521" t="s">
        <v>141</v>
      </c>
      <c r="E634" s="606">
        <v>8</v>
      </c>
      <c r="F634" s="606">
        <v>227</v>
      </c>
      <c r="G634" s="606">
        <v>310</v>
      </c>
    </row>
    <row r="635" spans="1:7" ht="11.25" customHeight="1">
      <c r="A635" s="122">
        <v>523</v>
      </c>
      <c r="B635" s="520" t="s">
        <v>711</v>
      </c>
      <c r="C635" s="520" t="s">
        <v>473</v>
      </c>
      <c r="D635" s="521" t="s">
        <v>273</v>
      </c>
      <c r="E635" s="606">
        <v>2</v>
      </c>
      <c r="F635" s="606">
        <v>419</v>
      </c>
      <c r="G635" s="606">
        <v>349</v>
      </c>
    </row>
    <row r="636" spans="1:7" ht="11.25" customHeight="1">
      <c r="A636" s="122">
        <v>524</v>
      </c>
      <c r="B636" s="520" t="s">
        <v>1783</v>
      </c>
      <c r="C636" s="520" t="s">
        <v>1545</v>
      </c>
      <c r="D636" s="521" t="s">
        <v>241</v>
      </c>
      <c r="E636" s="606">
        <v>5</v>
      </c>
      <c r="F636" s="606">
        <v>314</v>
      </c>
      <c r="G636" s="606">
        <v>434</v>
      </c>
    </row>
    <row r="637" spans="1:7" ht="11.25" customHeight="1">
      <c r="A637" s="122">
        <v>525</v>
      </c>
      <c r="B637" s="520" t="s">
        <v>386</v>
      </c>
      <c r="C637" s="520" t="s">
        <v>331</v>
      </c>
      <c r="D637" s="521" t="s">
        <v>325</v>
      </c>
      <c r="E637" s="606">
        <v>70</v>
      </c>
      <c r="F637" s="606">
        <v>1</v>
      </c>
      <c r="G637" s="606">
        <v>7</v>
      </c>
    </row>
    <row r="638" spans="1:7" ht="11.25" customHeight="1">
      <c r="A638" s="122">
        <v>526</v>
      </c>
      <c r="B638" s="520" t="s">
        <v>1784</v>
      </c>
      <c r="C638" s="520" t="s">
        <v>1785</v>
      </c>
      <c r="D638" s="521" t="s">
        <v>143</v>
      </c>
      <c r="E638" s="606">
        <v>8</v>
      </c>
      <c r="F638" s="606">
        <v>245</v>
      </c>
      <c r="G638" s="606">
        <v>153</v>
      </c>
    </row>
    <row r="639" spans="1:7" ht="11.25" customHeight="1">
      <c r="A639" s="122">
        <v>527</v>
      </c>
      <c r="B639" s="520" t="s">
        <v>436</v>
      </c>
      <c r="C639" s="520" t="s">
        <v>534</v>
      </c>
      <c r="D639" s="521" t="s">
        <v>141</v>
      </c>
      <c r="E639" s="606">
        <v>2</v>
      </c>
      <c r="F639" s="606">
        <v>412</v>
      </c>
      <c r="G639" s="606">
        <v>451</v>
      </c>
    </row>
    <row r="640" spans="1:7" ht="11.25" customHeight="1">
      <c r="A640" s="122">
        <v>528</v>
      </c>
      <c r="B640" s="520" t="s">
        <v>1831</v>
      </c>
      <c r="C640" s="520" t="s">
        <v>1786</v>
      </c>
      <c r="D640" s="521" t="s">
        <v>140</v>
      </c>
      <c r="E640" s="606">
        <v>30</v>
      </c>
      <c r="F640" s="606">
        <v>17</v>
      </c>
      <c r="G640" s="606">
        <v>51</v>
      </c>
    </row>
    <row r="641" spans="1:7" ht="11.25" customHeight="1">
      <c r="A641" s="122">
        <v>529</v>
      </c>
      <c r="B641" s="520" t="s">
        <v>1787</v>
      </c>
      <c r="C641" s="520" t="s">
        <v>1788</v>
      </c>
      <c r="D641" s="521" t="s">
        <v>540</v>
      </c>
      <c r="E641" s="606">
        <v>8</v>
      </c>
      <c r="F641" s="606">
        <v>224</v>
      </c>
      <c r="G641" s="606">
        <v>147</v>
      </c>
    </row>
    <row r="642" spans="1:7" ht="11.25" customHeight="1">
      <c r="A642" s="122">
        <v>530</v>
      </c>
      <c r="B642" s="520" t="s">
        <v>1789</v>
      </c>
      <c r="C642" s="520" t="s">
        <v>1790</v>
      </c>
      <c r="D642" s="521" t="s">
        <v>246</v>
      </c>
      <c r="E642" s="606">
        <v>15</v>
      </c>
      <c r="F642" s="606">
        <v>91</v>
      </c>
      <c r="G642" s="606">
        <v>112</v>
      </c>
    </row>
    <row r="643" spans="1:7" ht="11.25" customHeight="1">
      <c r="A643" s="122">
        <v>530</v>
      </c>
      <c r="B643" s="520" t="s">
        <v>593</v>
      </c>
      <c r="C643" s="520" t="s">
        <v>593</v>
      </c>
      <c r="D643" s="521" t="s">
        <v>149</v>
      </c>
      <c r="E643" s="606">
        <v>0</v>
      </c>
      <c r="F643" s="606">
        <v>0</v>
      </c>
      <c r="G643" s="606">
        <v>0</v>
      </c>
    </row>
    <row r="644" spans="1:7" ht="11.25" customHeight="1">
      <c r="A644" s="122">
        <v>531</v>
      </c>
      <c r="B644" s="520" t="s">
        <v>712</v>
      </c>
      <c r="C644" s="520" t="s">
        <v>245</v>
      </c>
      <c r="D644" s="521" t="s">
        <v>241</v>
      </c>
      <c r="E644" s="606">
        <v>6</v>
      </c>
      <c r="F644" s="606">
        <v>286</v>
      </c>
      <c r="G644" s="606">
        <v>343</v>
      </c>
    </row>
    <row r="645" spans="1:7" ht="11.25" customHeight="1">
      <c r="A645" s="122">
        <v>532</v>
      </c>
      <c r="B645" s="520" t="s">
        <v>469</v>
      </c>
      <c r="C645" s="520" t="s">
        <v>470</v>
      </c>
      <c r="D645" s="521" t="s">
        <v>241</v>
      </c>
      <c r="E645" s="606">
        <v>13</v>
      </c>
      <c r="F645" s="606">
        <v>116</v>
      </c>
      <c r="G645" s="606">
        <v>258</v>
      </c>
    </row>
    <row r="646" spans="1:7" ht="11.25" customHeight="1">
      <c r="A646" s="122">
        <v>532</v>
      </c>
      <c r="B646" s="520" t="s">
        <v>593</v>
      </c>
      <c r="C646" s="520" t="s">
        <v>593</v>
      </c>
      <c r="D646" s="521" t="s">
        <v>238</v>
      </c>
      <c r="E646" s="606">
        <v>0</v>
      </c>
      <c r="F646" s="606">
        <v>0</v>
      </c>
      <c r="G646" s="606">
        <v>0</v>
      </c>
    </row>
    <row r="647" spans="1:7" ht="11.25" customHeight="1">
      <c r="A647" s="122">
        <v>533</v>
      </c>
      <c r="B647" s="520" t="s">
        <v>713</v>
      </c>
      <c r="C647" s="520" t="s">
        <v>651</v>
      </c>
      <c r="D647" s="521" t="s">
        <v>145</v>
      </c>
      <c r="E647" s="606">
        <v>9</v>
      </c>
      <c r="F647" s="606">
        <v>200</v>
      </c>
      <c r="G647" s="606">
        <v>100</v>
      </c>
    </row>
    <row r="648" spans="1:7" ht="11.25" customHeight="1">
      <c r="A648" s="122">
        <v>534</v>
      </c>
      <c r="B648" s="520" t="s">
        <v>471</v>
      </c>
      <c r="C648" s="520" t="s">
        <v>472</v>
      </c>
      <c r="D648" s="521" t="s">
        <v>145</v>
      </c>
      <c r="E648" s="606">
        <v>6</v>
      </c>
      <c r="F648" s="606">
        <v>283</v>
      </c>
      <c r="G648" s="606">
        <v>415</v>
      </c>
    </row>
    <row r="649" spans="1:7" ht="11.25" customHeight="1">
      <c r="A649" s="122">
        <v>535</v>
      </c>
      <c r="B649" s="520" t="s">
        <v>1791</v>
      </c>
      <c r="C649" s="520" t="s">
        <v>333</v>
      </c>
      <c r="D649" s="521" t="s">
        <v>243</v>
      </c>
      <c r="E649" s="606">
        <v>1</v>
      </c>
      <c r="F649" s="606">
        <v>472</v>
      </c>
      <c r="G649" s="606">
        <v>505</v>
      </c>
    </row>
    <row r="650" spans="1:7" ht="11.25" customHeight="1">
      <c r="A650" s="122">
        <v>536</v>
      </c>
      <c r="B650" s="520" t="s">
        <v>423</v>
      </c>
      <c r="C650" s="520" t="s">
        <v>225</v>
      </c>
      <c r="D650" s="521" t="s">
        <v>325</v>
      </c>
      <c r="E650" s="606">
        <v>13</v>
      </c>
      <c r="F650" s="606">
        <v>117</v>
      </c>
      <c r="G650" s="606">
        <v>94</v>
      </c>
    </row>
    <row r="651" spans="1:7" ht="11.25" customHeight="1">
      <c r="A651" s="122">
        <v>537</v>
      </c>
      <c r="B651" s="520" t="s">
        <v>1832</v>
      </c>
      <c r="C651" s="520" t="s">
        <v>338</v>
      </c>
      <c r="D651" s="521" t="s">
        <v>140</v>
      </c>
      <c r="E651" s="606">
        <v>11</v>
      </c>
      <c r="F651" s="606">
        <v>144</v>
      </c>
      <c r="G651" s="606">
        <v>264</v>
      </c>
    </row>
    <row r="652" spans="1:7" ht="11.25" customHeight="1">
      <c r="A652" s="122">
        <v>537</v>
      </c>
      <c r="B652" s="520" t="s">
        <v>593</v>
      </c>
      <c r="C652" s="520" t="s">
        <v>593</v>
      </c>
      <c r="D652" s="521" t="s">
        <v>227</v>
      </c>
      <c r="E652" s="606">
        <v>0</v>
      </c>
      <c r="F652" s="606">
        <v>0</v>
      </c>
      <c r="G652" s="606">
        <v>0</v>
      </c>
    </row>
    <row r="653" spans="1:7" ht="11.25" customHeight="1">
      <c r="A653" s="122">
        <v>538</v>
      </c>
      <c r="B653" s="520" t="s">
        <v>714</v>
      </c>
      <c r="C653" s="520" t="s">
        <v>715</v>
      </c>
      <c r="D653" s="521" t="s">
        <v>151</v>
      </c>
      <c r="E653" s="606">
        <v>18</v>
      </c>
      <c r="F653" s="606">
        <v>59</v>
      </c>
      <c r="G653" s="606">
        <v>16</v>
      </c>
    </row>
    <row r="654" spans="1:7" ht="11.25" customHeight="1">
      <c r="A654" s="122">
        <v>539</v>
      </c>
      <c r="B654" s="520" t="s">
        <v>880</v>
      </c>
      <c r="C654" s="520" t="s">
        <v>254</v>
      </c>
      <c r="D654" s="521" t="s">
        <v>143</v>
      </c>
      <c r="E654" s="606">
        <v>21</v>
      </c>
      <c r="F654" s="606">
        <v>44</v>
      </c>
      <c r="G654" s="606">
        <v>20</v>
      </c>
    </row>
    <row r="655" spans="1:7" ht="11.25" customHeight="1">
      <c r="A655" s="122">
        <v>539</v>
      </c>
      <c r="B655" s="520" t="s">
        <v>593</v>
      </c>
      <c r="C655" s="520" t="s">
        <v>593</v>
      </c>
      <c r="D655" s="521" t="s">
        <v>540</v>
      </c>
      <c r="E655" s="606">
        <v>0</v>
      </c>
      <c r="F655" s="606">
        <v>0</v>
      </c>
      <c r="G655" s="606">
        <v>0</v>
      </c>
    </row>
    <row r="656" spans="1:7" ht="11.25" customHeight="1">
      <c r="A656" s="122">
        <v>540</v>
      </c>
      <c r="B656" s="520" t="s">
        <v>1792</v>
      </c>
      <c r="C656" s="520" t="s">
        <v>225</v>
      </c>
      <c r="D656" s="521" t="s">
        <v>243</v>
      </c>
      <c r="E656" s="606">
        <v>1</v>
      </c>
      <c r="F656" s="606">
        <v>559</v>
      </c>
      <c r="G656" s="606">
        <v>400</v>
      </c>
    </row>
    <row r="657" spans="1:7" ht="11.25" customHeight="1">
      <c r="A657" s="122">
        <v>541</v>
      </c>
      <c r="B657" s="520" t="s">
        <v>1793</v>
      </c>
      <c r="C657" s="520" t="s">
        <v>1794</v>
      </c>
      <c r="D657" s="521" t="s">
        <v>540</v>
      </c>
      <c r="E657" s="606">
        <v>7</v>
      </c>
      <c r="F657" s="606">
        <v>271</v>
      </c>
      <c r="G657" s="606">
        <v>245</v>
      </c>
    </row>
    <row r="658" spans="1:7" ht="11.25" customHeight="1">
      <c r="A658" s="122">
        <v>542</v>
      </c>
      <c r="B658" s="520" t="s">
        <v>716</v>
      </c>
      <c r="C658" s="520" t="s">
        <v>717</v>
      </c>
      <c r="D658" s="521" t="s">
        <v>142</v>
      </c>
      <c r="E658" s="606">
        <v>3</v>
      </c>
      <c r="F658" s="606">
        <v>378</v>
      </c>
      <c r="G658" s="606">
        <v>416</v>
      </c>
    </row>
    <row r="659" spans="1:7" ht="11.25" customHeight="1">
      <c r="A659" s="122">
        <v>543</v>
      </c>
      <c r="B659" s="520" t="s">
        <v>1795</v>
      </c>
      <c r="C659" s="520" t="s">
        <v>1796</v>
      </c>
      <c r="D659" s="521" t="s">
        <v>152</v>
      </c>
      <c r="E659" s="606">
        <v>13</v>
      </c>
      <c r="F659" s="606">
        <v>124</v>
      </c>
      <c r="G659" s="606">
        <v>241</v>
      </c>
    </row>
    <row r="660" spans="1:7" ht="11.25" customHeight="1">
      <c r="A660" s="122">
        <v>544</v>
      </c>
      <c r="B660" s="520" t="s">
        <v>1797</v>
      </c>
      <c r="C660" s="520" t="s">
        <v>1798</v>
      </c>
      <c r="D660" s="521" t="s">
        <v>237</v>
      </c>
      <c r="E660" s="606">
        <v>10</v>
      </c>
      <c r="F660" s="606">
        <v>162</v>
      </c>
      <c r="G660" s="606">
        <v>280</v>
      </c>
    </row>
    <row r="661" spans="1:7" ht="11.25" customHeight="1">
      <c r="A661" s="122">
        <v>545</v>
      </c>
      <c r="B661" s="520" t="s">
        <v>1799</v>
      </c>
      <c r="C661" s="520" t="s">
        <v>1800</v>
      </c>
      <c r="D661" s="521" t="s">
        <v>151</v>
      </c>
      <c r="E661" s="606">
        <v>6</v>
      </c>
      <c r="F661" s="606">
        <v>282</v>
      </c>
      <c r="G661" s="606">
        <v>314</v>
      </c>
    </row>
    <row r="662" spans="1:7" ht="11.25" customHeight="1">
      <c r="A662" s="122">
        <v>546</v>
      </c>
      <c r="B662" s="520" t="s">
        <v>1801</v>
      </c>
      <c r="C662" s="520" t="s">
        <v>1802</v>
      </c>
      <c r="D662" s="521" t="s">
        <v>241</v>
      </c>
      <c r="E662" s="606">
        <v>2</v>
      </c>
      <c r="F662" s="606">
        <v>455</v>
      </c>
      <c r="G662" s="606">
        <v>551</v>
      </c>
    </row>
    <row r="663" spans="1:7" ht="11.25" customHeight="1">
      <c r="A663" s="122">
        <v>547</v>
      </c>
      <c r="B663" s="520" t="s">
        <v>1803</v>
      </c>
      <c r="C663" s="520" t="s">
        <v>1802</v>
      </c>
      <c r="D663" s="521" t="s">
        <v>241</v>
      </c>
      <c r="E663" s="606">
        <v>2</v>
      </c>
      <c r="F663" s="606">
        <v>456</v>
      </c>
      <c r="G663" s="606">
        <v>556</v>
      </c>
    </row>
    <row r="664" spans="1:7" ht="11.25" customHeight="1">
      <c r="A664" s="122">
        <v>548</v>
      </c>
      <c r="B664" s="520" t="s">
        <v>1804</v>
      </c>
      <c r="C664" s="520" t="s">
        <v>1802</v>
      </c>
      <c r="D664" s="521" t="s">
        <v>241</v>
      </c>
      <c r="E664" s="606">
        <v>1</v>
      </c>
      <c r="F664" s="606">
        <v>554</v>
      </c>
      <c r="G664" s="606">
        <v>558</v>
      </c>
    </row>
    <row r="665" spans="1:7" ht="11.25" customHeight="1">
      <c r="A665" s="122">
        <v>549</v>
      </c>
      <c r="B665" s="520" t="s">
        <v>1805</v>
      </c>
      <c r="C665" s="520" t="s">
        <v>1802</v>
      </c>
      <c r="D665" s="521" t="s">
        <v>241</v>
      </c>
      <c r="E665" s="606">
        <v>2</v>
      </c>
      <c r="F665" s="606">
        <v>457</v>
      </c>
      <c r="G665" s="606">
        <v>557</v>
      </c>
    </row>
    <row r="666" spans="1:7" ht="11.25" customHeight="1">
      <c r="A666" s="122">
        <v>550</v>
      </c>
      <c r="B666" s="520" t="s">
        <v>1806</v>
      </c>
      <c r="C666" s="520" t="s">
        <v>1807</v>
      </c>
      <c r="D666" s="521" t="s">
        <v>151</v>
      </c>
      <c r="E666" s="606">
        <v>6</v>
      </c>
      <c r="F666" s="606">
        <v>293</v>
      </c>
      <c r="G666" s="606">
        <v>29</v>
      </c>
    </row>
    <row r="667" spans="1:7" ht="11.25" customHeight="1">
      <c r="A667" s="122">
        <v>551</v>
      </c>
      <c r="B667" s="520" t="s">
        <v>1808</v>
      </c>
      <c r="C667" s="520" t="s">
        <v>1807</v>
      </c>
      <c r="D667" s="521" t="s">
        <v>151</v>
      </c>
      <c r="E667" s="606">
        <v>1</v>
      </c>
      <c r="F667" s="606">
        <v>521</v>
      </c>
      <c r="G667" s="606">
        <v>477</v>
      </c>
    </row>
    <row r="668" spans="1:7" ht="11.25" customHeight="1">
      <c r="A668" s="122">
        <v>552</v>
      </c>
      <c r="B668" s="520" t="s">
        <v>1809</v>
      </c>
      <c r="C668" s="520" t="s">
        <v>1810</v>
      </c>
      <c r="D668" s="521" t="s">
        <v>145</v>
      </c>
      <c r="E668" s="606">
        <v>5</v>
      </c>
      <c r="F668" s="606">
        <v>328</v>
      </c>
      <c r="G668" s="606">
        <v>278</v>
      </c>
    </row>
    <row r="669" spans="1:7" ht="11.25" customHeight="1">
      <c r="A669" s="122">
        <v>553</v>
      </c>
      <c r="B669" s="520" t="s">
        <v>718</v>
      </c>
      <c r="C669" s="520" t="s">
        <v>719</v>
      </c>
      <c r="D669" s="521" t="s">
        <v>151</v>
      </c>
      <c r="E669" s="606">
        <v>5</v>
      </c>
      <c r="F669" s="606">
        <v>322</v>
      </c>
      <c r="G669" s="606">
        <v>333</v>
      </c>
    </row>
    <row r="670" spans="1:7" ht="11.25" customHeight="1">
      <c r="A670" s="122">
        <v>554</v>
      </c>
      <c r="B670" s="520" t="s">
        <v>411</v>
      </c>
      <c r="C670" s="520" t="s">
        <v>412</v>
      </c>
      <c r="D670" s="521" t="s">
        <v>228</v>
      </c>
      <c r="E670" s="606">
        <v>8</v>
      </c>
      <c r="F670" s="606">
        <v>229</v>
      </c>
      <c r="G670" s="606">
        <v>382</v>
      </c>
    </row>
    <row r="671" spans="1:7" ht="11.25" customHeight="1">
      <c r="A671" s="122">
        <v>555</v>
      </c>
      <c r="B671" s="520" t="s">
        <v>720</v>
      </c>
      <c r="C671" s="520" t="s">
        <v>1811</v>
      </c>
      <c r="D671" s="521" t="s">
        <v>151</v>
      </c>
      <c r="E671" s="606">
        <v>6</v>
      </c>
      <c r="F671" s="606">
        <v>303</v>
      </c>
      <c r="G671" s="606">
        <v>371</v>
      </c>
    </row>
    <row r="672" spans="1:11" ht="11.25" customHeight="1">
      <c r="A672" s="122">
        <v>556</v>
      </c>
      <c r="B672" s="520" t="s">
        <v>1812</v>
      </c>
      <c r="C672" s="520" t="s">
        <v>1813</v>
      </c>
      <c r="D672" s="521" t="s">
        <v>273</v>
      </c>
      <c r="E672" s="606">
        <v>6</v>
      </c>
      <c r="F672" s="606">
        <v>275</v>
      </c>
      <c r="G672" s="606">
        <v>234</v>
      </c>
      <c r="I672" s="851"/>
      <c r="J672" s="851"/>
      <c r="K672" s="851"/>
    </row>
    <row r="673" spans="1:7" ht="11.25" customHeight="1">
      <c r="A673" s="122">
        <v>557</v>
      </c>
      <c r="B673" s="520" t="s">
        <v>721</v>
      </c>
      <c r="C673" s="520" t="s">
        <v>292</v>
      </c>
      <c r="D673" s="521" t="s">
        <v>140</v>
      </c>
      <c r="E673" s="606">
        <v>1</v>
      </c>
      <c r="F673" s="606">
        <v>503</v>
      </c>
      <c r="G673" s="606">
        <v>422</v>
      </c>
    </row>
    <row r="674" spans="1:7" ht="11.25" customHeight="1">
      <c r="A674" s="122">
        <v>558</v>
      </c>
      <c r="B674" s="520" t="s">
        <v>1814</v>
      </c>
      <c r="C674" s="520" t="s">
        <v>1815</v>
      </c>
      <c r="D674" s="521" t="s">
        <v>148</v>
      </c>
      <c r="E674" s="606">
        <v>7</v>
      </c>
      <c r="F674" s="606">
        <v>264</v>
      </c>
      <c r="G674" s="606">
        <v>279</v>
      </c>
    </row>
    <row r="675" spans="1:7" ht="11.25" customHeight="1">
      <c r="A675" s="122">
        <v>559</v>
      </c>
      <c r="B675" s="520" t="s">
        <v>1816</v>
      </c>
      <c r="C675" s="520" t="s">
        <v>225</v>
      </c>
      <c r="D675" s="521" t="s">
        <v>143</v>
      </c>
      <c r="E675" s="606">
        <v>1</v>
      </c>
      <c r="F675" s="606">
        <v>537</v>
      </c>
      <c r="G675" s="606">
        <v>501</v>
      </c>
    </row>
    <row r="676" spans="1:7" ht="11.25" customHeight="1">
      <c r="A676" s="122">
        <v>560</v>
      </c>
      <c r="B676" s="520" t="s">
        <v>924</v>
      </c>
      <c r="C676" s="520" t="s">
        <v>249</v>
      </c>
      <c r="D676" s="521" t="s">
        <v>246</v>
      </c>
      <c r="E676" s="606">
        <v>1</v>
      </c>
      <c r="F676" s="606">
        <v>473</v>
      </c>
      <c r="G676" s="606">
        <v>288</v>
      </c>
    </row>
    <row r="677" spans="1:7" ht="11.25" customHeight="1">
      <c r="A677" s="122">
        <v>561</v>
      </c>
      <c r="B677" s="520" t="s">
        <v>1817</v>
      </c>
      <c r="C677" s="520" t="s">
        <v>1344</v>
      </c>
      <c r="D677" s="521" t="s">
        <v>149</v>
      </c>
      <c r="E677" s="606">
        <v>6</v>
      </c>
      <c r="F677" s="606">
        <v>289</v>
      </c>
      <c r="G677" s="606">
        <v>261</v>
      </c>
    </row>
    <row r="678" spans="1:7" ht="11.25" customHeight="1">
      <c r="A678" s="122">
        <v>562</v>
      </c>
      <c r="B678" s="520" t="s">
        <v>1818</v>
      </c>
      <c r="C678" s="520" t="s">
        <v>225</v>
      </c>
      <c r="D678" s="521" t="s">
        <v>143</v>
      </c>
      <c r="E678" s="606">
        <v>1</v>
      </c>
      <c r="F678" s="606">
        <v>535</v>
      </c>
      <c r="G678" s="606">
        <v>512</v>
      </c>
    </row>
    <row r="679" spans="1:7" ht="11.25" customHeight="1">
      <c r="A679" s="122">
        <v>563</v>
      </c>
      <c r="B679" s="520" t="s">
        <v>1819</v>
      </c>
      <c r="C679" s="520" t="s">
        <v>1395</v>
      </c>
      <c r="D679" s="521" t="s">
        <v>149</v>
      </c>
      <c r="E679" s="606">
        <v>13</v>
      </c>
      <c r="F679" s="606">
        <v>120</v>
      </c>
      <c r="G679" s="606">
        <v>169</v>
      </c>
    </row>
    <row r="680" spans="1:7" ht="11.25" customHeight="1">
      <c r="A680" s="122">
        <v>564</v>
      </c>
      <c r="B680" s="520" t="s">
        <v>723</v>
      </c>
      <c r="C680" s="520" t="s">
        <v>724</v>
      </c>
      <c r="D680" s="521" t="s">
        <v>377</v>
      </c>
      <c r="E680" s="606">
        <v>2</v>
      </c>
      <c r="F680" s="606">
        <v>432</v>
      </c>
      <c r="G680" s="606">
        <v>409</v>
      </c>
    </row>
    <row r="681" spans="1:7" ht="11.25" customHeight="1">
      <c r="A681" s="122">
        <v>565</v>
      </c>
      <c r="B681" s="520" t="s">
        <v>1820</v>
      </c>
      <c r="C681" s="520" t="s">
        <v>225</v>
      </c>
      <c r="D681" s="521" t="s">
        <v>152</v>
      </c>
      <c r="E681" s="606">
        <v>1</v>
      </c>
      <c r="F681" s="606">
        <v>557</v>
      </c>
      <c r="G681" s="606">
        <v>550</v>
      </c>
    </row>
    <row r="682" spans="1:7" ht="11.25" customHeight="1">
      <c r="A682" s="122">
        <v>566</v>
      </c>
      <c r="B682" s="520" t="s">
        <v>725</v>
      </c>
      <c r="C682" s="520" t="s">
        <v>304</v>
      </c>
      <c r="D682" s="521" t="s">
        <v>243</v>
      </c>
      <c r="E682" s="606">
        <v>3</v>
      </c>
      <c r="F682" s="606">
        <v>370</v>
      </c>
      <c r="G682" s="606">
        <v>197</v>
      </c>
    </row>
    <row r="683" spans="5:7" ht="11.25" customHeight="1">
      <c r="E683" s="606"/>
      <c r="F683" s="606"/>
      <c r="G683" s="606"/>
    </row>
  </sheetData>
  <mergeCells count="9">
    <mergeCell ref="A1:G1"/>
    <mergeCell ref="F4:F5"/>
    <mergeCell ref="G4:G5"/>
    <mergeCell ref="A3:A5"/>
    <mergeCell ref="C3:C5"/>
    <mergeCell ref="B3:B5"/>
    <mergeCell ref="F3:G3"/>
    <mergeCell ref="E3:E5"/>
    <mergeCell ref="D3:D5"/>
  </mergeCells>
  <printOptions/>
  <pageMargins left="0.5905511811023623" right="0.5905511811023623" top="0.5905511811023623" bottom="0.7874015748031497" header="0.31496062992125984" footer="0.31496062992125984"/>
  <pageSetup fitToHeight="0" horizontalDpi="600" verticalDpi="600" orientation="portrait" paperSize="9" r:id="rId1"/>
  <headerFooter alignWithMargins="0">
    <oddFooter xml:space="preserve">&amp;C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42"/>
  <sheetViews>
    <sheetView zoomScaleSheetLayoutView="110" workbookViewId="0" topLeftCell="A1">
      <selection activeCell="G1" sqref="G1"/>
    </sheetView>
  </sheetViews>
  <sheetFormatPr defaultColWidth="9.140625" defaultRowHeight="12.75"/>
  <cols>
    <col min="1" max="1" width="5.7109375" style="35" bestFit="1" customWidth="1"/>
    <col min="2" max="2" width="25.57421875" style="135" customWidth="1"/>
    <col min="3" max="6" width="12.7109375" style="160" customWidth="1"/>
    <col min="7" max="16384" width="9.140625" style="1" customWidth="1"/>
  </cols>
  <sheetData>
    <row r="1" spans="1:6" ht="28.5" customHeight="1">
      <c r="A1" s="726" t="s">
        <v>1834</v>
      </c>
      <c r="B1" s="726"/>
      <c r="C1" s="726"/>
      <c r="D1" s="726"/>
      <c r="E1" s="726"/>
      <c r="F1" s="726"/>
    </row>
    <row r="2" spans="1:6" ht="4.5" customHeight="1">
      <c r="A2" s="93"/>
      <c r="B2" s="102"/>
      <c r="C2" s="157"/>
      <c r="D2" s="156"/>
      <c r="E2" s="156"/>
      <c r="F2" s="156"/>
    </row>
    <row r="3" spans="1:6" ht="27" customHeight="1">
      <c r="A3" s="786" t="s">
        <v>118</v>
      </c>
      <c r="B3" s="787" t="s">
        <v>119</v>
      </c>
      <c r="C3" s="789" t="s">
        <v>11</v>
      </c>
      <c r="D3" s="789" t="s">
        <v>12</v>
      </c>
      <c r="E3" s="791" t="s">
        <v>115</v>
      </c>
      <c r="F3" s="792"/>
    </row>
    <row r="4" spans="1:6" ht="27" customHeight="1">
      <c r="A4" s="731"/>
      <c r="B4" s="788"/>
      <c r="C4" s="790"/>
      <c r="D4" s="790"/>
      <c r="E4" s="103" t="s">
        <v>12</v>
      </c>
      <c r="F4" s="104" t="s">
        <v>13</v>
      </c>
    </row>
    <row r="5" spans="1:6" ht="6" customHeight="1">
      <c r="A5" s="96"/>
      <c r="B5" s="634"/>
      <c r="C5" s="158"/>
      <c r="D5" s="158"/>
      <c r="E5" s="158"/>
      <c r="F5" s="159"/>
    </row>
    <row r="6" spans="1:6" ht="12.75">
      <c r="A6" s="400">
        <v>1</v>
      </c>
      <c r="B6" s="525" t="s">
        <v>1835</v>
      </c>
      <c r="C6" s="334">
        <v>1</v>
      </c>
      <c r="D6" s="335">
        <v>26</v>
      </c>
      <c r="E6" s="335">
        <v>31</v>
      </c>
      <c r="F6" s="335">
        <v>8</v>
      </c>
    </row>
    <row r="7" spans="1:6" ht="12.75">
      <c r="A7" s="400">
        <v>2</v>
      </c>
      <c r="B7" s="525" t="s">
        <v>1836</v>
      </c>
      <c r="C7" s="334">
        <v>1</v>
      </c>
      <c r="D7" s="335">
        <v>14</v>
      </c>
      <c r="E7" s="335">
        <v>85</v>
      </c>
      <c r="F7" s="335">
        <v>78</v>
      </c>
    </row>
    <row r="8" spans="1:6" ht="12.75">
      <c r="A8" s="400">
        <v>3</v>
      </c>
      <c r="B8" s="525" t="s">
        <v>1837</v>
      </c>
      <c r="C8" s="334">
        <v>1</v>
      </c>
      <c r="D8" s="335">
        <v>9</v>
      </c>
      <c r="E8" s="335">
        <v>145</v>
      </c>
      <c r="F8" s="335">
        <v>167</v>
      </c>
    </row>
    <row r="9" spans="1:6" ht="12.75">
      <c r="A9" s="400">
        <v>4</v>
      </c>
      <c r="B9" s="525" t="s">
        <v>2360</v>
      </c>
      <c r="C9" s="334">
        <v>1</v>
      </c>
      <c r="D9" s="335">
        <v>2</v>
      </c>
      <c r="E9" s="335">
        <v>266</v>
      </c>
      <c r="F9" s="335">
        <v>12</v>
      </c>
    </row>
    <row r="10" spans="1:6" ht="12.75">
      <c r="A10" s="400">
        <v>5</v>
      </c>
      <c r="B10" s="525" t="s">
        <v>1838</v>
      </c>
      <c r="C10" s="334">
        <v>1</v>
      </c>
      <c r="D10" s="335">
        <v>11</v>
      </c>
      <c r="E10" s="335">
        <v>119</v>
      </c>
      <c r="F10" s="335">
        <v>105</v>
      </c>
    </row>
    <row r="11" spans="1:6" ht="12.75">
      <c r="A11" s="400">
        <v>6</v>
      </c>
      <c r="B11" s="525" t="s">
        <v>1839</v>
      </c>
      <c r="C11" s="334">
        <v>1</v>
      </c>
      <c r="D11" s="335">
        <v>10</v>
      </c>
      <c r="E11" s="335">
        <v>132</v>
      </c>
      <c r="F11" s="335">
        <v>198</v>
      </c>
    </row>
    <row r="12" spans="1:6" ht="12.75">
      <c r="A12" s="400">
        <v>7</v>
      </c>
      <c r="B12" s="525" t="s">
        <v>1840</v>
      </c>
      <c r="C12" s="334">
        <v>1</v>
      </c>
      <c r="D12" s="335">
        <v>2</v>
      </c>
      <c r="E12" s="335">
        <v>267</v>
      </c>
      <c r="F12" s="335">
        <v>321</v>
      </c>
    </row>
    <row r="13" spans="1:6" ht="12.75">
      <c r="A13" s="400">
        <v>8</v>
      </c>
      <c r="B13" s="525" t="s">
        <v>730</v>
      </c>
      <c r="C13" s="334">
        <v>1</v>
      </c>
      <c r="D13" s="335">
        <v>8</v>
      </c>
      <c r="E13" s="335">
        <v>161</v>
      </c>
      <c r="F13" s="335">
        <v>134</v>
      </c>
    </row>
    <row r="14" spans="1:6" ht="12.75">
      <c r="A14" s="400">
        <v>9</v>
      </c>
      <c r="B14" s="525" t="s">
        <v>1841</v>
      </c>
      <c r="C14" s="334">
        <v>1</v>
      </c>
      <c r="D14" s="335">
        <v>8</v>
      </c>
      <c r="E14" s="335">
        <v>162</v>
      </c>
      <c r="F14" s="335">
        <v>104</v>
      </c>
    </row>
    <row r="15" spans="1:6" ht="12.75">
      <c r="A15" s="400">
        <v>10</v>
      </c>
      <c r="B15" s="525" t="s">
        <v>1842</v>
      </c>
      <c r="C15" s="334">
        <v>1</v>
      </c>
      <c r="D15" s="335">
        <v>17</v>
      </c>
      <c r="E15" s="335">
        <v>64</v>
      </c>
      <c r="F15" s="335">
        <v>143</v>
      </c>
    </row>
    <row r="16" spans="1:6" ht="12.75">
      <c r="A16" s="400">
        <v>11</v>
      </c>
      <c r="B16" s="525" t="s">
        <v>1843</v>
      </c>
      <c r="C16" s="334">
        <v>1</v>
      </c>
      <c r="D16" s="335">
        <v>6</v>
      </c>
      <c r="E16" s="335">
        <v>203</v>
      </c>
      <c r="F16" s="335">
        <v>280</v>
      </c>
    </row>
    <row r="17" spans="1:6" ht="12.75">
      <c r="A17" s="400">
        <v>12</v>
      </c>
      <c r="B17" s="525" t="s">
        <v>1844</v>
      </c>
      <c r="C17" s="334">
        <v>1</v>
      </c>
      <c r="D17" s="335">
        <v>14</v>
      </c>
      <c r="E17" s="335">
        <v>86</v>
      </c>
      <c r="F17" s="335">
        <v>122</v>
      </c>
    </row>
    <row r="18" spans="1:6" ht="12.75">
      <c r="A18" s="400">
        <v>13</v>
      </c>
      <c r="B18" s="525" t="s">
        <v>1845</v>
      </c>
      <c r="C18" s="334">
        <v>1</v>
      </c>
      <c r="D18" s="335">
        <v>27</v>
      </c>
      <c r="E18" s="335">
        <v>28</v>
      </c>
      <c r="F18" s="335">
        <v>70</v>
      </c>
    </row>
    <row r="19" spans="1:6" ht="12.75">
      <c r="A19" s="400">
        <v>14</v>
      </c>
      <c r="B19" s="525" t="s">
        <v>1846</v>
      </c>
      <c r="C19" s="334">
        <v>1</v>
      </c>
      <c r="D19" s="335">
        <v>52</v>
      </c>
      <c r="E19" s="335">
        <v>8</v>
      </c>
      <c r="F19" s="335">
        <v>73</v>
      </c>
    </row>
    <row r="20" spans="1:6" ht="12.75">
      <c r="A20" s="400">
        <v>15</v>
      </c>
      <c r="B20" s="525" t="s">
        <v>1436</v>
      </c>
      <c r="C20" s="334">
        <v>1</v>
      </c>
      <c r="D20" s="335">
        <v>12</v>
      </c>
      <c r="E20" s="335">
        <v>109</v>
      </c>
      <c r="F20" s="335">
        <v>94</v>
      </c>
    </row>
    <row r="21" spans="1:6" ht="12.75">
      <c r="A21" s="400">
        <v>16</v>
      </c>
      <c r="B21" s="525" t="s">
        <v>731</v>
      </c>
      <c r="C21" s="334">
        <v>3</v>
      </c>
      <c r="D21" s="335">
        <v>42</v>
      </c>
      <c r="E21" s="335">
        <v>10</v>
      </c>
      <c r="F21" s="335">
        <v>57</v>
      </c>
    </row>
    <row r="22" spans="1:6" ht="12.75">
      <c r="A22" s="400">
        <v>17</v>
      </c>
      <c r="B22" s="525" t="s">
        <v>1847</v>
      </c>
      <c r="C22" s="334">
        <v>2</v>
      </c>
      <c r="D22" s="335">
        <v>27</v>
      </c>
      <c r="E22" s="335">
        <v>29</v>
      </c>
      <c r="F22" s="335">
        <v>15</v>
      </c>
    </row>
    <row r="23" spans="1:6" ht="12.75">
      <c r="A23" s="400">
        <v>18</v>
      </c>
      <c r="B23" s="525" t="s">
        <v>1848</v>
      </c>
      <c r="C23" s="334">
        <v>1</v>
      </c>
      <c r="D23" s="335">
        <v>13</v>
      </c>
      <c r="E23" s="335">
        <v>99</v>
      </c>
      <c r="F23" s="335">
        <v>138</v>
      </c>
    </row>
    <row r="24" spans="1:6" ht="12.75">
      <c r="A24" s="400">
        <v>19</v>
      </c>
      <c r="B24" s="525" t="s">
        <v>1849</v>
      </c>
      <c r="C24" s="334">
        <v>4</v>
      </c>
      <c r="D24" s="335">
        <v>30</v>
      </c>
      <c r="E24" s="335">
        <v>22</v>
      </c>
      <c r="F24" s="335">
        <v>92</v>
      </c>
    </row>
    <row r="25" spans="1:6" ht="12.75">
      <c r="A25" s="400">
        <v>20</v>
      </c>
      <c r="B25" s="525" t="s">
        <v>1571</v>
      </c>
      <c r="C25" s="334">
        <v>1</v>
      </c>
      <c r="D25" s="335">
        <v>2</v>
      </c>
      <c r="E25" s="335">
        <v>268</v>
      </c>
      <c r="F25" s="335">
        <v>287</v>
      </c>
    </row>
    <row r="26" spans="1:6" ht="12.75">
      <c r="A26" s="400">
        <v>21</v>
      </c>
      <c r="B26" s="525" t="s">
        <v>1850</v>
      </c>
      <c r="C26" s="334">
        <v>1</v>
      </c>
      <c r="D26" s="335">
        <v>3</v>
      </c>
      <c r="E26" s="335">
        <v>250</v>
      </c>
      <c r="F26" s="335">
        <v>230</v>
      </c>
    </row>
    <row r="27" spans="1:6" ht="12.75">
      <c r="A27" s="400">
        <v>22</v>
      </c>
      <c r="B27" s="525" t="s">
        <v>1851</v>
      </c>
      <c r="C27" s="334">
        <v>1</v>
      </c>
      <c r="D27" s="335">
        <v>9</v>
      </c>
      <c r="E27" s="335">
        <v>146</v>
      </c>
      <c r="F27" s="335">
        <v>200</v>
      </c>
    </row>
    <row r="28" spans="1:6" ht="12.75">
      <c r="A28" s="400">
        <v>23</v>
      </c>
      <c r="B28" s="525" t="s">
        <v>1852</v>
      </c>
      <c r="C28" s="334">
        <v>2</v>
      </c>
      <c r="D28" s="335">
        <v>33</v>
      </c>
      <c r="E28" s="335">
        <v>17</v>
      </c>
      <c r="F28" s="335">
        <v>31</v>
      </c>
    </row>
    <row r="29" spans="1:6" ht="12.75">
      <c r="A29" s="400">
        <v>24</v>
      </c>
      <c r="B29" s="525" t="s">
        <v>1853</v>
      </c>
      <c r="C29" s="334">
        <v>1</v>
      </c>
      <c r="D29" s="335">
        <v>1</v>
      </c>
      <c r="E29" s="335">
        <v>299</v>
      </c>
      <c r="F29" s="335">
        <v>296</v>
      </c>
    </row>
    <row r="30" spans="1:6" ht="12.75">
      <c r="A30" s="400">
        <v>25</v>
      </c>
      <c r="B30" s="525" t="s">
        <v>1854</v>
      </c>
      <c r="C30" s="334">
        <v>1</v>
      </c>
      <c r="D30" s="335">
        <v>2</v>
      </c>
      <c r="E30" s="335">
        <v>269</v>
      </c>
      <c r="F30" s="335">
        <v>333</v>
      </c>
    </row>
    <row r="31" spans="1:6" ht="12.75">
      <c r="A31" s="400">
        <v>26</v>
      </c>
      <c r="B31" s="525" t="s">
        <v>1855</v>
      </c>
      <c r="C31" s="334">
        <v>1</v>
      </c>
      <c r="D31" s="335">
        <v>8</v>
      </c>
      <c r="E31" s="335">
        <v>163</v>
      </c>
      <c r="F31" s="335">
        <v>130</v>
      </c>
    </row>
    <row r="32" spans="1:6" ht="12.75">
      <c r="A32" s="400">
        <v>27</v>
      </c>
      <c r="B32" s="525" t="s">
        <v>703</v>
      </c>
      <c r="C32" s="334">
        <v>1</v>
      </c>
      <c r="D32" s="335">
        <v>4</v>
      </c>
      <c r="E32" s="335">
        <v>242</v>
      </c>
      <c r="F32" s="335">
        <v>324</v>
      </c>
    </row>
    <row r="33" spans="1:6" ht="12.75">
      <c r="A33" s="400">
        <v>28</v>
      </c>
      <c r="B33" s="525" t="s">
        <v>732</v>
      </c>
      <c r="C33" s="334">
        <v>3</v>
      </c>
      <c r="D33" s="335">
        <v>5</v>
      </c>
      <c r="E33" s="335">
        <v>221</v>
      </c>
      <c r="F33" s="335">
        <v>164</v>
      </c>
    </row>
    <row r="34" spans="1:6" ht="12.75">
      <c r="A34" s="400">
        <v>29</v>
      </c>
      <c r="B34" s="525" t="s">
        <v>1856</v>
      </c>
      <c r="C34" s="334">
        <v>4</v>
      </c>
      <c r="D34" s="335">
        <v>7</v>
      </c>
      <c r="E34" s="335">
        <v>190</v>
      </c>
      <c r="F34" s="335">
        <v>303</v>
      </c>
    </row>
    <row r="35" spans="1:6" ht="12.75">
      <c r="A35" s="400">
        <v>30</v>
      </c>
      <c r="B35" s="525" t="s">
        <v>733</v>
      </c>
      <c r="C35" s="334">
        <v>1</v>
      </c>
      <c r="D35" s="335">
        <v>3</v>
      </c>
      <c r="E35" s="335">
        <v>251</v>
      </c>
      <c r="F35" s="335">
        <v>276</v>
      </c>
    </row>
    <row r="36" spans="1:6" ht="12.75">
      <c r="A36" s="400">
        <v>31</v>
      </c>
      <c r="B36" s="525" t="s">
        <v>1857</v>
      </c>
      <c r="C36" s="334">
        <v>1</v>
      </c>
      <c r="D36" s="335">
        <v>2</v>
      </c>
      <c r="E36" s="335">
        <v>270</v>
      </c>
      <c r="F36" s="335">
        <v>332</v>
      </c>
    </row>
    <row r="37" spans="1:6" ht="12.75">
      <c r="A37" s="400">
        <v>32</v>
      </c>
      <c r="B37" s="525" t="s">
        <v>734</v>
      </c>
      <c r="C37" s="334">
        <v>1</v>
      </c>
      <c r="D37" s="335">
        <v>5</v>
      </c>
      <c r="E37" s="335">
        <v>222</v>
      </c>
      <c r="F37" s="335">
        <v>178</v>
      </c>
    </row>
    <row r="38" spans="1:6" ht="12.75">
      <c r="A38" s="400">
        <v>33</v>
      </c>
      <c r="B38" s="525" t="s">
        <v>735</v>
      </c>
      <c r="C38" s="334">
        <v>1</v>
      </c>
      <c r="D38" s="335">
        <v>1</v>
      </c>
      <c r="E38" s="335">
        <v>300</v>
      </c>
      <c r="F38" s="335">
        <v>202</v>
      </c>
    </row>
    <row r="39" spans="1:6" ht="12.75">
      <c r="A39" s="400">
        <v>34</v>
      </c>
      <c r="B39" s="525" t="s">
        <v>1858</v>
      </c>
      <c r="C39" s="334">
        <v>1</v>
      </c>
      <c r="D39" s="335">
        <v>8</v>
      </c>
      <c r="E39" s="335">
        <v>164</v>
      </c>
      <c r="F39" s="335">
        <v>258</v>
      </c>
    </row>
    <row r="40" spans="1:6" ht="12.75">
      <c r="A40" s="400">
        <v>35</v>
      </c>
      <c r="B40" s="525" t="s">
        <v>1859</v>
      </c>
      <c r="C40" s="334">
        <v>1</v>
      </c>
      <c r="D40" s="335">
        <v>3</v>
      </c>
      <c r="E40" s="335">
        <v>252</v>
      </c>
      <c r="F40" s="335">
        <v>217</v>
      </c>
    </row>
    <row r="41" spans="1:6" ht="12.75">
      <c r="A41" s="400">
        <v>36</v>
      </c>
      <c r="B41" s="525" t="s">
        <v>1860</v>
      </c>
      <c r="C41" s="334">
        <v>2</v>
      </c>
      <c r="D41" s="335">
        <v>14</v>
      </c>
      <c r="E41" s="335">
        <v>87</v>
      </c>
      <c r="F41" s="335">
        <v>49</v>
      </c>
    </row>
    <row r="42" spans="1:6" ht="12.75">
      <c r="A42" s="400">
        <v>37</v>
      </c>
      <c r="B42" s="525" t="s">
        <v>1861</v>
      </c>
      <c r="C42" s="334">
        <v>1</v>
      </c>
      <c r="D42" s="335">
        <v>14</v>
      </c>
      <c r="E42" s="335">
        <v>88</v>
      </c>
      <c r="F42" s="335">
        <v>38</v>
      </c>
    </row>
    <row r="43" spans="1:6" ht="12.75">
      <c r="A43" s="400">
        <v>38</v>
      </c>
      <c r="B43" s="525" t="s">
        <v>1862</v>
      </c>
      <c r="C43" s="334">
        <v>1</v>
      </c>
      <c r="D43" s="335">
        <v>7</v>
      </c>
      <c r="E43" s="335">
        <v>191</v>
      </c>
      <c r="F43" s="335">
        <v>240</v>
      </c>
    </row>
    <row r="44" spans="1:6" ht="12.75">
      <c r="A44" s="400">
        <v>39</v>
      </c>
      <c r="B44" s="525" t="s">
        <v>1863</v>
      </c>
      <c r="C44" s="334">
        <v>1</v>
      </c>
      <c r="D44" s="335">
        <v>12</v>
      </c>
      <c r="E44" s="335">
        <v>110</v>
      </c>
      <c r="F44" s="335">
        <v>110</v>
      </c>
    </row>
    <row r="45" spans="1:6" ht="12.75">
      <c r="A45" s="400">
        <v>40</v>
      </c>
      <c r="B45" s="525" t="s">
        <v>1864</v>
      </c>
      <c r="C45" s="334">
        <v>1</v>
      </c>
      <c r="D45" s="335">
        <v>3</v>
      </c>
      <c r="E45" s="335">
        <v>253</v>
      </c>
      <c r="F45" s="335">
        <v>277</v>
      </c>
    </row>
    <row r="46" spans="1:6" ht="12.75">
      <c r="A46" s="400">
        <v>41</v>
      </c>
      <c r="B46" s="525" t="s">
        <v>1865</v>
      </c>
      <c r="C46" s="334">
        <v>1</v>
      </c>
      <c r="D46" s="335">
        <v>1</v>
      </c>
      <c r="E46" s="335">
        <v>301</v>
      </c>
      <c r="F46" s="335">
        <v>237</v>
      </c>
    </row>
    <row r="47" spans="1:6" ht="12.75">
      <c r="A47" s="400">
        <v>42</v>
      </c>
      <c r="B47" s="525" t="s">
        <v>736</v>
      </c>
      <c r="C47" s="334">
        <v>1</v>
      </c>
      <c r="D47" s="335">
        <v>23</v>
      </c>
      <c r="E47" s="335">
        <v>39</v>
      </c>
      <c r="F47" s="335">
        <v>136</v>
      </c>
    </row>
    <row r="48" spans="1:6" ht="12.75">
      <c r="A48" s="400">
        <v>43</v>
      </c>
      <c r="B48" s="525" t="s">
        <v>737</v>
      </c>
      <c r="C48" s="334">
        <v>1</v>
      </c>
      <c r="D48" s="335">
        <v>4</v>
      </c>
      <c r="E48" s="335">
        <v>243</v>
      </c>
      <c r="F48" s="335">
        <v>257</v>
      </c>
    </row>
    <row r="49" spans="1:6" ht="12.75">
      <c r="A49" s="400">
        <v>44</v>
      </c>
      <c r="B49" s="525" t="s">
        <v>1866</v>
      </c>
      <c r="C49" s="334">
        <v>1</v>
      </c>
      <c r="D49" s="335">
        <v>1</v>
      </c>
      <c r="E49" s="335">
        <v>302</v>
      </c>
      <c r="F49" s="335">
        <v>293</v>
      </c>
    </row>
    <row r="50" spans="1:6" ht="12.75">
      <c r="A50" s="400">
        <v>45</v>
      </c>
      <c r="B50" s="525" t="s">
        <v>738</v>
      </c>
      <c r="C50" s="334">
        <v>2</v>
      </c>
      <c r="D50" s="335">
        <v>58</v>
      </c>
      <c r="E50" s="335">
        <v>4</v>
      </c>
      <c r="F50" s="335">
        <v>45</v>
      </c>
    </row>
    <row r="51" spans="1:6" ht="12.75">
      <c r="A51" s="400">
        <v>46</v>
      </c>
      <c r="B51" s="525" t="s">
        <v>1460</v>
      </c>
      <c r="C51" s="334">
        <v>1</v>
      </c>
      <c r="D51" s="335">
        <v>1</v>
      </c>
      <c r="E51" s="335">
        <v>303</v>
      </c>
      <c r="F51" s="335">
        <v>328</v>
      </c>
    </row>
    <row r="52" spans="1:6" ht="12.75">
      <c r="A52" s="400">
        <v>47</v>
      </c>
      <c r="B52" s="525" t="s">
        <v>1867</v>
      </c>
      <c r="C52" s="334">
        <v>1</v>
      </c>
      <c r="D52" s="335">
        <v>2</v>
      </c>
      <c r="E52" s="335">
        <v>271</v>
      </c>
      <c r="F52" s="335">
        <v>271</v>
      </c>
    </row>
    <row r="53" spans="1:6" ht="12.75">
      <c r="A53" s="400">
        <v>48</v>
      </c>
      <c r="B53" s="525" t="s">
        <v>1868</v>
      </c>
      <c r="C53" s="334">
        <v>1</v>
      </c>
      <c r="D53" s="335">
        <v>7</v>
      </c>
      <c r="E53" s="335">
        <v>192</v>
      </c>
      <c r="F53" s="335">
        <v>208</v>
      </c>
    </row>
    <row r="54" spans="1:6" ht="12.75">
      <c r="A54" s="400">
        <v>49</v>
      </c>
      <c r="B54" s="525" t="s">
        <v>217</v>
      </c>
      <c r="C54" s="334">
        <v>2</v>
      </c>
      <c r="D54" s="335">
        <v>38</v>
      </c>
      <c r="E54" s="335">
        <v>11</v>
      </c>
      <c r="F54" s="335">
        <v>43</v>
      </c>
    </row>
    <row r="55" spans="1:10" ht="12.75">
      <c r="A55" s="416">
        <v>50</v>
      </c>
      <c r="B55" s="525" t="s">
        <v>1869</v>
      </c>
      <c r="C55" s="334">
        <v>1</v>
      </c>
      <c r="D55" s="335">
        <v>20</v>
      </c>
      <c r="E55" s="335">
        <v>51</v>
      </c>
      <c r="F55" s="335">
        <v>56</v>
      </c>
      <c r="G55" s="90"/>
      <c r="H55" s="90"/>
      <c r="I55" s="90"/>
      <c r="J55" s="90"/>
    </row>
    <row r="56" spans="1:6" ht="12.75">
      <c r="A56" s="400">
        <v>51</v>
      </c>
      <c r="B56" s="525" t="s">
        <v>1870</v>
      </c>
      <c r="C56" s="334">
        <v>1</v>
      </c>
      <c r="D56" s="335">
        <v>2</v>
      </c>
      <c r="E56" s="335">
        <v>272</v>
      </c>
      <c r="F56" s="335">
        <v>229</v>
      </c>
    </row>
    <row r="57" spans="1:6" ht="11.25" customHeight="1">
      <c r="A57" s="400">
        <v>52</v>
      </c>
      <c r="B57" s="525" t="s">
        <v>739</v>
      </c>
      <c r="C57" s="334">
        <v>1</v>
      </c>
      <c r="D57" s="335">
        <v>33</v>
      </c>
      <c r="E57" s="335">
        <v>18</v>
      </c>
      <c r="F57" s="335">
        <v>127</v>
      </c>
    </row>
    <row r="58" spans="1:6" ht="12.75">
      <c r="A58" s="400">
        <v>53</v>
      </c>
      <c r="B58" s="525" t="s">
        <v>1871</v>
      </c>
      <c r="C58" s="334">
        <v>1</v>
      </c>
      <c r="D58" s="335">
        <v>9</v>
      </c>
      <c r="E58" s="335">
        <v>147</v>
      </c>
      <c r="F58" s="335">
        <v>135</v>
      </c>
    </row>
    <row r="59" spans="1:6" ht="12.75">
      <c r="A59" s="400">
        <v>54</v>
      </c>
      <c r="B59" s="525" t="s">
        <v>1580</v>
      </c>
      <c r="C59" s="334">
        <v>1</v>
      </c>
      <c r="D59" s="335">
        <v>1</v>
      </c>
      <c r="E59" s="335">
        <v>304</v>
      </c>
      <c r="F59" s="335">
        <v>317</v>
      </c>
    </row>
    <row r="60" spans="1:6" ht="12.75">
      <c r="A60" s="400">
        <v>55</v>
      </c>
      <c r="B60" s="525" t="s">
        <v>1872</v>
      </c>
      <c r="C60" s="334">
        <v>1</v>
      </c>
      <c r="D60" s="335">
        <v>7</v>
      </c>
      <c r="E60" s="335">
        <v>193</v>
      </c>
      <c r="F60" s="335">
        <v>132</v>
      </c>
    </row>
    <row r="61" spans="1:6" ht="12.75">
      <c r="A61" s="400">
        <v>56</v>
      </c>
      <c r="B61" s="525" t="s">
        <v>740</v>
      </c>
      <c r="C61" s="334">
        <v>2</v>
      </c>
      <c r="D61" s="335">
        <v>32</v>
      </c>
      <c r="E61" s="335">
        <v>19</v>
      </c>
      <c r="F61" s="335">
        <v>11</v>
      </c>
    </row>
    <row r="62" spans="1:6" ht="12.75">
      <c r="A62" s="400">
        <v>57</v>
      </c>
      <c r="B62" s="525" t="s">
        <v>1733</v>
      </c>
      <c r="C62" s="334">
        <v>1</v>
      </c>
      <c r="D62" s="335">
        <v>22</v>
      </c>
      <c r="E62" s="335">
        <v>42</v>
      </c>
      <c r="F62" s="335">
        <v>74</v>
      </c>
    </row>
    <row r="63" spans="1:6" ht="12.75">
      <c r="A63" s="400">
        <v>58</v>
      </c>
      <c r="B63" s="525" t="s">
        <v>741</v>
      </c>
      <c r="C63" s="334">
        <v>2</v>
      </c>
      <c r="D63" s="335">
        <v>8</v>
      </c>
      <c r="E63" s="335">
        <v>165</v>
      </c>
      <c r="F63" s="335">
        <v>42</v>
      </c>
    </row>
    <row r="64" spans="1:6" ht="11.25" customHeight="1">
      <c r="A64" s="63">
        <v>59</v>
      </c>
      <c r="B64" s="525" t="s">
        <v>742</v>
      </c>
      <c r="C64" s="334">
        <v>1</v>
      </c>
      <c r="D64" s="335">
        <v>2</v>
      </c>
      <c r="E64" s="335">
        <v>273</v>
      </c>
      <c r="F64" s="335">
        <v>234</v>
      </c>
    </row>
    <row r="65" spans="1:6" ht="12.75">
      <c r="A65" s="63">
        <v>60</v>
      </c>
      <c r="B65" s="525" t="s">
        <v>1873</v>
      </c>
      <c r="C65" s="334">
        <v>1</v>
      </c>
      <c r="D65" s="335">
        <v>27</v>
      </c>
      <c r="E65" s="335">
        <v>30</v>
      </c>
      <c r="F65" s="335">
        <v>80</v>
      </c>
    </row>
    <row r="66" spans="1:6" ht="12.75">
      <c r="A66" s="63">
        <v>61</v>
      </c>
      <c r="B66" s="525" t="s">
        <v>743</v>
      </c>
      <c r="C66" s="334">
        <v>6</v>
      </c>
      <c r="D66" s="335">
        <v>145</v>
      </c>
      <c r="E66" s="335">
        <v>1</v>
      </c>
      <c r="F66" s="335">
        <v>1</v>
      </c>
    </row>
    <row r="67" spans="1:6" ht="12.75">
      <c r="A67" s="63">
        <v>62</v>
      </c>
      <c r="B67" s="525" t="s">
        <v>1179</v>
      </c>
      <c r="C67" s="334">
        <v>1</v>
      </c>
      <c r="D67" s="335">
        <v>6</v>
      </c>
      <c r="E67" s="335">
        <v>204</v>
      </c>
      <c r="F67" s="335">
        <v>148</v>
      </c>
    </row>
    <row r="68" spans="1:6" ht="12.75">
      <c r="A68" s="63">
        <v>63</v>
      </c>
      <c r="B68" s="525" t="s">
        <v>1874</v>
      </c>
      <c r="C68" s="334">
        <v>1</v>
      </c>
      <c r="D68" s="335">
        <v>7</v>
      </c>
      <c r="E68" s="335">
        <v>194</v>
      </c>
      <c r="F68" s="335">
        <v>116</v>
      </c>
    </row>
    <row r="69" spans="1:6" ht="12.75">
      <c r="A69" s="63">
        <v>64</v>
      </c>
      <c r="B69" s="525" t="s">
        <v>744</v>
      </c>
      <c r="C69" s="334">
        <v>1</v>
      </c>
      <c r="D69" s="335">
        <v>3</v>
      </c>
      <c r="E69" s="335">
        <v>254</v>
      </c>
      <c r="F69" s="335">
        <v>249</v>
      </c>
    </row>
    <row r="70" spans="1:6" ht="12.75">
      <c r="A70" s="63">
        <v>65</v>
      </c>
      <c r="B70" s="525" t="s">
        <v>1875</v>
      </c>
      <c r="C70" s="334">
        <v>1</v>
      </c>
      <c r="D70" s="335">
        <v>1</v>
      </c>
      <c r="E70" s="335">
        <v>305</v>
      </c>
      <c r="F70" s="335">
        <v>320</v>
      </c>
    </row>
    <row r="71" spans="1:6" ht="12.75">
      <c r="A71" s="63">
        <v>66</v>
      </c>
      <c r="B71" s="525" t="s">
        <v>1876</v>
      </c>
      <c r="C71" s="334">
        <v>1</v>
      </c>
      <c r="D71" s="335">
        <v>13</v>
      </c>
      <c r="E71" s="335">
        <v>100</v>
      </c>
      <c r="F71" s="335">
        <v>172</v>
      </c>
    </row>
    <row r="72" spans="1:6" ht="12.75">
      <c r="A72" s="63">
        <v>67</v>
      </c>
      <c r="B72" s="525" t="s">
        <v>1877</v>
      </c>
      <c r="C72" s="334">
        <v>1</v>
      </c>
      <c r="D72" s="335">
        <v>14</v>
      </c>
      <c r="E72" s="335">
        <v>89</v>
      </c>
      <c r="F72" s="335">
        <v>28</v>
      </c>
    </row>
    <row r="73" spans="1:6" ht="12.75">
      <c r="A73" s="63">
        <v>68</v>
      </c>
      <c r="B73" s="525" t="s">
        <v>745</v>
      </c>
      <c r="C73" s="334">
        <v>1</v>
      </c>
      <c r="D73" s="335">
        <v>22</v>
      </c>
      <c r="E73" s="335">
        <v>43</v>
      </c>
      <c r="F73" s="335">
        <v>48</v>
      </c>
    </row>
    <row r="74" spans="1:6" ht="12.75">
      <c r="A74" s="63">
        <v>69</v>
      </c>
      <c r="B74" s="525" t="s">
        <v>1630</v>
      </c>
      <c r="C74" s="334">
        <v>1</v>
      </c>
      <c r="D74" s="335">
        <v>4</v>
      </c>
      <c r="E74" s="335">
        <v>244</v>
      </c>
      <c r="F74" s="335">
        <v>52</v>
      </c>
    </row>
    <row r="75" spans="1:6" ht="11.25" customHeight="1">
      <c r="A75" s="63">
        <v>70</v>
      </c>
      <c r="B75" s="526" t="s">
        <v>1878</v>
      </c>
      <c r="C75" s="334">
        <v>1</v>
      </c>
      <c r="D75" s="335">
        <v>6</v>
      </c>
      <c r="E75" s="335">
        <v>205</v>
      </c>
      <c r="F75" s="335">
        <v>211</v>
      </c>
    </row>
    <row r="76" spans="1:6" ht="12.75">
      <c r="A76" s="63">
        <v>71</v>
      </c>
      <c r="B76" s="525" t="s">
        <v>1879</v>
      </c>
      <c r="C76" s="334">
        <v>1</v>
      </c>
      <c r="D76" s="335">
        <v>14</v>
      </c>
      <c r="E76" s="335">
        <v>90</v>
      </c>
      <c r="F76" s="335">
        <v>87</v>
      </c>
    </row>
    <row r="77" spans="1:6" ht="12.75">
      <c r="A77" s="63">
        <v>72</v>
      </c>
      <c r="B77" s="525" t="s">
        <v>1880</v>
      </c>
      <c r="C77" s="334">
        <v>1</v>
      </c>
      <c r="D77" s="335">
        <v>19</v>
      </c>
      <c r="E77" s="335">
        <v>55</v>
      </c>
      <c r="F77" s="335">
        <v>66</v>
      </c>
    </row>
    <row r="78" spans="1:6" ht="12.75">
      <c r="A78" s="63">
        <v>73</v>
      </c>
      <c r="B78" s="525" t="s">
        <v>1881</v>
      </c>
      <c r="C78" s="334">
        <v>1</v>
      </c>
      <c r="D78" s="335">
        <v>1</v>
      </c>
      <c r="E78" s="335">
        <v>306</v>
      </c>
      <c r="F78" s="335">
        <v>337</v>
      </c>
    </row>
    <row r="79" spans="1:6" ht="12.75">
      <c r="A79" s="63">
        <v>74</v>
      </c>
      <c r="B79" s="525" t="s">
        <v>1882</v>
      </c>
      <c r="C79" s="334">
        <v>1</v>
      </c>
      <c r="D79" s="335">
        <v>3</v>
      </c>
      <c r="E79" s="335">
        <v>255</v>
      </c>
      <c r="F79" s="335">
        <v>233</v>
      </c>
    </row>
    <row r="80" spans="1:6" ht="12.75">
      <c r="A80" s="63">
        <v>75</v>
      </c>
      <c r="B80" s="525" t="s">
        <v>1883</v>
      </c>
      <c r="C80" s="334">
        <v>1</v>
      </c>
      <c r="D80" s="335">
        <v>10</v>
      </c>
      <c r="E80" s="335">
        <v>133</v>
      </c>
      <c r="F80" s="335">
        <v>126</v>
      </c>
    </row>
    <row r="81" spans="1:6" ht="12.75">
      <c r="A81" s="63">
        <v>76</v>
      </c>
      <c r="B81" s="525" t="s">
        <v>1884</v>
      </c>
      <c r="C81" s="334">
        <v>1</v>
      </c>
      <c r="D81" s="335">
        <v>17</v>
      </c>
      <c r="E81" s="335">
        <v>65</v>
      </c>
      <c r="F81" s="335">
        <v>140</v>
      </c>
    </row>
    <row r="82" spans="1:6" ht="12.75">
      <c r="A82" s="63">
        <v>77</v>
      </c>
      <c r="B82" s="525" t="s">
        <v>746</v>
      </c>
      <c r="C82" s="334">
        <v>2</v>
      </c>
      <c r="D82" s="335">
        <v>16</v>
      </c>
      <c r="E82" s="335">
        <v>69</v>
      </c>
      <c r="F82" s="335">
        <v>142</v>
      </c>
    </row>
    <row r="83" spans="1:6" ht="12.75">
      <c r="A83" s="63">
        <v>78</v>
      </c>
      <c r="B83" s="525" t="s">
        <v>1885</v>
      </c>
      <c r="C83" s="334">
        <v>1</v>
      </c>
      <c r="D83" s="335">
        <v>11</v>
      </c>
      <c r="E83" s="335">
        <v>120</v>
      </c>
      <c r="F83" s="335">
        <v>201</v>
      </c>
    </row>
    <row r="84" spans="1:6" ht="12.75">
      <c r="A84" s="63">
        <v>79</v>
      </c>
      <c r="B84" s="525" t="s">
        <v>747</v>
      </c>
      <c r="C84" s="334">
        <v>1</v>
      </c>
      <c r="D84" s="335">
        <v>1</v>
      </c>
      <c r="E84" s="335">
        <v>307</v>
      </c>
      <c r="F84" s="335">
        <v>289</v>
      </c>
    </row>
    <row r="85" spans="1:6" ht="12.75">
      <c r="A85" s="63">
        <v>80</v>
      </c>
      <c r="B85" s="526" t="s">
        <v>1886</v>
      </c>
      <c r="C85" s="334">
        <v>3</v>
      </c>
      <c r="D85" s="335">
        <v>15</v>
      </c>
      <c r="E85" s="335">
        <v>79</v>
      </c>
      <c r="F85" s="335">
        <v>69</v>
      </c>
    </row>
    <row r="86" spans="1:6" ht="12.75">
      <c r="A86" s="63">
        <v>81</v>
      </c>
      <c r="B86" s="525" t="s">
        <v>1887</v>
      </c>
      <c r="C86" s="334">
        <v>1</v>
      </c>
      <c r="D86" s="335">
        <v>6</v>
      </c>
      <c r="E86" s="335">
        <v>206</v>
      </c>
      <c r="F86" s="335">
        <v>290</v>
      </c>
    </row>
    <row r="87" spans="1:6" ht="12.75">
      <c r="A87" s="63">
        <v>82</v>
      </c>
      <c r="B87" s="525" t="s">
        <v>1188</v>
      </c>
      <c r="C87" s="334">
        <v>1</v>
      </c>
      <c r="D87" s="335">
        <v>7</v>
      </c>
      <c r="E87" s="335">
        <v>195</v>
      </c>
      <c r="F87" s="335">
        <v>147</v>
      </c>
    </row>
    <row r="88" spans="1:6" ht="12.75">
      <c r="A88" s="63">
        <v>83</v>
      </c>
      <c r="B88" s="525" t="s">
        <v>1888</v>
      </c>
      <c r="C88" s="334">
        <v>1</v>
      </c>
      <c r="D88" s="335">
        <v>11</v>
      </c>
      <c r="E88" s="335">
        <v>121</v>
      </c>
      <c r="F88" s="335">
        <v>190</v>
      </c>
    </row>
    <row r="89" spans="1:6" ht="12.75">
      <c r="A89" s="63">
        <v>84</v>
      </c>
      <c r="B89" s="525" t="s">
        <v>748</v>
      </c>
      <c r="C89" s="334">
        <v>1</v>
      </c>
      <c r="D89" s="335">
        <v>9</v>
      </c>
      <c r="E89" s="335">
        <v>148</v>
      </c>
      <c r="F89" s="335">
        <v>82</v>
      </c>
    </row>
    <row r="90" spans="1:6" ht="12.75">
      <c r="A90" s="63">
        <v>85</v>
      </c>
      <c r="B90" s="525" t="s">
        <v>1889</v>
      </c>
      <c r="C90" s="334">
        <v>1</v>
      </c>
      <c r="D90" s="335">
        <v>12</v>
      </c>
      <c r="E90" s="335">
        <v>111</v>
      </c>
      <c r="F90" s="335">
        <v>17</v>
      </c>
    </row>
    <row r="91" spans="1:6" ht="12.75">
      <c r="A91" s="63">
        <v>86</v>
      </c>
      <c r="B91" s="525" t="s">
        <v>1890</v>
      </c>
      <c r="C91" s="334">
        <v>1</v>
      </c>
      <c r="D91" s="335">
        <v>14</v>
      </c>
      <c r="E91" s="335">
        <v>91</v>
      </c>
      <c r="F91" s="335">
        <v>83</v>
      </c>
    </row>
    <row r="92" spans="1:6" ht="12.75">
      <c r="A92" s="63">
        <v>87</v>
      </c>
      <c r="B92" s="525" t="s">
        <v>1891</v>
      </c>
      <c r="C92" s="334">
        <v>1</v>
      </c>
      <c r="D92" s="335">
        <v>2</v>
      </c>
      <c r="E92" s="335">
        <v>274</v>
      </c>
      <c r="F92" s="335">
        <v>325</v>
      </c>
    </row>
    <row r="93" spans="1:6" ht="12.75">
      <c r="A93" s="63">
        <v>88</v>
      </c>
      <c r="B93" s="525" t="s">
        <v>749</v>
      </c>
      <c r="C93" s="334">
        <v>1</v>
      </c>
      <c r="D93" s="335">
        <v>32</v>
      </c>
      <c r="E93" s="335">
        <v>20</v>
      </c>
      <c r="F93" s="335">
        <v>25</v>
      </c>
    </row>
    <row r="94" spans="1:6" ht="12.75">
      <c r="A94" s="63">
        <v>89</v>
      </c>
      <c r="B94" s="525" t="s">
        <v>1458</v>
      </c>
      <c r="C94" s="334">
        <v>1</v>
      </c>
      <c r="D94" s="335">
        <v>9</v>
      </c>
      <c r="E94" s="335">
        <v>149</v>
      </c>
      <c r="F94" s="335">
        <v>129</v>
      </c>
    </row>
    <row r="95" spans="1:6" ht="12.75">
      <c r="A95" s="63">
        <v>90</v>
      </c>
      <c r="B95" s="525" t="s">
        <v>750</v>
      </c>
      <c r="C95" s="334">
        <v>1</v>
      </c>
      <c r="D95" s="335">
        <v>9</v>
      </c>
      <c r="E95" s="335">
        <v>150</v>
      </c>
      <c r="F95" s="335">
        <v>151</v>
      </c>
    </row>
    <row r="96" spans="1:6" ht="12.75">
      <c r="A96" s="63">
        <v>91</v>
      </c>
      <c r="B96" s="525" t="s">
        <v>1892</v>
      </c>
      <c r="C96" s="334">
        <v>1</v>
      </c>
      <c r="D96" s="335">
        <v>12</v>
      </c>
      <c r="E96" s="335">
        <v>113</v>
      </c>
      <c r="F96" s="335">
        <v>146</v>
      </c>
    </row>
    <row r="97" spans="1:6" ht="12.75">
      <c r="A97" s="63">
        <v>92</v>
      </c>
      <c r="B97" s="525" t="s">
        <v>1893</v>
      </c>
      <c r="C97" s="334">
        <v>3</v>
      </c>
      <c r="D97" s="335">
        <v>11</v>
      </c>
      <c r="E97" s="335">
        <v>122</v>
      </c>
      <c r="F97" s="335">
        <v>131</v>
      </c>
    </row>
    <row r="98" spans="1:6" ht="12.75">
      <c r="A98" s="63">
        <v>93</v>
      </c>
      <c r="B98" s="525" t="s">
        <v>751</v>
      </c>
      <c r="C98" s="334">
        <v>1</v>
      </c>
      <c r="D98" s="335">
        <v>6</v>
      </c>
      <c r="E98" s="335">
        <v>207</v>
      </c>
      <c r="F98" s="335">
        <v>245</v>
      </c>
    </row>
    <row r="99" spans="1:6" ht="12.75">
      <c r="A99" s="63">
        <v>94</v>
      </c>
      <c r="B99" s="525" t="s">
        <v>1894</v>
      </c>
      <c r="C99" s="334">
        <v>1</v>
      </c>
      <c r="D99" s="335">
        <v>9</v>
      </c>
      <c r="E99" s="335">
        <v>151</v>
      </c>
      <c r="F99" s="335">
        <v>120</v>
      </c>
    </row>
    <row r="100" spans="1:6" ht="12.75">
      <c r="A100" s="63">
        <v>95</v>
      </c>
      <c r="B100" s="525" t="s">
        <v>752</v>
      </c>
      <c r="C100" s="334">
        <v>1</v>
      </c>
      <c r="D100" s="335">
        <v>8</v>
      </c>
      <c r="E100" s="335">
        <v>166</v>
      </c>
      <c r="F100" s="335">
        <v>251</v>
      </c>
    </row>
    <row r="101" spans="1:6" ht="12.75">
      <c r="A101" s="63">
        <v>96</v>
      </c>
      <c r="B101" s="525" t="s">
        <v>1895</v>
      </c>
      <c r="C101" s="334">
        <v>1</v>
      </c>
      <c r="D101" s="335">
        <v>1</v>
      </c>
      <c r="E101" s="335">
        <v>308</v>
      </c>
      <c r="F101" s="335">
        <v>270</v>
      </c>
    </row>
    <row r="102" spans="1:6" ht="12.75">
      <c r="A102" s="63">
        <v>97</v>
      </c>
      <c r="B102" s="525" t="s">
        <v>1896</v>
      </c>
      <c r="C102" s="334">
        <v>1</v>
      </c>
      <c r="D102" s="335">
        <v>16</v>
      </c>
      <c r="E102" s="335">
        <v>70</v>
      </c>
      <c r="F102" s="335">
        <v>64</v>
      </c>
    </row>
    <row r="103" spans="1:6" ht="12.75">
      <c r="A103" s="63">
        <v>98</v>
      </c>
      <c r="B103" s="525" t="s">
        <v>753</v>
      </c>
      <c r="C103" s="334">
        <v>4</v>
      </c>
      <c r="D103" s="335">
        <v>37</v>
      </c>
      <c r="E103" s="335">
        <v>12</v>
      </c>
      <c r="F103" s="335">
        <v>65</v>
      </c>
    </row>
    <row r="104" spans="1:6" ht="12.75">
      <c r="A104" s="63">
        <v>99</v>
      </c>
      <c r="B104" s="525" t="s">
        <v>1897</v>
      </c>
      <c r="C104" s="334">
        <v>1</v>
      </c>
      <c r="D104" s="335">
        <v>2</v>
      </c>
      <c r="E104" s="335">
        <v>275</v>
      </c>
      <c r="F104" s="335">
        <v>283</v>
      </c>
    </row>
    <row r="105" spans="1:6" ht="12.75">
      <c r="A105" s="63">
        <v>100</v>
      </c>
      <c r="B105" s="525" t="s">
        <v>1898</v>
      </c>
      <c r="C105" s="334">
        <v>1</v>
      </c>
      <c r="D105" s="335">
        <v>12</v>
      </c>
      <c r="E105" s="335">
        <v>112</v>
      </c>
      <c r="F105" s="335">
        <v>76</v>
      </c>
    </row>
    <row r="106" spans="1:6" ht="12.75">
      <c r="A106" s="63">
        <v>101</v>
      </c>
      <c r="B106" s="525" t="s">
        <v>1899</v>
      </c>
      <c r="C106" s="334">
        <v>2</v>
      </c>
      <c r="D106" s="335">
        <v>3</v>
      </c>
      <c r="E106" s="335">
        <v>256</v>
      </c>
      <c r="F106" s="335">
        <v>284</v>
      </c>
    </row>
    <row r="107" spans="1:6" ht="12.75">
      <c r="A107" s="63">
        <v>102</v>
      </c>
      <c r="B107" s="525" t="s">
        <v>1900</v>
      </c>
      <c r="C107" s="334">
        <v>1</v>
      </c>
      <c r="D107" s="335">
        <v>14</v>
      </c>
      <c r="E107" s="335">
        <v>92</v>
      </c>
      <c r="F107" s="335">
        <v>100</v>
      </c>
    </row>
    <row r="108" spans="1:6" ht="12.75">
      <c r="A108" s="63">
        <v>103</v>
      </c>
      <c r="B108" s="525" t="s">
        <v>1901</v>
      </c>
      <c r="C108" s="334">
        <v>1</v>
      </c>
      <c r="D108" s="335">
        <v>20</v>
      </c>
      <c r="E108" s="335">
        <v>52</v>
      </c>
      <c r="F108" s="335">
        <v>179</v>
      </c>
    </row>
    <row r="109" spans="1:6" ht="12.75">
      <c r="A109" s="63">
        <v>104</v>
      </c>
      <c r="B109" s="525" t="s">
        <v>1902</v>
      </c>
      <c r="C109" s="334">
        <v>1</v>
      </c>
      <c r="D109" s="335">
        <v>8</v>
      </c>
      <c r="E109" s="335">
        <v>167</v>
      </c>
      <c r="F109" s="335">
        <v>112</v>
      </c>
    </row>
    <row r="110" spans="1:6" ht="12.75">
      <c r="A110" s="63">
        <v>105</v>
      </c>
      <c r="B110" s="525" t="s">
        <v>1903</v>
      </c>
      <c r="C110" s="334">
        <v>1</v>
      </c>
      <c r="D110" s="335">
        <v>11</v>
      </c>
      <c r="E110" s="335">
        <v>123</v>
      </c>
      <c r="F110" s="335">
        <v>95</v>
      </c>
    </row>
    <row r="111" spans="1:6" ht="12.75">
      <c r="A111" s="63">
        <v>106</v>
      </c>
      <c r="B111" s="525" t="s">
        <v>1494</v>
      </c>
      <c r="C111" s="334">
        <v>1</v>
      </c>
      <c r="D111" s="335">
        <v>5</v>
      </c>
      <c r="E111" s="335">
        <v>223</v>
      </c>
      <c r="F111" s="335">
        <v>260</v>
      </c>
    </row>
    <row r="112" spans="1:6" ht="12.75">
      <c r="A112" s="63">
        <v>107</v>
      </c>
      <c r="B112" s="525" t="s">
        <v>1904</v>
      </c>
      <c r="C112" s="334">
        <v>1</v>
      </c>
      <c r="D112" s="335">
        <v>9</v>
      </c>
      <c r="E112" s="335">
        <v>152</v>
      </c>
      <c r="F112" s="335">
        <v>114</v>
      </c>
    </row>
    <row r="113" spans="1:6" ht="12.75">
      <c r="A113" s="63">
        <v>108</v>
      </c>
      <c r="B113" s="525" t="s">
        <v>1905</v>
      </c>
      <c r="C113" s="334">
        <v>1</v>
      </c>
      <c r="D113" s="335">
        <v>6</v>
      </c>
      <c r="E113" s="335">
        <v>208</v>
      </c>
      <c r="F113" s="335">
        <v>199</v>
      </c>
    </row>
    <row r="114" spans="1:6" ht="12.75">
      <c r="A114" s="63">
        <v>109</v>
      </c>
      <c r="B114" s="525" t="s">
        <v>754</v>
      </c>
      <c r="C114" s="334">
        <v>1</v>
      </c>
      <c r="D114" s="335">
        <v>6</v>
      </c>
      <c r="E114" s="335">
        <v>209</v>
      </c>
      <c r="F114" s="335">
        <v>216</v>
      </c>
    </row>
    <row r="115" spans="1:6" ht="12.75">
      <c r="A115" s="63">
        <v>110</v>
      </c>
      <c r="B115" s="525" t="s">
        <v>408</v>
      </c>
      <c r="C115" s="334">
        <v>1</v>
      </c>
      <c r="D115" s="335">
        <v>2</v>
      </c>
      <c r="E115" s="335">
        <v>276</v>
      </c>
      <c r="F115" s="335">
        <v>247</v>
      </c>
    </row>
    <row r="116" spans="1:6" ht="12.75">
      <c r="A116" s="63">
        <v>111</v>
      </c>
      <c r="B116" s="525" t="s">
        <v>1790</v>
      </c>
      <c r="C116" s="334">
        <v>1</v>
      </c>
      <c r="D116" s="335">
        <v>15</v>
      </c>
      <c r="E116" s="335">
        <v>80</v>
      </c>
      <c r="F116" s="335">
        <v>93</v>
      </c>
    </row>
    <row r="117" spans="1:6" ht="12.75">
      <c r="A117" s="63">
        <v>112</v>
      </c>
      <c r="B117" s="525" t="s">
        <v>1906</v>
      </c>
      <c r="C117" s="334">
        <v>1</v>
      </c>
      <c r="D117" s="335">
        <v>13</v>
      </c>
      <c r="E117" s="335">
        <v>101</v>
      </c>
      <c r="F117" s="335">
        <v>36</v>
      </c>
    </row>
    <row r="118" spans="1:6" ht="12.75">
      <c r="A118" s="63">
        <v>113</v>
      </c>
      <c r="B118" s="525" t="s">
        <v>1907</v>
      </c>
      <c r="C118" s="334">
        <v>1</v>
      </c>
      <c r="D118" s="335">
        <v>20</v>
      </c>
      <c r="E118" s="335">
        <v>53</v>
      </c>
      <c r="F118" s="335">
        <v>62</v>
      </c>
    </row>
    <row r="119" spans="1:6" ht="12.75">
      <c r="A119" s="63">
        <v>114</v>
      </c>
      <c r="B119" s="525" t="s">
        <v>1908</v>
      </c>
      <c r="C119" s="334">
        <v>1</v>
      </c>
      <c r="D119" s="335">
        <v>6</v>
      </c>
      <c r="E119" s="335">
        <v>210</v>
      </c>
      <c r="F119" s="335">
        <v>54</v>
      </c>
    </row>
    <row r="120" spans="1:6" ht="12.75">
      <c r="A120" s="63">
        <v>115</v>
      </c>
      <c r="B120" s="527" t="s">
        <v>1909</v>
      </c>
      <c r="C120" s="334">
        <v>1</v>
      </c>
      <c r="D120" s="335">
        <v>1</v>
      </c>
      <c r="E120" s="335">
        <v>309</v>
      </c>
      <c r="F120" s="335">
        <v>306</v>
      </c>
    </row>
    <row r="121" spans="1:6" ht="12.75">
      <c r="A121" s="63">
        <v>116</v>
      </c>
      <c r="B121" s="525" t="s">
        <v>755</v>
      </c>
      <c r="C121" s="334">
        <v>1</v>
      </c>
      <c r="D121" s="335">
        <v>8</v>
      </c>
      <c r="E121" s="335">
        <v>168</v>
      </c>
      <c r="F121" s="335">
        <v>193</v>
      </c>
    </row>
    <row r="122" spans="1:6" ht="12.75">
      <c r="A122" s="63">
        <v>117</v>
      </c>
      <c r="B122" s="525" t="s">
        <v>1910</v>
      </c>
      <c r="C122" s="334">
        <v>1</v>
      </c>
      <c r="D122" s="335">
        <v>4</v>
      </c>
      <c r="E122" s="335">
        <v>245</v>
      </c>
      <c r="F122" s="335">
        <v>256</v>
      </c>
    </row>
    <row r="123" spans="1:6" ht="12.75">
      <c r="A123" s="63">
        <v>118</v>
      </c>
      <c r="B123" s="525" t="s">
        <v>1911</v>
      </c>
      <c r="C123" s="334">
        <v>1</v>
      </c>
      <c r="D123" s="335">
        <v>8</v>
      </c>
      <c r="E123" s="335">
        <v>169</v>
      </c>
      <c r="F123" s="335">
        <v>113</v>
      </c>
    </row>
    <row r="124" spans="1:6" ht="12.75">
      <c r="A124" s="63">
        <v>119</v>
      </c>
      <c r="B124" s="525" t="s">
        <v>756</v>
      </c>
      <c r="C124" s="334">
        <v>1</v>
      </c>
      <c r="D124" s="335">
        <v>8</v>
      </c>
      <c r="E124" s="335">
        <v>170</v>
      </c>
      <c r="F124" s="335">
        <v>103</v>
      </c>
    </row>
    <row r="125" spans="1:6" ht="12.75">
      <c r="A125" s="63">
        <v>120</v>
      </c>
      <c r="B125" s="525" t="s">
        <v>757</v>
      </c>
      <c r="C125" s="334">
        <v>1</v>
      </c>
      <c r="D125" s="335">
        <v>21</v>
      </c>
      <c r="E125" s="335">
        <v>47</v>
      </c>
      <c r="F125" s="335">
        <v>118</v>
      </c>
    </row>
    <row r="126" spans="1:6" ht="12.75">
      <c r="A126" s="63">
        <v>121</v>
      </c>
      <c r="B126" s="525" t="s">
        <v>1912</v>
      </c>
      <c r="C126" s="334">
        <v>1</v>
      </c>
      <c r="D126" s="335">
        <v>1</v>
      </c>
      <c r="E126" s="335">
        <v>310</v>
      </c>
      <c r="F126" s="335">
        <v>330</v>
      </c>
    </row>
    <row r="127" spans="1:6" ht="12.75">
      <c r="A127" s="63">
        <v>122</v>
      </c>
      <c r="B127" s="525" t="s">
        <v>1913</v>
      </c>
      <c r="C127" s="334">
        <v>1</v>
      </c>
      <c r="D127" s="335">
        <v>2</v>
      </c>
      <c r="E127" s="335">
        <v>277</v>
      </c>
      <c r="F127" s="335">
        <v>266</v>
      </c>
    </row>
    <row r="128" spans="1:6" ht="12.75">
      <c r="A128" s="63">
        <v>123</v>
      </c>
      <c r="B128" s="525" t="s">
        <v>1914</v>
      </c>
      <c r="C128" s="334">
        <v>1</v>
      </c>
      <c r="D128" s="335">
        <v>5</v>
      </c>
      <c r="E128" s="335">
        <v>224</v>
      </c>
      <c r="F128" s="335">
        <v>239</v>
      </c>
    </row>
    <row r="129" spans="1:6" ht="12.75">
      <c r="A129" s="63">
        <v>124</v>
      </c>
      <c r="B129" s="525" t="s">
        <v>1215</v>
      </c>
      <c r="C129" s="334">
        <v>1</v>
      </c>
      <c r="D129" s="335">
        <v>5</v>
      </c>
      <c r="E129" s="335">
        <v>225</v>
      </c>
      <c r="F129" s="335">
        <v>267</v>
      </c>
    </row>
    <row r="130" spans="1:6" ht="11.25" customHeight="1">
      <c r="A130" s="63">
        <v>125</v>
      </c>
      <c r="B130" s="525" t="s">
        <v>1915</v>
      </c>
      <c r="C130" s="334">
        <v>1</v>
      </c>
      <c r="D130" s="335">
        <v>1</v>
      </c>
      <c r="E130" s="335">
        <v>311</v>
      </c>
      <c r="F130" s="335">
        <v>187</v>
      </c>
    </row>
    <row r="131" spans="1:6" ht="12.75">
      <c r="A131" s="63">
        <v>126</v>
      </c>
      <c r="B131" s="525" t="s">
        <v>1916</v>
      </c>
      <c r="C131" s="334">
        <v>1</v>
      </c>
      <c r="D131" s="335">
        <v>15</v>
      </c>
      <c r="E131" s="335">
        <v>81</v>
      </c>
      <c r="F131" s="335">
        <v>241</v>
      </c>
    </row>
    <row r="132" spans="1:6" ht="12.75">
      <c r="A132" s="63">
        <v>127</v>
      </c>
      <c r="B132" s="525" t="s">
        <v>1917</v>
      </c>
      <c r="C132" s="334">
        <v>1</v>
      </c>
      <c r="D132" s="335">
        <v>7</v>
      </c>
      <c r="E132" s="335">
        <v>196</v>
      </c>
      <c r="F132" s="335">
        <v>192</v>
      </c>
    </row>
    <row r="133" spans="1:6" ht="12.75">
      <c r="A133" s="63">
        <v>128</v>
      </c>
      <c r="B133" s="525" t="s">
        <v>758</v>
      </c>
      <c r="C133" s="334">
        <v>1</v>
      </c>
      <c r="D133" s="335">
        <v>9</v>
      </c>
      <c r="E133" s="335">
        <v>153</v>
      </c>
      <c r="F133" s="335">
        <v>232</v>
      </c>
    </row>
    <row r="134" spans="1:6" ht="12.75">
      <c r="A134" s="63">
        <v>129</v>
      </c>
      <c r="B134" s="525" t="s">
        <v>1763</v>
      </c>
      <c r="C134" s="334">
        <v>1</v>
      </c>
      <c r="D134" s="335">
        <v>10</v>
      </c>
      <c r="E134" s="335">
        <v>134</v>
      </c>
      <c r="F134" s="335">
        <v>235</v>
      </c>
    </row>
    <row r="135" spans="1:6" ht="12.75">
      <c r="A135" s="63">
        <v>130</v>
      </c>
      <c r="B135" s="525" t="s">
        <v>1918</v>
      </c>
      <c r="C135" s="334">
        <v>1</v>
      </c>
      <c r="D135" s="335">
        <v>12</v>
      </c>
      <c r="E135" s="335">
        <v>114</v>
      </c>
      <c r="F135" s="335">
        <v>46</v>
      </c>
    </row>
    <row r="136" spans="1:6" ht="12.75">
      <c r="A136" s="63">
        <v>131</v>
      </c>
      <c r="B136" s="525" t="s">
        <v>1919</v>
      </c>
      <c r="C136" s="334">
        <v>1</v>
      </c>
      <c r="D136" s="335">
        <v>2</v>
      </c>
      <c r="E136" s="335">
        <v>278</v>
      </c>
      <c r="F136" s="335">
        <v>225</v>
      </c>
    </row>
    <row r="137" spans="1:6" ht="12.75">
      <c r="A137" s="63">
        <v>132</v>
      </c>
      <c r="B137" s="525" t="s">
        <v>1920</v>
      </c>
      <c r="C137" s="334">
        <v>1</v>
      </c>
      <c r="D137" s="335">
        <v>6</v>
      </c>
      <c r="E137" s="335">
        <v>211</v>
      </c>
      <c r="F137" s="335">
        <v>220</v>
      </c>
    </row>
    <row r="138" spans="1:6" ht="12.75">
      <c r="A138" s="63">
        <v>133</v>
      </c>
      <c r="B138" s="525" t="s">
        <v>1921</v>
      </c>
      <c r="C138" s="334">
        <v>1</v>
      </c>
      <c r="D138" s="335">
        <v>2</v>
      </c>
      <c r="E138" s="335">
        <v>279</v>
      </c>
      <c r="F138" s="335">
        <v>222</v>
      </c>
    </row>
    <row r="139" spans="1:6" ht="12.75">
      <c r="A139" s="63">
        <v>134</v>
      </c>
      <c r="B139" s="525" t="s">
        <v>759</v>
      </c>
      <c r="C139" s="334">
        <v>1</v>
      </c>
      <c r="D139" s="335">
        <v>9</v>
      </c>
      <c r="E139" s="335">
        <v>154</v>
      </c>
      <c r="F139" s="335">
        <v>248</v>
      </c>
    </row>
    <row r="140" spans="1:6" ht="12.75">
      <c r="A140" s="63">
        <v>135</v>
      </c>
      <c r="B140" s="525" t="s">
        <v>1922</v>
      </c>
      <c r="C140" s="334">
        <v>1</v>
      </c>
      <c r="D140" s="335">
        <v>5</v>
      </c>
      <c r="E140" s="335">
        <v>226</v>
      </c>
      <c r="F140" s="335">
        <v>269</v>
      </c>
    </row>
    <row r="141" spans="1:6" ht="12.75">
      <c r="A141" s="63">
        <v>136</v>
      </c>
      <c r="B141" s="525" t="s">
        <v>1923</v>
      </c>
      <c r="C141" s="334">
        <v>1</v>
      </c>
      <c r="D141" s="335">
        <v>1</v>
      </c>
      <c r="E141" s="335">
        <v>312</v>
      </c>
      <c r="F141" s="335">
        <v>244</v>
      </c>
    </row>
    <row r="142" spans="1:6" ht="12.75">
      <c r="A142" s="63">
        <v>137</v>
      </c>
      <c r="B142" s="525" t="s">
        <v>1924</v>
      </c>
      <c r="C142" s="334">
        <v>2</v>
      </c>
      <c r="D142" s="335">
        <v>53</v>
      </c>
      <c r="E142" s="335">
        <v>7</v>
      </c>
      <c r="F142" s="335">
        <v>37</v>
      </c>
    </row>
    <row r="143" spans="1:6" ht="12.75">
      <c r="A143" s="63">
        <v>138</v>
      </c>
      <c r="B143" s="525" t="s">
        <v>1925</v>
      </c>
      <c r="C143" s="334">
        <v>2</v>
      </c>
      <c r="D143" s="335">
        <v>11</v>
      </c>
      <c r="E143" s="335">
        <v>124</v>
      </c>
      <c r="F143" s="335">
        <v>159</v>
      </c>
    </row>
    <row r="144" spans="1:6" ht="12.75">
      <c r="A144" s="63">
        <v>139</v>
      </c>
      <c r="B144" s="525" t="s">
        <v>1926</v>
      </c>
      <c r="C144" s="334">
        <v>1</v>
      </c>
      <c r="D144" s="335">
        <v>20</v>
      </c>
      <c r="E144" s="335">
        <v>54</v>
      </c>
      <c r="F144" s="335">
        <v>174</v>
      </c>
    </row>
    <row r="145" spans="1:6" ht="12.75">
      <c r="A145" s="63">
        <v>140</v>
      </c>
      <c r="B145" s="525" t="s">
        <v>760</v>
      </c>
      <c r="C145" s="334">
        <v>1</v>
      </c>
      <c r="D145" s="335">
        <v>22</v>
      </c>
      <c r="E145" s="335">
        <v>44</v>
      </c>
      <c r="F145" s="335">
        <v>180</v>
      </c>
    </row>
    <row r="146" spans="1:6" ht="12.75">
      <c r="A146" s="63">
        <v>141</v>
      </c>
      <c r="B146" s="525" t="s">
        <v>761</v>
      </c>
      <c r="C146" s="334">
        <v>2</v>
      </c>
      <c r="D146" s="335">
        <v>10</v>
      </c>
      <c r="E146" s="335">
        <v>135</v>
      </c>
      <c r="F146" s="335">
        <v>75</v>
      </c>
    </row>
    <row r="147" spans="1:6" ht="12.75">
      <c r="A147" s="63">
        <v>142</v>
      </c>
      <c r="B147" s="525" t="s">
        <v>1927</v>
      </c>
      <c r="C147" s="334">
        <v>1</v>
      </c>
      <c r="D147" s="335">
        <v>19</v>
      </c>
      <c r="E147" s="335">
        <v>56</v>
      </c>
      <c r="F147" s="335">
        <v>72</v>
      </c>
    </row>
    <row r="148" spans="1:6" ht="12.75">
      <c r="A148" s="63">
        <v>143</v>
      </c>
      <c r="B148" s="525" t="s">
        <v>1928</v>
      </c>
      <c r="C148" s="334">
        <v>1</v>
      </c>
      <c r="D148" s="335">
        <v>2</v>
      </c>
      <c r="E148" s="335">
        <v>280</v>
      </c>
      <c r="F148" s="335">
        <v>268</v>
      </c>
    </row>
    <row r="149" spans="1:6" ht="12.75">
      <c r="A149" s="63">
        <v>144</v>
      </c>
      <c r="B149" s="525" t="s">
        <v>387</v>
      </c>
      <c r="C149" s="334">
        <v>1</v>
      </c>
      <c r="D149" s="335">
        <v>16</v>
      </c>
      <c r="E149" s="335">
        <v>71</v>
      </c>
      <c r="F149" s="335">
        <v>47</v>
      </c>
    </row>
    <row r="150" spans="1:6" ht="12.75">
      <c r="A150" s="63">
        <v>145</v>
      </c>
      <c r="B150" s="525" t="s">
        <v>1929</v>
      </c>
      <c r="C150" s="334">
        <v>1</v>
      </c>
      <c r="D150" s="335">
        <v>4</v>
      </c>
      <c r="E150" s="335">
        <v>246</v>
      </c>
      <c r="F150" s="335">
        <v>215</v>
      </c>
    </row>
    <row r="151" spans="1:6" ht="12.75">
      <c r="A151" s="63">
        <v>146</v>
      </c>
      <c r="B151" s="525" t="s">
        <v>1930</v>
      </c>
      <c r="C151" s="334">
        <v>1</v>
      </c>
      <c r="D151" s="335">
        <v>2</v>
      </c>
      <c r="E151" s="335">
        <v>281</v>
      </c>
      <c r="F151" s="335">
        <v>228</v>
      </c>
    </row>
    <row r="152" spans="1:6" ht="12.75">
      <c r="A152" s="63">
        <v>147</v>
      </c>
      <c r="B152" s="525" t="s">
        <v>762</v>
      </c>
      <c r="C152" s="334">
        <v>1</v>
      </c>
      <c r="D152" s="335">
        <v>8</v>
      </c>
      <c r="E152" s="335">
        <v>171</v>
      </c>
      <c r="F152" s="335">
        <v>35</v>
      </c>
    </row>
    <row r="153" spans="1:6" ht="12.75">
      <c r="A153" s="63">
        <v>148</v>
      </c>
      <c r="B153" s="525" t="s">
        <v>1931</v>
      </c>
      <c r="C153" s="334">
        <v>1</v>
      </c>
      <c r="D153" s="335">
        <v>3</v>
      </c>
      <c r="E153" s="335">
        <v>257</v>
      </c>
      <c r="F153" s="335">
        <v>295</v>
      </c>
    </row>
    <row r="154" spans="1:6" ht="12.75">
      <c r="A154" s="63">
        <v>149</v>
      </c>
      <c r="B154" s="525" t="s">
        <v>1392</v>
      </c>
      <c r="C154" s="334">
        <v>1</v>
      </c>
      <c r="D154" s="335">
        <v>34</v>
      </c>
      <c r="E154" s="335">
        <v>16</v>
      </c>
      <c r="F154" s="335">
        <v>14</v>
      </c>
    </row>
    <row r="155" spans="1:6" ht="12.75">
      <c r="A155" s="63">
        <v>150</v>
      </c>
      <c r="B155" s="525" t="s">
        <v>1432</v>
      </c>
      <c r="C155" s="334">
        <v>1</v>
      </c>
      <c r="D155" s="335">
        <v>22</v>
      </c>
      <c r="E155" s="335">
        <v>45</v>
      </c>
      <c r="F155" s="335">
        <v>98</v>
      </c>
    </row>
    <row r="156" spans="1:6" ht="12.75">
      <c r="A156" s="63">
        <v>151</v>
      </c>
      <c r="B156" s="525" t="s">
        <v>410</v>
      </c>
      <c r="C156" s="334">
        <v>2</v>
      </c>
      <c r="D156" s="335">
        <v>13</v>
      </c>
      <c r="E156" s="335">
        <v>102</v>
      </c>
      <c r="F156" s="335">
        <v>158</v>
      </c>
    </row>
    <row r="157" spans="1:6" ht="12.75">
      <c r="A157" s="63">
        <v>152</v>
      </c>
      <c r="B157" s="525" t="s">
        <v>763</v>
      </c>
      <c r="C157" s="334">
        <v>1</v>
      </c>
      <c r="D157" s="335">
        <v>3</v>
      </c>
      <c r="E157" s="335">
        <v>258</v>
      </c>
      <c r="F157" s="335">
        <v>243</v>
      </c>
    </row>
    <row r="158" spans="1:6" ht="12.75">
      <c r="A158" s="63">
        <v>153</v>
      </c>
      <c r="B158" s="525" t="s">
        <v>764</v>
      </c>
      <c r="C158" s="334">
        <v>1</v>
      </c>
      <c r="D158" s="335">
        <v>32</v>
      </c>
      <c r="E158" s="335">
        <v>21</v>
      </c>
      <c r="F158" s="335">
        <v>41</v>
      </c>
    </row>
    <row r="159" spans="1:6" ht="11.25" customHeight="1">
      <c r="A159" s="63">
        <v>154</v>
      </c>
      <c r="B159" s="525" t="s">
        <v>1932</v>
      </c>
      <c r="C159" s="334">
        <v>1</v>
      </c>
      <c r="D159" s="335">
        <v>2</v>
      </c>
      <c r="E159" s="335">
        <v>282</v>
      </c>
      <c r="F159" s="335">
        <v>298</v>
      </c>
    </row>
    <row r="160" spans="1:6" ht="12.75">
      <c r="A160" s="63">
        <v>155</v>
      </c>
      <c r="B160" s="525" t="s">
        <v>1933</v>
      </c>
      <c r="C160" s="334">
        <v>1</v>
      </c>
      <c r="D160" s="335">
        <v>7</v>
      </c>
      <c r="E160" s="335">
        <v>197</v>
      </c>
      <c r="F160" s="335">
        <v>196</v>
      </c>
    </row>
    <row r="161" spans="1:6" ht="12.75">
      <c r="A161" s="63">
        <v>156</v>
      </c>
      <c r="B161" s="525" t="s">
        <v>1934</v>
      </c>
      <c r="C161" s="334">
        <v>1</v>
      </c>
      <c r="D161" s="335">
        <v>19</v>
      </c>
      <c r="E161" s="335">
        <v>57</v>
      </c>
      <c r="F161" s="335">
        <v>89</v>
      </c>
    </row>
    <row r="162" spans="1:6" ht="12.75">
      <c r="A162" s="63">
        <v>157</v>
      </c>
      <c r="B162" s="525" t="s">
        <v>1935</v>
      </c>
      <c r="C162" s="334">
        <v>1</v>
      </c>
      <c r="D162" s="335">
        <v>1</v>
      </c>
      <c r="E162" s="335">
        <v>313</v>
      </c>
      <c r="F162" s="335">
        <v>331</v>
      </c>
    </row>
    <row r="163" spans="1:6" ht="12.75">
      <c r="A163" s="63">
        <v>158</v>
      </c>
      <c r="B163" s="525" t="s">
        <v>765</v>
      </c>
      <c r="C163" s="334">
        <v>1</v>
      </c>
      <c r="D163" s="335">
        <v>8</v>
      </c>
      <c r="E163" s="335">
        <v>175</v>
      </c>
      <c r="F163" s="335">
        <v>71</v>
      </c>
    </row>
    <row r="164" spans="1:6" ht="12.75">
      <c r="A164" s="63">
        <v>159</v>
      </c>
      <c r="B164" s="525" t="s">
        <v>766</v>
      </c>
      <c r="C164" s="334">
        <v>3</v>
      </c>
      <c r="D164" s="335">
        <v>21</v>
      </c>
      <c r="E164" s="335">
        <v>48</v>
      </c>
      <c r="F164" s="335">
        <v>59</v>
      </c>
    </row>
    <row r="165" spans="1:6" ht="12.75">
      <c r="A165" s="63">
        <v>160</v>
      </c>
      <c r="B165" s="525" t="s">
        <v>767</v>
      </c>
      <c r="C165" s="334">
        <v>1</v>
      </c>
      <c r="D165" s="335">
        <v>13</v>
      </c>
      <c r="E165" s="335">
        <v>103</v>
      </c>
      <c r="F165" s="335">
        <v>182</v>
      </c>
    </row>
    <row r="166" spans="1:6" ht="12.75">
      <c r="A166" s="63">
        <v>161</v>
      </c>
      <c r="B166" s="525" t="s">
        <v>1936</v>
      </c>
      <c r="C166" s="334">
        <v>1</v>
      </c>
      <c r="D166" s="335">
        <v>5</v>
      </c>
      <c r="E166" s="335">
        <v>227</v>
      </c>
      <c r="F166" s="335">
        <v>171</v>
      </c>
    </row>
    <row r="167" spans="1:6" ht="12.75">
      <c r="A167" s="63">
        <v>162</v>
      </c>
      <c r="B167" s="525" t="s">
        <v>1937</v>
      </c>
      <c r="C167" s="334">
        <v>1</v>
      </c>
      <c r="D167" s="335">
        <v>28</v>
      </c>
      <c r="E167" s="335">
        <v>26</v>
      </c>
      <c r="F167" s="335">
        <v>33</v>
      </c>
    </row>
    <row r="168" spans="1:6" ht="12.75">
      <c r="A168" s="63">
        <v>163</v>
      </c>
      <c r="B168" s="525" t="s">
        <v>1938</v>
      </c>
      <c r="C168" s="334">
        <v>1</v>
      </c>
      <c r="D168" s="335">
        <v>1</v>
      </c>
      <c r="E168" s="335">
        <v>314</v>
      </c>
      <c r="F168" s="335">
        <v>322</v>
      </c>
    </row>
    <row r="169" spans="1:6" ht="12.75">
      <c r="A169" s="63">
        <v>164</v>
      </c>
      <c r="B169" s="525" t="s">
        <v>1939</v>
      </c>
      <c r="C169" s="334">
        <v>1</v>
      </c>
      <c r="D169" s="335">
        <v>8</v>
      </c>
      <c r="E169" s="335">
        <v>172</v>
      </c>
      <c r="F169" s="335">
        <v>117</v>
      </c>
    </row>
    <row r="170" spans="1:6" ht="12.75">
      <c r="A170" s="63">
        <v>165</v>
      </c>
      <c r="B170" s="525" t="s">
        <v>1940</v>
      </c>
      <c r="C170" s="334">
        <v>1</v>
      </c>
      <c r="D170" s="335">
        <v>8</v>
      </c>
      <c r="E170" s="335">
        <v>173</v>
      </c>
      <c r="F170" s="335">
        <v>254</v>
      </c>
    </row>
    <row r="171" spans="1:6" ht="12.75">
      <c r="A171" s="63">
        <v>166</v>
      </c>
      <c r="B171" s="525" t="s">
        <v>768</v>
      </c>
      <c r="C171" s="334">
        <v>5</v>
      </c>
      <c r="D171" s="335">
        <v>54</v>
      </c>
      <c r="E171" s="335">
        <v>5</v>
      </c>
      <c r="F171" s="335">
        <v>23</v>
      </c>
    </row>
    <row r="172" spans="1:6" ht="12.75">
      <c r="A172" s="63">
        <v>167</v>
      </c>
      <c r="B172" s="525" t="s">
        <v>769</v>
      </c>
      <c r="C172" s="334">
        <v>1</v>
      </c>
      <c r="D172" s="335">
        <v>6</v>
      </c>
      <c r="E172" s="335">
        <v>212</v>
      </c>
      <c r="F172" s="335">
        <v>261</v>
      </c>
    </row>
    <row r="173" spans="1:6" ht="12.75">
      <c r="A173" s="63">
        <v>168</v>
      </c>
      <c r="B173" s="525" t="s">
        <v>1941</v>
      </c>
      <c r="C173" s="334">
        <v>3</v>
      </c>
      <c r="D173" s="335">
        <v>24</v>
      </c>
      <c r="E173" s="335">
        <v>35</v>
      </c>
      <c r="F173" s="335">
        <v>19</v>
      </c>
    </row>
    <row r="174" spans="1:6" ht="12.75">
      <c r="A174" s="63">
        <v>169</v>
      </c>
      <c r="B174" s="525" t="s">
        <v>1942</v>
      </c>
      <c r="C174" s="334">
        <v>1</v>
      </c>
      <c r="D174" s="335">
        <v>16</v>
      </c>
      <c r="E174" s="335">
        <v>72</v>
      </c>
      <c r="F174" s="335">
        <v>111</v>
      </c>
    </row>
    <row r="175" spans="1:6" ht="12.75">
      <c r="A175" s="63">
        <v>170</v>
      </c>
      <c r="B175" s="525" t="s">
        <v>1943</v>
      </c>
      <c r="C175" s="334">
        <v>1</v>
      </c>
      <c r="D175" s="335">
        <v>8</v>
      </c>
      <c r="E175" s="335">
        <v>174</v>
      </c>
      <c r="F175" s="335">
        <v>278</v>
      </c>
    </row>
    <row r="176" spans="1:6" ht="12.75">
      <c r="A176" s="63">
        <v>171</v>
      </c>
      <c r="B176" s="525" t="s">
        <v>770</v>
      </c>
      <c r="C176" s="334">
        <v>1</v>
      </c>
      <c r="D176" s="335">
        <v>10</v>
      </c>
      <c r="E176" s="335">
        <v>136</v>
      </c>
      <c r="F176" s="335">
        <v>304</v>
      </c>
    </row>
    <row r="177" spans="1:6" ht="12.75">
      <c r="A177" s="63">
        <v>172</v>
      </c>
      <c r="B177" s="525" t="s">
        <v>1220</v>
      </c>
      <c r="C177" s="334">
        <v>1</v>
      </c>
      <c r="D177" s="335">
        <v>11</v>
      </c>
      <c r="E177" s="335">
        <v>125</v>
      </c>
      <c r="F177" s="335">
        <v>133</v>
      </c>
    </row>
    <row r="178" spans="1:6" ht="12.75">
      <c r="A178" s="63">
        <v>173</v>
      </c>
      <c r="B178" s="525" t="s">
        <v>1944</v>
      </c>
      <c r="C178" s="334">
        <v>1</v>
      </c>
      <c r="D178" s="335">
        <v>1</v>
      </c>
      <c r="E178" s="335">
        <v>315</v>
      </c>
      <c r="F178" s="335">
        <v>299</v>
      </c>
    </row>
    <row r="179" spans="1:6" ht="12.75">
      <c r="A179" s="63">
        <v>174</v>
      </c>
      <c r="B179" s="525" t="s">
        <v>1945</v>
      </c>
      <c r="C179" s="334">
        <v>2</v>
      </c>
      <c r="D179" s="335">
        <v>30</v>
      </c>
      <c r="E179" s="335">
        <v>23</v>
      </c>
      <c r="F179" s="335">
        <v>21</v>
      </c>
    </row>
    <row r="180" spans="1:6" ht="12.75">
      <c r="A180" s="63">
        <v>175</v>
      </c>
      <c r="B180" s="525" t="s">
        <v>1946</v>
      </c>
      <c r="C180" s="334">
        <v>1</v>
      </c>
      <c r="D180" s="335">
        <v>6</v>
      </c>
      <c r="E180" s="335">
        <v>213</v>
      </c>
      <c r="F180" s="335">
        <v>165</v>
      </c>
    </row>
    <row r="181" spans="1:6" ht="12.75">
      <c r="A181" s="63">
        <v>176</v>
      </c>
      <c r="B181" s="525" t="s">
        <v>1947</v>
      </c>
      <c r="C181" s="334">
        <v>1</v>
      </c>
      <c r="D181" s="335">
        <v>1</v>
      </c>
      <c r="E181" s="335">
        <v>316</v>
      </c>
      <c r="F181" s="335">
        <v>318</v>
      </c>
    </row>
    <row r="182" spans="1:6" ht="12.75">
      <c r="A182" s="63">
        <v>177</v>
      </c>
      <c r="B182" s="525" t="s">
        <v>1948</v>
      </c>
      <c r="C182" s="334">
        <v>1</v>
      </c>
      <c r="D182" s="335">
        <v>8</v>
      </c>
      <c r="E182" s="335">
        <v>176</v>
      </c>
      <c r="F182" s="335">
        <v>119</v>
      </c>
    </row>
    <row r="183" spans="1:6" ht="12.75">
      <c r="A183" s="63">
        <v>178</v>
      </c>
      <c r="B183" s="525" t="s">
        <v>771</v>
      </c>
      <c r="C183" s="334">
        <v>1</v>
      </c>
      <c r="D183" s="335">
        <v>2</v>
      </c>
      <c r="E183" s="335">
        <v>283</v>
      </c>
      <c r="F183" s="335">
        <v>273</v>
      </c>
    </row>
    <row r="184" spans="1:6" ht="12.75">
      <c r="A184" s="63">
        <v>179</v>
      </c>
      <c r="B184" s="525" t="s">
        <v>1949</v>
      </c>
      <c r="C184" s="334">
        <v>1</v>
      </c>
      <c r="D184" s="335">
        <v>13</v>
      </c>
      <c r="E184" s="335">
        <v>104</v>
      </c>
      <c r="F184" s="335">
        <v>90</v>
      </c>
    </row>
    <row r="185" spans="1:6" ht="12.75">
      <c r="A185" s="63">
        <v>180</v>
      </c>
      <c r="B185" s="525" t="s">
        <v>772</v>
      </c>
      <c r="C185" s="334">
        <v>1</v>
      </c>
      <c r="D185" s="335">
        <v>1</v>
      </c>
      <c r="E185" s="335">
        <v>317</v>
      </c>
      <c r="F185" s="335">
        <v>334</v>
      </c>
    </row>
    <row r="186" spans="1:6" ht="12.75">
      <c r="A186" s="63">
        <v>181</v>
      </c>
      <c r="B186" s="525" t="s">
        <v>1950</v>
      </c>
      <c r="C186" s="334">
        <v>1</v>
      </c>
      <c r="D186" s="335">
        <v>6</v>
      </c>
      <c r="E186" s="335">
        <v>214</v>
      </c>
      <c r="F186" s="335">
        <v>163</v>
      </c>
    </row>
    <row r="187" spans="1:6" ht="12.75">
      <c r="A187" s="63">
        <v>182</v>
      </c>
      <c r="B187" s="525" t="s">
        <v>1951</v>
      </c>
      <c r="C187" s="334">
        <v>1</v>
      </c>
      <c r="D187" s="335">
        <v>6</v>
      </c>
      <c r="E187" s="335">
        <v>215</v>
      </c>
      <c r="F187" s="335">
        <v>169</v>
      </c>
    </row>
    <row r="188" spans="1:6" ht="12.75">
      <c r="A188" s="63">
        <v>183</v>
      </c>
      <c r="B188" s="525" t="s">
        <v>1952</v>
      </c>
      <c r="C188" s="334">
        <v>1</v>
      </c>
      <c r="D188" s="335">
        <v>5</v>
      </c>
      <c r="E188" s="335">
        <v>228</v>
      </c>
      <c r="F188" s="335">
        <v>305</v>
      </c>
    </row>
    <row r="189" spans="1:6" ht="12.75">
      <c r="A189" s="63">
        <v>184</v>
      </c>
      <c r="B189" s="525" t="s">
        <v>773</v>
      </c>
      <c r="C189" s="334">
        <v>1</v>
      </c>
      <c r="D189" s="335">
        <v>1</v>
      </c>
      <c r="E189" s="335">
        <v>318</v>
      </c>
      <c r="F189" s="335">
        <v>274</v>
      </c>
    </row>
    <row r="190" spans="1:6" ht="12.75">
      <c r="A190" s="63">
        <v>185</v>
      </c>
      <c r="B190" s="525" t="s">
        <v>1953</v>
      </c>
      <c r="C190" s="334">
        <v>1</v>
      </c>
      <c r="D190" s="335">
        <v>3</v>
      </c>
      <c r="E190" s="335">
        <v>259</v>
      </c>
      <c r="F190" s="335">
        <v>323</v>
      </c>
    </row>
    <row r="191" spans="1:6" ht="12.75">
      <c r="A191" s="63">
        <v>186</v>
      </c>
      <c r="B191" s="525" t="s">
        <v>1954</v>
      </c>
      <c r="C191" s="334">
        <v>1</v>
      </c>
      <c r="D191" s="335">
        <v>10</v>
      </c>
      <c r="E191" s="335">
        <v>137</v>
      </c>
      <c r="F191" s="335">
        <v>139</v>
      </c>
    </row>
    <row r="192" spans="1:6" ht="12.75">
      <c r="A192" s="63">
        <v>187</v>
      </c>
      <c r="B192" s="525" t="s">
        <v>1955</v>
      </c>
      <c r="C192" s="334">
        <v>1</v>
      </c>
      <c r="D192" s="335">
        <v>5</v>
      </c>
      <c r="E192" s="335">
        <v>229</v>
      </c>
      <c r="F192" s="335">
        <v>32</v>
      </c>
    </row>
    <row r="193" spans="1:6" ht="12.75">
      <c r="A193" s="63">
        <v>188</v>
      </c>
      <c r="B193" s="525" t="s">
        <v>1956</v>
      </c>
      <c r="C193" s="334">
        <v>1</v>
      </c>
      <c r="D193" s="335">
        <v>2</v>
      </c>
      <c r="E193" s="335">
        <v>284</v>
      </c>
      <c r="F193" s="335">
        <v>316</v>
      </c>
    </row>
    <row r="194" spans="1:6" ht="12.75">
      <c r="A194" s="63">
        <v>189</v>
      </c>
      <c r="B194" s="525" t="s">
        <v>1957</v>
      </c>
      <c r="C194" s="334">
        <v>1</v>
      </c>
      <c r="D194" s="335">
        <v>1</v>
      </c>
      <c r="E194" s="335">
        <v>319</v>
      </c>
      <c r="F194" s="335">
        <v>291</v>
      </c>
    </row>
    <row r="195" spans="1:6" ht="12.75">
      <c r="A195" s="63">
        <v>190</v>
      </c>
      <c r="B195" s="525" t="s">
        <v>774</v>
      </c>
      <c r="C195" s="334">
        <v>2</v>
      </c>
      <c r="D195" s="335">
        <v>25</v>
      </c>
      <c r="E195" s="335">
        <v>32</v>
      </c>
      <c r="F195" s="335">
        <v>63</v>
      </c>
    </row>
    <row r="196" spans="1:6" ht="12.75">
      <c r="A196" s="63">
        <v>191</v>
      </c>
      <c r="B196" s="525" t="s">
        <v>1958</v>
      </c>
      <c r="C196" s="334">
        <v>1</v>
      </c>
      <c r="D196" s="335">
        <v>14</v>
      </c>
      <c r="E196" s="335">
        <v>93</v>
      </c>
      <c r="F196" s="335">
        <v>20</v>
      </c>
    </row>
    <row r="197" spans="1:6" ht="12.75">
      <c r="A197" s="63">
        <v>192</v>
      </c>
      <c r="B197" s="525" t="s">
        <v>1959</v>
      </c>
      <c r="C197" s="334">
        <v>1</v>
      </c>
      <c r="D197" s="335">
        <v>14</v>
      </c>
      <c r="E197" s="335">
        <v>94</v>
      </c>
      <c r="F197" s="335">
        <v>18</v>
      </c>
    </row>
    <row r="198" spans="1:6" ht="12.75">
      <c r="A198" s="63">
        <v>193</v>
      </c>
      <c r="B198" s="525" t="s">
        <v>775</v>
      </c>
      <c r="C198" s="334">
        <v>2</v>
      </c>
      <c r="D198" s="335">
        <v>14</v>
      </c>
      <c r="E198" s="335">
        <v>95</v>
      </c>
      <c r="F198" s="335">
        <v>68</v>
      </c>
    </row>
    <row r="199" spans="1:6" ht="12.75">
      <c r="A199" s="63">
        <v>194</v>
      </c>
      <c r="B199" s="525" t="s">
        <v>776</v>
      </c>
      <c r="C199" s="334">
        <v>1</v>
      </c>
      <c r="D199" s="335">
        <v>6</v>
      </c>
      <c r="E199" s="335">
        <v>216</v>
      </c>
      <c r="F199" s="335">
        <v>281</v>
      </c>
    </row>
    <row r="200" spans="1:6" ht="12.75">
      <c r="A200" s="63">
        <v>195</v>
      </c>
      <c r="B200" s="525" t="s">
        <v>1960</v>
      </c>
      <c r="C200" s="334">
        <v>1</v>
      </c>
      <c r="D200" s="335">
        <v>8</v>
      </c>
      <c r="E200" s="335">
        <v>177</v>
      </c>
      <c r="F200" s="335">
        <v>188</v>
      </c>
    </row>
    <row r="201" spans="1:6" ht="12.75">
      <c r="A201" s="63">
        <v>196</v>
      </c>
      <c r="B201" s="525" t="s">
        <v>1961</v>
      </c>
      <c r="C201" s="334">
        <v>1</v>
      </c>
      <c r="D201" s="335">
        <v>15</v>
      </c>
      <c r="E201" s="335">
        <v>82</v>
      </c>
      <c r="F201" s="335">
        <v>55</v>
      </c>
    </row>
    <row r="202" spans="1:6" ht="12.75">
      <c r="A202" s="63">
        <v>197</v>
      </c>
      <c r="B202" s="525" t="s">
        <v>777</v>
      </c>
      <c r="C202" s="334">
        <v>2</v>
      </c>
      <c r="D202" s="335">
        <v>23</v>
      </c>
      <c r="E202" s="335">
        <v>40</v>
      </c>
      <c r="F202" s="335">
        <v>39</v>
      </c>
    </row>
    <row r="203" spans="1:6" ht="12.75">
      <c r="A203" s="63">
        <v>198</v>
      </c>
      <c r="B203" s="525" t="s">
        <v>778</v>
      </c>
      <c r="C203" s="334">
        <v>2</v>
      </c>
      <c r="D203" s="335">
        <v>19</v>
      </c>
      <c r="E203" s="335">
        <v>58</v>
      </c>
      <c r="F203" s="335">
        <v>84</v>
      </c>
    </row>
    <row r="204" spans="1:6" ht="12.75">
      <c r="A204" s="63">
        <v>199</v>
      </c>
      <c r="B204" s="525" t="s">
        <v>1962</v>
      </c>
      <c r="C204" s="334">
        <v>1</v>
      </c>
      <c r="D204" s="335">
        <v>1</v>
      </c>
      <c r="E204" s="335">
        <v>320</v>
      </c>
      <c r="F204" s="335">
        <v>336</v>
      </c>
    </row>
    <row r="205" spans="1:6" ht="12.75">
      <c r="A205" s="63">
        <v>200</v>
      </c>
      <c r="B205" s="525" t="s">
        <v>1963</v>
      </c>
      <c r="C205" s="334">
        <v>1</v>
      </c>
      <c r="D205" s="335">
        <v>9</v>
      </c>
      <c r="E205" s="335">
        <v>155</v>
      </c>
      <c r="F205" s="335">
        <v>97</v>
      </c>
    </row>
    <row r="206" spans="1:6" ht="12.75">
      <c r="A206" s="63">
        <v>201</v>
      </c>
      <c r="B206" s="525" t="s">
        <v>1964</v>
      </c>
      <c r="C206" s="334">
        <v>2</v>
      </c>
      <c r="D206" s="335">
        <v>21</v>
      </c>
      <c r="E206" s="335">
        <v>49</v>
      </c>
      <c r="F206" s="335">
        <v>30</v>
      </c>
    </row>
    <row r="207" spans="1:6" ht="12.75">
      <c r="A207" s="63">
        <v>202</v>
      </c>
      <c r="B207" s="525" t="s">
        <v>1965</v>
      </c>
      <c r="C207" s="334">
        <v>1</v>
      </c>
      <c r="D207" s="335">
        <v>1</v>
      </c>
      <c r="E207" s="335">
        <v>321</v>
      </c>
      <c r="F207" s="335">
        <v>313</v>
      </c>
    </row>
    <row r="208" spans="1:6" ht="12.75">
      <c r="A208" s="63">
        <v>203</v>
      </c>
      <c r="B208" s="525" t="s">
        <v>1966</v>
      </c>
      <c r="C208" s="334">
        <v>1</v>
      </c>
      <c r="D208" s="335">
        <v>16</v>
      </c>
      <c r="E208" s="335">
        <v>73</v>
      </c>
      <c r="F208" s="335">
        <v>9</v>
      </c>
    </row>
    <row r="209" spans="1:6" ht="12.75">
      <c r="A209" s="63">
        <v>204</v>
      </c>
      <c r="B209" s="525" t="s">
        <v>1599</v>
      </c>
      <c r="C209" s="334">
        <v>1</v>
      </c>
      <c r="D209" s="335">
        <v>10</v>
      </c>
      <c r="E209" s="335">
        <v>138</v>
      </c>
      <c r="F209" s="335">
        <v>91</v>
      </c>
    </row>
    <row r="210" spans="1:6" ht="12.75">
      <c r="A210" s="63">
        <v>205</v>
      </c>
      <c r="B210" s="525" t="s">
        <v>1967</v>
      </c>
      <c r="C210" s="334">
        <v>1</v>
      </c>
      <c r="D210" s="335">
        <v>9</v>
      </c>
      <c r="E210" s="335">
        <v>156</v>
      </c>
      <c r="F210" s="335">
        <v>223</v>
      </c>
    </row>
    <row r="211" spans="1:6" ht="12.75">
      <c r="A211" s="63">
        <v>206</v>
      </c>
      <c r="B211" s="525" t="s">
        <v>1968</v>
      </c>
      <c r="C211" s="334">
        <v>1</v>
      </c>
      <c r="D211" s="335">
        <v>4</v>
      </c>
      <c r="E211" s="335">
        <v>247</v>
      </c>
      <c r="F211" s="335">
        <v>297</v>
      </c>
    </row>
    <row r="212" spans="1:6" ht="12.75">
      <c r="A212" s="63">
        <v>207</v>
      </c>
      <c r="B212" s="525" t="s">
        <v>779</v>
      </c>
      <c r="C212" s="334">
        <v>1</v>
      </c>
      <c r="D212" s="335">
        <v>24</v>
      </c>
      <c r="E212" s="335">
        <v>36</v>
      </c>
      <c r="F212" s="335">
        <v>96</v>
      </c>
    </row>
    <row r="213" spans="1:6" ht="12.75">
      <c r="A213" s="63">
        <v>208</v>
      </c>
      <c r="B213" s="525" t="s">
        <v>1969</v>
      </c>
      <c r="C213" s="334">
        <v>1</v>
      </c>
      <c r="D213" s="335">
        <v>5</v>
      </c>
      <c r="E213" s="335">
        <v>230</v>
      </c>
      <c r="F213" s="335">
        <v>108</v>
      </c>
    </row>
    <row r="214" spans="1:6" ht="12.75">
      <c r="A214" s="63">
        <v>209</v>
      </c>
      <c r="B214" s="525" t="s">
        <v>1970</v>
      </c>
      <c r="C214" s="334">
        <v>1</v>
      </c>
      <c r="D214" s="335">
        <v>6</v>
      </c>
      <c r="E214" s="335">
        <v>217</v>
      </c>
      <c r="F214" s="335">
        <v>250</v>
      </c>
    </row>
    <row r="215" spans="1:6" ht="12.75">
      <c r="A215" s="63">
        <v>210</v>
      </c>
      <c r="B215" s="525" t="s">
        <v>1484</v>
      </c>
      <c r="C215" s="334">
        <v>1</v>
      </c>
      <c r="D215" s="335">
        <v>6</v>
      </c>
      <c r="E215" s="335">
        <v>218</v>
      </c>
      <c r="F215" s="335">
        <v>246</v>
      </c>
    </row>
    <row r="216" spans="1:6" ht="12.75">
      <c r="A216" s="63">
        <v>211</v>
      </c>
      <c r="B216" s="525" t="s">
        <v>780</v>
      </c>
      <c r="C216" s="334">
        <v>2</v>
      </c>
      <c r="D216" s="335">
        <v>8</v>
      </c>
      <c r="E216" s="335">
        <v>178</v>
      </c>
      <c r="F216" s="335">
        <v>157</v>
      </c>
    </row>
    <row r="217" spans="1:6" ht="12.75">
      <c r="A217" s="63">
        <v>212</v>
      </c>
      <c r="B217" s="525" t="s">
        <v>612</v>
      </c>
      <c r="C217" s="334">
        <v>1</v>
      </c>
      <c r="D217" s="335">
        <v>3</v>
      </c>
      <c r="E217" s="335">
        <v>260</v>
      </c>
      <c r="F217" s="335">
        <v>58</v>
      </c>
    </row>
    <row r="218" spans="1:6" ht="12.75">
      <c r="A218" s="63">
        <v>213</v>
      </c>
      <c r="B218" s="525" t="s">
        <v>1971</v>
      </c>
      <c r="C218" s="334">
        <v>2</v>
      </c>
      <c r="D218" s="335">
        <v>5</v>
      </c>
      <c r="E218" s="335">
        <v>232</v>
      </c>
      <c r="F218" s="335">
        <v>263</v>
      </c>
    </row>
    <row r="219" spans="1:6" ht="12.75">
      <c r="A219" s="63">
        <v>214</v>
      </c>
      <c r="B219" s="525" t="s">
        <v>1972</v>
      </c>
      <c r="C219" s="334">
        <v>1</v>
      </c>
      <c r="D219" s="335">
        <v>6</v>
      </c>
      <c r="E219" s="335">
        <v>219</v>
      </c>
      <c r="F219" s="335">
        <v>170</v>
      </c>
    </row>
    <row r="220" spans="1:6" ht="12.75">
      <c r="A220" s="63">
        <v>215</v>
      </c>
      <c r="B220" s="525" t="s">
        <v>1973</v>
      </c>
      <c r="C220" s="334">
        <v>1</v>
      </c>
      <c r="D220" s="335">
        <v>2</v>
      </c>
      <c r="E220" s="335">
        <v>285</v>
      </c>
      <c r="F220" s="335">
        <v>279</v>
      </c>
    </row>
    <row r="221" spans="1:6" ht="12.75">
      <c r="A221" s="63">
        <v>216</v>
      </c>
      <c r="B221" s="525" t="s">
        <v>1974</v>
      </c>
      <c r="C221" s="334">
        <v>1</v>
      </c>
      <c r="D221" s="335">
        <v>5</v>
      </c>
      <c r="E221" s="335">
        <v>231</v>
      </c>
      <c r="F221" s="335">
        <v>144</v>
      </c>
    </row>
    <row r="222" spans="1:6" ht="12.75">
      <c r="A222" s="63">
        <v>217</v>
      </c>
      <c r="B222" s="525" t="s">
        <v>1975</v>
      </c>
      <c r="C222" s="334">
        <v>1</v>
      </c>
      <c r="D222" s="335">
        <v>15</v>
      </c>
      <c r="E222" s="335">
        <v>83</v>
      </c>
      <c r="F222" s="335">
        <v>85</v>
      </c>
    </row>
    <row r="223" spans="1:6" ht="12.75">
      <c r="A223" s="63">
        <v>218</v>
      </c>
      <c r="B223" s="525" t="s">
        <v>1976</v>
      </c>
      <c r="C223" s="334">
        <v>1</v>
      </c>
      <c r="D223" s="335">
        <v>12</v>
      </c>
      <c r="E223" s="335">
        <v>115</v>
      </c>
      <c r="F223" s="335">
        <v>27</v>
      </c>
    </row>
    <row r="224" spans="1:6" ht="12.75">
      <c r="A224" s="63">
        <v>219</v>
      </c>
      <c r="B224" s="525" t="s">
        <v>1977</v>
      </c>
      <c r="C224" s="334">
        <v>1</v>
      </c>
      <c r="D224" s="335">
        <v>24</v>
      </c>
      <c r="E224" s="335">
        <v>37</v>
      </c>
      <c r="F224" s="335">
        <v>16</v>
      </c>
    </row>
    <row r="225" spans="1:6" ht="12.75">
      <c r="A225" s="63">
        <v>220</v>
      </c>
      <c r="B225" s="525" t="s">
        <v>781</v>
      </c>
      <c r="C225" s="334">
        <v>1</v>
      </c>
      <c r="D225" s="335">
        <v>18</v>
      </c>
      <c r="E225" s="335">
        <v>61</v>
      </c>
      <c r="F225" s="335">
        <v>22</v>
      </c>
    </row>
    <row r="226" spans="1:6" ht="12.75">
      <c r="A226" s="63">
        <v>221</v>
      </c>
      <c r="B226" s="525" t="s">
        <v>1978</v>
      </c>
      <c r="C226" s="334">
        <v>2</v>
      </c>
      <c r="D226" s="335">
        <v>35</v>
      </c>
      <c r="E226" s="335">
        <v>14</v>
      </c>
      <c r="F226" s="335">
        <v>6</v>
      </c>
    </row>
    <row r="227" spans="1:6" ht="12.75">
      <c r="A227" s="63">
        <v>222</v>
      </c>
      <c r="B227" s="525" t="s">
        <v>1601</v>
      </c>
      <c r="C227" s="334">
        <v>1</v>
      </c>
      <c r="D227" s="335">
        <v>5</v>
      </c>
      <c r="E227" s="335">
        <v>233</v>
      </c>
      <c r="F227" s="335">
        <v>265</v>
      </c>
    </row>
    <row r="228" spans="1:6" ht="12.75">
      <c r="A228" s="63">
        <v>223</v>
      </c>
      <c r="B228" s="525" t="s">
        <v>1979</v>
      </c>
      <c r="C228" s="334">
        <v>1</v>
      </c>
      <c r="D228" s="335">
        <v>1</v>
      </c>
      <c r="E228" s="335">
        <v>322</v>
      </c>
      <c r="F228" s="335">
        <v>282</v>
      </c>
    </row>
    <row r="229" spans="1:6" ht="12.75">
      <c r="A229" s="63">
        <v>224</v>
      </c>
      <c r="B229" s="525" t="s">
        <v>1980</v>
      </c>
      <c r="C229" s="334">
        <v>1</v>
      </c>
      <c r="D229" s="335">
        <v>2</v>
      </c>
      <c r="E229" s="335">
        <v>286</v>
      </c>
      <c r="F229" s="335">
        <v>308</v>
      </c>
    </row>
    <row r="230" spans="1:6" ht="12.75">
      <c r="A230" s="63">
        <v>225</v>
      </c>
      <c r="B230" s="525" t="s">
        <v>1981</v>
      </c>
      <c r="C230" s="334">
        <v>1</v>
      </c>
      <c r="D230" s="335">
        <v>7</v>
      </c>
      <c r="E230" s="335">
        <v>198</v>
      </c>
      <c r="F230" s="335">
        <v>264</v>
      </c>
    </row>
    <row r="231" spans="1:6" ht="12.75">
      <c r="A231" s="63">
        <v>226</v>
      </c>
      <c r="B231" s="525" t="s">
        <v>1603</v>
      </c>
      <c r="C231" s="334">
        <v>1</v>
      </c>
      <c r="D231" s="335">
        <v>16</v>
      </c>
      <c r="E231" s="335">
        <v>74</v>
      </c>
      <c r="F231" s="335">
        <v>26</v>
      </c>
    </row>
    <row r="232" spans="1:6" ht="12.75">
      <c r="A232" s="63">
        <v>227</v>
      </c>
      <c r="B232" s="525" t="s">
        <v>1982</v>
      </c>
      <c r="C232" s="334">
        <v>1</v>
      </c>
      <c r="D232" s="335">
        <v>1</v>
      </c>
      <c r="E232" s="335">
        <v>323</v>
      </c>
      <c r="F232" s="335">
        <v>309</v>
      </c>
    </row>
    <row r="233" spans="1:6" ht="12.75">
      <c r="A233" s="63">
        <v>228</v>
      </c>
      <c r="B233" s="525" t="s">
        <v>782</v>
      </c>
      <c r="C233" s="334">
        <v>1</v>
      </c>
      <c r="D233" s="335">
        <v>8</v>
      </c>
      <c r="E233" s="335">
        <v>179</v>
      </c>
      <c r="F233" s="335">
        <v>255</v>
      </c>
    </row>
    <row r="234" spans="1:6" ht="12.75">
      <c r="A234" s="63">
        <v>229</v>
      </c>
      <c r="B234" s="525" t="s">
        <v>1983</v>
      </c>
      <c r="C234" s="334">
        <v>1</v>
      </c>
      <c r="D234" s="335">
        <v>14</v>
      </c>
      <c r="E234" s="335">
        <v>96</v>
      </c>
      <c r="F234" s="335">
        <v>204</v>
      </c>
    </row>
    <row r="235" spans="1:6" ht="12.75">
      <c r="A235" s="63">
        <v>230</v>
      </c>
      <c r="B235" s="525" t="s">
        <v>1984</v>
      </c>
      <c r="C235" s="334">
        <v>1</v>
      </c>
      <c r="D235" s="335">
        <v>5</v>
      </c>
      <c r="E235" s="335">
        <v>234</v>
      </c>
      <c r="F235" s="335">
        <v>123</v>
      </c>
    </row>
    <row r="236" spans="1:6" ht="12.75">
      <c r="A236" s="63">
        <v>231</v>
      </c>
      <c r="B236" s="525" t="s">
        <v>1985</v>
      </c>
      <c r="C236" s="334">
        <v>3</v>
      </c>
      <c r="D236" s="335">
        <v>54</v>
      </c>
      <c r="E236" s="335">
        <v>6</v>
      </c>
      <c r="F236" s="335">
        <v>7</v>
      </c>
    </row>
    <row r="237" spans="1:6" ht="12.75">
      <c r="A237" s="63">
        <v>232</v>
      </c>
      <c r="B237" s="525" t="s">
        <v>1986</v>
      </c>
      <c r="C237" s="334">
        <v>2</v>
      </c>
      <c r="D237" s="335">
        <v>8</v>
      </c>
      <c r="E237" s="335">
        <v>181</v>
      </c>
      <c r="F237" s="335">
        <v>189</v>
      </c>
    </row>
    <row r="238" spans="1:6" ht="12.75">
      <c r="A238" s="63">
        <v>233</v>
      </c>
      <c r="B238" s="525" t="s">
        <v>1302</v>
      </c>
      <c r="C238" s="334">
        <v>1</v>
      </c>
      <c r="D238" s="335">
        <v>5</v>
      </c>
      <c r="E238" s="335">
        <v>235</v>
      </c>
      <c r="F238" s="335">
        <v>125</v>
      </c>
    </row>
    <row r="239" spans="1:6" ht="12.75">
      <c r="A239" s="63">
        <v>234</v>
      </c>
      <c r="B239" s="525" t="s">
        <v>783</v>
      </c>
      <c r="C239" s="334">
        <v>1</v>
      </c>
      <c r="D239" s="335">
        <v>11</v>
      </c>
      <c r="E239" s="335">
        <v>126</v>
      </c>
      <c r="F239" s="335">
        <v>186</v>
      </c>
    </row>
    <row r="240" spans="1:6" ht="12.75">
      <c r="A240" s="63">
        <v>235</v>
      </c>
      <c r="B240" s="525" t="s">
        <v>784</v>
      </c>
      <c r="C240" s="334">
        <v>1</v>
      </c>
      <c r="D240" s="335">
        <v>10</v>
      </c>
      <c r="E240" s="335">
        <v>139</v>
      </c>
      <c r="F240" s="335">
        <v>212</v>
      </c>
    </row>
    <row r="241" spans="1:6" ht="12.75">
      <c r="A241" s="63">
        <v>236</v>
      </c>
      <c r="B241" s="525" t="s">
        <v>785</v>
      </c>
      <c r="C241" s="334">
        <v>1</v>
      </c>
      <c r="D241" s="335">
        <v>2</v>
      </c>
      <c r="E241" s="335">
        <v>287</v>
      </c>
      <c r="F241" s="335">
        <v>302</v>
      </c>
    </row>
    <row r="242" spans="1:6" ht="12.75">
      <c r="A242" s="63">
        <v>237</v>
      </c>
      <c r="B242" s="525" t="s">
        <v>1987</v>
      </c>
      <c r="C242" s="334">
        <v>1</v>
      </c>
      <c r="D242" s="335">
        <v>35</v>
      </c>
      <c r="E242" s="335">
        <v>15</v>
      </c>
      <c r="F242" s="335">
        <v>149</v>
      </c>
    </row>
    <row r="243" spans="1:6" ht="12.75">
      <c r="A243" s="63">
        <v>238</v>
      </c>
      <c r="B243" s="525" t="s">
        <v>1988</v>
      </c>
      <c r="C243" s="334">
        <v>1</v>
      </c>
      <c r="D243" s="335">
        <v>1</v>
      </c>
      <c r="E243" s="335">
        <v>324</v>
      </c>
      <c r="F243" s="335">
        <v>326</v>
      </c>
    </row>
    <row r="244" spans="1:6" ht="12.75">
      <c r="A244" s="63">
        <v>239</v>
      </c>
      <c r="B244" s="525" t="s">
        <v>1989</v>
      </c>
      <c r="C244" s="334">
        <v>1</v>
      </c>
      <c r="D244" s="335">
        <v>22</v>
      </c>
      <c r="E244" s="335">
        <v>46</v>
      </c>
      <c r="F244" s="335">
        <v>207</v>
      </c>
    </row>
    <row r="245" spans="1:6" ht="12.75">
      <c r="A245" s="63">
        <v>240</v>
      </c>
      <c r="B245" s="525" t="s">
        <v>1990</v>
      </c>
      <c r="C245" s="334">
        <v>1</v>
      </c>
      <c r="D245" s="335">
        <v>5</v>
      </c>
      <c r="E245" s="335">
        <v>236</v>
      </c>
      <c r="F245" s="335">
        <v>109</v>
      </c>
    </row>
    <row r="246" spans="1:6" ht="12.75">
      <c r="A246" s="63">
        <v>241</v>
      </c>
      <c r="B246" s="525" t="s">
        <v>710</v>
      </c>
      <c r="C246" s="334">
        <v>1</v>
      </c>
      <c r="D246" s="335">
        <v>8</v>
      </c>
      <c r="E246" s="335">
        <v>180</v>
      </c>
      <c r="F246" s="335">
        <v>86</v>
      </c>
    </row>
    <row r="247" spans="1:6" ht="12.75">
      <c r="A247" s="63">
        <v>242</v>
      </c>
      <c r="B247" s="525" t="s">
        <v>1991</v>
      </c>
      <c r="C247" s="334">
        <v>1</v>
      </c>
      <c r="D247" s="335">
        <v>1</v>
      </c>
      <c r="E247" s="335">
        <v>325</v>
      </c>
      <c r="F247" s="335">
        <v>329</v>
      </c>
    </row>
    <row r="248" spans="1:6" ht="12.75">
      <c r="A248" s="63">
        <v>243</v>
      </c>
      <c r="B248" s="525" t="s">
        <v>1992</v>
      </c>
      <c r="C248" s="334">
        <v>1</v>
      </c>
      <c r="D248" s="335">
        <v>13</v>
      </c>
      <c r="E248" s="335">
        <v>105</v>
      </c>
      <c r="F248" s="335">
        <v>50</v>
      </c>
    </row>
    <row r="249" spans="1:6" ht="12.75">
      <c r="A249" s="63">
        <v>244</v>
      </c>
      <c r="B249" s="525" t="s">
        <v>595</v>
      </c>
      <c r="C249" s="334">
        <v>1</v>
      </c>
      <c r="D249" s="335">
        <v>16</v>
      </c>
      <c r="E249" s="335">
        <v>75</v>
      </c>
      <c r="F249" s="335">
        <v>60</v>
      </c>
    </row>
    <row r="250" spans="1:6" ht="12.75">
      <c r="A250" s="63">
        <v>245</v>
      </c>
      <c r="B250" s="525" t="s">
        <v>786</v>
      </c>
      <c r="C250" s="334">
        <v>1</v>
      </c>
      <c r="D250" s="335">
        <v>23</v>
      </c>
      <c r="E250" s="335">
        <v>41</v>
      </c>
      <c r="F250" s="335">
        <v>53</v>
      </c>
    </row>
    <row r="251" spans="1:6" ht="12.75">
      <c r="A251" s="63">
        <v>246</v>
      </c>
      <c r="B251" s="525" t="s">
        <v>787</v>
      </c>
      <c r="C251" s="334">
        <v>2</v>
      </c>
      <c r="D251" s="335">
        <v>46</v>
      </c>
      <c r="E251" s="335">
        <v>9</v>
      </c>
      <c r="F251" s="335">
        <v>115</v>
      </c>
    </row>
    <row r="252" spans="1:6" ht="12.75">
      <c r="A252" s="63">
        <v>247</v>
      </c>
      <c r="B252" s="525" t="s">
        <v>1993</v>
      </c>
      <c r="C252" s="334">
        <v>1</v>
      </c>
      <c r="D252" s="335">
        <v>2</v>
      </c>
      <c r="E252" s="335">
        <v>288</v>
      </c>
      <c r="F252" s="335">
        <v>253</v>
      </c>
    </row>
    <row r="253" spans="1:6" ht="12.75">
      <c r="A253" s="63">
        <v>248</v>
      </c>
      <c r="B253" s="525" t="s">
        <v>1994</v>
      </c>
      <c r="C253" s="334">
        <v>1</v>
      </c>
      <c r="D253" s="335">
        <v>12</v>
      </c>
      <c r="E253" s="335">
        <v>116</v>
      </c>
      <c r="F253" s="335">
        <v>214</v>
      </c>
    </row>
    <row r="254" spans="1:6" ht="12.75">
      <c r="A254" s="63">
        <v>249</v>
      </c>
      <c r="B254" s="525" t="s">
        <v>788</v>
      </c>
      <c r="C254" s="334">
        <v>1</v>
      </c>
      <c r="D254" s="335">
        <v>5</v>
      </c>
      <c r="E254" s="335">
        <v>237</v>
      </c>
      <c r="F254" s="335">
        <v>185</v>
      </c>
    </row>
    <row r="255" spans="1:6" ht="12.75">
      <c r="A255" s="63">
        <v>250</v>
      </c>
      <c r="B255" s="525" t="s">
        <v>1995</v>
      </c>
      <c r="C255" s="334">
        <v>1</v>
      </c>
      <c r="D255" s="335">
        <v>18</v>
      </c>
      <c r="E255" s="335">
        <v>62</v>
      </c>
      <c r="F255" s="335">
        <v>197</v>
      </c>
    </row>
    <row r="256" spans="1:6" ht="12.75">
      <c r="A256" s="63">
        <v>251</v>
      </c>
      <c r="B256" s="525" t="s">
        <v>1996</v>
      </c>
      <c r="C256" s="334">
        <v>1</v>
      </c>
      <c r="D256" s="335">
        <v>1</v>
      </c>
      <c r="E256" s="335">
        <v>326</v>
      </c>
      <c r="F256" s="335">
        <v>153</v>
      </c>
    </row>
    <row r="257" spans="1:6" ht="12.75">
      <c r="A257" s="63">
        <v>252</v>
      </c>
      <c r="B257" s="525" t="s">
        <v>1997</v>
      </c>
      <c r="C257" s="334">
        <v>1</v>
      </c>
      <c r="D257" s="335">
        <v>8</v>
      </c>
      <c r="E257" s="335">
        <v>182</v>
      </c>
      <c r="F257" s="335">
        <v>161</v>
      </c>
    </row>
    <row r="258" spans="1:6" ht="12.75">
      <c r="A258" s="63">
        <v>253</v>
      </c>
      <c r="B258" s="525" t="s">
        <v>1998</v>
      </c>
      <c r="C258" s="334">
        <v>1</v>
      </c>
      <c r="D258" s="335">
        <v>3</v>
      </c>
      <c r="E258" s="335">
        <v>261</v>
      </c>
      <c r="F258" s="335">
        <v>252</v>
      </c>
    </row>
    <row r="259" spans="1:6" ht="12.75">
      <c r="A259" s="63">
        <v>254</v>
      </c>
      <c r="B259" s="525" t="s">
        <v>789</v>
      </c>
      <c r="C259" s="334">
        <v>1</v>
      </c>
      <c r="D259" s="335">
        <v>13</v>
      </c>
      <c r="E259" s="335">
        <v>106</v>
      </c>
      <c r="F259" s="335">
        <v>191</v>
      </c>
    </row>
    <row r="260" spans="1:6" ht="12.75">
      <c r="A260" s="63">
        <v>255</v>
      </c>
      <c r="B260" s="525" t="s">
        <v>790</v>
      </c>
      <c r="C260" s="334">
        <v>1</v>
      </c>
      <c r="D260" s="335">
        <v>2</v>
      </c>
      <c r="E260" s="335">
        <v>289</v>
      </c>
      <c r="F260" s="335">
        <v>259</v>
      </c>
    </row>
    <row r="261" spans="1:6" ht="12.75">
      <c r="A261" s="63">
        <v>256</v>
      </c>
      <c r="B261" s="525" t="s">
        <v>1999</v>
      </c>
      <c r="C261" s="334">
        <v>1</v>
      </c>
      <c r="D261" s="335">
        <v>10</v>
      </c>
      <c r="E261" s="335">
        <v>140</v>
      </c>
      <c r="F261" s="335">
        <v>124</v>
      </c>
    </row>
    <row r="262" spans="1:6" ht="12.75">
      <c r="A262" s="63">
        <v>257</v>
      </c>
      <c r="B262" s="525" t="s">
        <v>2000</v>
      </c>
      <c r="C262" s="334">
        <v>1</v>
      </c>
      <c r="D262" s="335">
        <v>1</v>
      </c>
      <c r="E262" s="335">
        <v>327</v>
      </c>
      <c r="F262" s="335">
        <v>312</v>
      </c>
    </row>
    <row r="263" spans="1:6" ht="12.75">
      <c r="A263" s="63">
        <v>258</v>
      </c>
      <c r="B263" s="525" t="s">
        <v>872</v>
      </c>
      <c r="C263" s="334">
        <v>1</v>
      </c>
      <c r="D263" s="335">
        <v>4</v>
      </c>
      <c r="E263" s="335">
        <v>248</v>
      </c>
      <c r="F263" s="335">
        <v>224</v>
      </c>
    </row>
    <row r="264" spans="1:6" ht="12.75">
      <c r="A264" s="63">
        <v>259</v>
      </c>
      <c r="B264" s="525" t="s">
        <v>2001</v>
      </c>
      <c r="C264" s="334">
        <v>1</v>
      </c>
      <c r="D264" s="335">
        <v>2</v>
      </c>
      <c r="E264" s="335">
        <v>290</v>
      </c>
      <c r="F264" s="335">
        <v>226</v>
      </c>
    </row>
    <row r="265" spans="1:6" ht="12.75">
      <c r="A265" s="63">
        <v>260</v>
      </c>
      <c r="B265" s="525" t="s">
        <v>2002</v>
      </c>
      <c r="C265" s="334">
        <v>2</v>
      </c>
      <c r="D265" s="335">
        <v>28</v>
      </c>
      <c r="E265" s="335">
        <v>27</v>
      </c>
      <c r="F265" s="335">
        <v>29</v>
      </c>
    </row>
    <row r="266" spans="1:6" ht="12.75">
      <c r="A266" s="63">
        <v>261</v>
      </c>
      <c r="B266" s="525" t="s">
        <v>791</v>
      </c>
      <c r="C266" s="334">
        <v>4</v>
      </c>
      <c r="D266" s="335">
        <v>107</v>
      </c>
      <c r="E266" s="335">
        <v>2</v>
      </c>
      <c r="F266" s="335">
        <v>5</v>
      </c>
    </row>
    <row r="267" spans="1:6" ht="12.75">
      <c r="A267" s="63">
        <v>262</v>
      </c>
      <c r="B267" s="525" t="s">
        <v>2003</v>
      </c>
      <c r="C267" s="334">
        <v>1</v>
      </c>
      <c r="D267" s="335">
        <v>29</v>
      </c>
      <c r="E267" s="335">
        <v>25</v>
      </c>
      <c r="F267" s="335">
        <v>3</v>
      </c>
    </row>
    <row r="268" spans="1:6" ht="12.75">
      <c r="A268" s="63">
        <v>263</v>
      </c>
      <c r="B268" s="525" t="s">
        <v>2004</v>
      </c>
      <c r="C268" s="334">
        <v>1</v>
      </c>
      <c r="D268" s="335">
        <v>36</v>
      </c>
      <c r="E268" s="335">
        <v>13</v>
      </c>
      <c r="F268" s="335">
        <v>88</v>
      </c>
    </row>
    <row r="269" spans="1:6" ht="12.75">
      <c r="A269" s="63">
        <v>264</v>
      </c>
      <c r="B269" s="525" t="s">
        <v>2005</v>
      </c>
      <c r="C269" s="334">
        <v>1</v>
      </c>
      <c r="D269" s="335">
        <v>1</v>
      </c>
      <c r="E269" s="335">
        <v>328</v>
      </c>
      <c r="F269" s="335">
        <v>335</v>
      </c>
    </row>
    <row r="270" spans="1:6" ht="12.75">
      <c r="A270" s="63">
        <v>265</v>
      </c>
      <c r="B270" s="525" t="s">
        <v>2006</v>
      </c>
      <c r="C270" s="334">
        <v>1</v>
      </c>
      <c r="D270" s="335">
        <v>7</v>
      </c>
      <c r="E270" s="335">
        <v>199</v>
      </c>
      <c r="F270" s="335">
        <v>175</v>
      </c>
    </row>
    <row r="271" spans="1:6" ht="12.75">
      <c r="A271" s="63">
        <v>266</v>
      </c>
      <c r="B271" s="525" t="s">
        <v>2007</v>
      </c>
      <c r="C271" s="334">
        <v>2</v>
      </c>
      <c r="D271" s="335">
        <v>16</v>
      </c>
      <c r="E271" s="335">
        <v>76</v>
      </c>
      <c r="F271" s="335">
        <v>44</v>
      </c>
    </row>
    <row r="272" spans="1:6" ht="12.75">
      <c r="A272" s="63">
        <v>267</v>
      </c>
      <c r="B272" s="525" t="s">
        <v>2008</v>
      </c>
      <c r="C272" s="334">
        <v>1</v>
      </c>
      <c r="D272" s="335">
        <v>8</v>
      </c>
      <c r="E272" s="335">
        <v>183</v>
      </c>
      <c r="F272" s="335">
        <v>152</v>
      </c>
    </row>
    <row r="273" spans="1:6" ht="12.75">
      <c r="A273" s="63">
        <v>268</v>
      </c>
      <c r="B273" s="525" t="s">
        <v>792</v>
      </c>
      <c r="C273" s="334">
        <v>1</v>
      </c>
      <c r="D273" s="335">
        <v>5</v>
      </c>
      <c r="E273" s="335">
        <v>238</v>
      </c>
      <c r="F273" s="335">
        <v>227</v>
      </c>
    </row>
    <row r="274" spans="1:6" ht="12.75">
      <c r="A274" s="63">
        <v>269</v>
      </c>
      <c r="B274" s="525" t="s">
        <v>2009</v>
      </c>
      <c r="C274" s="334">
        <v>1</v>
      </c>
      <c r="D274" s="335">
        <v>1</v>
      </c>
      <c r="E274" s="335">
        <v>329</v>
      </c>
      <c r="F274" s="335">
        <v>288</v>
      </c>
    </row>
    <row r="275" spans="1:6" ht="12.75">
      <c r="A275" s="63">
        <v>270</v>
      </c>
      <c r="B275" s="525" t="s">
        <v>793</v>
      </c>
      <c r="C275" s="334">
        <v>1</v>
      </c>
      <c r="D275" s="335">
        <v>6</v>
      </c>
      <c r="E275" s="335">
        <v>220</v>
      </c>
      <c r="F275" s="335">
        <v>294</v>
      </c>
    </row>
    <row r="276" spans="1:6" ht="12.75">
      <c r="A276" s="63">
        <v>271</v>
      </c>
      <c r="B276" s="525" t="s">
        <v>2010</v>
      </c>
      <c r="C276" s="334">
        <v>1</v>
      </c>
      <c r="D276" s="335">
        <v>11</v>
      </c>
      <c r="E276" s="335">
        <v>127</v>
      </c>
      <c r="F276" s="335">
        <v>181</v>
      </c>
    </row>
    <row r="277" spans="1:6" ht="12.75">
      <c r="A277" s="63">
        <v>272</v>
      </c>
      <c r="B277" s="525" t="s">
        <v>2011</v>
      </c>
      <c r="C277" s="334">
        <v>1</v>
      </c>
      <c r="D277" s="335">
        <v>8</v>
      </c>
      <c r="E277" s="335">
        <v>184</v>
      </c>
      <c r="F277" s="335">
        <v>121</v>
      </c>
    </row>
    <row r="278" spans="1:6" ht="12.75">
      <c r="A278" s="63">
        <v>273</v>
      </c>
      <c r="B278" s="525" t="s">
        <v>794</v>
      </c>
      <c r="C278" s="334">
        <v>1</v>
      </c>
      <c r="D278" s="335">
        <v>7</v>
      </c>
      <c r="E278" s="335">
        <v>200</v>
      </c>
      <c r="F278" s="335">
        <v>162</v>
      </c>
    </row>
    <row r="279" spans="1:6" ht="12.75">
      <c r="A279" s="63">
        <v>274</v>
      </c>
      <c r="B279" s="525" t="s">
        <v>795</v>
      </c>
      <c r="C279" s="334">
        <v>1</v>
      </c>
      <c r="D279" s="335">
        <v>3</v>
      </c>
      <c r="E279" s="335">
        <v>262</v>
      </c>
      <c r="F279" s="335">
        <v>300</v>
      </c>
    </row>
    <row r="280" spans="1:6" ht="12.75">
      <c r="A280" s="63">
        <v>275</v>
      </c>
      <c r="B280" s="525" t="s">
        <v>2012</v>
      </c>
      <c r="C280" s="334">
        <v>1</v>
      </c>
      <c r="D280" s="335">
        <v>10</v>
      </c>
      <c r="E280" s="335">
        <v>141</v>
      </c>
      <c r="F280" s="335">
        <v>99</v>
      </c>
    </row>
    <row r="281" spans="1:6" ht="12.75">
      <c r="A281" s="63">
        <v>276</v>
      </c>
      <c r="B281" s="525" t="s">
        <v>2013</v>
      </c>
      <c r="C281" s="334">
        <v>1</v>
      </c>
      <c r="D281" s="335">
        <v>3</v>
      </c>
      <c r="E281" s="335">
        <v>263</v>
      </c>
      <c r="F281" s="335">
        <v>301</v>
      </c>
    </row>
    <row r="282" spans="1:6" ht="12.75">
      <c r="A282" s="63">
        <v>277</v>
      </c>
      <c r="B282" s="525" t="s">
        <v>796</v>
      </c>
      <c r="C282" s="334">
        <v>5</v>
      </c>
      <c r="D282" s="335">
        <v>25</v>
      </c>
      <c r="E282" s="335">
        <v>33</v>
      </c>
      <c r="F282" s="335">
        <v>51</v>
      </c>
    </row>
    <row r="283" spans="1:6" ht="12.75">
      <c r="A283" s="63">
        <v>278</v>
      </c>
      <c r="B283" s="525" t="s">
        <v>2014</v>
      </c>
      <c r="C283" s="334">
        <v>1</v>
      </c>
      <c r="D283" s="335">
        <v>21</v>
      </c>
      <c r="E283" s="335">
        <v>50</v>
      </c>
      <c r="F283" s="335">
        <v>34</v>
      </c>
    </row>
    <row r="284" spans="1:6" ht="12.75">
      <c r="A284" s="63">
        <v>279</v>
      </c>
      <c r="B284" s="525" t="s">
        <v>2015</v>
      </c>
      <c r="C284" s="334">
        <v>1</v>
      </c>
      <c r="D284" s="335">
        <v>1</v>
      </c>
      <c r="E284" s="335">
        <v>330</v>
      </c>
      <c r="F284" s="335">
        <v>221</v>
      </c>
    </row>
    <row r="285" spans="1:6" ht="12.75">
      <c r="A285" s="63">
        <v>280</v>
      </c>
      <c r="B285" s="525" t="s">
        <v>797</v>
      </c>
      <c r="C285" s="334">
        <v>7</v>
      </c>
      <c r="D285" s="335">
        <v>69</v>
      </c>
      <c r="E285" s="335">
        <v>3</v>
      </c>
      <c r="F285" s="335">
        <v>2</v>
      </c>
    </row>
    <row r="286" spans="1:6" ht="12.75">
      <c r="A286" s="63">
        <v>281</v>
      </c>
      <c r="B286" s="525" t="s">
        <v>2016</v>
      </c>
      <c r="C286" s="334">
        <v>1</v>
      </c>
      <c r="D286" s="335">
        <v>1</v>
      </c>
      <c r="E286" s="335">
        <v>331</v>
      </c>
      <c r="F286" s="335">
        <v>168</v>
      </c>
    </row>
    <row r="287" spans="1:6" ht="12.75">
      <c r="A287" s="63">
        <v>282</v>
      </c>
      <c r="B287" s="525" t="s">
        <v>798</v>
      </c>
      <c r="C287" s="334">
        <v>1</v>
      </c>
      <c r="D287" s="335">
        <v>5</v>
      </c>
      <c r="E287" s="335">
        <v>239</v>
      </c>
      <c r="F287" s="335">
        <v>154</v>
      </c>
    </row>
    <row r="288" spans="1:6" ht="12.75">
      <c r="A288" s="63">
        <v>283</v>
      </c>
      <c r="B288" s="525" t="s">
        <v>2017</v>
      </c>
      <c r="C288" s="334">
        <v>1</v>
      </c>
      <c r="D288" s="335">
        <v>5</v>
      </c>
      <c r="E288" s="335">
        <v>240</v>
      </c>
      <c r="F288" s="335">
        <v>195</v>
      </c>
    </row>
    <row r="289" spans="1:6" ht="12.75">
      <c r="A289" s="63">
        <v>284</v>
      </c>
      <c r="B289" s="525" t="s">
        <v>2018</v>
      </c>
      <c r="C289" s="334">
        <v>1</v>
      </c>
      <c r="D289" s="335">
        <v>8</v>
      </c>
      <c r="E289" s="335">
        <v>185</v>
      </c>
      <c r="F289" s="335">
        <v>79</v>
      </c>
    </row>
    <row r="290" spans="1:6" ht="12.75">
      <c r="A290" s="63">
        <v>285</v>
      </c>
      <c r="B290" s="525" t="s">
        <v>2019</v>
      </c>
      <c r="C290" s="334">
        <v>1</v>
      </c>
      <c r="D290" s="335">
        <v>8</v>
      </c>
      <c r="E290" s="335">
        <v>186</v>
      </c>
      <c r="F290" s="335">
        <v>285</v>
      </c>
    </row>
    <row r="291" spans="1:6" ht="12.75">
      <c r="A291" s="63">
        <v>286</v>
      </c>
      <c r="B291" s="525" t="s">
        <v>799</v>
      </c>
      <c r="C291" s="334">
        <v>1</v>
      </c>
      <c r="D291" s="335">
        <v>8</v>
      </c>
      <c r="E291" s="335">
        <v>187</v>
      </c>
      <c r="F291" s="335">
        <v>272</v>
      </c>
    </row>
    <row r="292" spans="1:6" ht="12.75">
      <c r="A292" s="63">
        <v>287</v>
      </c>
      <c r="B292" s="525" t="s">
        <v>2020</v>
      </c>
      <c r="C292" s="334">
        <v>1</v>
      </c>
      <c r="D292" s="335">
        <v>3</v>
      </c>
      <c r="E292" s="335">
        <v>264</v>
      </c>
      <c r="F292" s="335">
        <v>206</v>
      </c>
    </row>
    <row r="293" spans="1:6" ht="12.75">
      <c r="A293" s="63">
        <v>288</v>
      </c>
      <c r="B293" s="525" t="s">
        <v>2021</v>
      </c>
      <c r="C293" s="334">
        <v>2</v>
      </c>
      <c r="D293" s="335">
        <v>19</v>
      </c>
      <c r="E293" s="335">
        <v>59</v>
      </c>
      <c r="F293" s="335">
        <v>106</v>
      </c>
    </row>
    <row r="294" spans="1:6" ht="12.75">
      <c r="A294" s="63">
        <v>289</v>
      </c>
      <c r="B294" s="525" t="s">
        <v>800</v>
      </c>
      <c r="C294" s="334">
        <v>1</v>
      </c>
      <c r="D294" s="335">
        <v>4</v>
      </c>
      <c r="E294" s="335">
        <v>249</v>
      </c>
      <c r="F294" s="335">
        <v>292</v>
      </c>
    </row>
    <row r="295" spans="1:6" ht="12.75">
      <c r="A295" s="63">
        <v>290</v>
      </c>
      <c r="B295" s="525" t="s">
        <v>2022</v>
      </c>
      <c r="C295" s="334">
        <v>1</v>
      </c>
      <c r="D295" s="335">
        <v>16</v>
      </c>
      <c r="E295" s="335">
        <v>77</v>
      </c>
      <c r="F295" s="335">
        <v>24</v>
      </c>
    </row>
    <row r="296" spans="1:6" ht="12.75">
      <c r="A296" s="63">
        <v>291</v>
      </c>
      <c r="B296" s="525" t="s">
        <v>2023</v>
      </c>
      <c r="C296" s="334">
        <v>1</v>
      </c>
      <c r="D296" s="335">
        <v>5</v>
      </c>
      <c r="E296" s="335">
        <v>241</v>
      </c>
      <c r="F296" s="335">
        <v>173</v>
      </c>
    </row>
    <row r="297" spans="1:6" ht="12.75">
      <c r="A297" s="63">
        <v>292</v>
      </c>
      <c r="B297" s="525" t="s">
        <v>2024</v>
      </c>
      <c r="C297" s="334">
        <v>1</v>
      </c>
      <c r="D297" s="335">
        <v>9</v>
      </c>
      <c r="E297" s="335">
        <v>157</v>
      </c>
      <c r="F297" s="335">
        <v>219</v>
      </c>
    </row>
    <row r="298" spans="1:6" ht="12.75">
      <c r="A298" s="63">
        <v>293</v>
      </c>
      <c r="B298" s="525" t="s">
        <v>801</v>
      </c>
      <c r="C298" s="334">
        <v>1</v>
      </c>
      <c r="D298" s="335">
        <v>8</v>
      </c>
      <c r="E298" s="335">
        <v>188</v>
      </c>
      <c r="F298" s="335">
        <v>236</v>
      </c>
    </row>
    <row r="299" spans="1:6" ht="12.75">
      <c r="A299" s="63">
        <v>294</v>
      </c>
      <c r="B299" s="525" t="s">
        <v>2025</v>
      </c>
      <c r="C299" s="334">
        <v>1</v>
      </c>
      <c r="D299" s="335">
        <v>11</v>
      </c>
      <c r="E299" s="335">
        <v>128</v>
      </c>
      <c r="F299" s="335">
        <v>155</v>
      </c>
    </row>
    <row r="300" spans="1:6" ht="12.75">
      <c r="A300" s="63">
        <v>295</v>
      </c>
      <c r="B300" s="525" t="s">
        <v>802</v>
      </c>
      <c r="C300" s="334">
        <v>2</v>
      </c>
      <c r="D300" s="335">
        <v>11</v>
      </c>
      <c r="E300" s="335">
        <v>129</v>
      </c>
      <c r="F300" s="335">
        <v>141</v>
      </c>
    </row>
    <row r="301" spans="1:6" ht="12.75">
      <c r="A301" s="63">
        <v>296</v>
      </c>
      <c r="B301" s="525" t="s">
        <v>2026</v>
      </c>
      <c r="C301" s="334">
        <v>1</v>
      </c>
      <c r="D301" s="335">
        <v>12</v>
      </c>
      <c r="E301" s="335">
        <v>117</v>
      </c>
      <c r="F301" s="335">
        <v>77</v>
      </c>
    </row>
    <row r="302" spans="1:6" ht="12.75">
      <c r="A302" s="63">
        <v>297</v>
      </c>
      <c r="B302" s="525" t="s">
        <v>2027</v>
      </c>
      <c r="C302" s="334">
        <v>1</v>
      </c>
      <c r="D302" s="335">
        <v>2</v>
      </c>
      <c r="E302" s="335">
        <v>291</v>
      </c>
      <c r="F302" s="335">
        <v>310</v>
      </c>
    </row>
    <row r="303" spans="1:6" ht="12.75">
      <c r="A303" s="63">
        <v>298</v>
      </c>
      <c r="B303" s="525" t="s">
        <v>2028</v>
      </c>
      <c r="C303" s="334">
        <v>1</v>
      </c>
      <c r="D303" s="335">
        <v>17</v>
      </c>
      <c r="E303" s="335">
        <v>66</v>
      </c>
      <c r="F303" s="335">
        <v>13</v>
      </c>
    </row>
    <row r="304" spans="1:6" ht="12.75">
      <c r="A304" s="63">
        <v>299</v>
      </c>
      <c r="B304" s="525" t="s">
        <v>2029</v>
      </c>
      <c r="C304" s="334">
        <v>2</v>
      </c>
      <c r="D304" s="335">
        <v>2</v>
      </c>
      <c r="E304" s="335">
        <v>292</v>
      </c>
      <c r="F304" s="335">
        <v>242</v>
      </c>
    </row>
    <row r="305" spans="1:6" ht="12.75">
      <c r="A305" s="63">
        <v>300</v>
      </c>
      <c r="B305" s="525" t="s">
        <v>2030</v>
      </c>
      <c r="C305" s="334">
        <v>1</v>
      </c>
      <c r="D305" s="335">
        <v>10</v>
      </c>
      <c r="E305" s="335">
        <v>142</v>
      </c>
      <c r="F305" s="335">
        <v>150</v>
      </c>
    </row>
    <row r="306" spans="1:6" ht="12.75">
      <c r="A306" s="63">
        <v>301</v>
      </c>
      <c r="B306" s="525" t="s">
        <v>2031</v>
      </c>
      <c r="C306" s="334">
        <v>1</v>
      </c>
      <c r="D306" s="335">
        <v>1</v>
      </c>
      <c r="E306" s="335">
        <v>332</v>
      </c>
      <c r="F306" s="335">
        <v>311</v>
      </c>
    </row>
    <row r="307" spans="1:6" ht="12.75">
      <c r="A307" s="63">
        <v>302</v>
      </c>
      <c r="B307" s="525" t="s">
        <v>803</v>
      </c>
      <c r="C307" s="334">
        <v>2</v>
      </c>
      <c r="D307" s="335">
        <v>10</v>
      </c>
      <c r="E307" s="335">
        <v>143</v>
      </c>
      <c r="F307" s="335">
        <v>160</v>
      </c>
    </row>
    <row r="308" spans="1:6" ht="12.75">
      <c r="A308" s="63">
        <v>303</v>
      </c>
      <c r="B308" s="525" t="s">
        <v>2032</v>
      </c>
      <c r="C308" s="334">
        <v>2</v>
      </c>
      <c r="D308" s="335">
        <v>2</v>
      </c>
      <c r="E308" s="335">
        <v>293</v>
      </c>
      <c r="F308" s="335">
        <v>275</v>
      </c>
    </row>
    <row r="309" spans="1:6" ht="12.75">
      <c r="A309" s="63">
        <v>304</v>
      </c>
      <c r="B309" s="525" t="s">
        <v>2033</v>
      </c>
      <c r="C309" s="334">
        <v>1</v>
      </c>
      <c r="D309" s="335">
        <v>3</v>
      </c>
      <c r="E309" s="335">
        <v>265</v>
      </c>
      <c r="F309" s="335">
        <v>210</v>
      </c>
    </row>
    <row r="310" spans="1:6" ht="12.75">
      <c r="A310" s="63">
        <v>305</v>
      </c>
      <c r="B310" s="525" t="s">
        <v>2034</v>
      </c>
      <c r="C310" s="334">
        <v>1</v>
      </c>
      <c r="D310" s="335">
        <v>1</v>
      </c>
      <c r="E310" s="335">
        <v>333</v>
      </c>
      <c r="F310" s="335">
        <v>319</v>
      </c>
    </row>
    <row r="311" spans="1:6" ht="12.75">
      <c r="A311" s="63">
        <v>306</v>
      </c>
      <c r="B311" s="525" t="s">
        <v>1462</v>
      </c>
      <c r="C311" s="334">
        <v>1</v>
      </c>
      <c r="D311" s="335">
        <v>2</v>
      </c>
      <c r="E311" s="335">
        <v>294</v>
      </c>
      <c r="F311" s="335">
        <v>286</v>
      </c>
    </row>
    <row r="312" spans="1:6" ht="12.75">
      <c r="A312" s="63">
        <v>307</v>
      </c>
      <c r="B312" s="525" t="s">
        <v>804</v>
      </c>
      <c r="C312" s="334">
        <v>2</v>
      </c>
      <c r="D312" s="335">
        <v>16</v>
      </c>
      <c r="E312" s="335">
        <v>78</v>
      </c>
      <c r="F312" s="335">
        <v>203</v>
      </c>
    </row>
    <row r="313" spans="1:6" ht="12.75">
      <c r="A313" s="63">
        <v>308</v>
      </c>
      <c r="B313" s="525" t="s">
        <v>2035</v>
      </c>
      <c r="C313" s="334">
        <v>1</v>
      </c>
      <c r="D313" s="335">
        <v>1</v>
      </c>
      <c r="E313" s="335">
        <v>334</v>
      </c>
      <c r="F313" s="335">
        <v>327</v>
      </c>
    </row>
    <row r="314" spans="1:6" ht="12.75">
      <c r="A314" s="63">
        <v>309</v>
      </c>
      <c r="B314" s="525" t="s">
        <v>2036</v>
      </c>
      <c r="C314" s="334">
        <v>1</v>
      </c>
      <c r="D314" s="335">
        <v>2</v>
      </c>
      <c r="E314" s="335">
        <v>295</v>
      </c>
      <c r="F314" s="335">
        <v>177</v>
      </c>
    </row>
    <row r="315" spans="1:6" ht="12.75">
      <c r="A315" s="63">
        <v>310</v>
      </c>
      <c r="B315" s="525" t="s">
        <v>2037</v>
      </c>
      <c r="C315" s="334">
        <v>1</v>
      </c>
      <c r="D315" s="335">
        <v>1</v>
      </c>
      <c r="E315" s="335">
        <v>335</v>
      </c>
      <c r="F315" s="335">
        <v>183</v>
      </c>
    </row>
    <row r="316" spans="1:6" ht="12.75">
      <c r="A316" s="63">
        <v>311</v>
      </c>
      <c r="B316" s="525" t="s">
        <v>2038</v>
      </c>
      <c r="C316" s="334">
        <v>1</v>
      </c>
      <c r="D316" s="335">
        <v>9</v>
      </c>
      <c r="E316" s="335">
        <v>158</v>
      </c>
      <c r="F316" s="335">
        <v>102</v>
      </c>
    </row>
    <row r="317" spans="1:6" ht="12.75">
      <c r="A317" s="63">
        <v>312</v>
      </c>
      <c r="B317" s="525" t="s">
        <v>805</v>
      </c>
      <c r="C317" s="334">
        <v>1</v>
      </c>
      <c r="D317" s="335">
        <v>17</v>
      </c>
      <c r="E317" s="335">
        <v>67</v>
      </c>
      <c r="F317" s="335">
        <v>166</v>
      </c>
    </row>
    <row r="318" spans="1:6" ht="12.75">
      <c r="A318" s="63">
        <v>313</v>
      </c>
      <c r="B318" s="525" t="s">
        <v>2039</v>
      </c>
      <c r="C318" s="334">
        <v>3</v>
      </c>
      <c r="D318" s="335">
        <v>25</v>
      </c>
      <c r="E318" s="335">
        <v>34</v>
      </c>
      <c r="F318" s="335">
        <v>61</v>
      </c>
    </row>
    <row r="319" spans="1:6" ht="12.75">
      <c r="A319" s="63">
        <v>314</v>
      </c>
      <c r="B319" s="525" t="s">
        <v>806</v>
      </c>
      <c r="C319" s="334">
        <v>1</v>
      </c>
      <c r="D319" s="335">
        <v>24</v>
      </c>
      <c r="E319" s="335">
        <v>38</v>
      </c>
      <c r="F319" s="335">
        <v>10</v>
      </c>
    </row>
    <row r="320" spans="1:6" ht="12.75">
      <c r="A320" s="63">
        <v>315</v>
      </c>
      <c r="B320" s="525" t="s">
        <v>2040</v>
      </c>
      <c r="C320" s="334">
        <v>1</v>
      </c>
      <c r="D320" s="335">
        <v>9</v>
      </c>
      <c r="E320" s="335">
        <v>159</v>
      </c>
      <c r="F320" s="335">
        <v>238</v>
      </c>
    </row>
    <row r="321" spans="1:6" ht="12.75">
      <c r="A321" s="63">
        <v>316</v>
      </c>
      <c r="B321" s="525" t="s">
        <v>2041</v>
      </c>
      <c r="C321" s="334">
        <v>1</v>
      </c>
      <c r="D321" s="335">
        <v>19</v>
      </c>
      <c r="E321" s="335">
        <v>60</v>
      </c>
      <c r="F321" s="335">
        <v>81</v>
      </c>
    </row>
    <row r="322" spans="1:6" ht="12.75">
      <c r="A322" s="63">
        <v>317</v>
      </c>
      <c r="B322" s="525" t="s">
        <v>2042</v>
      </c>
      <c r="C322" s="334">
        <v>1</v>
      </c>
      <c r="D322" s="335">
        <v>2</v>
      </c>
      <c r="E322" s="335">
        <v>296</v>
      </c>
      <c r="F322" s="335">
        <v>314</v>
      </c>
    </row>
    <row r="323" spans="1:6" ht="12.75">
      <c r="A323" s="63">
        <v>318</v>
      </c>
      <c r="B323" s="525" t="s">
        <v>807</v>
      </c>
      <c r="C323" s="334">
        <v>1</v>
      </c>
      <c r="D323" s="335">
        <v>10</v>
      </c>
      <c r="E323" s="335">
        <v>144</v>
      </c>
      <c r="F323" s="335">
        <v>218</v>
      </c>
    </row>
    <row r="324" spans="1:6" ht="12.75">
      <c r="A324" s="63">
        <v>319</v>
      </c>
      <c r="B324" s="525" t="s">
        <v>2043</v>
      </c>
      <c r="C324" s="334">
        <v>1</v>
      </c>
      <c r="D324" s="335">
        <v>11</v>
      </c>
      <c r="E324" s="335">
        <v>130</v>
      </c>
      <c r="F324" s="335">
        <v>194</v>
      </c>
    </row>
    <row r="325" spans="1:6" ht="12.75">
      <c r="A325" s="63">
        <v>320</v>
      </c>
      <c r="B325" s="525" t="s">
        <v>808</v>
      </c>
      <c r="C325" s="334">
        <v>1</v>
      </c>
      <c r="D325" s="335">
        <v>13</v>
      </c>
      <c r="E325" s="335">
        <v>107</v>
      </c>
      <c r="F325" s="335">
        <v>184</v>
      </c>
    </row>
    <row r="326" spans="1:6" ht="12.75">
      <c r="A326" s="63">
        <v>321</v>
      </c>
      <c r="B326" s="525" t="s">
        <v>2044</v>
      </c>
      <c r="C326" s="334">
        <v>1</v>
      </c>
      <c r="D326" s="335">
        <v>8</v>
      </c>
      <c r="E326" s="335">
        <v>189</v>
      </c>
      <c r="F326" s="335">
        <v>101</v>
      </c>
    </row>
    <row r="327" spans="1:6" ht="12.75">
      <c r="A327" s="63">
        <v>322</v>
      </c>
      <c r="B327" s="525" t="s">
        <v>870</v>
      </c>
      <c r="C327" s="334">
        <v>1</v>
      </c>
      <c r="D327" s="335">
        <v>9</v>
      </c>
      <c r="E327" s="335">
        <v>160</v>
      </c>
      <c r="F327" s="335">
        <v>40</v>
      </c>
    </row>
    <row r="328" spans="1:6" ht="12.75">
      <c r="A328" s="63">
        <v>323</v>
      </c>
      <c r="B328" s="525" t="s">
        <v>2045</v>
      </c>
      <c r="C328" s="334">
        <v>1</v>
      </c>
      <c r="D328" s="335">
        <v>13</v>
      </c>
      <c r="E328" s="335">
        <v>108</v>
      </c>
      <c r="F328" s="335">
        <v>156</v>
      </c>
    </row>
    <row r="329" spans="1:6" ht="12.75">
      <c r="A329" s="63">
        <v>324</v>
      </c>
      <c r="B329" s="525" t="s">
        <v>809</v>
      </c>
      <c r="C329" s="334">
        <v>1</v>
      </c>
      <c r="D329" s="335">
        <v>7</v>
      </c>
      <c r="E329" s="335">
        <v>201</v>
      </c>
      <c r="F329" s="335">
        <v>176</v>
      </c>
    </row>
    <row r="330" spans="1:6" ht="12.75">
      <c r="A330" s="63">
        <v>325</v>
      </c>
      <c r="B330" s="525" t="s">
        <v>810</v>
      </c>
      <c r="C330" s="334">
        <v>1</v>
      </c>
      <c r="D330" s="335">
        <v>17</v>
      </c>
      <c r="E330" s="335">
        <v>68</v>
      </c>
      <c r="F330" s="335">
        <v>67</v>
      </c>
    </row>
    <row r="331" spans="1:6" ht="12.75">
      <c r="A331" s="63">
        <v>326</v>
      </c>
      <c r="B331" s="525" t="s">
        <v>2046</v>
      </c>
      <c r="C331" s="334">
        <v>1</v>
      </c>
      <c r="D331" s="335">
        <v>1</v>
      </c>
      <c r="E331" s="335">
        <v>336</v>
      </c>
      <c r="F331" s="335">
        <v>307</v>
      </c>
    </row>
    <row r="332" spans="1:6" ht="12.75">
      <c r="A332" s="63">
        <v>327</v>
      </c>
      <c r="B332" s="525" t="s">
        <v>2047</v>
      </c>
      <c r="C332" s="334">
        <v>1</v>
      </c>
      <c r="D332" s="335">
        <v>2</v>
      </c>
      <c r="E332" s="335">
        <v>297</v>
      </c>
      <c r="F332" s="335">
        <v>262</v>
      </c>
    </row>
    <row r="333" spans="1:6" ht="12.75">
      <c r="A333" s="63">
        <v>328</v>
      </c>
      <c r="B333" s="525" t="s">
        <v>1537</v>
      </c>
      <c r="C333" s="334">
        <v>1</v>
      </c>
      <c r="D333" s="335">
        <v>14</v>
      </c>
      <c r="E333" s="335">
        <v>97</v>
      </c>
      <c r="F333" s="335">
        <v>205</v>
      </c>
    </row>
    <row r="334" spans="1:6" ht="12.75">
      <c r="A334" s="63">
        <v>329</v>
      </c>
      <c r="B334" s="525" t="s">
        <v>2048</v>
      </c>
      <c r="C334" s="334">
        <v>1</v>
      </c>
      <c r="D334" s="335">
        <v>1</v>
      </c>
      <c r="E334" s="335">
        <v>337</v>
      </c>
      <c r="F334" s="335">
        <v>213</v>
      </c>
    </row>
    <row r="335" spans="1:6" ht="12.75">
      <c r="A335" s="63">
        <v>330</v>
      </c>
      <c r="B335" s="525" t="s">
        <v>2049</v>
      </c>
      <c r="C335" s="334">
        <v>1</v>
      </c>
      <c r="D335" s="335">
        <v>11</v>
      </c>
      <c r="E335" s="335">
        <v>131</v>
      </c>
      <c r="F335" s="335">
        <v>137</v>
      </c>
    </row>
    <row r="336" spans="1:6" ht="12.75">
      <c r="A336" s="63">
        <v>331</v>
      </c>
      <c r="B336" s="525" t="s">
        <v>2050</v>
      </c>
      <c r="C336" s="334">
        <v>1</v>
      </c>
      <c r="D336" s="335">
        <v>7</v>
      </c>
      <c r="E336" s="335">
        <v>202</v>
      </c>
      <c r="F336" s="335">
        <v>231</v>
      </c>
    </row>
    <row r="337" spans="1:6" ht="12.75">
      <c r="A337" s="63">
        <v>332</v>
      </c>
      <c r="B337" s="525" t="s">
        <v>811</v>
      </c>
      <c r="C337" s="334">
        <v>1</v>
      </c>
      <c r="D337" s="335">
        <v>14</v>
      </c>
      <c r="E337" s="335">
        <v>98</v>
      </c>
      <c r="F337" s="335">
        <v>107</v>
      </c>
    </row>
    <row r="338" spans="1:6" ht="12.75">
      <c r="A338" s="63">
        <v>333</v>
      </c>
      <c r="B338" s="525" t="s">
        <v>812</v>
      </c>
      <c r="C338" s="334">
        <v>2</v>
      </c>
      <c r="D338" s="335">
        <v>30</v>
      </c>
      <c r="E338" s="335">
        <v>24</v>
      </c>
      <c r="F338" s="335">
        <v>4</v>
      </c>
    </row>
    <row r="339" spans="1:6" ht="12.75">
      <c r="A339" s="63">
        <v>334</v>
      </c>
      <c r="B339" s="525" t="s">
        <v>2051</v>
      </c>
      <c r="C339" s="334">
        <v>3</v>
      </c>
      <c r="D339" s="335">
        <v>15</v>
      </c>
      <c r="E339" s="335">
        <v>84</v>
      </c>
      <c r="F339" s="335">
        <v>128</v>
      </c>
    </row>
    <row r="340" spans="1:6" ht="12.75">
      <c r="A340" s="63">
        <v>335</v>
      </c>
      <c r="B340" s="525" t="s">
        <v>2052</v>
      </c>
      <c r="C340" s="334">
        <v>1</v>
      </c>
      <c r="D340" s="335">
        <v>12</v>
      </c>
      <c r="E340" s="335">
        <v>118</v>
      </c>
      <c r="F340" s="335">
        <v>209</v>
      </c>
    </row>
    <row r="341" spans="1:6" ht="12.75">
      <c r="A341" s="63">
        <v>336</v>
      </c>
      <c r="B341" s="525" t="s">
        <v>2053</v>
      </c>
      <c r="C341" s="334">
        <v>1</v>
      </c>
      <c r="D341" s="335">
        <v>2</v>
      </c>
      <c r="E341" s="335">
        <v>298</v>
      </c>
      <c r="F341" s="335">
        <v>315</v>
      </c>
    </row>
    <row r="342" spans="1:6" ht="12.75">
      <c r="A342" s="63">
        <v>337</v>
      </c>
      <c r="B342" s="525" t="s">
        <v>2054</v>
      </c>
      <c r="C342" s="334">
        <v>1</v>
      </c>
      <c r="D342" s="335">
        <v>18</v>
      </c>
      <c r="E342" s="335">
        <v>63</v>
      </c>
      <c r="F342" s="335">
        <v>145</v>
      </c>
    </row>
  </sheetData>
  <mergeCells count="6">
    <mergeCell ref="A1:F1"/>
    <mergeCell ref="A3:A4"/>
    <mergeCell ref="B3:B4"/>
    <mergeCell ref="C3:C4"/>
    <mergeCell ref="D3:D4"/>
    <mergeCell ref="E3:F3"/>
  </mergeCells>
  <printOptions/>
  <pageMargins left="0.7874015748031497" right="0.7874015748031497" top="0.5905511811023623" bottom="0.7874015748031497" header="0.31496062992125984" footer="0.31496062992125984"/>
  <pageSetup fitToHeight="0" horizontalDpi="600" verticalDpi="600" orientation="portrait" paperSize="9"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1"/>
  <sheetViews>
    <sheetView zoomScaleSheetLayoutView="100" workbookViewId="0" topLeftCell="A1">
      <selection activeCell="H1" sqref="H1"/>
    </sheetView>
  </sheetViews>
  <sheetFormatPr defaultColWidth="9.140625" defaultRowHeight="12.75"/>
  <cols>
    <col min="1" max="1" width="4.28125" style="34" customWidth="1"/>
    <col min="2" max="2" width="26.57421875" style="291" customWidth="1"/>
    <col min="3" max="3" width="16.00390625" style="73" customWidth="1"/>
    <col min="4" max="4" width="30.57421875" style="492" customWidth="1"/>
    <col min="5" max="5" width="6.8515625" style="66" customWidth="1"/>
    <col min="6" max="6" width="8.140625" style="326" customWidth="1"/>
    <col min="7" max="7" width="6.00390625" style="66" customWidth="1"/>
    <col min="8" max="16384" width="9.140625" style="1" customWidth="1"/>
  </cols>
  <sheetData>
    <row r="1" spans="1:7" ht="31.5" customHeight="1">
      <c r="A1" s="726" t="s">
        <v>2055</v>
      </c>
      <c r="B1" s="726"/>
      <c r="C1" s="726"/>
      <c r="D1" s="726"/>
      <c r="E1" s="726"/>
      <c r="F1" s="726"/>
      <c r="G1" s="726"/>
    </row>
    <row r="2" spans="1:7" ht="4.5" customHeight="1">
      <c r="A2" s="186"/>
      <c r="B2" s="489"/>
      <c r="C2" s="490"/>
      <c r="D2" s="490"/>
      <c r="E2" s="326"/>
      <c r="G2" s="326"/>
    </row>
    <row r="3" spans="1:7" ht="24.95" customHeight="1">
      <c r="A3" s="775" t="s">
        <v>111</v>
      </c>
      <c r="B3" s="795" t="s">
        <v>120</v>
      </c>
      <c r="C3" s="797" t="s">
        <v>121</v>
      </c>
      <c r="D3" s="795" t="s">
        <v>116</v>
      </c>
      <c r="E3" s="793" t="s">
        <v>194</v>
      </c>
      <c r="F3" s="799" t="s">
        <v>122</v>
      </c>
      <c r="G3" s="800"/>
    </row>
    <row r="4" spans="1:7" ht="36" customHeight="1">
      <c r="A4" s="777"/>
      <c r="B4" s="796"/>
      <c r="C4" s="798"/>
      <c r="D4" s="796"/>
      <c r="E4" s="794"/>
      <c r="F4" s="557" t="s">
        <v>194</v>
      </c>
      <c r="G4" s="28" t="s">
        <v>117</v>
      </c>
    </row>
    <row r="5" spans="1:7" ht="6" customHeight="1">
      <c r="A5" s="187"/>
      <c r="B5" s="491"/>
      <c r="C5" s="330"/>
      <c r="D5" s="491"/>
      <c r="E5" s="330"/>
      <c r="F5" s="331"/>
      <c r="G5" s="329"/>
    </row>
    <row r="6" spans="1:7" s="27" customFormat="1" ht="15" customHeight="1">
      <c r="A6" s="63">
        <v>1</v>
      </c>
      <c r="B6" s="528" t="s">
        <v>2056</v>
      </c>
      <c r="C6" s="529" t="s">
        <v>2057</v>
      </c>
      <c r="D6" s="528" t="s">
        <v>125</v>
      </c>
      <c r="E6" s="332">
        <v>3</v>
      </c>
      <c r="F6" s="327">
        <v>61</v>
      </c>
      <c r="G6" s="327">
        <v>39</v>
      </c>
    </row>
    <row r="7" spans="1:7" s="27" customFormat="1" ht="22.5">
      <c r="A7" s="63">
        <v>2</v>
      </c>
      <c r="B7" s="528" t="s">
        <v>2058</v>
      </c>
      <c r="C7" s="529" t="s">
        <v>2057</v>
      </c>
      <c r="D7" s="528" t="s">
        <v>2125</v>
      </c>
      <c r="E7" s="332">
        <v>6</v>
      </c>
      <c r="F7" s="327">
        <v>32</v>
      </c>
      <c r="G7" s="327">
        <v>55</v>
      </c>
    </row>
    <row r="8" spans="1:7" s="27" customFormat="1" ht="15" customHeight="1">
      <c r="A8" s="63"/>
      <c r="B8" s="528" t="s">
        <v>61</v>
      </c>
      <c r="C8" s="529"/>
      <c r="D8" s="528" t="s">
        <v>388</v>
      </c>
      <c r="E8" s="332" t="s">
        <v>593</v>
      </c>
      <c r="F8" s="327" t="s">
        <v>593</v>
      </c>
      <c r="G8" s="327" t="s">
        <v>593</v>
      </c>
    </row>
    <row r="9" spans="1:7" s="27" customFormat="1" ht="15" customHeight="1">
      <c r="A9" s="63">
        <v>3</v>
      </c>
      <c r="B9" s="528" t="s">
        <v>948</v>
      </c>
      <c r="C9" s="529" t="s">
        <v>278</v>
      </c>
      <c r="D9" s="528" t="s">
        <v>477</v>
      </c>
      <c r="E9" s="332">
        <v>3</v>
      </c>
      <c r="F9" s="327">
        <v>64</v>
      </c>
      <c r="G9" s="327">
        <v>58</v>
      </c>
    </row>
    <row r="10" spans="1:7" s="27" customFormat="1" ht="15" customHeight="1">
      <c r="A10" s="188">
        <v>4</v>
      </c>
      <c r="B10" s="528" t="s">
        <v>2059</v>
      </c>
      <c r="C10" s="529" t="s">
        <v>888</v>
      </c>
      <c r="D10" s="528" t="s">
        <v>2126</v>
      </c>
      <c r="E10" s="332">
        <v>5</v>
      </c>
      <c r="F10" s="327">
        <v>40</v>
      </c>
      <c r="G10" s="327">
        <v>45</v>
      </c>
    </row>
    <row r="11" spans="1:7" s="27" customFormat="1" ht="15" customHeight="1">
      <c r="A11" s="188"/>
      <c r="B11" s="528" t="s">
        <v>61</v>
      </c>
      <c r="C11" s="530"/>
      <c r="D11" s="531" t="s">
        <v>125</v>
      </c>
      <c r="E11" s="332" t="s">
        <v>593</v>
      </c>
      <c r="F11" s="327" t="s">
        <v>593</v>
      </c>
      <c r="G11" s="327" t="s">
        <v>593</v>
      </c>
    </row>
    <row r="12" spans="1:7" s="27" customFormat="1" ht="15" customHeight="1">
      <c r="A12" s="188">
        <v>5</v>
      </c>
      <c r="B12" s="528" t="s">
        <v>2060</v>
      </c>
      <c r="C12" s="529" t="s">
        <v>2057</v>
      </c>
      <c r="D12" s="528" t="s">
        <v>481</v>
      </c>
      <c r="E12" s="332">
        <v>3</v>
      </c>
      <c r="F12" s="327">
        <v>65</v>
      </c>
      <c r="G12" s="327">
        <v>61</v>
      </c>
    </row>
    <row r="13" spans="1:7" s="27" customFormat="1" ht="15" customHeight="1">
      <c r="A13" s="188">
        <v>6</v>
      </c>
      <c r="B13" s="528" t="s">
        <v>2061</v>
      </c>
      <c r="C13" s="529" t="s">
        <v>2062</v>
      </c>
      <c r="D13" s="528" t="s">
        <v>125</v>
      </c>
      <c r="E13" s="332">
        <v>5</v>
      </c>
      <c r="F13" s="327">
        <v>41</v>
      </c>
      <c r="G13" s="327">
        <v>46</v>
      </c>
    </row>
    <row r="14" spans="1:7" s="27" customFormat="1" ht="15" customHeight="1">
      <c r="A14" s="188">
        <v>7</v>
      </c>
      <c r="B14" s="528" t="s">
        <v>2063</v>
      </c>
      <c r="C14" s="529" t="s">
        <v>888</v>
      </c>
      <c r="D14" s="528" t="s">
        <v>125</v>
      </c>
      <c r="E14" s="332">
        <v>5</v>
      </c>
      <c r="F14" s="327">
        <v>38</v>
      </c>
      <c r="G14" s="327">
        <v>25</v>
      </c>
    </row>
    <row r="15" spans="1:7" s="223" customFormat="1" ht="15" customHeight="1">
      <c r="A15" s="417">
        <v>8</v>
      </c>
      <c r="B15" s="532" t="s">
        <v>2064</v>
      </c>
      <c r="C15" s="533" t="s">
        <v>2065</v>
      </c>
      <c r="D15" s="532" t="s">
        <v>125</v>
      </c>
      <c r="E15" s="332">
        <v>16</v>
      </c>
      <c r="F15" s="327">
        <v>5</v>
      </c>
      <c r="G15" s="327">
        <v>2</v>
      </c>
    </row>
    <row r="16" spans="1:7" s="27" customFormat="1" ht="15" customHeight="1">
      <c r="A16" s="63"/>
      <c r="B16" s="528" t="s">
        <v>61</v>
      </c>
      <c r="C16" s="529"/>
      <c r="D16" s="528" t="s">
        <v>478</v>
      </c>
      <c r="E16" s="332" t="s">
        <v>593</v>
      </c>
      <c r="F16" s="327" t="s">
        <v>593</v>
      </c>
      <c r="G16" s="327" t="s">
        <v>593</v>
      </c>
    </row>
    <row r="17" spans="1:7" s="27" customFormat="1" ht="15" customHeight="1">
      <c r="A17" s="63">
        <v>9</v>
      </c>
      <c r="B17" s="528" t="s">
        <v>813</v>
      </c>
      <c r="C17" s="529" t="s">
        <v>276</v>
      </c>
      <c r="D17" s="528" t="s">
        <v>480</v>
      </c>
      <c r="E17" s="332">
        <v>10</v>
      </c>
      <c r="F17" s="327">
        <v>16</v>
      </c>
      <c r="G17" s="327">
        <v>49</v>
      </c>
    </row>
    <row r="18" spans="1:7" s="27" customFormat="1" ht="15" customHeight="1">
      <c r="A18" s="188"/>
      <c r="B18" s="528" t="s">
        <v>61</v>
      </c>
      <c r="C18" s="529"/>
      <c r="D18" s="528" t="s">
        <v>388</v>
      </c>
      <c r="E18" s="332" t="s">
        <v>593</v>
      </c>
      <c r="F18" s="327" t="s">
        <v>593</v>
      </c>
      <c r="G18" s="327" t="s">
        <v>593</v>
      </c>
    </row>
    <row r="19" spans="1:7" s="27" customFormat="1" ht="15" customHeight="1">
      <c r="A19" s="63"/>
      <c r="B19" s="528" t="s">
        <v>61</v>
      </c>
      <c r="C19" s="529"/>
      <c r="D19" s="528" t="s">
        <v>2127</v>
      </c>
      <c r="E19" s="332" t="s">
        <v>593</v>
      </c>
      <c r="F19" s="327" t="s">
        <v>593</v>
      </c>
      <c r="G19" s="327" t="s">
        <v>593</v>
      </c>
    </row>
    <row r="20" spans="1:7" s="27" customFormat="1" ht="15" customHeight="1">
      <c r="A20" s="63"/>
      <c r="B20" s="528" t="s">
        <v>61</v>
      </c>
      <c r="C20" s="529"/>
      <c r="D20" s="528" t="s">
        <v>314</v>
      </c>
      <c r="E20" s="332" t="s">
        <v>593</v>
      </c>
      <c r="F20" s="327" t="s">
        <v>593</v>
      </c>
      <c r="G20" s="327" t="s">
        <v>593</v>
      </c>
    </row>
    <row r="21" spans="1:7" s="27" customFormat="1" ht="15" customHeight="1">
      <c r="A21" s="63">
        <v>10</v>
      </c>
      <c r="B21" s="528" t="s">
        <v>2066</v>
      </c>
      <c r="C21" s="529" t="s">
        <v>2067</v>
      </c>
      <c r="D21" s="531" t="s">
        <v>186</v>
      </c>
      <c r="E21" s="332">
        <v>10</v>
      </c>
      <c r="F21" s="327">
        <v>17</v>
      </c>
      <c r="G21" s="327">
        <v>54</v>
      </c>
    </row>
    <row r="22" spans="1:7" s="27" customFormat="1" ht="15" customHeight="1">
      <c r="A22" s="188">
        <v>11</v>
      </c>
      <c r="B22" s="528" t="s">
        <v>2584</v>
      </c>
      <c r="C22" s="529" t="s">
        <v>2068</v>
      </c>
      <c r="D22" s="528" t="s">
        <v>388</v>
      </c>
      <c r="E22" s="332">
        <v>5</v>
      </c>
      <c r="F22" s="327">
        <v>44</v>
      </c>
      <c r="G22" s="327">
        <v>56</v>
      </c>
    </row>
    <row r="23" spans="1:7" s="27" customFormat="1" ht="15" customHeight="1">
      <c r="A23" s="188">
        <v>12</v>
      </c>
      <c r="B23" s="528" t="s">
        <v>926</v>
      </c>
      <c r="C23" s="529" t="s">
        <v>2069</v>
      </c>
      <c r="D23" s="528" t="s">
        <v>477</v>
      </c>
      <c r="E23" s="332">
        <v>3</v>
      </c>
      <c r="F23" s="327">
        <v>66</v>
      </c>
      <c r="G23" s="327">
        <v>68</v>
      </c>
    </row>
    <row r="24" spans="1:7" s="27" customFormat="1" ht="15" customHeight="1">
      <c r="A24" s="188">
        <v>13</v>
      </c>
      <c r="B24" s="528" t="s">
        <v>2070</v>
      </c>
      <c r="C24" s="529" t="s">
        <v>2071</v>
      </c>
      <c r="D24" s="528" t="s">
        <v>125</v>
      </c>
      <c r="E24" s="332">
        <v>7</v>
      </c>
      <c r="F24" s="327">
        <v>25</v>
      </c>
      <c r="G24" s="327">
        <v>18</v>
      </c>
    </row>
    <row r="25" spans="1:7" s="27" customFormat="1" ht="15" customHeight="1">
      <c r="A25" s="188">
        <v>14</v>
      </c>
      <c r="B25" s="528" t="s">
        <v>814</v>
      </c>
      <c r="C25" s="529" t="s">
        <v>277</v>
      </c>
      <c r="D25" s="528" t="s">
        <v>125</v>
      </c>
      <c r="E25" s="332">
        <v>9</v>
      </c>
      <c r="F25" s="327">
        <v>18</v>
      </c>
      <c r="G25" s="327">
        <v>8</v>
      </c>
    </row>
    <row r="26" spans="1:7" s="27" customFormat="1" ht="15" customHeight="1">
      <c r="A26" s="188"/>
      <c r="B26" s="528" t="s">
        <v>61</v>
      </c>
      <c r="C26" s="529"/>
      <c r="D26" s="528" t="s">
        <v>477</v>
      </c>
      <c r="E26" s="332" t="s">
        <v>593</v>
      </c>
      <c r="F26" s="327" t="s">
        <v>593</v>
      </c>
      <c r="G26" s="327" t="s">
        <v>593</v>
      </c>
    </row>
    <row r="27" spans="1:7" s="27" customFormat="1" ht="15" customHeight="1">
      <c r="A27" s="188">
        <v>15</v>
      </c>
      <c r="B27" s="528" t="s">
        <v>881</v>
      </c>
      <c r="C27" s="529" t="s">
        <v>270</v>
      </c>
      <c r="D27" s="528" t="s">
        <v>314</v>
      </c>
      <c r="E27" s="332">
        <v>5</v>
      </c>
      <c r="F27" s="327">
        <v>37</v>
      </c>
      <c r="G27" s="327">
        <v>20</v>
      </c>
    </row>
    <row r="28" spans="1:7" s="27" customFormat="1" ht="15" customHeight="1">
      <c r="A28" s="188"/>
      <c r="B28" s="528" t="s">
        <v>61</v>
      </c>
      <c r="C28" s="529"/>
      <c r="D28" s="528" t="s">
        <v>125</v>
      </c>
      <c r="E28" s="332" t="s">
        <v>593</v>
      </c>
      <c r="F28" s="327" t="s">
        <v>593</v>
      </c>
      <c r="G28" s="327" t="s">
        <v>593</v>
      </c>
    </row>
    <row r="29" spans="1:7" s="27" customFormat="1" ht="15" customHeight="1">
      <c r="A29" s="188">
        <v>16</v>
      </c>
      <c r="B29" s="528" t="s">
        <v>815</v>
      </c>
      <c r="C29" s="529" t="s">
        <v>816</v>
      </c>
      <c r="D29" s="528" t="s">
        <v>125</v>
      </c>
      <c r="E29" s="332">
        <v>4</v>
      </c>
      <c r="F29" s="327">
        <v>52</v>
      </c>
      <c r="G29" s="327">
        <v>51</v>
      </c>
    </row>
    <row r="30" spans="1:7" s="27" customFormat="1" ht="15" customHeight="1">
      <c r="A30" s="188">
        <v>17</v>
      </c>
      <c r="B30" s="528" t="s">
        <v>817</v>
      </c>
      <c r="C30" s="529" t="s">
        <v>278</v>
      </c>
      <c r="D30" s="528" t="s">
        <v>125</v>
      </c>
      <c r="E30" s="332">
        <v>14</v>
      </c>
      <c r="F30" s="327">
        <v>7</v>
      </c>
      <c r="G30" s="327">
        <v>13</v>
      </c>
    </row>
    <row r="31" spans="1:7" s="27" customFormat="1" ht="15" customHeight="1">
      <c r="A31" s="188"/>
      <c r="B31" s="528" t="s">
        <v>61</v>
      </c>
      <c r="C31" s="529"/>
      <c r="D31" s="528" t="s">
        <v>478</v>
      </c>
      <c r="E31" s="332" t="s">
        <v>593</v>
      </c>
      <c r="F31" s="327" t="s">
        <v>593</v>
      </c>
      <c r="G31" s="327" t="s">
        <v>593</v>
      </c>
    </row>
    <row r="32" spans="1:7" s="27" customFormat="1" ht="15" customHeight="1">
      <c r="A32" s="188">
        <v>18</v>
      </c>
      <c r="B32" s="528" t="s">
        <v>2072</v>
      </c>
      <c r="C32" s="529" t="s">
        <v>281</v>
      </c>
      <c r="D32" s="528" t="s">
        <v>125</v>
      </c>
      <c r="E32" s="332">
        <v>4</v>
      </c>
      <c r="F32" s="327">
        <v>55</v>
      </c>
      <c r="G32" s="327">
        <v>29</v>
      </c>
    </row>
    <row r="33" spans="1:7" s="27" customFormat="1" ht="15" customHeight="1">
      <c r="A33" s="188">
        <v>19</v>
      </c>
      <c r="B33" s="528" t="s">
        <v>2073</v>
      </c>
      <c r="C33" s="529" t="s">
        <v>888</v>
      </c>
      <c r="D33" s="528" t="s">
        <v>125</v>
      </c>
      <c r="E33" s="332">
        <v>11</v>
      </c>
      <c r="F33" s="327">
        <v>13</v>
      </c>
      <c r="G33" s="327">
        <v>4</v>
      </c>
    </row>
    <row r="34" spans="1:7" s="27" customFormat="1" ht="15" customHeight="1">
      <c r="A34" s="188"/>
      <c r="B34" s="528" t="s">
        <v>61</v>
      </c>
      <c r="C34" s="529"/>
      <c r="D34" s="528" t="s">
        <v>478</v>
      </c>
      <c r="E34" s="332" t="s">
        <v>593</v>
      </c>
      <c r="F34" s="327" t="s">
        <v>593</v>
      </c>
      <c r="G34" s="327" t="s">
        <v>593</v>
      </c>
    </row>
    <row r="35" spans="1:7" s="27" customFormat="1" ht="15" customHeight="1">
      <c r="A35" s="188">
        <v>20</v>
      </c>
      <c r="B35" s="528" t="s">
        <v>2074</v>
      </c>
      <c r="C35" s="529" t="s">
        <v>275</v>
      </c>
      <c r="D35" s="528" t="s">
        <v>125</v>
      </c>
      <c r="E35" s="332">
        <v>13</v>
      </c>
      <c r="F35" s="327">
        <v>8</v>
      </c>
      <c r="G35" s="327">
        <v>5</v>
      </c>
    </row>
    <row r="36" spans="1:7" s="27" customFormat="1" ht="15" customHeight="1">
      <c r="A36" s="63"/>
      <c r="B36" s="528" t="s">
        <v>61</v>
      </c>
      <c r="C36" s="529"/>
      <c r="D36" s="528" t="s">
        <v>478</v>
      </c>
      <c r="E36" s="332" t="s">
        <v>593</v>
      </c>
      <c r="F36" s="327" t="s">
        <v>593</v>
      </c>
      <c r="G36" s="327" t="s">
        <v>593</v>
      </c>
    </row>
    <row r="37" spans="1:7" s="27" customFormat="1" ht="15" customHeight="1">
      <c r="A37" s="188">
        <v>21</v>
      </c>
      <c r="B37" s="528" t="s">
        <v>2075</v>
      </c>
      <c r="C37" s="529" t="s">
        <v>277</v>
      </c>
      <c r="D37" s="528" t="s">
        <v>125</v>
      </c>
      <c r="E37" s="332">
        <v>4</v>
      </c>
      <c r="F37" s="327">
        <v>49</v>
      </c>
      <c r="G37" s="327">
        <v>31</v>
      </c>
    </row>
    <row r="38" spans="1:7" s="27" customFormat="1" ht="15" customHeight="1">
      <c r="A38" s="188">
        <v>22</v>
      </c>
      <c r="B38" s="528" t="s">
        <v>819</v>
      </c>
      <c r="C38" s="529" t="s">
        <v>276</v>
      </c>
      <c r="D38" s="528" t="s">
        <v>125</v>
      </c>
      <c r="E38" s="332">
        <v>3</v>
      </c>
      <c r="F38" s="327">
        <v>58</v>
      </c>
      <c r="G38" s="327">
        <v>23</v>
      </c>
    </row>
    <row r="39" spans="1:7" s="27" customFormat="1" ht="15" customHeight="1">
      <c r="A39" s="188">
        <v>23</v>
      </c>
      <c r="B39" s="528" t="s">
        <v>820</v>
      </c>
      <c r="C39" s="529" t="s">
        <v>276</v>
      </c>
      <c r="D39" s="528" t="s">
        <v>125</v>
      </c>
      <c r="E39" s="332">
        <v>4</v>
      </c>
      <c r="F39" s="327">
        <v>47</v>
      </c>
      <c r="G39" s="327">
        <v>19</v>
      </c>
    </row>
    <row r="40" spans="1:7" s="27" customFormat="1" ht="15" customHeight="1">
      <c r="A40" s="188">
        <v>24</v>
      </c>
      <c r="B40" s="528" t="s">
        <v>2076</v>
      </c>
      <c r="C40" s="529" t="s">
        <v>275</v>
      </c>
      <c r="D40" s="528" t="s">
        <v>848</v>
      </c>
      <c r="E40" s="332">
        <v>12</v>
      </c>
      <c r="F40" s="327">
        <v>10</v>
      </c>
      <c r="G40" s="327">
        <v>14</v>
      </c>
    </row>
    <row r="41" spans="1:7" s="27" customFormat="1" ht="12.75">
      <c r="A41" s="188"/>
      <c r="B41" s="528" t="s">
        <v>61</v>
      </c>
      <c r="C41" s="529"/>
      <c r="D41" s="528" t="s">
        <v>125</v>
      </c>
      <c r="E41" s="332" t="s">
        <v>593</v>
      </c>
      <c r="F41" s="327" t="s">
        <v>593</v>
      </c>
      <c r="G41" s="327" t="s">
        <v>593</v>
      </c>
    </row>
    <row r="42" spans="1:7" ht="22.5">
      <c r="A42" s="122"/>
      <c r="B42" s="528" t="s">
        <v>61</v>
      </c>
      <c r="C42" s="534"/>
      <c r="D42" s="528" t="s">
        <v>476</v>
      </c>
      <c r="E42" s="332" t="s">
        <v>593</v>
      </c>
      <c r="F42" s="327" t="s">
        <v>593</v>
      </c>
      <c r="G42" s="327" t="s">
        <v>593</v>
      </c>
    </row>
    <row r="43" spans="1:7" ht="15" customHeight="1">
      <c r="A43" s="122"/>
      <c r="B43" s="528" t="s">
        <v>61</v>
      </c>
      <c r="C43" s="534"/>
      <c r="D43" s="528" t="s">
        <v>849</v>
      </c>
      <c r="E43" s="332" t="s">
        <v>593</v>
      </c>
      <c r="F43" s="327" t="s">
        <v>593</v>
      </c>
      <c r="G43" s="327" t="s">
        <v>593</v>
      </c>
    </row>
    <row r="44" spans="1:7" ht="15" customHeight="1">
      <c r="A44" s="122">
        <v>25</v>
      </c>
      <c r="B44" s="528" t="s">
        <v>2077</v>
      </c>
      <c r="C44" s="534" t="s">
        <v>2078</v>
      </c>
      <c r="D44" s="528" t="s">
        <v>125</v>
      </c>
      <c r="E44" s="332">
        <v>5</v>
      </c>
      <c r="F44" s="327">
        <v>35</v>
      </c>
      <c r="G44" s="327">
        <v>7</v>
      </c>
    </row>
    <row r="45" spans="1:7" ht="15" customHeight="1">
      <c r="A45" s="122">
        <v>26</v>
      </c>
      <c r="B45" s="528" t="s">
        <v>2079</v>
      </c>
      <c r="C45" s="534" t="s">
        <v>2080</v>
      </c>
      <c r="D45" s="528" t="s">
        <v>125</v>
      </c>
      <c r="E45" s="332">
        <v>3</v>
      </c>
      <c r="F45" s="327">
        <v>60</v>
      </c>
      <c r="G45" s="327">
        <v>33</v>
      </c>
    </row>
    <row r="46" spans="1:7" ht="15" customHeight="1">
      <c r="A46" s="122">
        <v>27</v>
      </c>
      <c r="B46" s="528" t="s">
        <v>2081</v>
      </c>
      <c r="C46" s="534" t="s">
        <v>2068</v>
      </c>
      <c r="D46" s="528" t="s">
        <v>388</v>
      </c>
      <c r="E46" s="332">
        <v>5</v>
      </c>
      <c r="F46" s="327">
        <v>44</v>
      </c>
      <c r="G46" s="327">
        <v>56</v>
      </c>
    </row>
    <row r="47" spans="1:7" ht="15" customHeight="1">
      <c r="A47" s="122">
        <v>28</v>
      </c>
      <c r="B47" s="528" t="s">
        <v>2082</v>
      </c>
      <c r="C47" s="534" t="s">
        <v>2083</v>
      </c>
      <c r="D47" s="528" t="s">
        <v>125</v>
      </c>
      <c r="E47" s="332">
        <v>4</v>
      </c>
      <c r="F47" s="327">
        <v>50</v>
      </c>
      <c r="G47" s="327">
        <v>42</v>
      </c>
    </row>
    <row r="48" spans="1:7" ht="15" customHeight="1">
      <c r="A48" s="122">
        <v>29</v>
      </c>
      <c r="B48" s="528" t="s">
        <v>2084</v>
      </c>
      <c r="C48" s="534" t="s">
        <v>2085</v>
      </c>
      <c r="D48" s="528" t="s">
        <v>125</v>
      </c>
      <c r="E48" s="332">
        <v>5</v>
      </c>
      <c r="F48" s="327">
        <v>36</v>
      </c>
      <c r="G48" s="327">
        <v>9</v>
      </c>
    </row>
    <row r="49" spans="1:7" ht="15" customHeight="1">
      <c r="A49" s="122">
        <v>30</v>
      </c>
      <c r="B49" s="528" t="s">
        <v>821</v>
      </c>
      <c r="C49" s="534" t="s">
        <v>270</v>
      </c>
      <c r="D49" s="528" t="s">
        <v>388</v>
      </c>
      <c r="E49" s="332">
        <v>12</v>
      </c>
      <c r="F49" s="327">
        <v>11</v>
      </c>
      <c r="G49" s="327">
        <v>30</v>
      </c>
    </row>
    <row r="50" spans="1:7" ht="15" customHeight="1">
      <c r="A50" s="122"/>
      <c r="B50" s="528" t="s">
        <v>61</v>
      </c>
      <c r="C50" s="534"/>
      <c r="D50" s="528" t="s">
        <v>848</v>
      </c>
      <c r="E50" s="332" t="s">
        <v>593</v>
      </c>
      <c r="F50" s="327" t="s">
        <v>593</v>
      </c>
      <c r="G50" s="327" t="s">
        <v>593</v>
      </c>
    </row>
    <row r="51" spans="1:7" ht="22.5">
      <c r="A51" s="122"/>
      <c r="B51" s="528" t="s">
        <v>61</v>
      </c>
      <c r="C51" s="534"/>
      <c r="D51" s="528" t="s">
        <v>476</v>
      </c>
      <c r="E51" s="332" t="s">
        <v>593</v>
      </c>
      <c r="F51" s="327" t="s">
        <v>593</v>
      </c>
      <c r="G51" s="327" t="s">
        <v>593</v>
      </c>
    </row>
    <row r="52" spans="1:7" ht="15" customHeight="1">
      <c r="A52" s="122"/>
      <c r="B52" s="528" t="s">
        <v>61</v>
      </c>
      <c r="C52" s="534"/>
      <c r="D52" s="528" t="s">
        <v>849</v>
      </c>
      <c r="E52" s="332" t="s">
        <v>593</v>
      </c>
      <c r="F52" s="327" t="s">
        <v>593</v>
      </c>
      <c r="G52" s="327" t="s">
        <v>593</v>
      </c>
    </row>
    <row r="53" spans="1:7" ht="15" customHeight="1">
      <c r="A53" s="122">
        <v>31</v>
      </c>
      <c r="B53" s="528" t="s">
        <v>274</v>
      </c>
      <c r="C53" s="534" t="s">
        <v>276</v>
      </c>
      <c r="D53" s="528" t="s">
        <v>848</v>
      </c>
      <c r="E53" s="332">
        <v>32</v>
      </c>
      <c r="F53" s="327">
        <v>1</v>
      </c>
      <c r="G53" s="327">
        <v>3</v>
      </c>
    </row>
    <row r="54" spans="1:7" ht="15" customHeight="1">
      <c r="A54" s="122"/>
      <c r="B54" s="528" t="s">
        <v>61</v>
      </c>
      <c r="C54" s="534"/>
      <c r="D54" s="528" t="s">
        <v>125</v>
      </c>
      <c r="E54" s="332" t="s">
        <v>593</v>
      </c>
      <c r="F54" s="327" t="s">
        <v>593</v>
      </c>
      <c r="G54" s="327" t="s">
        <v>593</v>
      </c>
    </row>
    <row r="55" spans="1:7" ht="15" customHeight="1">
      <c r="A55" s="122"/>
      <c r="B55" s="528" t="s">
        <v>61</v>
      </c>
      <c r="C55" s="534"/>
      <c r="D55" s="528" t="s">
        <v>477</v>
      </c>
      <c r="E55" s="332" t="s">
        <v>593</v>
      </c>
      <c r="F55" s="327" t="s">
        <v>593</v>
      </c>
      <c r="G55" s="327" t="s">
        <v>593</v>
      </c>
    </row>
    <row r="56" spans="1:7" ht="22.5">
      <c r="A56" s="122"/>
      <c r="B56" s="528" t="s">
        <v>61</v>
      </c>
      <c r="C56" s="534"/>
      <c r="D56" s="528" t="s">
        <v>476</v>
      </c>
      <c r="E56" s="332" t="s">
        <v>593</v>
      </c>
      <c r="F56" s="327" t="s">
        <v>593</v>
      </c>
      <c r="G56" s="327" t="s">
        <v>593</v>
      </c>
    </row>
    <row r="57" spans="1:7" ht="15" customHeight="1">
      <c r="A57" s="122"/>
      <c r="B57" s="528" t="s">
        <v>61</v>
      </c>
      <c r="C57" s="534"/>
      <c r="D57" s="528" t="s">
        <v>849</v>
      </c>
      <c r="E57" s="332" t="s">
        <v>593</v>
      </c>
      <c r="F57" s="327" t="s">
        <v>593</v>
      </c>
      <c r="G57" s="327" t="s">
        <v>593</v>
      </c>
    </row>
    <row r="58" spans="1:7" ht="22.5">
      <c r="A58" s="122">
        <v>32</v>
      </c>
      <c r="B58" s="528" t="s">
        <v>2086</v>
      </c>
      <c r="C58" s="534" t="s">
        <v>276</v>
      </c>
      <c r="D58" s="528" t="s">
        <v>2125</v>
      </c>
      <c r="E58" s="332">
        <v>6</v>
      </c>
      <c r="F58" s="327">
        <v>30</v>
      </c>
      <c r="G58" s="327">
        <v>35</v>
      </c>
    </row>
    <row r="59" spans="1:7" ht="15" customHeight="1">
      <c r="A59" s="122"/>
      <c r="B59" s="528" t="s">
        <v>61</v>
      </c>
      <c r="C59" s="534"/>
      <c r="D59" s="528" t="s">
        <v>477</v>
      </c>
      <c r="E59" s="332" t="s">
        <v>593</v>
      </c>
      <c r="F59" s="327" t="s">
        <v>593</v>
      </c>
      <c r="G59" s="327" t="s">
        <v>593</v>
      </c>
    </row>
    <row r="60" spans="1:7" ht="15" customHeight="1">
      <c r="A60" s="122">
        <v>33</v>
      </c>
      <c r="B60" s="528" t="s">
        <v>345</v>
      </c>
      <c r="C60" s="534" t="s">
        <v>2087</v>
      </c>
      <c r="D60" s="528" t="s">
        <v>477</v>
      </c>
      <c r="E60" s="332">
        <v>2</v>
      </c>
      <c r="F60" s="327">
        <v>67</v>
      </c>
      <c r="G60" s="327">
        <v>64</v>
      </c>
    </row>
    <row r="61" spans="1:7" ht="15" customHeight="1">
      <c r="A61" s="122">
        <v>34</v>
      </c>
      <c r="B61" s="528" t="s">
        <v>2088</v>
      </c>
      <c r="C61" s="534" t="s">
        <v>275</v>
      </c>
      <c r="D61" s="528" t="s">
        <v>125</v>
      </c>
      <c r="E61" s="332">
        <v>6</v>
      </c>
      <c r="F61" s="327">
        <v>27</v>
      </c>
      <c r="G61" s="327">
        <v>12</v>
      </c>
    </row>
    <row r="62" spans="1:7" ht="22.5">
      <c r="A62" s="122"/>
      <c r="B62" s="528" t="s">
        <v>61</v>
      </c>
      <c r="C62" s="534"/>
      <c r="D62" s="528" t="s">
        <v>479</v>
      </c>
      <c r="E62" s="332" t="s">
        <v>593</v>
      </c>
      <c r="F62" s="327" t="s">
        <v>593</v>
      </c>
      <c r="G62" s="327" t="s">
        <v>593</v>
      </c>
    </row>
    <row r="63" spans="1:7" ht="15" customHeight="1">
      <c r="A63" s="122">
        <v>35</v>
      </c>
      <c r="B63" s="528" t="s">
        <v>2089</v>
      </c>
      <c r="C63" s="534" t="s">
        <v>2090</v>
      </c>
      <c r="D63" s="528" t="s">
        <v>851</v>
      </c>
      <c r="E63" s="332">
        <v>6</v>
      </c>
      <c r="F63" s="327">
        <v>34</v>
      </c>
      <c r="G63" s="327">
        <v>66</v>
      </c>
    </row>
    <row r="64" spans="1:7" ht="22.5">
      <c r="A64" s="122">
        <v>36</v>
      </c>
      <c r="B64" s="528" t="s">
        <v>822</v>
      </c>
      <c r="C64" s="534" t="s">
        <v>823</v>
      </c>
      <c r="D64" s="528" t="s">
        <v>479</v>
      </c>
      <c r="E64" s="332">
        <v>1</v>
      </c>
      <c r="F64" s="327">
        <v>74</v>
      </c>
      <c r="G64" s="327">
        <v>74</v>
      </c>
    </row>
    <row r="65" spans="1:7" ht="15" customHeight="1">
      <c r="A65" s="122">
        <v>37</v>
      </c>
      <c r="B65" s="528" t="s">
        <v>824</v>
      </c>
      <c r="C65" s="534" t="s">
        <v>825</v>
      </c>
      <c r="D65" s="528" t="s">
        <v>477</v>
      </c>
      <c r="E65" s="332">
        <v>6</v>
      </c>
      <c r="F65" s="327">
        <v>31</v>
      </c>
      <c r="G65" s="327">
        <v>47</v>
      </c>
    </row>
    <row r="66" spans="1:7" ht="15" customHeight="1">
      <c r="A66" s="122">
        <v>38</v>
      </c>
      <c r="B66" s="528" t="s">
        <v>2091</v>
      </c>
      <c r="C66" s="534" t="s">
        <v>275</v>
      </c>
      <c r="D66" s="528" t="s">
        <v>314</v>
      </c>
      <c r="E66" s="332">
        <v>4</v>
      </c>
      <c r="F66" s="327">
        <v>48</v>
      </c>
      <c r="G66" s="327">
        <v>26</v>
      </c>
    </row>
    <row r="67" spans="1:7" ht="15" customHeight="1">
      <c r="A67" s="122"/>
      <c r="B67" s="528" t="s">
        <v>61</v>
      </c>
      <c r="C67" s="534"/>
      <c r="D67" s="528" t="s">
        <v>125</v>
      </c>
      <c r="E67" s="332" t="s">
        <v>593</v>
      </c>
      <c r="F67" s="327" t="s">
        <v>593</v>
      </c>
      <c r="G67" s="327" t="s">
        <v>593</v>
      </c>
    </row>
    <row r="68" spans="1:7" ht="15" customHeight="1">
      <c r="A68" s="122">
        <v>39</v>
      </c>
      <c r="B68" s="528" t="s">
        <v>2092</v>
      </c>
      <c r="C68" s="534" t="s">
        <v>2093</v>
      </c>
      <c r="D68" s="528" t="s">
        <v>388</v>
      </c>
      <c r="E68" s="332">
        <v>1</v>
      </c>
      <c r="F68" s="327">
        <v>69</v>
      </c>
      <c r="G68" s="327">
        <v>65</v>
      </c>
    </row>
    <row r="69" spans="1:7" ht="15" customHeight="1">
      <c r="A69" s="122">
        <v>40</v>
      </c>
      <c r="B69" s="528" t="s">
        <v>2094</v>
      </c>
      <c r="C69" s="534" t="s">
        <v>277</v>
      </c>
      <c r="D69" s="528" t="s">
        <v>481</v>
      </c>
      <c r="E69" s="332">
        <v>4</v>
      </c>
      <c r="F69" s="327">
        <v>51</v>
      </c>
      <c r="G69" s="327">
        <v>43</v>
      </c>
    </row>
    <row r="70" spans="1:7" ht="15" customHeight="1">
      <c r="A70" s="122">
        <v>41</v>
      </c>
      <c r="B70" s="528" t="s">
        <v>2095</v>
      </c>
      <c r="C70" s="534" t="s">
        <v>281</v>
      </c>
      <c r="D70" s="528" t="s">
        <v>125</v>
      </c>
      <c r="E70" s="332">
        <v>4</v>
      </c>
      <c r="F70" s="327">
        <v>55</v>
      </c>
      <c r="G70" s="327">
        <v>29</v>
      </c>
    </row>
    <row r="71" spans="1:7" ht="15" customHeight="1">
      <c r="A71" s="122">
        <v>42</v>
      </c>
      <c r="B71" s="528" t="s">
        <v>279</v>
      </c>
      <c r="C71" s="534" t="s">
        <v>2087</v>
      </c>
      <c r="D71" s="528" t="s">
        <v>477</v>
      </c>
      <c r="E71" s="332">
        <v>9</v>
      </c>
      <c r="F71" s="327">
        <v>21</v>
      </c>
      <c r="G71" s="327">
        <v>44</v>
      </c>
    </row>
    <row r="72" spans="1:7" ht="28.5" customHeight="1">
      <c r="A72" s="122">
        <v>43</v>
      </c>
      <c r="B72" s="528" t="s">
        <v>826</v>
      </c>
      <c r="C72" s="534" t="s">
        <v>823</v>
      </c>
      <c r="D72" s="528" t="s">
        <v>479</v>
      </c>
      <c r="E72" s="332">
        <v>1</v>
      </c>
      <c r="F72" s="327">
        <v>74</v>
      </c>
      <c r="G72" s="327">
        <v>74</v>
      </c>
    </row>
    <row r="73" spans="1:7" ht="15" customHeight="1">
      <c r="A73" s="122">
        <v>44</v>
      </c>
      <c r="B73" s="528" t="s">
        <v>827</v>
      </c>
      <c r="C73" s="534" t="s">
        <v>828</v>
      </c>
      <c r="D73" s="528" t="s">
        <v>848</v>
      </c>
      <c r="E73" s="332">
        <v>6</v>
      </c>
      <c r="F73" s="327">
        <v>33</v>
      </c>
      <c r="G73" s="327">
        <v>60</v>
      </c>
    </row>
    <row r="74" spans="1:7" ht="22.5">
      <c r="A74" s="122"/>
      <c r="B74" s="528" t="s">
        <v>61</v>
      </c>
      <c r="C74" s="534"/>
      <c r="D74" s="528" t="s">
        <v>476</v>
      </c>
      <c r="E74" s="332" t="s">
        <v>593</v>
      </c>
      <c r="F74" s="327" t="s">
        <v>593</v>
      </c>
      <c r="G74" s="327" t="s">
        <v>593</v>
      </c>
    </row>
    <row r="75" spans="1:7" ht="15" customHeight="1">
      <c r="A75" s="122"/>
      <c r="B75" s="528" t="s">
        <v>61</v>
      </c>
      <c r="C75" s="534"/>
      <c r="D75" s="528" t="s">
        <v>849</v>
      </c>
      <c r="E75" s="332" t="s">
        <v>593</v>
      </c>
      <c r="F75" s="327" t="s">
        <v>593</v>
      </c>
      <c r="G75" s="327" t="s">
        <v>593</v>
      </c>
    </row>
    <row r="76" spans="1:7" ht="15" customHeight="1">
      <c r="A76" s="122">
        <v>45</v>
      </c>
      <c r="B76" s="528" t="s">
        <v>672</v>
      </c>
      <c r="C76" s="534" t="s">
        <v>895</v>
      </c>
      <c r="D76" s="528" t="s">
        <v>477</v>
      </c>
      <c r="E76" s="332">
        <v>10</v>
      </c>
      <c r="F76" s="327">
        <v>14</v>
      </c>
      <c r="G76" s="327">
        <v>27</v>
      </c>
    </row>
    <row r="77" spans="1:7" ht="15" customHeight="1">
      <c r="A77" s="122">
        <v>46</v>
      </c>
      <c r="B77" s="528" t="s">
        <v>2096</v>
      </c>
      <c r="C77" s="534" t="s">
        <v>2097</v>
      </c>
      <c r="D77" s="528" t="s">
        <v>431</v>
      </c>
      <c r="E77" s="332">
        <v>5</v>
      </c>
      <c r="F77" s="327">
        <v>42</v>
      </c>
      <c r="G77" s="327">
        <v>59</v>
      </c>
    </row>
    <row r="78" spans="1:7" ht="15" customHeight="1">
      <c r="A78" s="122">
        <v>47</v>
      </c>
      <c r="B78" s="528" t="s">
        <v>2098</v>
      </c>
      <c r="C78" s="534" t="s">
        <v>2099</v>
      </c>
      <c r="D78" s="528" t="s">
        <v>477</v>
      </c>
      <c r="E78" s="332">
        <v>8</v>
      </c>
      <c r="F78" s="327">
        <v>23</v>
      </c>
      <c r="G78" s="327">
        <v>28</v>
      </c>
    </row>
    <row r="79" spans="1:7" ht="22.5">
      <c r="A79" s="122">
        <v>48</v>
      </c>
      <c r="B79" s="528" t="s">
        <v>2100</v>
      </c>
      <c r="C79" s="534" t="s">
        <v>2057</v>
      </c>
      <c r="D79" s="528" t="s">
        <v>2125</v>
      </c>
      <c r="E79" s="332">
        <v>1</v>
      </c>
      <c r="F79" s="327">
        <v>73</v>
      </c>
      <c r="G79" s="327">
        <v>73</v>
      </c>
    </row>
    <row r="80" spans="1:7" ht="15" customHeight="1">
      <c r="A80" s="122">
        <v>49</v>
      </c>
      <c r="B80" s="528" t="s">
        <v>2101</v>
      </c>
      <c r="C80" s="534" t="s">
        <v>2102</v>
      </c>
      <c r="D80" s="528" t="s">
        <v>186</v>
      </c>
      <c r="E80" s="332">
        <v>5</v>
      </c>
      <c r="F80" s="327">
        <v>43</v>
      </c>
      <c r="G80" s="327">
        <v>71</v>
      </c>
    </row>
    <row r="81" spans="1:7" ht="15" customHeight="1">
      <c r="A81" s="122">
        <v>50</v>
      </c>
      <c r="B81" s="528" t="s">
        <v>2103</v>
      </c>
      <c r="C81" s="534" t="s">
        <v>2104</v>
      </c>
      <c r="D81" s="528" t="s">
        <v>125</v>
      </c>
      <c r="E81" s="332">
        <v>7</v>
      </c>
      <c r="F81" s="327">
        <v>26</v>
      </c>
      <c r="G81" s="327">
        <v>40</v>
      </c>
    </row>
    <row r="82" spans="1:7" ht="15" customHeight="1">
      <c r="A82" s="122">
        <v>51</v>
      </c>
      <c r="B82" s="528" t="s">
        <v>2105</v>
      </c>
      <c r="C82" s="534" t="s">
        <v>281</v>
      </c>
      <c r="D82" s="528" t="s">
        <v>125</v>
      </c>
      <c r="E82" s="332">
        <v>3</v>
      </c>
      <c r="F82" s="327">
        <v>62</v>
      </c>
      <c r="G82" s="327">
        <v>50</v>
      </c>
    </row>
    <row r="83" spans="1:7" ht="15" customHeight="1">
      <c r="A83" s="122">
        <v>52</v>
      </c>
      <c r="B83" s="528" t="s">
        <v>882</v>
      </c>
      <c r="C83" s="534" t="s">
        <v>277</v>
      </c>
      <c r="D83" s="528" t="s">
        <v>125</v>
      </c>
      <c r="E83" s="332">
        <v>8</v>
      </c>
      <c r="F83" s="327">
        <v>22</v>
      </c>
      <c r="G83" s="327">
        <v>10</v>
      </c>
    </row>
    <row r="84" spans="1:7" ht="15" customHeight="1">
      <c r="A84" s="122"/>
      <c r="B84" s="528" t="s">
        <v>61</v>
      </c>
      <c r="C84" s="534"/>
      <c r="D84" s="528" t="s">
        <v>477</v>
      </c>
      <c r="E84" s="332" t="s">
        <v>593</v>
      </c>
      <c r="F84" s="327" t="s">
        <v>593</v>
      </c>
      <c r="G84" s="327" t="s">
        <v>593</v>
      </c>
    </row>
    <row r="85" spans="1:7" ht="15" customHeight="1">
      <c r="A85" s="122">
        <v>53</v>
      </c>
      <c r="B85" s="528" t="s">
        <v>829</v>
      </c>
      <c r="C85" s="534" t="s">
        <v>275</v>
      </c>
      <c r="D85" s="528" t="s">
        <v>125</v>
      </c>
      <c r="E85" s="332">
        <v>5</v>
      </c>
      <c r="F85" s="327">
        <v>39</v>
      </c>
      <c r="G85" s="327">
        <v>37</v>
      </c>
    </row>
    <row r="86" spans="1:7" ht="15" customHeight="1">
      <c r="A86" s="122">
        <v>54</v>
      </c>
      <c r="B86" s="528" t="s">
        <v>2106</v>
      </c>
      <c r="C86" s="534" t="s">
        <v>278</v>
      </c>
      <c r="D86" s="528" t="s">
        <v>186</v>
      </c>
      <c r="E86" s="332">
        <v>6</v>
      </c>
      <c r="F86" s="327">
        <v>28</v>
      </c>
      <c r="G86" s="327">
        <v>17</v>
      </c>
    </row>
    <row r="87" spans="1:7" ht="15" customHeight="1">
      <c r="A87" s="122"/>
      <c r="B87" s="528" t="s">
        <v>61</v>
      </c>
      <c r="C87" s="534"/>
      <c r="D87" s="528" t="s">
        <v>125</v>
      </c>
      <c r="E87" s="332" t="s">
        <v>593</v>
      </c>
      <c r="F87" s="327" t="s">
        <v>593</v>
      </c>
      <c r="G87" s="327" t="s">
        <v>593</v>
      </c>
    </row>
    <row r="88" spans="1:7" ht="15" customHeight="1">
      <c r="A88" s="122">
        <v>55</v>
      </c>
      <c r="B88" s="528" t="s">
        <v>260</v>
      </c>
      <c r="C88" s="534" t="s">
        <v>275</v>
      </c>
      <c r="D88" s="528" t="s">
        <v>125</v>
      </c>
      <c r="E88" s="332">
        <v>4</v>
      </c>
      <c r="F88" s="327">
        <v>45</v>
      </c>
      <c r="G88" s="327">
        <v>15</v>
      </c>
    </row>
    <row r="89" spans="1:7" ht="15" customHeight="1">
      <c r="A89" s="122">
        <v>56</v>
      </c>
      <c r="B89" s="528" t="s">
        <v>830</v>
      </c>
      <c r="C89" s="534" t="s">
        <v>281</v>
      </c>
      <c r="D89" s="528" t="s">
        <v>848</v>
      </c>
      <c r="E89" s="332">
        <v>17</v>
      </c>
      <c r="F89" s="327">
        <v>4</v>
      </c>
      <c r="G89" s="327">
        <v>11</v>
      </c>
    </row>
    <row r="90" spans="1:7" ht="15" customHeight="1">
      <c r="A90" s="122"/>
      <c r="B90" s="528" t="s">
        <v>61</v>
      </c>
      <c r="C90" s="534"/>
      <c r="D90" s="528" t="s">
        <v>125</v>
      </c>
      <c r="E90" s="332" t="s">
        <v>593</v>
      </c>
      <c r="F90" s="327" t="s">
        <v>593</v>
      </c>
      <c r="G90" s="327" t="s">
        <v>593</v>
      </c>
    </row>
    <row r="91" spans="1:7" ht="22.5">
      <c r="A91" s="122"/>
      <c r="B91" s="528" t="s">
        <v>61</v>
      </c>
      <c r="C91" s="534"/>
      <c r="D91" s="528" t="s">
        <v>476</v>
      </c>
      <c r="E91" s="332" t="s">
        <v>593</v>
      </c>
      <c r="F91" s="327" t="s">
        <v>593</v>
      </c>
      <c r="G91" s="327" t="s">
        <v>593</v>
      </c>
    </row>
    <row r="92" spans="1:7" ht="15" customHeight="1">
      <c r="A92" s="122"/>
      <c r="B92" s="528" t="s">
        <v>61</v>
      </c>
      <c r="C92" s="534"/>
      <c r="D92" s="528" t="s">
        <v>849</v>
      </c>
      <c r="E92" s="332" t="s">
        <v>593</v>
      </c>
      <c r="F92" s="327" t="s">
        <v>593</v>
      </c>
      <c r="G92" s="327" t="s">
        <v>593</v>
      </c>
    </row>
    <row r="93" spans="1:7" ht="15" customHeight="1">
      <c r="A93" s="122">
        <v>57</v>
      </c>
      <c r="B93" s="528" t="s">
        <v>2107</v>
      </c>
      <c r="C93" s="534" t="s">
        <v>2108</v>
      </c>
      <c r="D93" s="528" t="s">
        <v>431</v>
      </c>
      <c r="E93" s="332">
        <v>9</v>
      </c>
      <c r="F93" s="327">
        <v>19</v>
      </c>
      <c r="G93" s="327">
        <v>34</v>
      </c>
    </row>
    <row r="94" spans="1:7" ht="15" customHeight="1">
      <c r="A94" s="122">
        <v>58</v>
      </c>
      <c r="B94" s="528" t="s">
        <v>1629</v>
      </c>
      <c r="C94" s="534" t="s">
        <v>2109</v>
      </c>
      <c r="D94" s="528" t="s">
        <v>186</v>
      </c>
      <c r="E94" s="332">
        <v>8</v>
      </c>
      <c r="F94" s="327">
        <v>24</v>
      </c>
      <c r="G94" s="327">
        <v>53</v>
      </c>
    </row>
    <row r="95" spans="1:7" ht="15" customHeight="1">
      <c r="A95" s="122"/>
      <c r="B95" s="528" t="s">
        <v>61</v>
      </c>
      <c r="C95" s="534"/>
      <c r="D95" s="528" t="s">
        <v>852</v>
      </c>
      <c r="E95" s="332" t="s">
        <v>593</v>
      </c>
      <c r="F95" s="327" t="s">
        <v>593</v>
      </c>
      <c r="G95" s="327" t="s">
        <v>593</v>
      </c>
    </row>
    <row r="96" spans="1:7" ht="22.5">
      <c r="A96" s="122">
        <v>59</v>
      </c>
      <c r="B96" s="528" t="s">
        <v>2110</v>
      </c>
      <c r="C96" s="534" t="s">
        <v>292</v>
      </c>
      <c r="D96" s="528" t="s">
        <v>2128</v>
      </c>
      <c r="E96" s="332">
        <v>1</v>
      </c>
      <c r="F96" s="327">
        <v>70</v>
      </c>
      <c r="G96" s="327">
        <v>67</v>
      </c>
    </row>
    <row r="97" spans="1:7" ht="15" customHeight="1">
      <c r="A97" s="122">
        <v>60</v>
      </c>
      <c r="B97" s="528" t="s">
        <v>831</v>
      </c>
      <c r="C97" s="534" t="s">
        <v>339</v>
      </c>
      <c r="D97" s="528" t="s">
        <v>431</v>
      </c>
      <c r="E97" s="332">
        <v>9</v>
      </c>
      <c r="F97" s="327">
        <v>20</v>
      </c>
      <c r="G97" s="327">
        <v>41</v>
      </c>
    </row>
    <row r="98" spans="1:7" ht="15" customHeight="1">
      <c r="A98" s="122">
        <v>61</v>
      </c>
      <c r="B98" s="528" t="s">
        <v>883</v>
      </c>
      <c r="C98" s="534" t="s">
        <v>275</v>
      </c>
      <c r="D98" s="528" t="s">
        <v>125</v>
      </c>
      <c r="E98" s="332">
        <v>3</v>
      </c>
      <c r="F98" s="327">
        <v>59</v>
      </c>
      <c r="G98" s="327">
        <v>24</v>
      </c>
    </row>
    <row r="99" spans="1:7" ht="15" customHeight="1">
      <c r="A99" s="122">
        <v>62</v>
      </c>
      <c r="B99" s="528" t="s">
        <v>884</v>
      </c>
      <c r="C99" s="534" t="s">
        <v>270</v>
      </c>
      <c r="D99" s="528" t="s">
        <v>125</v>
      </c>
      <c r="E99" s="332">
        <v>3</v>
      </c>
      <c r="F99" s="327">
        <v>57</v>
      </c>
      <c r="G99" s="327">
        <v>22</v>
      </c>
    </row>
    <row r="100" spans="1:7" ht="15" customHeight="1">
      <c r="A100" s="122">
        <v>63</v>
      </c>
      <c r="B100" s="528" t="s">
        <v>2111</v>
      </c>
      <c r="C100" s="534" t="s">
        <v>818</v>
      </c>
      <c r="D100" s="528" t="s">
        <v>431</v>
      </c>
      <c r="E100" s="332">
        <v>15</v>
      </c>
      <c r="F100" s="327">
        <v>6</v>
      </c>
      <c r="G100" s="327">
        <v>6</v>
      </c>
    </row>
    <row r="101" spans="1:7" ht="15" customHeight="1">
      <c r="A101" s="122"/>
      <c r="B101" s="528" t="s">
        <v>61</v>
      </c>
      <c r="C101" s="534"/>
      <c r="D101" s="528" t="s">
        <v>125</v>
      </c>
      <c r="E101" s="332" t="s">
        <v>593</v>
      </c>
      <c r="F101" s="327" t="s">
        <v>593</v>
      </c>
      <c r="G101" s="327" t="s">
        <v>593</v>
      </c>
    </row>
    <row r="102" spans="1:7" ht="15" customHeight="1">
      <c r="A102" s="122"/>
      <c r="B102" s="528" t="s">
        <v>61</v>
      </c>
      <c r="C102" s="534"/>
      <c r="D102" s="528" t="s">
        <v>478</v>
      </c>
      <c r="E102" s="332" t="s">
        <v>593</v>
      </c>
      <c r="F102" s="327" t="s">
        <v>593</v>
      </c>
      <c r="G102" s="327" t="s">
        <v>593</v>
      </c>
    </row>
    <row r="103" spans="1:7" ht="15" customHeight="1">
      <c r="A103" s="122">
        <v>64</v>
      </c>
      <c r="B103" s="528" t="s">
        <v>280</v>
      </c>
      <c r="C103" s="534" t="s">
        <v>275</v>
      </c>
      <c r="D103" s="528" t="s">
        <v>477</v>
      </c>
      <c r="E103" s="332">
        <v>6</v>
      </c>
      <c r="F103" s="327">
        <v>29</v>
      </c>
      <c r="G103" s="327">
        <v>32</v>
      </c>
    </row>
    <row r="104" spans="1:7" ht="15" customHeight="1">
      <c r="A104" s="122">
        <v>65</v>
      </c>
      <c r="B104" s="528" t="s">
        <v>2129</v>
      </c>
      <c r="C104" s="534" t="s">
        <v>278</v>
      </c>
      <c r="D104" s="528" t="s">
        <v>477</v>
      </c>
      <c r="E104" s="332">
        <v>1</v>
      </c>
      <c r="F104" s="327">
        <v>71</v>
      </c>
      <c r="G104" s="327">
        <v>70</v>
      </c>
    </row>
    <row r="105" spans="1:7" ht="22.5">
      <c r="A105" s="122">
        <v>66</v>
      </c>
      <c r="B105" s="528" t="s">
        <v>832</v>
      </c>
      <c r="C105" s="534" t="s">
        <v>833</v>
      </c>
      <c r="D105" s="528" t="s">
        <v>186</v>
      </c>
      <c r="E105" s="332">
        <v>23</v>
      </c>
      <c r="F105" s="327">
        <v>2</v>
      </c>
      <c r="G105" s="327">
        <v>57</v>
      </c>
    </row>
    <row r="106" spans="1:7" ht="15" customHeight="1">
      <c r="A106" s="122">
        <v>67</v>
      </c>
      <c r="B106" s="528" t="s">
        <v>2112</v>
      </c>
      <c r="C106" s="534" t="s">
        <v>278</v>
      </c>
      <c r="D106" s="528" t="s">
        <v>848</v>
      </c>
      <c r="E106" s="332">
        <v>10</v>
      </c>
      <c r="F106" s="327">
        <v>15</v>
      </c>
      <c r="G106" s="327">
        <v>48</v>
      </c>
    </row>
    <row r="107" spans="1:7" ht="22.5">
      <c r="A107" s="122"/>
      <c r="B107" s="528" t="s">
        <v>61</v>
      </c>
      <c r="C107" s="534"/>
      <c r="D107" s="528" t="s">
        <v>476</v>
      </c>
      <c r="E107" s="332" t="s">
        <v>593</v>
      </c>
      <c r="F107" s="327" t="s">
        <v>593</v>
      </c>
      <c r="G107" s="327" t="s">
        <v>593</v>
      </c>
    </row>
    <row r="108" spans="1:7" ht="15" customHeight="1">
      <c r="A108" s="122"/>
      <c r="B108" s="528" t="s">
        <v>61</v>
      </c>
      <c r="C108" s="534"/>
      <c r="D108" s="528" t="s">
        <v>849</v>
      </c>
      <c r="E108" s="332" t="s">
        <v>593</v>
      </c>
      <c r="F108" s="327" t="s">
        <v>593</v>
      </c>
      <c r="G108" s="327" t="s">
        <v>593</v>
      </c>
    </row>
    <row r="109" spans="1:7" ht="15" customHeight="1">
      <c r="A109" s="122">
        <v>68</v>
      </c>
      <c r="B109" s="528" t="s">
        <v>2113</v>
      </c>
      <c r="C109" s="534" t="s">
        <v>2114</v>
      </c>
      <c r="D109" s="528" t="s">
        <v>481</v>
      </c>
      <c r="E109" s="332">
        <v>3</v>
      </c>
      <c r="F109" s="327">
        <v>63</v>
      </c>
      <c r="G109" s="327">
        <v>52</v>
      </c>
    </row>
    <row r="110" spans="1:7" ht="15" customHeight="1">
      <c r="A110" s="122">
        <v>69</v>
      </c>
      <c r="B110" s="528" t="s">
        <v>885</v>
      </c>
      <c r="C110" s="534" t="s">
        <v>887</v>
      </c>
      <c r="D110" s="528" t="s">
        <v>478</v>
      </c>
      <c r="E110" s="332">
        <v>18</v>
      </c>
      <c r="F110" s="327">
        <v>3</v>
      </c>
      <c r="G110" s="327">
        <v>36</v>
      </c>
    </row>
    <row r="111" spans="1:7" ht="22.5">
      <c r="A111" s="122">
        <v>70</v>
      </c>
      <c r="B111" s="528" t="s">
        <v>2115</v>
      </c>
      <c r="C111" s="534" t="s">
        <v>2116</v>
      </c>
      <c r="D111" s="528" t="s">
        <v>2125</v>
      </c>
      <c r="E111" s="332">
        <v>1</v>
      </c>
      <c r="F111" s="327">
        <v>72</v>
      </c>
      <c r="G111" s="327">
        <v>72</v>
      </c>
    </row>
    <row r="112" spans="1:7" ht="15" customHeight="1">
      <c r="A112" s="122">
        <v>71</v>
      </c>
      <c r="B112" s="528" t="s">
        <v>2117</v>
      </c>
      <c r="C112" s="534" t="s">
        <v>2118</v>
      </c>
      <c r="D112" s="528" t="s">
        <v>388</v>
      </c>
      <c r="E112" s="332">
        <v>4</v>
      </c>
      <c r="F112" s="327">
        <v>53</v>
      </c>
      <c r="G112" s="327">
        <v>62</v>
      </c>
    </row>
    <row r="113" spans="1:7" ht="22.5">
      <c r="A113" s="122">
        <v>72</v>
      </c>
      <c r="B113" s="528" t="s">
        <v>2119</v>
      </c>
      <c r="C113" s="534" t="s">
        <v>2120</v>
      </c>
      <c r="D113" s="528" t="s">
        <v>2128</v>
      </c>
      <c r="E113" s="332">
        <v>2</v>
      </c>
      <c r="F113" s="327">
        <v>68</v>
      </c>
      <c r="G113" s="327">
        <v>69</v>
      </c>
    </row>
    <row r="114" spans="1:7" ht="15" customHeight="1">
      <c r="A114" s="122">
        <v>73</v>
      </c>
      <c r="B114" s="528" t="s">
        <v>2121</v>
      </c>
      <c r="C114" s="534" t="s">
        <v>276</v>
      </c>
      <c r="D114" s="528" t="s">
        <v>431</v>
      </c>
      <c r="E114" s="332">
        <v>12</v>
      </c>
      <c r="F114" s="327">
        <v>12</v>
      </c>
      <c r="G114" s="327">
        <v>38</v>
      </c>
    </row>
    <row r="115" spans="1:7" ht="15" customHeight="1">
      <c r="A115" s="122"/>
      <c r="B115" s="528" t="s">
        <v>61</v>
      </c>
      <c r="C115" s="534"/>
      <c r="D115" s="528" t="s">
        <v>2126</v>
      </c>
      <c r="E115" s="332" t="s">
        <v>593</v>
      </c>
      <c r="F115" s="327" t="s">
        <v>593</v>
      </c>
      <c r="G115" s="327" t="s">
        <v>593</v>
      </c>
    </row>
    <row r="116" spans="1:7" ht="15" customHeight="1">
      <c r="A116" s="122">
        <v>74</v>
      </c>
      <c r="B116" s="528" t="s">
        <v>370</v>
      </c>
      <c r="C116" s="534" t="s">
        <v>281</v>
      </c>
      <c r="D116" s="528" t="s">
        <v>125</v>
      </c>
      <c r="E116" s="332">
        <v>12</v>
      </c>
      <c r="F116" s="327">
        <v>9</v>
      </c>
      <c r="G116" s="327">
        <v>1</v>
      </c>
    </row>
    <row r="117" spans="1:7" ht="15" customHeight="1">
      <c r="A117" s="122"/>
      <c r="B117" s="528" t="s">
        <v>61</v>
      </c>
      <c r="C117" s="534"/>
      <c r="D117" s="528" t="s">
        <v>477</v>
      </c>
      <c r="E117" s="332" t="s">
        <v>593</v>
      </c>
      <c r="F117" s="327" t="s">
        <v>593</v>
      </c>
      <c r="G117" s="327" t="s">
        <v>593</v>
      </c>
    </row>
    <row r="118" spans="1:7" ht="15" customHeight="1">
      <c r="A118" s="122">
        <v>75</v>
      </c>
      <c r="B118" s="528" t="s">
        <v>834</v>
      </c>
      <c r="C118" s="534" t="s">
        <v>270</v>
      </c>
      <c r="D118" s="528" t="s">
        <v>125</v>
      </c>
      <c r="E118" s="332">
        <v>4</v>
      </c>
      <c r="F118" s="327">
        <v>46</v>
      </c>
      <c r="G118" s="327">
        <v>16</v>
      </c>
    </row>
    <row r="119" spans="1:7" ht="15" customHeight="1">
      <c r="A119" s="122">
        <v>76</v>
      </c>
      <c r="B119" s="528" t="s">
        <v>2122</v>
      </c>
      <c r="C119" s="534" t="s">
        <v>281</v>
      </c>
      <c r="D119" s="528" t="s">
        <v>125</v>
      </c>
      <c r="E119" s="332">
        <v>3</v>
      </c>
      <c r="F119" s="327">
        <v>56</v>
      </c>
      <c r="G119" s="327">
        <v>21</v>
      </c>
    </row>
    <row r="120" spans="1:7" ht="15" customHeight="1">
      <c r="A120" s="122">
        <v>77</v>
      </c>
      <c r="B120" s="528" t="s">
        <v>2123</v>
      </c>
      <c r="C120" s="534" t="s">
        <v>2124</v>
      </c>
      <c r="D120" s="528" t="s">
        <v>478</v>
      </c>
      <c r="E120" s="332">
        <v>4</v>
      </c>
      <c r="F120" s="327">
        <v>54</v>
      </c>
      <c r="G120" s="327">
        <v>63</v>
      </c>
    </row>
    <row r="121" ht="12.75">
      <c r="E121" s="509"/>
    </row>
  </sheetData>
  <mergeCells count="7">
    <mergeCell ref="E3:E4"/>
    <mergeCell ref="D3:D4"/>
    <mergeCell ref="A1:G1"/>
    <mergeCell ref="C3:C4"/>
    <mergeCell ref="F3:G3"/>
    <mergeCell ref="A3:A4"/>
    <mergeCell ref="B3:B4"/>
  </mergeCells>
  <printOptions/>
  <pageMargins left="0.5118110236220472" right="0.4330708661417323" top="0.5905511811023623" bottom="0.7874015748031497" header="0.31496062992125984" footer="0.31496062992125984"/>
  <pageSetup fitToHeight="0" horizontalDpi="600" verticalDpi="600" orientation="portrait" paperSize="9" scale="95" r:id="rId1"/>
  <headerFooter alignWithMargins="0">
    <oddFooter xml:space="preserve">&amp;C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5"/>
  <sheetViews>
    <sheetView zoomScaleSheetLayoutView="100" workbookViewId="0" topLeftCell="A1">
      <selection activeCell="G1" sqref="G1"/>
    </sheetView>
  </sheetViews>
  <sheetFormatPr defaultColWidth="9.140625" defaultRowHeight="12.75"/>
  <cols>
    <col min="1" max="1" width="5.7109375" style="34" customWidth="1"/>
    <col min="2" max="2" width="25.57421875" style="135" customWidth="1"/>
    <col min="3" max="6" width="12.7109375" style="27" customWidth="1"/>
    <col min="7" max="16384" width="9.140625" style="1" customWidth="1"/>
  </cols>
  <sheetData>
    <row r="1" spans="1:6" ht="28.5" customHeight="1">
      <c r="A1" s="726" t="s">
        <v>2758</v>
      </c>
      <c r="B1" s="801"/>
      <c r="C1" s="801"/>
      <c r="D1" s="801"/>
      <c r="E1" s="801"/>
      <c r="F1" s="801"/>
    </row>
    <row r="2" spans="1:6" ht="4.5" customHeight="1">
      <c r="A2" s="28"/>
      <c r="B2" s="60"/>
      <c r="C2" s="62"/>
      <c r="D2" s="62"/>
      <c r="E2" s="62"/>
      <c r="F2" s="62"/>
    </row>
    <row r="3" spans="1:6" ht="27" customHeight="1">
      <c r="A3" s="802" t="s">
        <v>118</v>
      </c>
      <c r="B3" s="804" t="s">
        <v>123</v>
      </c>
      <c r="C3" s="730" t="s">
        <v>11</v>
      </c>
      <c r="D3" s="732" t="s">
        <v>12</v>
      </c>
      <c r="E3" s="806" t="s">
        <v>115</v>
      </c>
      <c r="F3" s="807"/>
    </row>
    <row r="4" spans="1:6" ht="27" customHeight="1">
      <c r="A4" s="803"/>
      <c r="B4" s="784"/>
      <c r="C4" s="731"/>
      <c r="D4" s="805"/>
      <c r="E4" s="149" t="s">
        <v>12</v>
      </c>
      <c r="F4" s="150" t="s">
        <v>13</v>
      </c>
    </row>
    <row r="5" spans="1:6" ht="6" customHeight="1">
      <c r="A5" s="629"/>
      <c r="B5" s="635"/>
      <c r="C5" s="74"/>
      <c r="D5" s="84"/>
      <c r="E5" s="74"/>
      <c r="F5" s="84"/>
    </row>
    <row r="6" spans="1:7" ht="12.75">
      <c r="A6" s="441">
        <v>1</v>
      </c>
      <c r="B6" s="535" t="s">
        <v>2090</v>
      </c>
      <c r="C6" s="333">
        <v>1</v>
      </c>
      <c r="D6" s="333">
        <v>6</v>
      </c>
      <c r="E6" s="333">
        <v>22</v>
      </c>
      <c r="F6" s="333">
        <v>36</v>
      </c>
      <c r="G6" s="31"/>
    </row>
    <row r="7" spans="1:6" ht="12.75">
      <c r="A7" s="441">
        <v>2</v>
      </c>
      <c r="B7" s="535" t="s">
        <v>2130</v>
      </c>
      <c r="C7" s="333">
        <v>1</v>
      </c>
      <c r="D7" s="333">
        <v>1</v>
      </c>
      <c r="E7" s="333">
        <v>39</v>
      </c>
      <c r="F7" s="333">
        <v>35</v>
      </c>
    </row>
    <row r="8" spans="1:6" ht="12.75">
      <c r="A8" s="441">
        <v>3</v>
      </c>
      <c r="B8" s="535" t="s">
        <v>2131</v>
      </c>
      <c r="C8" s="333">
        <v>1</v>
      </c>
      <c r="D8" s="333">
        <v>5</v>
      </c>
      <c r="E8" s="333">
        <v>25</v>
      </c>
      <c r="F8" s="333">
        <v>11</v>
      </c>
    </row>
    <row r="9" spans="1:6" ht="12.75">
      <c r="A9" s="441">
        <v>4</v>
      </c>
      <c r="B9" s="535" t="s">
        <v>2132</v>
      </c>
      <c r="C9" s="333">
        <v>1</v>
      </c>
      <c r="D9" s="333">
        <v>16</v>
      </c>
      <c r="E9" s="333">
        <v>10</v>
      </c>
      <c r="F9" s="333">
        <v>8</v>
      </c>
    </row>
    <row r="10" spans="1:7" ht="12.75">
      <c r="A10" s="441">
        <v>5</v>
      </c>
      <c r="B10" s="535" t="s">
        <v>835</v>
      </c>
      <c r="C10" s="333">
        <v>1</v>
      </c>
      <c r="D10" s="333">
        <v>15</v>
      </c>
      <c r="E10" s="333">
        <v>11</v>
      </c>
      <c r="F10" s="333">
        <v>9</v>
      </c>
      <c r="G10" s="31"/>
    </row>
    <row r="11" spans="1:6" ht="12.75">
      <c r="A11" s="441">
        <v>6</v>
      </c>
      <c r="B11" s="535" t="s">
        <v>2133</v>
      </c>
      <c r="C11" s="333">
        <v>1</v>
      </c>
      <c r="D11" s="333">
        <v>8</v>
      </c>
      <c r="E11" s="333">
        <v>18</v>
      </c>
      <c r="F11" s="333">
        <v>27</v>
      </c>
    </row>
    <row r="12" spans="1:6" ht="12.75">
      <c r="A12" s="441">
        <v>7</v>
      </c>
      <c r="B12" s="535" t="s">
        <v>836</v>
      </c>
      <c r="C12" s="333">
        <v>1</v>
      </c>
      <c r="D12" s="333">
        <v>1</v>
      </c>
      <c r="E12" s="333">
        <v>38</v>
      </c>
      <c r="F12" s="333">
        <v>40</v>
      </c>
    </row>
    <row r="13" spans="1:6" ht="12.75">
      <c r="A13" s="441">
        <v>8</v>
      </c>
      <c r="B13" s="535" t="s">
        <v>218</v>
      </c>
      <c r="C13" s="333">
        <v>5</v>
      </c>
      <c r="D13" s="333">
        <v>34</v>
      </c>
      <c r="E13" s="333">
        <v>4</v>
      </c>
      <c r="F13" s="333">
        <v>7</v>
      </c>
    </row>
    <row r="14" spans="1:6" ht="12.75">
      <c r="A14" s="441">
        <v>9</v>
      </c>
      <c r="B14" s="535" t="s">
        <v>2134</v>
      </c>
      <c r="C14" s="333">
        <v>1</v>
      </c>
      <c r="D14" s="333">
        <v>18</v>
      </c>
      <c r="E14" s="333">
        <v>9</v>
      </c>
      <c r="F14" s="333">
        <v>18</v>
      </c>
    </row>
    <row r="15" spans="1:6" ht="12.75">
      <c r="A15" s="441">
        <v>10</v>
      </c>
      <c r="B15" s="535" t="s">
        <v>2135</v>
      </c>
      <c r="C15" s="333">
        <v>1</v>
      </c>
      <c r="D15" s="333">
        <v>5</v>
      </c>
      <c r="E15" s="333">
        <v>29</v>
      </c>
      <c r="F15" s="333">
        <v>31</v>
      </c>
    </row>
    <row r="16" spans="1:6" ht="12.75">
      <c r="A16" s="441">
        <v>11</v>
      </c>
      <c r="B16" s="535" t="s">
        <v>340</v>
      </c>
      <c r="C16" s="333">
        <v>1</v>
      </c>
      <c r="D16" s="333">
        <v>9</v>
      </c>
      <c r="E16" s="333">
        <v>16</v>
      </c>
      <c r="F16" s="333">
        <v>21</v>
      </c>
    </row>
    <row r="17" spans="1:6" ht="12.75">
      <c r="A17" s="441">
        <v>12</v>
      </c>
      <c r="B17" s="535" t="s">
        <v>2136</v>
      </c>
      <c r="C17" s="333">
        <v>1</v>
      </c>
      <c r="D17" s="333">
        <v>9</v>
      </c>
      <c r="E17" s="333">
        <v>17</v>
      </c>
      <c r="F17" s="333">
        <v>16</v>
      </c>
    </row>
    <row r="18" spans="1:6" ht="12.75">
      <c r="A18" s="441">
        <v>13</v>
      </c>
      <c r="B18" s="535" t="s">
        <v>2137</v>
      </c>
      <c r="C18" s="333">
        <v>1</v>
      </c>
      <c r="D18" s="333">
        <v>5</v>
      </c>
      <c r="E18" s="333">
        <v>26</v>
      </c>
      <c r="F18" s="333">
        <v>23</v>
      </c>
    </row>
    <row r="19" spans="1:6" ht="12.75">
      <c r="A19" s="441">
        <v>14</v>
      </c>
      <c r="B19" s="535" t="s">
        <v>2138</v>
      </c>
      <c r="C19" s="333">
        <v>1</v>
      </c>
      <c r="D19" s="333">
        <v>7</v>
      </c>
      <c r="E19" s="333">
        <v>20</v>
      </c>
      <c r="F19" s="333">
        <v>20</v>
      </c>
    </row>
    <row r="20" spans="1:6" ht="12.75">
      <c r="A20" s="441">
        <v>15</v>
      </c>
      <c r="B20" s="535" t="s">
        <v>2139</v>
      </c>
      <c r="C20" s="333">
        <v>2</v>
      </c>
      <c r="D20" s="333">
        <v>11</v>
      </c>
      <c r="E20" s="333">
        <v>13</v>
      </c>
      <c r="F20" s="333">
        <v>19</v>
      </c>
    </row>
    <row r="21" spans="1:6" ht="12.75">
      <c r="A21" s="441">
        <v>16</v>
      </c>
      <c r="B21" s="535" t="s">
        <v>2140</v>
      </c>
      <c r="C21" s="333">
        <v>4</v>
      </c>
      <c r="D21" s="333">
        <v>13</v>
      </c>
      <c r="E21" s="333">
        <v>12</v>
      </c>
      <c r="F21" s="333">
        <v>15</v>
      </c>
    </row>
    <row r="22" spans="1:6" ht="12.75">
      <c r="A22" s="441">
        <v>17</v>
      </c>
      <c r="B22" s="535" t="s">
        <v>2141</v>
      </c>
      <c r="C22" s="333">
        <v>1</v>
      </c>
      <c r="D22" s="333">
        <v>7</v>
      </c>
      <c r="E22" s="333">
        <v>21</v>
      </c>
      <c r="F22" s="333">
        <v>12</v>
      </c>
    </row>
    <row r="23" spans="1:6" ht="12.75">
      <c r="A23" s="441">
        <v>18</v>
      </c>
      <c r="B23" s="535" t="s">
        <v>2142</v>
      </c>
      <c r="C23" s="333">
        <v>1</v>
      </c>
      <c r="D23" s="333">
        <v>3</v>
      </c>
      <c r="E23" s="333">
        <v>36</v>
      </c>
      <c r="F23" s="333">
        <v>26</v>
      </c>
    </row>
    <row r="24" spans="1:6" ht="12.75">
      <c r="A24" s="441">
        <v>19</v>
      </c>
      <c r="B24" s="535" t="s">
        <v>2143</v>
      </c>
      <c r="C24" s="333">
        <v>1</v>
      </c>
      <c r="D24" s="333">
        <v>4</v>
      </c>
      <c r="E24" s="333">
        <v>31</v>
      </c>
      <c r="F24" s="333">
        <v>22</v>
      </c>
    </row>
    <row r="25" spans="1:6" ht="12.75">
      <c r="A25" s="441">
        <v>20</v>
      </c>
      <c r="B25" s="535" t="s">
        <v>2144</v>
      </c>
      <c r="C25" s="333">
        <v>1</v>
      </c>
      <c r="D25" s="333">
        <v>8</v>
      </c>
      <c r="E25" s="333">
        <v>19</v>
      </c>
      <c r="F25" s="333">
        <v>14</v>
      </c>
    </row>
    <row r="26" spans="1:6" ht="12.75">
      <c r="A26" s="441">
        <v>21</v>
      </c>
      <c r="B26" s="535" t="s">
        <v>2145</v>
      </c>
      <c r="C26" s="333">
        <v>1</v>
      </c>
      <c r="D26" s="333">
        <v>3</v>
      </c>
      <c r="E26" s="333">
        <v>35</v>
      </c>
      <c r="F26" s="333">
        <v>37</v>
      </c>
    </row>
    <row r="27" spans="1:6" ht="12.75">
      <c r="A27" s="122">
        <v>22</v>
      </c>
      <c r="B27" s="535" t="s">
        <v>219</v>
      </c>
      <c r="C27" s="333">
        <v>6</v>
      </c>
      <c r="D27" s="333">
        <v>67</v>
      </c>
      <c r="E27" s="333">
        <v>1</v>
      </c>
      <c r="F27" s="333">
        <v>3</v>
      </c>
    </row>
    <row r="28" spans="1:6" ht="12.75">
      <c r="A28" s="122">
        <v>23</v>
      </c>
      <c r="B28" s="535" t="s">
        <v>2146</v>
      </c>
      <c r="C28" s="333">
        <v>1</v>
      </c>
      <c r="D28" s="333">
        <v>10</v>
      </c>
      <c r="E28" s="333">
        <v>15</v>
      </c>
      <c r="F28" s="333">
        <v>13</v>
      </c>
    </row>
    <row r="29" spans="1:6" ht="12.75">
      <c r="A29" s="122">
        <v>24</v>
      </c>
      <c r="B29" s="528" t="s">
        <v>220</v>
      </c>
      <c r="C29" s="27">
        <v>5</v>
      </c>
      <c r="D29" s="27">
        <v>39</v>
      </c>
      <c r="E29" s="32">
        <v>3</v>
      </c>
      <c r="F29" s="27">
        <v>2</v>
      </c>
    </row>
    <row r="30" spans="1:6" ht="12.75">
      <c r="A30" s="122">
        <v>25</v>
      </c>
      <c r="B30" s="528" t="s">
        <v>2147</v>
      </c>
      <c r="C30" s="27">
        <v>1</v>
      </c>
      <c r="D30" s="27">
        <v>5</v>
      </c>
      <c r="E30" s="32">
        <v>28</v>
      </c>
      <c r="F30" s="27">
        <v>29</v>
      </c>
    </row>
    <row r="31" spans="1:6" ht="12.75">
      <c r="A31" s="122">
        <v>26</v>
      </c>
      <c r="B31" s="528" t="s">
        <v>221</v>
      </c>
      <c r="C31" s="27">
        <v>4</v>
      </c>
      <c r="D31" s="27">
        <v>25</v>
      </c>
      <c r="E31" s="32">
        <v>5</v>
      </c>
      <c r="F31" s="27">
        <v>5</v>
      </c>
    </row>
    <row r="32" spans="1:6" ht="12.75">
      <c r="A32" s="122">
        <v>27</v>
      </c>
      <c r="B32" s="528" t="s">
        <v>2148</v>
      </c>
      <c r="C32" s="27">
        <v>1</v>
      </c>
      <c r="D32" s="27">
        <v>5</v>
      </c>
      <c r="E32" s="32">
        <v>27</v>
      </c>
      <c r="F32" s="27">
        <v>10</v>
      </c>
    </row>
    <row r="33" spans="1:6" ht="12.75">
      <c r="A33" s="122">
        <v>28</v>
      </c>
      <c r="B33" s="528" t="s">
        <v>2149</v>
      </c>
      <c r="C33" s="27">
        <v>1</v>
      </c>
      <c r="D33" s="27">
        <v>10</v>
      </c>
      <c r="E33" s="32">
        <v>14</v>
      </c>
      <c r="F33" s="27">
        <v>28</v>
      </c>
    </row>
    <row r="34" spans="1:6" ht="12.75">
      <c r="A34" s="122">
        <v>29</v>
      </c>
      <c r="B34" s="528" t="s">
        <v>2120</v>
      </c>
      <c r="C34" s="27">
        <v>1</v>
      </c>
      <c r="D34" s="27">
        <v>2</v>
      </c>
      <c r="E34" s="32">
        <v>37</v>
      </c>
      <c r="F34" s="27">
        <v>38</v>
      </c>
    </row>
    <row r="35" spans="1:6" ht="12.75">
      <c r="A35" s="122">
        <v>30</v>
      </c>
      <c r="B35" s="528" t="s">
        <v>2150</v>
      </c>
      <c r="C35" s="27">
        <v>3</v>
      </c>
      <c r="D35" s="27">
        <v>21</v>
      </c>
      <c r="E35" s="32">
        <v>8</v>
      </c>
      <c r="F35" s="27">
        <v>6</v>
      </c>
    </row>
    <row r="36" spans="1:6" ht="12.75">
      <c r="A36" s="122">
        <v>31</v>
      </c>
      <c r="B36" s="528" t="s">
        <v>2151</v>
      </c>
      <c r="C36" s="27">
        <v>1</v>
      </c>
      <c r="D36" s="27">
        <v>3</v>
      </c>
      <c r="E36" s="27">
        <v>34</v>
      </c>
      <c r="F36" s="27">
        <v>17</v>
      </c>
    </row>
    <row r="37" spans="1:6" ht="12.75">
      <c r="A37" s="122">
        <v>32</v>
      </c>
      <c r="B37" s="528" t="s">
        <v>2152</v>
      </c>
      <c r="C37" s="27">
        <v>1</v>
      </c>
      <c r="D37" s="27">
        <v>4</v>
      </c>
      <c r="E37" s="27">
        <v>33</v>
      </c>
      <c r="F37" s="27">
        <v>33</v>
      </c>
    </row>
    <row r="38" spans="1:6" ht="12.75">
      <c r="A38" s="122">
        <v>33</v>
      </c>
      <c r="B38" s="528" t="s">
        <v>837</v>
      </c>
      <c r="C38" s="27">
        <v>1</v>
      </c>
      <c r="D38" s="27">
        <v>6</v>
      </c>
      <c r="E38" s="27">
        <v>24</v>
      </c>
      <c r="F38" s="27">
        <v>24</v>
      </c>
    </row>
    <row r="39" spans="1:6" ht="12.75">
      <c r="A39" s="122">
        <v>34</v>
      </c>
      <c r="B39" s="528" t="s">
        <v>223</v>
      </c>
      <c r="C39" s="27">
        <v>8</v>
      </c>
      <c r="D39" s="27">
        <v>53</v>
      </c>
      <c r="E39" s="27">
        <v>2</v>
      </c>
      <c r="F39" s="27">
        <v>1</v>
      </c>
    </row>
    <row r="40" spans="1:6" ht="12.75">
      <c r="A40" s="122">
        <v>35</v>
      </c>
      <c r="B40" s="528" t="s">
        <v>838</v>
      </c>
      <c r="C40" s="27">
        <v>1</v>
      </c>
      <c r="D40" s="27">
        <v>6</v>
      </c>
      <c r="E40" s="27">
        <v>23</v>
      </c>
      <c r="F40" s="27">
        <v>32</v>
      </c>
    </row>
    <row r="41" spans="1:6" ht="12.75">
      <c r="A41" s="122">
        <v>36</v>
      </c>
      <c r="B41" s="528" t="s">
        <v>224</v>
      </c>
      <c r="C41" s="27">
        <v>4</v>
      </c>
      <c r="D41" s="27">
        <v>24</v>
      </c>
      <c r="E41" s="27">
        <v>6</v>
      </c>
      <c r="F41" s="27">
        <v>4</v>
      </c>
    </row>
    <row r="42" spans="1:6" ht="12.75">
      <c r="A42" s="122">
        <v>37</v>
      </c>
      <c r="B42" s="528" t="s">
        <v>2153</v>
      </c>
      <c r="C42" s="27">
        <v>1</v>
      </c>
      <c r="D42" s="27">
        <v>1</v>
      </c>
      <c r="E42" s="27">
        <v>40</v>
      </c>
      <c r="F42" s="27">
        <v>39</v>
      </c>
    </row>
    <row r="43" spans="1:6" ht="12.75">
      <c r="A43" s="122">
        <v>38</v>
      </c>
      <c r="B43" s="528" t="s">
        <v>839</v>
      </c>
      <c r="C43" s="27">
        <v>1</v>
      </c>
      <c r="D43" s="27">
        <v>4</v>
      </c>
      <c r="E43" s="27">
        <v>32</v>
      </c>
      <c r="F43" s="27">
        <v>25</v>
      </c>
    </row>
    <row r="44" spans="1:6" ht="12.75">
      <c r="A44" s="122">
        <v>39</v>
      </c>
      <c r="B44" s="528" t="s">
        <v>840</v>
      </c>
      <c r="C44" s="27">
        <v>1</v>
      </c>
      <c r="D44" s="27">
        <v>23</v>
      </c>
      <c r="E44" s="27">
        <v>7</v>
      </c>
      <c r="F44" s="27">
        <v>30</v>
      </c>
    </row>
    <row r="45" spans="1:6" ht="12.75">
      <c r="A45" s="122">
        <v>40</v>
      </c>
      <c r="B45" s="528" t="s">
        <v>2154</v>
      </c>
      <c r="C45" s="27">
        <v>1</v>
      </c>
      <c r="D45" s="27">
        <v>4</v>
      </c>
      <c r="E45" s="27">
        <v>30</v>
      </c>
      <c r="F45" s="27">
        <v>34</v>
      </c>
    </row>
  </sheetData>
  <mergeCells count="6">
    <mergeCell ref="A1:F1"/>
    <mergeCell ref="A3:A4"/>
    <mergeCell ref="B3:B4"/>
    <mergeCell ref="C3:C4"/>
    <mergeCell ref="D3:D4"/>
    <mergeCell ref="E3:F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4"/>
  <sheetViews>
    <sheetView zoomScaleSheetLayoutView="110" workbookViewId="0" topLeftCell="A1">
      <selection activeCell="I1" sqref="I1"/>
    </sheetView>
  </sheetViews>
  <sheetFormatPr defaultColWidth="9.140625" defaultRowHeight="12.75"/>
  <cols>
    <col min="1" max="1" width="3.7109375" style="35" customWidth="1"/>
    <col min="2" max="2" width="27.8515625" style="135" customWidth="1"/>
    <col min="3" max="3" width="4.8515625" style="135" customWidth="1"/>
    <col min="4" max="4" width="18.140625" style="27" customWidth="1"/>
    <col min="5" max="5" width="34.00390625" style="134" customWidth="1"/>
    <col min="6" max="7" width="6.00390625" style="27" customWidth="1"/>
    <col min="8" max="8" width="6.00390625" style="32" customWidth="1"/>
    <col min="9" max="16384" width="9.140625" style="1" customWidth="1"/>
  </cols>
  <sheetData>
    <row r="1" spans="1:9" ht="36.75" customHeight="1">
      <c r="A1" s="726" t="s">
        <v>2155</v>
      </c>
      <c r="B1" s="726"/>
      <c r="C1" s="726"/>
      <c r="D1" s="726"/>
      <c r="E1" s="726"/>
      <c r="F1" s="726"/>
      <c r="G1" s="726"/>
      <c r="H1" s="726"/>
      <c r="I1" s="31"/>
    </row>
    <row r="2" spans="1:8" s="31" customFormat="1" ht="4.5" customHeight="1">
      <c r="A2" s="94"/>
      <c r="B2" s="26"/>
      <c r="C2" s="26"/>
      <c r="D2" s="38"/>
      <c r="E2" s="26"/>
      <c r="F2" s="499"/>
      <c r="G2" s="499"/>
      <c r="H2" s="499"/>
    </row>
    <row r="3" spans="1:8" ht="30" customHeight="1">
      <c r="A3" s="776" t="s">
        <v>111</v>
      </c>
      <c r="B3" s="804" t="s">
        <v>112</v>
      </c>
      <c r="C3" s="804" t="s">
        <v>475</v>
      </c>
      <c r="D3" s="810" t="s">
        <v>124</v>
      </c>
      <c r="E3" s="802" t="s">
        <v>116</v>
      </c>
      <c r="F3" s="804" t="s">
        <v>114</v>
      </c>
      <c r="G3" s="812" t="s">
        <v>137</v>
      </c>
      <c r="H3" s="813"/>
    </row>
    <row r="4" spans="1:8" ht="36.75" customHeight="1">
      <c r="A4" s="777"/>
      <c r="B4" s="785"/>
      <c r="C4" s="785"/>
      <c r="D4" s="811"/>
      <c r="E4" s="803"/>
      <c r="F4" s="785"/>
      <c r="G4" s="100" t="s">
        <v>114</v>
      </c>
      <c r="H4" s="286" t="s">
        <v>117</v>
      </c>
    </row>
    <row r="5" spans="1:8" ht="6" customHeight="1">
      <c r="A5" s="28"/>
      <c r="B5" s="593"/>
      <c r="C5" s="591"/>
      <c r="D5" s="429"/>
      <c r="E5" s="428"/>
      <c r="F5" s="500"/>
      <c r="G5" s="498"/>
      <c r="H5" s="501"/>
    </row>
    <row r="6" spans="1:8" s="27" customFormat="1" ht="22.5">
      <c r="A6" s="23">
        <v>1</v>
      </c>
      <c r="B6" s="544" t="s">
        <v>2221</v>
      </c>
      <c r="C6" s="536"/>
      <c r="D6" s="545" t="s">
        <v>2222</v>
      </c>
      <c r="E6" s="545" t="s">
        <v>388</v>
      </c>
      <c r="F6" s="502">
        <v>22</v>
      </c>
      <c r="G6" s="502">
        <v>3</v>
      </c>
      <c r="H6" s="503">
        <v>32</v>
      </c>
    </row>
    <row r="7" spans="1:9" s="27" customFormat="1" ht="22.5">
      <c r="A7" s="23">
        <v>1</v>
      </c>
      <c r="B7" s="544" t="s">
        <v>2221</v>
      </c>
      <c r="C7" s="536"/>
      <c r="D7" s="545" t="s">
        <v>2222</v>
      </c>
      <c r="E7" s="545" t="s">
        <v>2127</v>
      </c>
      <c r="F7" s="504">
        <v>0</v>
      </c>
      <c r="G7" s="504">
        <v>0</v>
      </c>
      <c r="H7" s="505">
        <v>0</v>
      </c>
      <c r="I7" s="488"/>
    </row>
    <row r="8" spans="1:8" s="27" customFormat="1" ht="22.5">
      <c r="A8" s="23">
        <v>1</v>
      </c>
      <c r="B8" s="544" t="s">
        <v>2221</v>
      </c>
      <c r="C8" s="536"/>
      <c r="D8" s="545" t="s">
        <v>2222</v>
      </c>
      <c r="E8" s="545" t="s">
        <v>186</v>
      </c>
      <c r="F8" s="504">
        <v>0</v>
      </c>
      <c r="G8" s="504">
        <v>0</v>
      </c>
      <c r="H8" s="505">
        <v>0</v>
      </c>
    </row>
    <row r="9" spans="1:8" s="27" customFormat="1" ht="22.5">
      <c r="A9" s="23">
        <v>1</v>
      </c>
      <c r="B9" s="544" t="s">
        <v>2221</v>
      </c>
      <c r="C9" s="536"/>
      <c r="D9" s="545" t="s">
        <v>2222</v>
      </c>
      <c r="E9" s="545" t="s">
        <v>852</v>
      </c>
      <c r="F9" s="504">
        <v>0</v>
      </c>
      <c r="G9" s="504">
        <v>0</v>
      </c>
      <c r="H9" s="505">
        <v>0</v>
      </c>
    </row>
    <row r="10" spans="1:8" s="27" customFormat="1" ht="11.25" customHeight="1">
      <c r="A10" s="23">
        <v>2</v>
      </c>
      <c r="B10" s="544" t="s">
        <v>2223</v>
      </c>
      <c r="C10" s="536"/>
      <c r="D10" s="545" t="s">
        <v>2224</v>
      </c>
      <c r="E10" s="545" t="s">
        <v>2125</v>
      </c>
      <c r="F10" s="502">
        <v>10</v>
      </c>
      <c r="G10" s="502">
        <v>15</v>
      </c>
      <c r="H10" s="503">
        <v>18</v>
      </c>
    </row>
    <row r="11" spans="1:8" s="27" customFormat="1" ht="18.75" customHeight="1">
      <c r="A11" s="23">
        <v>2</v>
      </c>
      <c r="B11" s="544" t="s">
        <v>2223</v>
      </c>
      <c r="C11" s="536"/>
      <c r="D11" s="545" t="s">
        <v>2224</v>
      </c>
      <c r="E11" s="545" t="s">
        <v>849</v>
      </c>
      <c r="F11" s="502">
        <v>0</v>
      </c>
      <c r="G11" s="504">
        <v>0</v>
      </c>
      <c r="H11" s="505">
        <v>0</v>
      </c>
    </row>
    <row r="12" spans="1:8" s="27" customFormat="1" ht="11.25" customHeight="1">
      <c r="A12" s="23">
        <v>3</v>
      </c>
      <c r="B12" s="544" t="s">
        <v>2225</v>
      </c>
      <c r="C12" s="536"/>
      <c r="D12" s="545" t="s">
        <v>891</v>
      </c>
      <c r="E12" s="545" t="s">
        <v>2226</v>
      </c>
      <c r="F12" s="502">
        <v>13</v>
      </c>
      <c r="G12" s="504">
        <v>12</v>
      </c>
      <c r="H12" s="505">
        <v>14</v>
      </c>
    </row>
    <row r="13" spans="1:8" s="27" customFormat="1" ht="11.25" customHeight="1">
      <c r="A13" s="23">
        <v>3</v>
      </c>
      <c r="B13" s="544" t="s">
        <v>2225</v>
      </c>
      <c r="C13" s="536"/>
      <c r="D13" s="545" t="s">
        <v>891</v>
      </c>
      <c r="E13" s="545" t="s">
        <v>186</v>
      </c>
      <c r="F13" s="502">
        <v>0</v>
      </c>
      <c r="G13" s="504">
        <v>0</v>
      </c>
      <c r="H13" s="505">
        <v>0</v>
      </c>
    </row>
    <row r="14" spans="1:8" s="27" customFormat="1" ht="19.5" customHeight="1">
      <c r="A14" s="23">
        <v>3</v>
      </c>
      <c r="B14" s="544" t="s">
        <v>2225</v>
      </c>
      <c r="C14" s="536"/>
      <c r="D14" s="545" t="s">
        <v>891</v>
      </c>
      <c r="E14" s="545" t="s">
        <v>852</v>
      </c>
      <c r="F14" s="502">
        <v>0</v>
      </c>
      <c r="G14" s="504">
        <v>0</v>
      </c>
      <c r="H14" s="505">
        <v>0</v>
      </c>
    </row>
    <row r="15" spans="1:8" s="27" customFormat="1" ht="11.25" customHeight="1">
      <c r="A15" s="23">
        <v>4</v>
      </c>
      <c r="B15" s="546" t="s">
        <v>2227</v>
      </c>
      <c r="C15" s="536"/>
      <c r="D15" s="539" t="s">
        <v>2228</v>
      </c>
      <c r="E15" s="539" t="s">
        <v>477</v>
      </c>
      <c r="F15" s="502">
        <v>5</v>
      </c>
      <c r="G15" s="502">
        <v>35</v>
      </c>
      <c r="H15" s="503">
        <v>16</v>
      </c>
    </row>
    <row r="16" spans="1:8" s="27" customFormat="1" ht="12.75">
      <c r="A16" s="23">
        <v>5</v>
      </c>
      <c r="B16" s="544" t="s">
        <v>2231</v>
      </c>
      <c r="C16" s="536"/>
      <c r="D16" s="545" t="s">
        <v>2232</v>
      </c>
      <c r="E16" s="545" t="s">
        <v>2233</v>
      </c>
      <c r="F16" s="502">
        <v>11</v>
      </c>
      <c r="G16" s="502">
        <v>14</v>
      </c>
      <c r="H16" s="503">
        <v>34</v>
      </c>
    </row>
    <row r="17" spans="1:8" s="27" customFormat="1" ht="11.25" customHeight="1">
      <c r="A17" s="23">
        <v>6</v>
      </c>
      <c r="B17" s="544" t="s">
        <v>2229</v>
      </c>
      <c r="C17" s="536" t="s">
        <v>2469</v>
      </c>
      <c r="D17" s="545" t="s">
        <v>2230</v>
      </c>
      <c r="E17" s="545" t="s">
        <v>479</v>
      </c>
      <c r="F17" s="502">
        <v>2</v>
      </c>
      <c r="G17" s="502">
        <v>42</v>
      </c>
      <c r="H17" s="503">
        <v>43</v>
      </c>
    </row>
    <row r="18" spans="1:8" s="27" customFormat="1" ht="11.25" customHeight="1">
      <c r="A18" s="23">
        <v>7</v>
      </c>
      <c r="B18" s="544" t="s">
        <v>889</v>
      </c>
      <c r="C18" s="536"/>
      <c r="D18" s="545" t="s">
        <v>892</v>
      </c>
      <c r="E18" s="545" t="s">
        <v>2126</v>
      </c>
      <c r="F18" s="502">
        <v>5</v>
      </c>
      <c r="G18" s="502">
        <v>32</v>
      </c>
      <c r="H18" s="503">
        <v>33</v>
      </c>
    </row>
    <row r="19" spans="1:8" s="27" customFormat="1" ht="11.25" customHeight="1">
      <c r="A19" s="23">
        <v>8</v>
      </c>
      <c r="B19" s="544" t="s">
        <v>2234</v>
      </c>
      <c r="C19" s="536"/>
      <c r="D19" s="545" t="s">
        <v>2235</v>
      </c>
      <c r="E19" s="545" t="s">
        <v>2125</v>
      </c>
      <c r="F19" s="502">
        <v>5</v>
      </c>
      <c r="G19" s="502">
        <v>33</v>
      </c>
      <c r="H19" s="503">
        <v>25</v>
      </c>
    </row>
    <row r="20" spans="1:8" s="27" customFormat="1" ht="11.25" customHeight="1">
      <c r="A20" s="23">
        <v>8</v>
      </c>
      <c r="B20" s="544" t="s">
        <v>2234</v>
      </c>
      <c r="C20" s="536"/>
      <c r="D20" s="545" t="s">
        <v>2235</v>
      </c>
      <c r="E20" s="545" t="s">
        <v>314</v>
      </c>
      <c r="F20" s="502">
        <v>0</v>
      </c>
      <c r="G20" s="505">
        <v>0</v>
      </c>
      <c r="H20" s="505">
        <v>0</v>
      </c>
    </row>
    <row r="21" spans="1:8" s="27" customFormat="1" ht="11.25" customHeight="1">
      <c r="A21" s="23">
        <v>9</v>
      </c>
      <c r="B21" s="544" t="s">
        <v>841</v>
      </c>
      <c r="C21" s="536"/>
      <c r="D21" s="545" t="s">
        <v>846</v>
      </c>
      <c r="E21" s="545" t="s">
        <v>477</v>
      </c>
      <c r="F21" s="502">
        <v>8</v>
      </c>
      <c r="G21" s="502">
        <v>22</v>
      </c>
      <c r="H21" s="503">
        <v>24</v>
      </c>
    </row>
    <row r="22" spans="1:8" s="27" customFormat="1" ht="11.25" customHeight="1">
      <c r="A22" s="23">
        <v>9</v>
      </c>
      <c r="B22" s="544" t="s">
        <v>841</v>
      </c>
      <c r="C22" s="536"/>
      <c r="D22" s="545" t="s">
        <v>846</v>
      </c>
      <c r="E22" s="545" t="s">
        <v>478</v>
      </c>
      <c r="F22" s="502">
        <v>0</v>
      </c>
      <c r="G22" s="505">
        <v>0</v>
      </c>
      <c r="H22" s="505">
        <v>0</v>
      </c>
    </row>
    <row r="23" spans="1:8" s="27" customFormat="1" ht="11.25" customHeight="1">
      <c r="A23" s="23">
        <v>10</v>
      </c>
      <c r="B23" s="544" t="s">
        <v>842</v>
      </c>
      <c r="C23" s="536"/>
      <c r="D23" s="545" t="s">
        <v>847</v>
      </c>
      <c r="E23" s="545" t="s">
        <v>848</v>
      </c>
      <c r="F23" s="502">
        <v>10</v>
      </c>
      <c r="G23" s="502">
        <v>16</v>
      </c>
      <c r="H23" s="503">
        <v>28</v>
      </c>
    </row>
    <row r="24" spans="1:8" s="27" customFormat="1" ht="22.5">
      <c r="A24" s="23">
        <v>10</v>
      </c>
      <c r="B24" s="546" t="s">
        <v>842</v>
      </c>
      <c r="C24" s="536"/>
      <c r="D24" s="539" t="s">
        <v>847</v>
      </c>
      <c r="E24" s="539" t="s">
        <v>476</v>
      </c>
      <c r="F24" s="502">
        <v>0</v>
      </c>
      <c r="G24" s="505">
        <v>0</v>
      </c>
      <c r="H24" s="505">
        <v>0</v>
      </c>
    </row>
    <row r="25" spans="1:8" s="27" customFormat="1" ht="11.25" customHeight="1">
      <c r="A25" s="23">
        <v>11</v>
      </c>
      <c r="B25" s="544" t="s">
        <v>2236</v>
      </c>
      <c r="C25" s="536"/>
      <c r="D25" s="545" t="s">
        <v>262</v>
      </c>
      <c r="E25" s="545" t="s">
        <v>2237</v>
      </c>
      <c r="F25" s="502">
        <v>1</v>
      </c>
      <c r="G25" s="502">
        <v>46</v>
      </c>
      <c r="H25" s="503">
        <v>40</v>
      </c>
    </row>
    <row r="26" spans="1:8" s="27" customFormat="1" ht="12.75">
      <c r="A26" s="23">
        <v>12</v>
      </c>
      <c r="B26" s="544" t="s">
        <v>2238</v>
      </c>
      <c r="C26" s="536"/>
      <c r="D26" s="545" t="s">
        <v>2239</v>
      </c>
      <c r="E26" s="545" t="s">
        <v>477</v>
      </c>
      <c r="F26" s="502">
        <v>5</v>
      </c>
      <c r="G26" s="502">
        <v>36</v>
      </c>
      <c r="H26" s="503">
        <v>21</v>
      </c>
    </row>
    <row r="27" spans="1:8" s="27" customFormat="1" ht="11.25" customHeight="1">
      <c r="A27" s="23">
        <v>13</v>
      </c>
      <c r="B27" s="544" t="s">
        <v>843</v>
      </c>
      <c r="C27" s="536"/>
      <c r="D27" s="545" t="s">
        <v>850</v>
      </c>
      <c r="E27" s="545" t="s">
        <v>851</v>
      </c>
      <c r="F27" s="502">
        <v>17</v>
      </c>
      <c r="G27" s="502">
        <v>5</v>
      </c>
      <c r="H27" s="503">
        <v>2</v>
      </c>
    </row>
    <row r="28" spans="1:8" s="27" customFormat="1" ht="11.25" customHeight="1">
      <c r="A28" s="23">
        <v>13</v>
      </c>
      <c r="B28" s="544" t="s">
        <v>843</v>
      </c>
      <c r="C28" s="536"/>
      <c r="D28" s="545" t="s">
        <v>850</v>
      </c>
      <c r="E28" s="545" t="s">
        <v>477</v>
      </c>
      <c r="F28" s="502">
        <v>0</v>
      </c>
      <c r="G28" s="504">
        <v>0</v>
      </c>
      <c r="H28" s="505">
        <v>0</v>
      </c>
    </row>
    <row r="29" spans="1:8" s="27" customFormat="1" ht="12.75">
      <c r="A29" s="23">
        <v>14</v>
      </c>
      <c r="B29" s="544" t="s">
        <v>2240</v>
      </c>
      <c r="C29" s="536"/>
      <c r="D29" s="545" t="s">
        <v>2241</v>
      </c>
      <c r="E29" s="545" t="s">
        <v>314</v>
      </c>
      <c r="F29" s="502">
        <v>9</v>
      </c>
      <c r="G29" s="502">
        <v>19</v>
      </c>
      <c r="H29" s="503">
        <v>26</v>
      </c>
    </row>
    <row r="30" spans="1:9" ht="11.25" customHeight="1">
      <c r="A30" s="122">
        <v>15</v>
      </c>
      <c r="B30" s="541" t="s">
        <v>2245</v>
      </c>
      <c r="C30" s="538"/>
      <c r="D30" s="540" t="s">
        <v>2246</v>
      </c>
      <c r="E30" s="539" t="s">
        <v>851</v>
      </c>
      <c r="F30" s="502">
        <v>6</v>
      </c>
      <c r="G30" s="502">
        <v>29</v>
      </c>
      <c r="H30" s="506">
        <v>46</v>
      </c>
      <c r="I30" s="32"/>
    </row>
    <row r="31" spans="1:9" ht="11.25" customHeight="1">
      <c r="A31" s="122">
        <v>16</v>
      </c>
      <c r="B31" s="541" t="s">
        <v>2247</v>
      </c>
      <c r="C31" s="538"/>
      <c r="D31" s="538" t="s">
        <v>2248</v>
      </c>
      <c r="E31" s="528" t="s">
        <v>849</v>
      </c>
      <c r="F31" s="502">
        <v>2</v>
      </c>
      <c r="G31" s="502">
        <v>43</v>
      </c>
      <c r="H31" s="506">
        <v>44</v>
      </c>
      <c r="I31" s="31"/>
    </row>
    <row r="32" spans="1:8" s="27" customFormat="1" ht="11.25" customHeight="1">
      <c r="A32" s="23">
        <v>17</v>
      </c>
      <c r="B32" s="544" t="s">
        <v>2242</v>
      </c>
      <c r="C32" s="536"/>
      <c r="D32" s="545" t="s">
        <v>2243</v>
      </c>
      <c r="E32" s="545" t="s">
        <v>478</v>
      </c>
      <c r="F32" s="502">
        <v>14</v>
      </c>
      <c r="G32" s="502">
        <v>9</v>
      </c>
      <c r="H32" s="503">
        <v>3</v>
      </c>
    </row>
    <row r="33" spans="1:9" ht="12.75">
      <c r="A33" s="122">
        <v>18</v>
      </c>
      <c r="B33" s="541" t="s">
        <v>2249</v>
      </c>
      <c r="C33" s="538"/>
      <c r="D33" s="538" t="s">
        <v>2250</v>
      </c>
      <c r="E33" s="538" t="s">
        <v>186</v>
      </c>
      <c r="F33" s="502">
        <v>9</v>
      </c>
      <c r="G33" s="502">
        <v>18</v>
      </c>
      <c r="H33" s="506">
        <v>38</v>
      </c>
      <c r="I33" s="31"/>
    </row>
    <row r="34" spans="1:9" ht="11.25" customHeight="1">
      <c r="A34" s="603">
        <v>19</v>
      </c>
      <c r="B34" s="537" t="s">
        <v>2244</v>
      </c>
      <c r="C34" s="538"/>
      <c r="D34" s="539" t="s">
        <v>2239</v>
      </c>
      <c r="E34" s="539" t="s">
        <v>477</v>
      </c>
      <c r="F34" s="502">
        <v>3</v>
      </c>
      <c r="G34" s="502">
        <v>40</v>
      </c>
      <c r="H34" s="506">
        <v>27</v>
      </c>
      <c r="I34" s="32"/>
    </row>
    <row r="35" spans="1:9" ht="12.75">
      <c r="A35" s="122">
        <v>20</v>
      </c>
      <c r="B35" s="541" t="s">
        <v>2251</v>
      </c>
      <c r="C35" s="538"/>
      <c r="D35" s="538" t="s">
        <v>2252</v>
      </c>
      <c r="E35" s="538" t="s">
        <v>849</v>
      </c>
      <c r="F35" s="502">
        <v>1</v>
      </c>
      <c r="G35" s="502">
        <v>47</v>
      </c>
      <c r="H35" s="506">
        <v>47</v>
      </c>
      <c r="I35" s="31"/>
    </row>
    <row r="36" spans="1:9" ht="12.75">
      <c r="A36" s="122">
        <v>21</v>
      </c>
      <c r="B36" s="541" t="s">
        <v>2254</v>
      </c>
      <c r="C36" s="538"/>
      <c r="D36" s="538" t="s">
        <v>850</v>
      </c>
      <c r="E36" s="538" t="s">
        <v>2125</v>
      </c>
      <c r="F36" s="502">
        <v>3</v>
      </c>
      <c r="G36" s="502">
        <v>39</v>
      </c>
      <c r="H36" s="506">
        <v>31</v>
      </c>
      <c r="I36" s="31"/>
    </row>
    <row r="37" spans="1:9" ht="12.75">
      <c r="A37" s="122">
        <v>21</v>
      </c>
      <c r="B37" s="541" t="s">
        <v>2254</v>
      </c>
      <c r="C37" s="538"/>
      <c r="D37" s="538" t="s">
        <v>850</v>
      </c>
      <c r="E37" s="538" t="s">
        <v>2126</v>
      </c>
      <c r="F37" s="502">
        <v>0</v>
      </c>
      <c r="G37" s="505">
        <v>0</v>
      </c>
      <c r="H37" s="505">
        <v>0</v>
      </c>
      <c r="I37" s="31"/>
    </row>
    <row r="38" spans="1:9" ht="12.75">
      <c r="A38" s="122">
        <v>22</v>
      </c>
      <c r="B38" s="541" t="s">
        <v>2253</v>
      </c>
      <c r="C38" s="538"/>
      <c r="D38" s="538" t="s">
        <v>908</v>
      </c>
      <c r="E38" s="538" t="s">
        <v>477</v>
      </c>
      <c r="F38" s="502">
        <v>3</v>
      </c>
      <c r="G38" s="502">
        <v>41</v>
      </c>
      <c r="H38" s="506">
        <v>41</v>
      </c>
      <c r="I38" s="31"/>
    </row>
    <row r="39" spans="1:9" ht="12.75">
      <c r="A39" s="122">
        <v>23</v>
      </c>
      <c r="B39" s="541" t="s">
        <v>2255</v>
      </c>
      <c r="C39" s="538"/>
      <c r="D39" s="538" t="s">
        <v>2230</v>
      </c>
      <c r="E39" s="538" t="s">
        <v>125</v>
      </c>
      <c r="F39" s="502">
        <v>6</v>
      </c>
      <c r="G39" s="502">
        <v>26</v>
      </c>
      <c r="H39" s="506">
        <v>15</v>
      </c>
      <c r="I39" s="31"/>
    </row>
    <row r="40" spans="1:9" ht="12.75">
      <c r="A40" s="122">
        <v>24</v>
      </c>
      <c r="B40" s="541" t="s">
        <v>2256</v>
      </c>
      <c r="C40" s="538"/>
      <c r="D40" s="538" t="s">
        <v>2257</v>
      </c>
      <c r="E40" s="538" t="s">
        <v>2258</v>
      </c>
      <c r="F40" s="502">
        <v>16</v>
      </c>
      <c r="G40" s="502">
        <v>7</v>
      </c>
      <c r="H40" s="506">
        <v>4</v>
      </c>
      <c r="I40" s="31"/>
    </row>
    <row r="41" spans="1:9" ht="12.75">
      <c r="A41" s="122">
        <v>25</v>
      </c>
      <c r="B41" s="541" t="s">
        <v>2259</v>
      </c>
      <c r="C41" s="538"/>
      <c r="D41" s="538" t="s">
        <v>2260</v>
      </c>
      <c r="E41" s="538" t="s">
        <v>478</v>
      </c>
      <c r="F41" s="502">
        <v>18</v>
      </c>
      <c r="G41" s="502">
        <v>4</v>
      </c>
      <c r="H41" s="506">
        <v>1</v>
      </c>
      <c r="I41" s="31"/>
    </row>
    <row r="42" spans="1:9" ht="33.75">
      <c r="A42" s="122">
        <v>26</v>
      </c>
      <c r="B42" s="541" t="s">
        <v>2261</v>
      </c>
      <c r="C42" s="538"/>
      <c r="D42" s="538" t="s">
        <v>2585</v>
      </c>
      <c r="E42" s="538" t="s">
        <v>480</v>
      </c>
      <c r="F42" s="502">
        <v>2</v>
      </c>
      <c r="G42" s="502">
        <v>44</v>
      </c>
      <c r="H42" s="506">
        <v>45</v>
      </c>
      <c r="I42" s="31"/>
    </row>
    <row r="43" spans="1:9" ht="33.75">
      <c r="A43" s="122">
        <v>26</v>
      </c>
      <c r="B43" s="541" t="s">
        <v>2261</v>
      </c>
      <c r="C43" s="538"/>
      <c r="D43" s="547" t="s">
        <v>2585</v>
      </c>
      <c r="E43" s="538" t="s">
        <v>852</v>
      </c>
      <c r="F43" s="502">
        <v>0</v>
      </c>
      <c r="G43" s="505">
        <v>0</v>
      </c>
      <c r="H43" s="505">
        <v>0</v>
      </c>
      <c r="I43" s="31"/>
    </row>
    <row r="44" spans="1:9" ht="12.75">
      <c r="A44" s="122">
        <v>27</v>
      </c>
      <c r="B44" s="541" t="s">
        <v>2262</v>
      </c>
      <c r="C44" s="538"/>
      <c r="D44" s="538" t="s">
        <v>2263</v>
      </c>
      <c r="E44" s="538" t="s">
        <v>2126</v>
      </c>
      <c r="F44" s="502">
        <v>9</v>
      </c>
      <c r="G44" s="502">
        <v>21</v>
      </c>
      <c r="H44" s="506">
        <v>22</v>
      </c>
      <c r="I44" s="31"/>
    </row>
    <row r="45" spans="1:9" ht="12.75">
      <c r="A45" s="122">
        <v>28</v>
      </c>
      <c r="B45" s="541" t="s">
        <v>844</v>
      </c>
      <c r="C45" s="538"/>
      <c r="D45" s="538" t="s">
        <v>853</v>
      </c>
      <c r="E45" s="538" t="s">
        <v>477</v>
      </c>
      <c r="F45" s="502">
        <v>5</v>
      </c>
      <c r="G45" s="502">
        <v>34</v>
      </c>
      <c r="H45" s="506">
        <v>19</v>
      </c>
      <c r="I45" s="31"/>
    </row>
    <row r="46" spans="1:9" ht="12.75">
      <c r="A46" s="122">
        <v>29</v>
      </c>
      <c r="B46" s="541" t="s">
        <v>2264</v>
      </c>
      <c r="C46" s="538"/>
      <c r="D46" s="538" t="s">
        <v>908</v>
      </c>
      <c r="E46" s="538" t="s">
        <v>314</v>
      </c>
      <c r="F46" s="502">
        <v>14</v>
      </c>
      <c r="G46" s="502">
        <v>11</v>
      </c>
      <c r="H46" s="506">
        <v>6</v>
      </c>
      <c r="I46" s="31"/>
    </row>
    <row r="47" spans="1:9" ht="12.75">
      <c r="A47" s="122">
        <v>30</v>
      </c>
      <c r="B47" s="541" t="s">
        <v>2265</v>
      </c>
      <c r="C47" s="538"/>
      <c r="D47" s="538" t="s">
        <v>2266</v>
      </c>
      <c r="E47" s="538" t="s">
        <v>848</v>
      </c>
      <c r="F47" s="502">
        <v>16</v>
      </c>
      <c r="G47" s="502">
        <v>6</v>
      </c>
      <c r="H47" s="506">
        <v>11</v>
      </c>
      <c r="I47" s="31"/>
    </row>
    <row r="48" spans="1:9" ht="22.5">
      <c r="A48" s="122">
        <v>30</v>
      </c>
      <c r="B48" s="541" t="s">
        <v>2265</v>
      </c>
      <c r="C48" s="538"/>
      <c r="D48" s="538" t="s">
        <v>2266</v>
      </c>
      <c r="E48" s="538" t="s">
        <v>476</v>
      </c>
      <c r="F48" s="502">
        <v>0</v>
      </c>
      <c r="G48" s="505">
        <v>0</v>
      </c>
      <c r="H48" s="505">
        <v>0</v>
      </c>
      <c r="I48" s="31"/>
    </row>
    <row r="49" spans="1:9" ht="12.75">
      <c r="A49" s="122">
        <v>30</v>
      </c>
      <c r="B49" s="541" t="s">
        <v>2265</v>
      </c>
      <c r="C49" s="538"/>
      <c r="D49" s="538" t="s">
        <v>2266</v>
      </c>
      <c r="E49" s="538" t="s">
        <v>849</v>
      </c>
      <c r="F49" s="502">
        <v>0</v>
      </c>
      <c r="G49" s="505">
        <v>0</v>
      </c>
      <c r="H49" s="505">
        <v>0</v>
      </c>
      <c r="I49" s="31"/>
    </row>
    <row r="50" spans="1:9" ht="12.75">
      <c r="A50" s="122">
        <v>31</v>
      </c>
      <c r="B50" s="542" t="s">
        <v>1634</v>
      </c>
      <c r="C50" s="538"/>
      <c r="D50" s="538" t="s">
        <v>2267</v>
      </c>
      <c r="E50" s="538" t="s">
        <v>851</v>
      </c>
      <c r="F50" s="502">
        <v>14</v>
      </c>
      <c r="G50" s="502">
        <v>10</v>
      </c>
      <c r="H50" s="506">
        <v>39</v>
      </c>
      <c r="I50" s="31"/>
    </row>
    <row r="51" spans="1:8" ht="12.75">
      <c r="A51" s="122">
        <v>32</v>
      </c>
      <c r="B51" s="542" t="s">
        <v>2268</v>
      </c>
      <c r="C51" s="538"/>
      <c r="D51" s="538" t="s">
        <v>2197</v>
      </c>
      <c r="E51" s="538" t="s">
        <v>431</v>
      </c>
      <c r="F51" s="502">
        <v>4</v>
      </c>
      <c r="G51" s="502">
        <v>38</v>
      </c>
      <c r="H51" s="506">
        <v>36</v>
      </c>
    </row>
    <row r="52" spans="1:8" ht="12.75">
      <c r="A52" s="122">
        <v>33</v>
      </c>
      <c r="B52" s="542" t="s">
        <v>2269</v>
      </c>
      <c r="C52" s="538"/>
      <c r="D52" s="538" t="s">
        <v>2270</v>
      </c>
      <c r="E52" s="538" t="s">
        <v>477</v>
      </c>
      <c r="F52" s="502">
        <v>6</v>
      </c>
      <c r="G52" s="502">
        <v>24</v>
      </c>
      <c r="H52" s="506">
        <v>12</v>
      </c>
    </row>
    <row r="53" spans="1:8" ht="12.75">
      <c r="A53" s="122">
        <v>34</v>
      </c>
      <c r="B53" s="542" t="s">
        <v>2271</v>
      </c>
      <c r="C53" s="538"/>
      <c r="D53" s="538" t="s">
        <v>2272</v>
      </c>
      <c r="E53" s="538" t="s">
        <v>388</v>
      </c>
      <c r="F53" s="502">
        <v>13</v>
      </c>
      <c r="G53" s="502">
        <v>13</v>
      </c>
      <c r="H53" s="506">
        <v>23</v>
      </c>
    </row>
    <row r="54" spans="1:8" ht="12.75">
      <c r="A54" s="122">
        <v>34</v>
      </c>
      <c r="B54" s="542" t="s">
        <v>2271</v>
      </c>
      <c r="C54" s="538"/>
      <c r="D54" s="538" t="s">
        <v>2272</v>
      </c>
      <c r="E54" s="538" t="s">
        <v>849</v>
      </c>
      <c r="F54" s="502">
        <v>0</v>
      </c>
      <c r="G54" s="505">
        <v>0</v>
      </c>
      <c r="H54" s="505">
        <v>0</v>
      </c>
    </row>
    <row r="55" spans="1:8" ht="12.75">
      <c r="A55" s="122">
        <v>35</v>
      </c>
      <c r="B55" s="542" t="s">
        <v>845</v>
      </c>
      <c r="C55" s="538"/>
      <c r="D55" s="538" t="s">
        <v>2273</v>
      </c>
      <c r="E55" s="538" t="s">
        <v>477</v>
      </c>
      <c r="F55" s="502">
        <v>28</v>
      </c>
      <c r="G55" s="502">
        <v>1</v>
      </c>
      <c r="H55" s="506">
        <v>10</v>
      </c>
    </row>
    <row r="56" spans="1:8" ht="12.75">
      <c r="A56" s="122">
        <v>35</v>
      </c>
      <c r="B56" s="542" t="s">
        <v>845</v>
      </c>
      <c r="C56" s="538"/>
      <c r="D56" s="538" t="s">
        <v>2273</v>
      </c>
      <c r="E56" s="538" t="s">
        <v>2233</v>
      </c>
      <c r="F56" s="502">
        <v>0</v>
      </c>
      <c r="G56" s="505">
        <v>0</v>
      </c>
      <c r="H56" s="505">
        <v>0</v>
      </c>
    </row>
    <row r="57" spans="1:8" ht="12.75">
      <c r="A57" s="122">
        <v>36</v>
      </c>
      <c r="B57" s="542" t="s">
        <v>2274</v>
      </c>
      <c r="C57" s="538"/>
      <c r="D57" s="538" t="s">
        <v>2275</v>
      </c>
      <c r="E57" s="538" t="s">
        <v>431</v>
      </c>
      <c r="F57" s="502">
        <v>2</v>
      </c>
      <c r="G57" s="502">
        <v>45</v>
      </c>
      <c r="H57" s="506">
        <v>42</v>
      </c>
    </row>
    <row r="58" spans="1:8" ht="12.75">
      <c r="A58" s="122">
        <v>37</v>
      </c>
      <c r="B58" s="542" t="s">
        <v>2276</v>
      </c>
      <c r="C58" s="538"/>
      <c r="D58" s="538" t="s">
        <v>2189</v>
      </c>
      <c r="E58" s="538" t="s">
        <v>431</v>
      </c>
      <c r="F58" s="502">
        <v>6</v>
      </c>
      <c r="G58" s="502">
        <v>25</v>
      </c>
      <c r="H58" s="506">
        <v>37</v>
      </c>
    </row>
    <row r="59" spans="1:8" ht="12.75">
      <c r="A59" s="122">
        <v>38</v>
      </c>
      <c r="B59" s="542" t="s">
        <v>2277</v>
      </c>
      <c r="C59" s="538"/>
      <c r="D59" s="538" t="s">
        <v>2278</v>
      </c>
      <c r="E59" s="538" t="s">
        <v>477</v>
      </c>
      <c r="F59" s="502">
        <v>6</v>
      </c>
      <c r="G59" s="502">
        <v>28</v>
      </c>
      <c r="H59" s="506">
        <v>7</v>
      </c>
    </row>
    <row r="60" spans="1:8" ht="12.75">
      <c r="A60" s="122">
        <v>39</v>
      </c>
      <c r="B60" s="542" t="s">
        <v>2279</v>
      </c>
      <c r="C60" s="538"/>
      <c r="D60" s="538" t="s">
        <v>2280</v>
      </c>
      <c r="E60" s="538" t="s">
        <v>477</v>
      </c>
      <c r="F60" s="502">
        <v>9</v>
      </c>
      <c r="G60" s="502">
        <v>20</v>
      </c>
      <c r="H60" s="506">
        <v>13</v>
      </c>
    </row>
    <row r="61" spans="1:8" ht="22.5">
      <c r="A61" s="122">
        <v>40</v>
      </c>
      <c r="B61" s="542" t="s">
        <v>2281</v>
      </c>
      <c r="C61" s="538"/>
      <c r="D61" s="538" t="s">
        <v>2282</v>
      </c>
      <c r="E61" s="538" t="s">
        <v>431</v>
      </c>
      <c r="F61" s="502">
        <v>6</v>
      </c>
      <c r="G61" s="502">
        <v>27</v>
      </c>
      <c r="H61" s="506">
        <v>20</v>
      </c>
    </row>
    <row r="62" spans="1:8" ht="12.75">
      <c r="A62" s="122">
        <v>41</v>
      </c>
      <c r="B62" s="542" t="s">
        <v>2283</v>
      </c>
      <c r="C62" s="538"/>
      <c r="D62" s="538" t="s">
        <v>2284</v>
      </c>
      <c r="E62" s="538" t="s">
        <v>851</v>
      </c>
      <c r="F62" s="502">
        <v>5</v>
      </c>
      <c r="G62" s="502">
        <v>37</v>
      </c>
      <c r="H62" s="506">
        <v>35</v>
      </c>
    </row>
    <row r="63" spans="1:8" ht="12.75">
      <c r="A63" s="122">
        <v>42</v>
      </c>
      <c r="B63" s="542" t="s">
        <v>2285</v>
      </c>
      <c r="C63" s="538"/>
      <c r="D63" s="538" t="s">
        <v>2286</v>
      </c>
      <c r="E63" s="538" t="s">
        <v>477</v>
      </c>
      <c r="F63" s="502">
        <v>6</v>
      </c>
      <c r="G63" s="502">
        <v>30</v>
      </c>
      <c r="H63" s="506">
        <v>8</v>
      </c>
    </row>
    <row r="64" spans="1:8" ht="12.75">
      <c r="A64" s="122">
        <v>43</v>
      </c>
      <c r="B64" s="542" t="s">
        <v>2287</v>
      </c>
      <c r="C64" s="538"/>
      <c r="D64" s="538" t="s">
        <v>2288</v>
      </c>
      <c r="E64" s="538" t="s">
        <v>477</v>
      </c>
      <c r="F64" s="502">
        <v>7</v>
      </c>
      <c r="G64" s="502">
        <v>23</v>
      </c>
      <c r="H64" s="506">
        <v>9</v>
      </c>
    </row>
    <row r="65" spans="1:8" ht="22.5">
      <c r="A65" s="122">
        <v>44</v>
      </c>
      <c r="B65" s="542" t="s">
        <v>879</v>
      </c>
      <c r="C65" s="538"/>
      <c r="D65" s="538" t="s">
        <v>2289</v>
      </c>
      <c r="E65" s="538" t="s">
        <v>2290</v>
      </c>
      <c r="F65" s="502">
        <v>14</v>
      </c>
      <c r="G65" s="502">
        <v>8</v>
      </c>
      <c r="H65" s="506">
        <v>29</v>
      </c>
    </row>
    <row r="66" spans="1:8" ht="12.75">
      <c r="A66" s="122">
        <v>45</v>
      </c>
      <c r="B66" s="542" t="s">
        <v>2291</v>
      </c>
      <c r="C66" s="538"/>
      <c r="D66" s="538" t="s">
        <v>850</v>
      </c>
      <c r="E66" s="538" t="s">
        <v>480</v>
      </c>
      <c r="F66" s="502">
        <v>28</v>
      </c>
      <c r="G66" s="502">
        <v>2</v>
      </c>
      <c r="H66" s="506">
        <v>5</v>
      </c>
    </row>
    <row r="67" spans="1:8" ht="12.75">
      <c r="A67" s="122">
        <v>45</v>
      </c>
      <c r="B67" s="542" t="s">
        <v>2291</v>
      </c>
      <c r="C67" s="538"/>
      <c r="D67" s="538" t="s">
        <v>850</v>
      </c>
      <c r="E67" s="538" t="s">
        <v>388</v>
      </c>
      <c r="F67" s="502">
        <v>0</v>
      </c>
      <c r="G67" s="505">
        <v>0</v>
      </c>
      <c r="H67" s="505">
        <v>0</v>
      </c>
    </row>
    <row r="68" spans="1:8" ht="12.75">
      <c r="A68" s="122">
        <v>45</v>
      </c>
      <c r="B68" s="542" t="s">
        <v>2291</v>
      </c>
      <c r="C68" s="538"/>
      <c r="D68" s="538" t="s">
        <v>850</v>
      </c>
      <c r="E68" s="538" t="s">
        <v>186</v>
      </c>
      <c r="F68" s="502">
        <v>0</v>
      </c>
      <c r="G68" s="505">
        <v>0</v>
      </c>
      <c r="H68" s="505">
        <v>0</v>
      </c>
    </row>
    <row r="69" spans="1:8" ht="12.75">
      <c r="A69" s="122">
        <v>45</v>
      </c>
      <c r="B69" s="542" t="s">
        <v>2291</v>
      </c>
      <c r="C69" s="538"/>
      <c r="D69" s="538" t="s">
        <v>850</v>
      </c>
      <c r="E69" s="538" t="s">
        <v>477</v>
      </c>
      <c r="F69" s="502">
        <v>0</v>
      </c>
      <c r="G69" s="505">
        <v>0</v>
      </c>
      <c r="H69" s="505">
        <v>0</v>
      </c>
    </row>
    <row r="70" spans="1:8" ht="12.75">
      <c r="A70" s="122">
        <v>45</v>
      </c>
      <c r="B70" s="543" t="s">
        <v>2291</v>
      </c>
      <c r="C70" s="538"/>
      <c r="D70" s="538" t="s">
        <v>850</v>
      </c>
      <c r="E70" s="538" t="s">
        <v>852</v>
      </c>
      <c r="F70" s="502">
        <v>0</v>
      </c>
      <c r="G70" s="505">
        <v>0</v>
      </c>
      <c r="H70" s="505">
        <v>0</v>
      </c>
    </row>
    <row r="71" spans="1:8" ht="12.75">
      <c r="A71" s="122">
        <v>46</v>
      </c>
      <c r="B71" s="542" t="s">
        <v>2292</v>
      </c>
      <c r="C71" s="538"/>
      <c r="D71" s="538" t="s">
        <v>908</v>
      </c>
      <c r="E71" s="538" t="s">
        <v>481</v>
      </c>
      <c r="F71" s="502">
        <v>6</v>
      </c>
      <c r="G71" s="502">
        <v>31</v>
      </c>
      <c r="H71" s="506">
        <v>30</v>
      </c>
    </row>
    <row r="72" spans="1:8" ht="33.75">
      <c r="A72" s="122">
        <v>47</v>
      </c>
      <c r="B72" s="542" t="s">
        <v>2293</v>
      </c>
      <c r="C72" s="538"/>
      <c r="D72" s="538" t="s">
        <v>2294</v>
      </c>
      <c r="E72" s="538" t="s">
        <v>314</v>
      </c>
      <c r="F72" s="502">
        <v>10</v>
      </c>
      <c r="G72" s="502">
        <v>17</v>
      </c>
      <c r="H72" s="506">
        <v>17</v>
      </c>
    </row>
    <row r="73" spans="1:2" ht="12.75">
      <c r="A73" s="808" t="s">
        <v>538</v>
      </c>
      <c r="B73" s="808"/>
    </row>
    <row r="74" spans="1:2" ht="12.75">
      <c r="A74" s="809" t="s">
        <v>474</v>
      </c>
      <c r="B74" s="809"/>
    </row>
  </sheetData>
  <mergeCells count="10">
    <mergeCell ref="A73:B73"/>
    <mergeCell ref="A74:B74"/>
    <mergeCell ref="A1:H1"/>
    <mergeCell ref="A3:A4"/>
    <mergeCell ref="F3:F4"/>
    <mergeCell ref="E3:E4"/>
    <mergeCell ref="B3:B4"/>
    <mergeCell ref="D3:D4"/>
    <mergeCell ref="G3:H3"/>
    <mergeCell ref="C3:C4"/>
  </mergeCells>
  <printOptions/>
  <pageMargins left="0.4330708661417323" right="0.4330708661417323" top="0.5905511811023623" bottom="0.7874015748031497" header="0.31496062992125984" footer="0.31496062992125984"/>
  <pageSetup fitToHeight="0" horizontalDpi="600" verticalDpi="600" orientation="portrait" paperSize="9" scale="90" r:id="rId1"/>
  <headerFooter alignWithMargins="0">
    <oddFooter xml:space="preserve">&amp;C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2"/>
  <sheetViews>
    <sheetView zoomScaleSheetLayoutView="100" workbookViewId="0" topLeftCell="A1">
      <selection activeCell="G1" sqref="G1"/>
    </sheetView>
  </sheetViews>
  <sheetFormatPr defaultColWidth="9.140625" defaultRowHeight="11.25" customHeight="1"/>
  <cols>
    <col min="1" max="1" width="6.00390625" style="31" customWidth="1"/>
    <col min="2" max="2" width="36.57421875" style="135" customWidth="1"/>
    <col min="3" max="3" width="8.57421875" style="34" customWidth="1"/>
    <col min="4" max="4" width="12.57421875" style="34" customWidth="1"/>
    <col min="5" max="5" width="10.57421875" style="34" customWidth="1"/>
    <col min="6" max="6" width="12.00390625" style="34" customWidth="1"/>
    <col min="7" max="16384" width="9.140625" style="1" customWidth="1"/>
  </cols>
  <sheetData>
    <row r="1" spans="1:6" ht="39.95" customHeight="1">
      <c r="A1" s="726" t="s">
        <v>2327</v>
      </c>
      <c r="B1" s="726"/>
      <c r="C1" s="726"/>
      <c r="D1" s="726"/>
      <c r="E1" s="726"/>
      <c r="F1" s="726"/>
    </row>
    <row r="2" spans="1:7" ht="5.1" customHeight="1">
      <c r="A2" s="77"/>
      <c r="B2" s="77"/>
      <c r="C2" s="26"/>
      <c r="D2" s="26"/>
      <c r="E2" s="26"/>
      <c r="F2" s="26"/>
      <c r="G2" s="31"/>
    </row>
    <row r="3" spans="1:7" ht="30" customHeight="1">
      <c r="A3" s="730" t="s">
        <v>111</v>
      </c>
      <c r="B3" s="732" t="s">
        <v>127</v>
      </c>
      <c r="C3" s="815" t="s">
        <v>11</v>
      </c>
      <c r="D3" s="804" t="s">
        <v>12</v>
      </c>
      <c r="E3" s="781" t="s">
        <v>208</v>
      </c>
      <c r="F3" s="782"/>
      <c r="G3" s="89"/>
    </row>
    <row r="4" spans="1:7" ht="34.5" customHeight="1">
      <c r="A4" s="731"/>
      <c r="B4" s="814"/>
      <c r="C4" s="816"/>
      <c r="D4" s="773"/>
      <c r="E4" s="83" t="s">
        <v>114</v>
      </c>
      <c r="F4" s="409" t="s">
        <v>13</v>
      </c>
      <c r="G4" s="28"/>
    </row>
    <row r="5" spans="1:6" ht="6.75" customHeight="1">
      <c r="A5" s="65"/>
      <c r="B5" s="410"/>
      <c r="C5" s="410"/>
      <c r="D5" s="410"/>
      <c r="E5" s="410"/>
      <c r="F5" s="412"/>
    </row>
    <row r="6" spans="1:6" ht="11.25" customHeight="1">
      <c r="A6" s="225">
        <v>1</v>
      </c>
      <c r="B6" s="558" t="s">
        <v>854</v>
      </c>
      <c r="C6" s="337">
        <v>1</v>
      </c>
      <c r="D6" s="411">
        <v>10</v>
      </c>
      <c r="E6" s="411">
        <v>11</v>
      </c>
      <c r="F6" s="411">
        <v>24</v>
      </c>
    </row>
    <row r="7" spans="1:6" ht="11.25" customHeight="1">
      <c r="A7" s="225">
        <v>2</v>
      </c>
      <c r="B7" s="558" t="s">
        <v>2304</v>
      </c>
      <c r="C7" s="337">
        <v>1</v>
      </c>
      <c r="D7" s="411">
        <v>5</v>
      </c>
      <c r="E7" s="411">
        <v>28</v>
      </c>
      <c r="F7" s="411">
        <v>17</v>
      </c>
    </row>
    <row r="8" spans="1:6" ht="11.25" customHeight="1">
      <c r="A8" s="225">
        <v>3</v>
      </c>
      <c r="B8" s="558" t="s">
        <v>2305</v>
      </c>
      <c r="C8" s="337">
        <v>1</v>
      </c>
      <c r="D8" s="411">
        <v>5</v>
      </c>
      <c r="E8" s="411">
        <v>29</v>
      </c>
      <c r="F8" s="411">
        <v>14</v>
      </c>
    </row>
    <row r="9" spans="1:6" ht="11.25" customHeight="1">
      <c r="A9" s="225">
        <v>4</v>
      </c>
      <c r="B9" s="558" t="s">
        <v>2306</v>
      </c>
      <c r="C9" s="337">
        <v>1</v>
      </c>
      <c r="D9" s="411">
        <v>10</v>
      </c>
      <c r="E9" s="411">
        <v>12</v>
      </c>
      <c r="F9" s="411">
        <v>16</v>
      </c>
    </row>
    <row r="10" spans="1:6" ht="11.25" customHeight="1">
      <c r="A10" s="225">
        <v>5</v>
      </c>
      <c r="B10" s="558" t="s">
        <v>2307</v>
      </c>
      <c r="C10" s="337">
        <v>1</v>
      </c>
      <c r="D10" s="411">
        <v>1</v>
      </c>
      <c r="E10" s="411">
        <v>36</v>
      </c>
      <c r="F10" s="411">
        <v>33</v>
      </c>
    </row>
    <row r="11" spans="1:6" ht="11.25" customHeight="1">
      <c r="A11" s="225">
        <v>6</v>
      </c>
      <c r="B11" s="558" t="s">
        <v>2308</v>
      </c>
      <c r="C11" s="337">
        <v>1</v>
      </c>
      <c r="D11" s="411">
        <v>2</v>
      </c>
      <c r="E11" s="411">
        <v>34</v>
      </c>
      <c r="F11" s="411">
        <v>35</v>
      </c>
    </row>
    <row r="12" spans="1:6" ht="11.25" customHeight="1">
      <c r="A12" s="225">
        <v>7</v>
      </c>
      <c r="B12" s="558" t="s">
        <v>2282</v>
      </c>
      <c r="C12" s="337">
        <v>1</v>
      </c>
      <c r="D12" s="411">
        <v>6</v>
      </c>
      <c r="E12" s="411">
        <v>22</v>
      </c>
      <c r="F12" s="411">
        <v>18</v>
      </c>
    </row>
    <row r="13" spans="1:6" ht="11.25" customHeight="1">
      <c r="A13" s="225">
        <v>8</v>
      </c>
      <c r="B13" s="558" t="s">
        <v>2278</v>
      </c>
      <c r="C13" s="337">
        <v>1</v>
      </c>
      <c r="D13" s="411">
        <v>6</v>
      </c>
      <c r="E13" s="411">
        <v>23</v>
      </c>
      <c r="F13" s="411">
        <v>4</v>
      </c>
    </row>
    <row r="14" spans="1:6" ht="11.25" customHeight="1">
      <c r="A14" s="225">
        <v>9</v>
      </c>
      <c r="B14" s="558" t="s">
        <v>2309</v>
      </c>
      <c r="C14" s="337">
        <v>1</v>
      </c>
      <c r="D14" s="411">
        <v>16</v>
      </c>
      <c r="E14" s="411">
        <v>5</v>
      </c>
      <c r="F14" s="411">
        <v>8</v>
      </c>
    </row>
    <row r="15" spans="1:6" ht="11.25" customHeight="1">
      <c r="A15" s="225">
        <v>10</v>
      </c>
      <c r="B15" s="558" t="s">
        <v>2243</v>
      </c>
      <c r="C15" s="337">
        <v>1</v>
      </c>
      <c r="D15" s="411">
        <v>14</v>
      </c>
      <c r="E15" s="411">
        <v>7</v>
      </c>
      <c r="F15" s="411">
        <v>3</v>
      </c>
    </row>
    <row r="16" spans="1:6" ht="11.25" customHeight="1">
      <c r="A16" s="225">
        <v>11</v>
      </c>
      <c r="B16" s="558" t="s">
        <v>2310</v>
      </c>
      <c r="C16" s="337">
        <v>1</v>
      </c>
      <c r="D16" s="411">
        <v>28</v>
      </c>
      <c r="E16" s="411">
        <v>2</v>
      </c>
      <c r="F16" s="411">
        <v>7</v>
      </c>
    </row>
    <row r="17" spans="1:6" ht="11.25" customHeight="1">
      <c r="A17" s="225">
        <v>12</v>
      </c>
      <c r="B17" s="558" t="s">
        <v>2311</v>
      </c>
      <c r="C17" s="337">
        <v>1</v>
      </c>
      <c r="D17" s="411">
        <v>11</v>
      </c>
      <c r="E17" s="411">
        <v>10</v>
      </c>
      <c r="F17" s="411">
        <v>27</v>
      </c>
    </row>
    <row r="18" spans="1:6" ht="11.25" customHeight="1">
      <c r="A18" s="225">
        <v>13</v>
      </c>
      <c r="B18" s="558" t="s">
        <v>2222</v>
      </c>
      <c r="C18" s="337">
        <v>1</v>
      </c>
      <c r="D18" s="411">
        <v>22</v>
      </c>
      <c r="E18" s="411">
        <v>3</v>
      </c>
      <c r="F18" s="411">
        <v>25</v>
      </c>
    </row>
    <row r="19" spans="1:6" ht="11.25" customHeight="1">
      <c r="A19" s="225">
        <v>14</v>
      </c>
      <c r="B19" s="558" t="s">
        <v>2312</v>
      </c>
      <c r="C19" s="337">
        <v>1</v>
      </c>
      <c r="D19" s="411">
        <v>2</v>
      </c>
      <c r="E19" s="411">
        <v>35</v>
      </c>
      <c r="F19" s="411">
        <v>34</v>
      </c>
    </row>
    <row r="20" spans="1:6" ht="11.25" customHeight="1">
      <c r="A20" s="225">
        <v>15</v>
      </c>
      <c r="B20" s="558" t="s">
        <v>2313</v>
      </c>
      <c r="C20" s="337">
        <v>2</v>
      </c>
      <c r="D20" s="411">
        <v>8</v>
      </c>
      <c r="E20" s="411">
        <v>18</v>
      </c>
      <c r="F20" s="411">
        <v>12</v>
      </c>
    </row>
    <row r="21" spans="1:6" ht="11.25" customHeight="1">
      <c r="A21" s="225">
        <v>16</v>
      </c>
      <c r="B21" s="558" t="s">
        <v>2314</v>
      </c>
      <c r="C21" s="337">
        <v>1</v>
      </c>
      <c r="D21" s="411">
        <v>13</v>
      </c>
      <c r="E21" s="411">
        <v>8</v>
      </c>
      <c r="F21" s="411">
        <v>13</v>
      </c>
    </row>
    <row r="22" spans="1:6" ht="11.25" customHeight="1">
      <c r="A22" s="225">
        <v>17</v>
      </c>
      <c r="B22" s="558" t="s">
        <v>2315</v>
      </c>
      <c r="C22" s="337">
        <v>1</v>
      </c>
      <c r="D22" s="411">
        <v>13</v>
      </c>
      <c r="E22" s="411">
        <v>9</v>
      </c>
      <c r="F22" s="411">
        <v>20</v>
      </c>
    </row>
    <row r="23" spans="1:6" ht="11.25" customHeight="1">
      <c r="A23" s="225">
        <v>18</v>
      </c>
      <c r="B23" s="558" t="s">
        <v>2316</v>
      </c>
      <c r="C23" s="337">
        <v>1</v>
      </c>
      <c r="D23" s="411">
        <v>8</v>
      </c>
      <c r="E23" s="411">
        <v>19</v>
      </c>
      <c r="F23" s="411">
        <v>21</v>
      </c>
    </row>
    <row r="24" spans="1:6" ht="11.25" customHeight="1">
      <c r="A24" s="225">
        <v>19</v>
      </c>
      <c r="B24" s="558" t="s">
        <v>2267</v>
      </c>
      <c r="C24" s="337">
        <v>1</v>
      </c>
      <c r="D24" s="411">
        <v>15</v>
      </c>
      <c r="E24" s="411">
        <v>6</v>
      </c>
      <c r="F24" s="411">
        <v>31</v>
      </c>
    </row>
    <row r="25" spans="1:6" ht="11.25" customHeight="1">
      <c r="A25" s="225">
        <v>20</v>
      </c>
      <c r="B25" s="558" t="s">
        <v>2317</v>
      </c>
      <c r="C25" s="337">
        <v>2</v>
      </c>
      <c r="D25" s="411">
        <v>8</v>
      </c>
      <c r="E25" s="411">
        <v>20</v>
      </c>
      <c r="F25" s="411">
        <v>11</v>
      </c>
    </row>
    <row r="26" spans="1:6" ht="11.25" customHeight="1">
      <c r="A26" s="225">
        <v>21</v>
      </c>
      <c r="B26" s="558" t="s">
        <v>2235</v>
      </c>
      <c r="C26" s="337">
        <v>1</v>
      </c>
      <c r="D26" s="411">
        <v>5</v>
      </c>
      <c r="E26" s="411">
        <v>30</v>
      </c>
      <c r="F26" s="411">
        <v>22</v>
      </c>
    </row>
    <row r="27" spans="1:6" ht="11.25" customHeight="1">
      <c r="A27" s="225">
        <v>22</v>
      </c>
      <c r="B27" s="558" t="s">
        <v>2318</v>
      </c>
      <c r="C27" s="337">
        <v>1</v>
      </c>
      <c r="D27" s="411">
        <v>5</v>
      </c>
      <c r="E27" s="411">
        <v>31</v>
      </c>
      <c r="F27" s="411">
        <v>28</v>
      </c>
    </row>
    <row r="28" spans="1:6" ht="11.25" customHeight="1">
      <c r="A28" s="225">
        <v>23</v>
      </c>
      <c r="B28" s="558" t="s">
        <v>2319</v>
      </c>
      <c r="C28" s="337">
        <v>1</v>
      </c>
      <c r="D28" s="411">
        <v>6</v>
      </c>
      <c r="E28" s="411">
        <v>24</v>
      </c>
      <c r="F28" s="411">
        <v>9</v>
      </c>
    </row>
    <row r="29" spans="1:6" ht="11.25" customHeight="1">
      <c r="A29" s="225">
        <v>24</v>
      </c>
      <c r="B29" s="558" t="s">
        <v>2320</v>
      </c>
      <c r="C29" s="337">
        <v>1</v>
      </c>
      <c r="D29" s="411">
        <v>6</v>
      </c>
      <c r="E29" s="411">
        <v>25</v>
      </c>
      <c r="F29" s="411">
        <v>36</v>
      </c>
    </row>
    <row r="30" spans="1:6" ht="11.25" customHeight="1">
      <c r="A30" s="225">
        <v>25</v>
      </c>
      <c r="B30" s="558" t="s">
        <v>892</v>
      </c>
      <c r="C30" s="337">
        <v>1</v>
      </c>
      <c r="D30" s="411">
        <v>5</v>
      </c>
      <c r="E30" s="411">
        <v>32</v>
      </c>
      <c r="F30" s="411">
        <v>26</v>
      </c>
    </row>
    <row r="31" spans="1:6" ht="11.25" customHeight="1">
      <c r="A31" s="225">
        <v>26</v>
      </c>
      <c r="B31" s="558" t="s">
        <v>2263</v>
      </c>
      <c r="C31" s="337">
        <v>1</v>
      </c>
      <c r="D31" s="411">
        <v>9</v>
      </c>
      <c r="E31" s="411">
        <v>14</v>
      </c>
      <c r="F31" s="411">
        <v>19</v>
      </c>
    </row>
    <row r="32" spans="1:6" ht="11.25" customHeight="1">
      <c r="A32" s="225">
        <v>27</v>
      </c>
      <c r="B32" s="558" t="s">
        <v>2321</v>
      </c>
      <c r="C32" s="337">
        <v>1</v>
      </c>
      <c r="D32" s="411">
        <v>6</v>
      </c>
      <c r="E32" s="411">
        <v>26</v>
      </c>
      <c r="F32" s="411">
        <v>30</v>
      </c>
    </row>
    <row r="33" spans="1:6" ht="11.25" customHeight="1">
      <c r="A33" s="225">
        <v>28</v>
      </c>
      <c r="B33" s="558" t="s">
        <v>2294</v>
      </c>
      <c r="C33" s="337">
        <v>1</v>
      </c>
      <c r="D33" s="411">
        <v>10</v>
      </c>
      <c r="E33" s="411">
        <v>13</v>
      </c>
      <c r="F33" s="411">
        <v>15</v>
      </c>
    </row>
    <row r="34" spans="1:6" ht="11.25" customHeight="1">
      <c r="A34" s="225">
        <v>29</v>
      </c>
      <c r="B34" s="558" t="s">
        <v>2252</v>
      </c>
      <c r="C34" s="337">
        <v>1</v>
      </c>
      <c r="D34" s="411">
        <v>1</v>
      </c>
      <c r="E34" s="411">
        <v>37</v>
      </c>
      <c r="F34" s="411">
        <v>37</v>
      </c>
    </row>
    <row r="35" spans="1:6" ht="11.25" customHeight="1">
      <c r="A35" s="225">
        <v>30</v>
      </c>
      <c r="B35" s="558" t="s">
        <v>2148</v>
      </c>
      <c r="C35" s="337">
        <v>1</v>
      </c>
      <c r="D35" s="411">
        <v>4</v>
      </c>
      <c r="E35" s="411">
        <v>33</v>
      </c>
      <c r="F35" s="411">
        <v>29</v>
      </c>
    </row>
    <row r="36" spans="1:6" ht="11.25" customHeight="1">
      <c r="A36" s="225">
        <v>31</v>
      </c>
      <c r="B36" s="558" t="s">
        <v>2322</v>
      </c>
      <c r="C36" s="337">
        <v>1</v>
      </c>
      <c r="D36" s="411">
        <v>18</v>
      </c>
      <c r="E36" s="411">
        <v>4</v>
      </c>
      <c r="F36" s="411">
        <v>2</v>
      </c>
    </row>
    <row r="37" spans="1:6" ht="11.25" customHeight="1">
      <c r="A37" s="225">
        <v>32</v>
      </c>
      <c r="B37" s="558" t="s">
        <v>2323</v>
      </c>
      <c r="C37" s="337">
        <v>1</v>
      </c>
      <c r="D37" s="411">
        <v>7</v>
      </c>
      <c r="E37" s="411">
        <v>21</v>
      </c>
      <c r="F37" s="411">
        <v>6</v>
      </c>
    </row>
    <row r="38" spans="1:6" ht="11.25" customHeight="1">
      <c r="A38" s="225">
        <v>33</v>
      </c>
      <c r="B38" s="558" t="s">
        <v>222</v>
      </c>
      <c r="C38" s="337">
        <v>3</v>
      </c>
      <c r="D38" s="411">
        <v>48</v>
      </c>
      <c r="E38" s="411">
        <v>1</v>
      </c>
      <c r="F38" s="411">
        <v>1</v>
      </c>
    </row>
    <row r="39" spans="1:6" ht="11.25" customHeight="1">
      <c r="A39" s="225">
        <v>34</v>
      </c>
      <c r="B39" s="558" t="s">
        <v>2324</v>
      </c>
      <c r="C39" s="337">
        <v>1</v>
      </c>
      <c r="D39" s="411">
        <v>9</v>
      </c>
      <c r="E39" s="411">
        <v>15</v>
      </c>
      <c r="F39" s="411">
        <v>32</v>
      </c>
    </row>
    <row r="40" spans="1:6" ht="11.25" customHeight="1">
      <c r="A40" s="225">
        <v>35</v>
      </c>
      <c r="B40" s="558" t="s">
        <v>2325</v>
      </c>
      <c r="C40" s="337">
        <v>1</v>
      </c>
      <c r="D40" s="411">
        <v>9</v>
      </c>
      <c r="E40" s="411">
        <v>16</v>
      </c>
      <c r="F40" s="411">
        <v>23</v>
      </c>
    </row>
    <row r="41" spans="1:6" ht="11.25" customHeight="1">
      <c r="A41" s="225">
        <v>36</v>
      </c>
      <c r="B41" s="558" t="s">
        <v>2280</v>
      </c>
      <c r="C41" s="337">
        <v>1</v>
      </c>
      <c r="D41" s="411">
        <v>9</v>
      </c>
      <c r="E41" s="411">
        <v>17</v>
      </c>
      <c r="F41" s="411">
        <v>10</v>
      </c>
    </row>
    <row r="42" spans="1:6" ht="11.25" customHeight="1">
      <c r="A42" s="225">
        <v>37</v>
      </c>
      <c r="B42" s="558" t="s">
        <v>2326</v>
      </c>
      <c r="C42" s="337">
        <v>1</v>
      </c>
      <c r="D42" s="411">
        <v>6</v>
      </c>
      <c r="E42" s="411">
        <v>27</v>
      </c>
      <c r="F42" s="411">
        <v>5</v>
      </c>
    </row>
  </sheetData>
  <mergeCells count="6">
    <mergeCell ref="A1:F1"/>
    <mergeCell ref="E3:F3"/>
    <mergeCell ref="A3:A4"/>
    <mergeCell ref="B3:B4"/>
    <mergeCell ref="C3:C4"/>
    <mergeCell ref="D3:D4"/>
  </mergeCells>
  <printOptions/>
  <pageMargins left="0.7874015748031497" right="0.7874015748031497" top="0.5905511811023623" bottom="0.7874015748031497" header="0.31496062992125984" footer="0.31496062992125984"/>
  <pageSetup fitToHeight="0" horizontalDpi="600" verticalDpi="600" orientation="portrait" paperSize="9" r:id="rId1"/>
  <headerFooter alignWithMargins="0">
    <oddFooter xml:space="preserve">&amp;C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J53"/>
  <sheetViews>
    <sheetView zoomScaleSheetLayoutView="100" workbookViewId="0" topLeftCell="A1">
      <selection activeCell="G1" sqref="G1"/>
    </sheetView>
  </sheetViews>
  <sheetFormatPr defaultColWidth="9.140625" defaultRowHeight="12.75"/>
  <cols>
    <col min="1" max="1" width="15.7109375" style="1" customWidth="1"/>
    <col min="2" max="2" width="21.00390625" style="291" customWidth="1"/>
    <col min="3" max="3" width="22.57421875" style="200" customWidth="1"/>
    <col min="4" max="4" width="15.140625" style="72" customWidth="1"/>
    <col min="5" max="5" width="19.421875" style="291" customWidth="1"/>
    <col min="6" max="6" width="7.00390625" style="164" customWidth="1"/>
    <col min="7" max="7" width="11.7109375" style="1" customWidth="1"/>
    <col min="8" max="16384" width="9.140625" style="1" customWidth="1"/>
  </cols>
  <sheetData>
    <row r="1" spans="1:6" ht="28.5" customHeight="1">
      <c r="A1" s="726" t="s">
        <v>2156</v>
      </c>
      <c r="B1" s="726"/>
      <c r="C1" s="726"/>
      <c r="D1" s="726"/>
      <c r="E1" s="726"/>
      <c r="F1" s="726"/>
    </row>
    <row r="2" spans="1:6" ht="4.5" customHeight="1">
      <c r="A2" s="26"/>
      <c r="B2" s="70"/>
      <c r="C2" s="486"/>
      <c r="D2" s="287"/>
      <c r="E2" s="287"/>
      <c r="F2" s="180"/>
    </row>
    <row r="3" spans="1:6" ht="33.75" customHeight="1">
      <c r="A3" s="161" t="s">
        <v>351</v>
      </c>
      <c r="B3" s="485" t="s">
        <v>357</v>
      </c>
      <c r="C3" s="61" t="s">
        <v>128</v>
      </c>
      <c r="D3" s="61" t="s">
        <v>451</v>
      </c>
      <c r="E3" s="487" t="s">
        <v>483</v>
      </c>
      <c r="F3" s="181" t="s">
        <v>153</v>
      </c>
    </row>
    <row r="4" spans="1:6" ht="6" customHeight="1">
      <c r="A4" s="145" t="s">
        <v>61</v>
      </c>
      <c r="B4" s="288"/>
      <c r="C4" s="507"/>
      <c r="D4" s="289"/>
      <c r="E4" s="292"/>
      <c r="F4" s="182"/>
    </row>
    <row r="5" spans="1:6" s="33" customFormat="1" ht="12.75" customHeight="1">
      <c r="A5" s="162" t="s">
        <v>246</v>
      </c>
      <c r="B5" s="562" t="s">
        <v>225</v>
      </c>
      <c r="C5" s="534" t="s">
        <v>2157</v>
      </c>
      <c r="D5" s="562" t="s">
        <v>225</v>
      </c>
      <c r="E5" s="534" t="s">
        <v>2157</v>
      </c>
      <c r="F5" s="493">
        <v>1</v>
      </c>
    </row>
    <row r="6" spans="1:6" s="33" customFormat="1" ht="12.75">
      <c r="A6" s="162" t="s">
        <v>243</v>
      </c>
      <c r="B6" s="531" t="s">
        <v>291</v>
      </c>
      <c r="C6" s="531" t="s">
        <v>2158</v>
      </c>
      <c r="D6" s="605" t="s">
        <v>2159</v>
      </c>
      <c r="E6" s="559"/>
      <c r="F6" s="494">
        <v>1</v>
      </c>
    </row>
    <row r="7" spans="1:6" s="33" customFormat="1" ht="22.5">
      <c r="A7" s="162" t="s">
        <v>241</v>
      </c>
      <c r="B7" s="531" t="s">
        <v>2160</v>
      </c>
      <c r="C7" s="531" t="s">
        <v>294</v>
      </c>
      <c r="D7" s="562" t="s">
        <v>225</v>
      </c>
      <c r="E7" s="560" t="s">
        <v>2216</v>
      </c>
      <c r="F7" s="494">
        <v>14</v>
      </c>
    </row>
    <row r="8" spans="1:6" s="33" customFormat="1" ht="12.6" customHeight="1">
      <c r="A8" s="162"/>
      <c r="B8" s="531" t="s">
        <v>61</v>
      </c>
      <c r="C8" s="531" t="s">
        <v>2161</v>
      </c>
      <c r="D8" s="605" t="s">
        <v>2212</v>
      </c>
      <c r="E8" s="559" t="s">
        <v>2211</v>
      </c>
      <c r="F8" s="494">
        <v>8</v>
      </c>
    </row>
    <row r="9" spans="1:8" ht="12.6" customHeight="1">
      <c r="A9" s="132" t="s">
        <v>321</v>
      </c>
      <c r="B9" s="531" t="s">
        <v>324</v>
      </c>
      <c r="C9" s="531" t="s">
        <v>2162</v>
      </c>
      <c r="D9" s="605" t="s">
        <v>2163</v>
      </c>
      <c r="E9" s="529"/>
      <c r="F9" s="494">
        <v>1</v>
      </c>
      <c r="G9" s="33"/>
      <c r="H9" s="33"/>
    </row>
    <row r="10" spans="1:8" ht="22.5">
      <c r="A10" s="132" t="s">
        <v>140</v>
      </c>
      <c r="B10" s="531" t="s">
        <v>2164</v>
      </c>
      <c r="C10" s="531" t="s">
        <v>950</v>
      </c>
      <c r="D10" s="562" t="s">
        <v>225</v>
      </c>
      <c r="E10" s="560" t="s">
        <v>2165</v>
      </c>
      <c r="F10" s="494">
        <v>1</v>
      </c>
      <c r="G10" s="33"/>
      <c r="H10" s="33"/>
    </row>
    <row r="11" spans="1:8" ht="12.75">
      <c r="A11" s="132"/>
      <c r="B11" s="531"/>
      <c r="C11" s="531" t="s">
        <v>2730</v>
      </c>
      <c r="D11" s="605"/>
      <c r="E11" s="561"/>
      <c r="F11" s="494"/>
      <c r="G11" s="33"/>
      <c r="H11" s="33"/>
    </row>
    <row r="12" spans="1:62" s="33" customFormat="1" ht="22.5">
      <c r="A12" s="132" t="s">
        <v>227</v>
      </c>
      <c r="B12" s="531" t="s">
        <v>498</v>
      </c>
      <c r="C12" s="531" t="s">
        <v>2297</v>
      </c>
      <c r="D12" s="562" t="s">
        <v>225</v>
      </c>
      <c r="E12" s="559"/>
      <c r="F12" s="493">
        <v>5</v>
      </c>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row>
    <row r="13" spans="1:62" s="33" customFormat="1" ht="20.45" customHeight="1">
      <c r="A13" s="153"/>
      <c r="B13" s="531" t="s">
        <v>61</v>
      </c>
      <c r="C13" s="531" t="s">
        <v>2166</v>
      </c>
      <c r="D13" s="605" t="s">
        <v>2167</v>
      </c>
      <c r="E13" s="559"/>
      <c r="F13" s="493">
        <v>4</v>
      </c>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row>
    <row r="14" spans="1:62" s="33" customFormat="1" ht="22.5">
      <c r="A14" s="132"/>
      <c r="B14" s="531" t="s">
        <v>61</v>
      </c>
      <c r="C14" s="531" t="s">
        <v>856</v>
      </c>
      <c r="D14" s="562" t="s">
        <v>225</v>
      </c>
      <c r="E14" s="560" t="s">
        <v>2217</v>
      </c>
      <c r="F14" s="494">
        <v>3</v>
      </c>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row>
    <row r="15" spans="1:62" s="33" customFormat="1" ht="33.75">
      <c r="A15" s="153"/>
      <c r="B15" s="531" t="s">
        <v>2168</v>
      </c>
      <c r="C15" s="531" t="s">
        <v>2169</v>
      </c>
      <c r="D15" s="562" t="s">
        <v>225</v>
      </c>
      <c r="E15" s="562" t="s">
        <v>2170</v>
      </c>
      <c r="F15" s="494">
        <v>4</v>
      </c>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row>
    <row r="16" spans="1:62" ht="12.75">
      <c r="A16" s="37"/>
      <c r="B16" s="531" t="s">
        <v>61</v>
      </c>
      <c r="C16" s="531" t="s">
        <v>2298</v>
      </c>
      <c r="D16" s="562" t="s">
        <v>225</v>
      </c>
      <c r="E16" s="562" t="s">
        <v>2171</v>
      </c>
      <c r="F16" s="494">
        <v>18</v>
      </c>
      <c r="G16" s="33"/>
      <c r="H16" s="33"/>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row>
    <row r="17" spans="1:62" s="33" customFormat="1" ht="12.6" customHeight="1">
      <c r="A17" s="132" t="s">
        <v>228</v>
      </c>
      <c r="B17" s="531" t="s">
        <v>144</v>
      </c>
      <c r="C17" s="531" t="s">
        <v>2172</v>
      </c>
      <c r="D17" s="562" t="s">
        <v>225</v>
      </c>
      <c r="E17" s="559"/>
      <c r="F17" s="494">
        <v>1</v>
      </c>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row>
    <row r="18" spans="1:62" s="33" customFormat="1" ht="12.6" customHeight="1">
      <c r="A18" s="132"/>
      <c r="B18" s="531" t="s">
        <v>61</v>
      </c>
      <c r="C18" s="531" t="s">
        <v>2173</v>
      </c>
      <c r="D18" s="605" t="s">
        <v>2174</v>
      </c>
      <c r="E18" s="559"/>
      <c r="F18" s="493">
        <v>1</v>
      </c>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row>
    <row r="19" spans="1:62" s="33" customFormat="1" ht="12.75">
      <c r="A19" s="132"/>
      <c r="B19" s="531" t="s">
        <v>61</v>
      </c>
      <c r="C19" s="531" t="s">
        <v>831</v>
      </c>
      <c r="D19" s="605" t="s">
        <v>2213</v>
      </c>
      <c r="E19" s="559" t="s">
        <v>2214</v>
      </c>
      <c r="F19" s="495">
        <v>4</v>
      </c>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row>
    <row r="20" spans="1:8" ht="12.75">
      <c r="A20" s="85" t="s">
        <v>414</v>
      </c>
      <c r="B20" s="531" t="s">
        <v>2175</v>
      </c>
      <c r="C20" s="531" t="s">
        <v>2176</v>
      </c>
      <c r="D20" s="562" t="s">
        <v>225</v>
      </c>
      <c r="E20" s="534" t="s">
        <v>2177</v>
      </c>
      <c r="F20" s="496">
        <v>2</v>
      </c>
      <c r="H20" s="33"/>
    </row>
    <row r="21" spans="1:8" ht="12.75">
      <c r="A21" s="85" t="s">
        <v>145</v>
      </c>
      <c r="B21" s="531" t="s">
        <v>389</v>
      </c>
      <c r="C21" s="531" t="s">
        <v>855</v>
      </c>
      <c r="D21" s="562" t="s">
        <v>225</v>
      </c>
      <c r="E21" s="534" t="s">
        <v>482</v>
      </c>
      <c r="F21" s="496">
        <v>3</v>
      </c>
      <c r="H21" s="33"/>
    </row>
    <row r="22" spans="1:8" ht="12.75">
      <c r="A22" s="85"/>
      <c r="B22" s="531" t="s">
        <v>61</v>
      </c>
      <c r="C22" s="531" t="s">
        <v>2178</v>
      </c>
      <c r="D22" s="534" t="s">
        <v>2218</v>
      </c>
      <c r="E22" s="528" t="s">
        <v>2215</v>
      </c>
      <c r="F22" s="496">
        <v>18</v>
      </c>
      <c r="H22" s="33"/>
    </row>
    <row r="23" spans="1:8" ht="12.75">
      <c r="A23" s="85"/>
      <c r="B23" s="531" t="s">
        <v>61</v>
      </c>
      <c r="C23" s="531" t="s">
        <v>2162</v>
      </c>
      <c r="D23" s="534" t="s">
        <v>2163</v>
      </c>
      <c r="E23" s="528" t="s">
        <v>482</v>
      </c>
      <c r="F23" s="496">
        <v>6</v>
      </c>
      <c r="H23" s="33"/>
    </row>
    <row r="24" spans="1:8" ht="12.75">
      <c r="A24" s="85"/>
      <c r="B24" s="531" t="s">
        <v>2180</v>
      </c>
      <c r="C24" s="531" t="s">
        <v>2181</v>
      </c>
      <c r="D24" s="534" t="s">
        <v>2296</v>
      </c>
      <c r="E24" s="528" t="s">
        <v>2295</v>
      </c>
      <c r="F24" s="496">
        <v>5</v>
      </c>
      <c r="H24" s="33"/>
    </row>
    <row r="25" spans="1:8" ht="22.5">
      <c r="A25" s="85" t="s">
        <v>1164</v>
      </c>
      <c r="B25" s="531" t="s">
        <v>2182</v>
      </c>
      <c r="C25" s="531" t="s">
        <v>2183</v>
      </c>
      <c r="D25" s="534" t="s">
        <v>225</v>
      </c>
      <c r="E25" s="534" t="s">
        <v>2184</v>
      </c>
      <c r="F25" s="496">
        <v>1</v>
      </c>
      <c r="H25" s="33"/>
    </row>
    <row r="26" spans="1:8" ht="12.75">
      <c r="A26" s="85"/>
      <c r="B26" s="531" t="s">
        <v>61</v>
      </c>
      <c r="C26" s="531" t="s">
        <v>2299</v>
      </c>
      <c r="D26" s="534" t="s">
        <v>225</v>
      </c>
      <c r="E26" s="528"/>
      <c r="F26" s="496">
        <v>1</v>
      </c>
      <c r="H26" s="33"/>
    </row>
    <row r="27" spans="1:8" ht="22.5">
      <c r="A27" s="85" t="s">
        <v>151</v>
      </c>
      <c r="B27" s="531" t="s">
        <v>2185</v>
      </c>
      <c r="C27" s="531" t="s">
        <v>2186</v>
      </c>
      <c r="D27" s="534" t="s">
        <v>225</v>
      </c>
      <c r="E27" s="528"/>
      <c r="F27" s="496">
        <v>4</v>
      </c>
      <c r="H27" s="33"/>
    </row>
    <row r="28" spans="1:8" ht="22.5">
      <c r="A28" s="85"/>
      <c r="B28" s="531" t="s">
        <v>2187</v>
      </c>
      <c r="C28" s="531" t="s">
        <v>2188</v>
      </c>
      <c r="D28" s="534" t="s">
        <v>2189</v>
      </c>
      <c r="E28" s="528"/>
      <c r="F28" s="496">
        <v>11</v>
      </c>
      <c r="H28" s="33"/>
    </row>
    <row r="29" spans="1:8" ht="22.5">
      <c r="A29" s="85"/>
      <c r="B29" s="531" t="s">
        <v>61</v>
      </c>
      <c r="C29" s="531" t="s">
        <v>2300</v>
      </c>
      <c r="D29" s="534" t="s">
        <v>2303</v>
      </c>
      <c r="E29" s="528"/>
      <c r="F29" s="496">
        <v>7</v>
      </c>
      <c r="H29" s="33"/>
    </row>
    <row r="30" spans="1:8" ht="12.75">
      <c r="A30" s="85"/>
      <c r="B30" s="531" t="s">
        <v>61</v>
      </c>
      <c r="C30" s="531" t="s">
        <v>628</v>
      </c>
      <c r="D30" s="534" t="s">
        <v>860</v>
      </c>
      <c r="E30" s="528"/>
      <c r="F30" s="496">
        <v>7</v>
      </c>
      <c r="H30" s="33"/>
    </row>
    <row r="31" spans="1:8" ht="22.5">
      <c r="A31" s="85"/>
      <c r="B31" s="531" t="s">
        <v>61</v>
      </c>
      <c r="C31" s="531" t="s">
        <v>259</v>
      </c>
      <c r="D31" s="528" t="s">
        <v>2190</v>
      </c>
      <c r="E31" s="528"/>
      <c r="F31" s="496">
        <v>5</v>
      </c>
      <c r="H31" s="33"/>
    </row>
    <row r="32" spans="1:8" ht="12.75">
      <c r="A32" s="85"/>
      <c r="B32" s="531" t="s">
        <v>61</v>
      </c>
      <c r="C32" s="531" t="s">
        <v>484</v>
      </c>
      <c r="D32" s="534" t="s">
        <v>857</v>
      </c>
      <c r="E32" s="528"/>
      <c r="F32" s="496">
        <v>3</v>
      </c>
      <c r="H32" s="33"/>
    </row>
    <row r="33" spans="1:8" ht="33.75">
      <c r="A33" s="85"/>
      <c r="B33" s="531" t="s">
        <v>61</v>
      </c>
      <c r="C33" s="531" t="s">
        <v>2191</v>
      </c>
      <c r="D33" s="528" t="s">
        <v>2192</v>
      </c>
      <c r="E33" s="528"/>
      <c r="F33" s="496">
        <v>8</v>
      </c>
      <c r="H33" s="33"/>
    </row>
    <row r="34" spans="1:8" ht="12.75">
      <c r="A34" s="85"/>
      <c r="B34" s="531" t="s">
        <v>61</v>
      </c>
      <c r="C34" s="531" t="s">
        <v>858</v>
      </c>
      <c r="D34" s="534" t="s">
        <v>225</v>
      </c>
      <c r="E34" s="528"/>
      <c r="F34" s="496">
        <v>4</v>
      </c>
      <c r="H34" s="33"/>
    </row>
    <row r="35" spans="1:8" ht="12.75">
      <c r="A35" s="85"/>
      <c r="B35" s="531" t="s">
        <v>61</v>
      </c>
      <c r="C35" s="531" t="s">
        <v>2193</v>
      </c>
      <c r="D35" s="534" t="s">
        <v>225</v>
      </c>
      <c r="E35" s="528"/>
      <c r="F35" s="496">
        <v>7</v>
      </c>
      <c r="H35" s="33"/>
    </row>
    <row r="36" spans="1:8" ht="12.75">
      <c r="A36" s="85"/>
      <c r="B36" s="531" t="s">
        <v>61</v>
      </c>
      <c r="C36" s="531" t="s">
        <v>341</v>
      </c>
      <c r="D36" s="534" t="s">
        <v>2167</v>
      </c>
      <c r="E36" s="528"/>
      <c r="F36" s="496">
        <v>7</v>
      </c>
      <c r="H36" s="33"/>
    </row>
    <row r="37" spans="1:8" ht="22.5">
      <c r="A37" s="85"/>
      <c r="B37" s="531" t="s">
        <v>2194</v>
      </c>
      <c r="C37" s="531" t="s">
        <v>2195</v>
      </c>
      <c r="D37" s="534" t="s">
        <v>225</v>
      </c>
      <c r="E37" s="528"/>
      <c r="F37" s="496">
        <v>4</v>
      </c>
      <c r="H37" s="33"/>
    </row>
    <row r="38" spans="1:8" ht="12.75">
      <c r="A38" s="85"/>
      <c r="B38" s="531" t="s">
        <v>61</v>
      </c>
      <c r="C38" s="531" t="s">
        <v>858</v>
      </c>
      <c r="D38" s="534" t="s">
        <v>225</v>
      </c>
      <c r="E38" s="528"/>
      <c r="F38" s="496">
        <v>3</v>
      </c>
      <c r="H38" s="33"/>
    </row>
    <row r="39" spans="1:8" ht="33.75">
      <c r="A39" s="85"/>
      <c r="B39" s="531" t="s">
        <v>2196</v>
      </c>
      <c r="C39" s="531" t="s">
        <v>381</v>
      </c>
      <c r="D39" s="528" t="s">
        <v>2197</v>
      </c>
      <c r="E39" s="528"/>
      <c r="F39" s="496">
        <v>12</v>
      </c>
      <c r="H39" s="33"/>
    </row>
    <row r="40" spans="1:8" ht="33.75">
      <c r="A40" s="85"/>
      <c r="B40" s="531" t="s">
        <v>2198</v>
      </c>
      <c r="C40" s="531" t="s">
        <v>2188</v>
      </c>
      <c r="D40" s="534" t="s">
        <v>2189</v>
      </c>
      <c r="E40" s="528"/>
      <c r="F40" s="496">
        <v>1</v>
      </c>
      <c r="H40" s="33"/>
    </row>
    <row r="41" spans="1:8" ht="12.75">
      <c r="A41" s="85"/>
      <c r="B41" s="531" t="s">
        <v>61</v>
      </c>
      <c r="C41" s="531" t="s">
        <v>2193</v>
      </c>
      <c r="D41" s="534" t="s">
        <v>225</v>
      </c>
      <c r="E41" s="528"/>
      <c r="F41" s="496">
        <v>1</v>
      </c>
      <c r="H41" s="33"/>
    </row>
    <row r="42" spans="1:8" ht="22.5">
      <c r="A42" s="85"/>
      <c r="B42" s="531" t="s">
        <v>2199</v>
      </c>
      <c r="C42" s="531" t="s">
        <v>2200</v>
      </c>
      <c r="D42" s="534" t="s">
        <v>2201</v>
      </c>
      <c r="E42" s="528"/>
      <c r="F42" s="496">
        <v>1</v>
      </c>
      <c r="H42" s="33"/>
    </row>
    <row r="43" spans="1:8" ht="22.5">
      <c r="A43" s="85"/>
      <c r="B43" s="531" t="s">
        <v>290</v>
      </c>
      <c r="C43" s="531" t="s">
        <v>2202</v>
      </c>
      <c r="D43" s="534" t="s">
        <v>225</v>
      </c>
      <c r="E43" s="528"/>
      <c r="F43" s="496">
        <v>7</v>
      </c>
      <c r="H43" s="33"/>
    </row>
    <row r="44" spans="1:8" ht="12.75">
      <c r="A44" s="85"/>
      <c r="B44" s="531" t="s">
        <v>61</v>
      </c>
      <c r="C44" s="531" t="s">
        <v>938</v>
      </c>
      <c r="D44" s="534" t="s">
        <v>225</v>
      </c>
      <c r="E44" s="563" t="s">
        <v>2203</v>
      </c>
      <c r="F44" s="496">
        <v>7</v>
      </c>
      <c r="H44" s="33"/>
    </row>
    <row r="45" spans="1:8" ht="12.75">
      <c r="A45" s="85"/>
      <c r="B45" s="531" t="s">
        <v>61</v>
      </c>
      <c r="C45" s="531" t="s">
        <v>925</v>
      </c>
      <c r="D45" s="534" t="s">
        <v>2220</v>
      </c>
      <c r="E45" s="528" t="s">
        <v>2219</v>
      </c>
      <c r="F45" s="496">
        <v>5</v>
      </c>
      <c r="H45" s="33"/>
    </row>
    <row r="46" spans="1:8" ht="12.75">
      <c r="A46" s="85"/>
      <c r="B46" s="531" t="s">
        <v>61</v>
      </c>
      <c r="C46" s="531" t="s">
        <v>1678</v>
      </c>
      <c r="D46" s="534" t="s">
        <v>2301</v>
      </c>
      <c r="E46" s="564" t="s">
        <v>2302</v>
      </c>
      <c r="F46" s="496">
        <v>7</v>
      </c>
      <c r="H46" s="33"/>
    </row>
    <row r="47" spans="1:8" ht="12.75">
      <c r="A47" s="85"/>
      <c r="B47" s="531" t="s">
        <v>61</v>
      </c>
      <c r="C47" s="531" t="s">
        <v>859</v>
      </c>
      <c r="D47" s="534" t="s">
        <v>225</v>
      </c>
      <c r="E47" s="563" t="s">
        <v>2204</v>
      </c>
      <c r="F47" s="496">
        <v>6</v>
      </c>
      <c r="H47" s="33"/>
    </row>
    <row r="48" spans="1:8" ht="22.5">
      <c r="A48" s="85" t="s">
        <v>152</v>
      </c>
      <c r="B48" s="531" t="s">
        <v>2205</v>
      </c>
      <c r="C48" s="531" t="s">
        <v>294</v>
      </c>
      <c r="D48" s="534" t="s">
        <v>225</v>
      </c>
      <c r="E48" s="564" t="s">
        <v>2206</v>
      </c>
      <c r="F48" s="496">
        <v>9</v>
      </c>
      <c r="H48" s="33"/>
    </row>
    <row r="49" spans="1:8" ht="22.5">
      <c r="A49" s="85"/>
      <c r="B49" s="531" t="s">
        <v>61</v>
      </c>
      <c r="C49" s="531" t="s">
        <v>61</v>
      </c>
      <c r="D49" s="534" t="s">
        <v>225</v>
      </c>
      <c r="E49" s="564" t="s">
        <v>2207</v>
      </c>
      <c r="F49" s="496">
        <v>12</v>
      </c>
      <c r="H49" s="33"/>
    </row>
    <row r="50" spans="1:8" ht="12.75">
      <c r="A50" s="85"/>
      <c r="B50" s="531" t="s">
        <v>547</v>
      </c>
      <c r="C50" s="531" t="s">
        <v>950</v>
      </c>
      <c r="D50" s="534" t="s">
        <v>225</v>
      </c>
      <c r="E50" s="563" t="s">
        <v>2208</v>
      </c>
      <c r="F50" s="496">
        <v>3</v>
      </c>
      <c r="H50" s="33"/>
    </row>
    <row r="51" spans="1:8" ht="12.75">
      <c r="A51" s="85"/>
      <c r="B51" s="531"/>
      <c r="C51" s="531" t="s">
        <v>2730</v>
      </c>
      <c r="D51" s="534"/>
      <c r="E51" s="563"/>
      <c r="F51" s="496"/>
      <c r="H51" s="33"/>
    </row>
    <row r="52" spans="1:8" ht="22.5">
      <c r="A52" s="85" t="s">
        <v>957</v>
      </c>
      <c r="B52" s="531" t="s">
        <v>958</v>
      </c>
      <c r="C52" s="531" t="s">
        <v>2209</v>
      </c>
      <c r="D52" s="534" t="s">
        <v>225</v>
      </c>
      <c r="E52" s="563" t="s">
        <v>2210</v>
      </c>
      <c r="F52" s="496">
        <v>1</v>
      </c>
      <c r="H52" s="33"/>
    </row>
    <row r="53" spans="1:8" ht="22.5">
      <c r="A53" s="85" t="s">
        <v>230</v>
      </c>
      <c r="B53" s="531" t="s">
        <v>296</v>
      </c>
      <c r="C53" s="531" t="s">
        <v>2162</v>
      </c>
      <c r="D53" s="528" t="s">
        <v>2179</v>
      </c>
      <c r="E53" s="564"/>
      <c r="F53" s="496">
        <v>1</v>
      </c>
      <c r="H53" s="33"/>
    </row>
  </sheetData>
  <mergeCells count="1">
    <mergeCell ref="A1:F1"/>
  </mergeCells>
  <printOptions/>
  <pageMargins left="0.5118110236220472" right="0.3937007874015748" top="0.5905511811023623" bottom="0.7874015748031497" header="0.31496062992125984" footer="0.31496062992125984"/>
  <pageSetup fitToHeight="0" horizontalDpi="600" verticalDpi="600" orientation="portrait" paperSize="9" scale="95" r:id="rId1"/>
  <headerFooter alignWithMargins="0">
    <oddFooter xml:space="preserve">&amp;C&amp;P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17"/>
  <sheetViews>
    <sheetView zoomScaleSheetLayoutView="100" workbookViewId="0" topLeftCell="A1">
      <selection activeCell="K1" sqref="K1"/>
    </sheetView>
  </sheetViews>
  <sheetFormatPr defaultColWidth="9.140625" defaultRowHeight="12.75"/>
  <cols>
    <col min="1" max="1" width="18.8515625" style="1" customWidth="1"/>
    <col min="2" max="2" width="25.140625" style="27" customWidth="1"/>
    <col min="3" max="3" width="6.421875" style="200" customWidth="1"/>
    <col min="4" max="4" width="6.7109375" style="72" customWidth="1"/>
    <col min="5" max="5" width="6.421875" style="72" customWidth="1"/>
    <col min="6" max="6" width="6.28125" style="72" customWidth="1"/>
    <col min="7" max="7" width="6.8515625" style="72" customWidth="1"/>
    <col min="8" max="8" width="7.57421875" style="72" customWidth="1"/>
    <col min="9" max="9" width="6.57421875" style="72" bestFit="1" customWidth="1"/>
    <col min="10" max="10" width="6.57421875" style="73" bestFit="1" customWidth="1"/>
    <col min="11" max="16384" width="9.140625" style="1" customWidth="1"/>
  </cols>
  <sheetData>
    <row r="1" spans="1:10" ht="28.5" customHeight="1">
      <c r="A1" s="817" t="s">
        <v>2328</v>
      </c>
      <c r="B1" s="817"/>
      <c r="C1" s="817"/>
      <c r="D1" s="817"/>
      <c r="E1" s="817"/>
      <c r="F1" s="817"/>
      <c r="G1" s="817"/>
      <c r="H1" s="817"/>
      <c r="I1" s="817"/>
      <c r="J1" s="817"/>
    </row>
    <row r="2" spans="1:10" ht="4.5" customHeight="1">
      <c r="A2" s="817"/>
      <c r="B2" s="817"/>
      <c r="C2" s="817"/>
      <c r="D2" s="817"/>
      <c r="E2" s="817"/>
      <c r="F2" s="817"/>
      <c r="G2" s="817"/>
      <c r="H2" s="817"/>
      <c r="I2" s="817"/>
      <c r="J2" s="817"/>
    </row>
    <row r="3" spans="1:10" ht="33" customHeight="1">
      <c r="A3" s="819" t="s">
        <v>107</v>
      </c>
      <c r="B3" s="730" t="s">
        <v>446</v>
      </c>
      <c r="C3" s="732" t="s">
        <v>58</v>
      </c>
      <c r="D3" s="732"/>
      <c r="E3" s="732" t="s">
        <v>15</v>
      </c>
      <c r="F3" s="732"/>
      <c r="G3" s="806" t="s">
        <v>129</v>
      </c>
      <c r="H3" s="822"/>
      <c r="I3" s="61" t="s">
        <v>20</v>
      </c>
      <c r="J3" s="24" t="s">
        <v>130</v>
      </c>
    </row>
    <row r="4" spans="1:10" ht="33" customHeight="1">
      <c r="A4" s="820"/>
      <c r="B4" s="731"/>
      <c r="C4" s="418" t="s">
        <v>420</v>
      </c>
      <c r="D4" s="61" t="s">
        <v>110</v>
      </c>
      <c r="E4" s="61" t="s">
        <v>420</v>
      </c>
      <c r="F4" s="61" t="s">
        <v>110</v>
      </c>
      <c r="G4" s="61" t="s">
        <v>420</v>
      </c>
      <c r="H4" s="61" t="s">
        <v>110</v>
      </c>
      <c r="I4" s="61" t="s">
        <v>110</v>
      </c>
      <c r="J4" s="24" t="s">
        <v>110</v>
      </c>
    </row>
    <row r="5" spans="2:10" ht="6" customHeight="1">
      <c r="B5" s="71"/>
      <c r="C5" s="71"/>
      <c r="D5" s="71"/>
      <c r="E5" s="71"/>
      <c r="F5" s="71"/>
      <c r="G5" s="71"/>
      <c r="H5" s="71"/>
      <c r="I5" s="71"/>
      <c r="J5" s="71"/>
    </row>
    <row r="6" spans="1:10" ht="27" customHeight="1">
      <c r="A6" s="1" t="s">
        <v>241</v>
      </c>
      <c r="B6" s="538" t="s">
        <v>2329</v>
      </c>
      <c r="C6" s="339">
        <v>0</v>
      </c>
      <c r="D6" s="339">
        <v>0</v>
      </c>
      <c r="E6" s="339">
        <v>0</v>
      </c>
      <c r="F6" s="339">
        <v>0</v>
      </c>
      <c r="G6" s="508">
        <v>2</v>
      </c>
      <c r="H6" s="508">
        <v>18</v>
      </c>
      <c r="I6" s="339">
        <v>0</v>
      </c>
      <c r="J6" s="339">
        <v>0</v>
      </c>
    </row>
    <row r="7" spans="2:10" ht="27" customHeight="1">
      <c r="B7" s="538" t="s">
        <v>368</v>
      </c>
      <c r="C7" s="508">
        <v>1</v>
      </c>
      <c r="D7" s="508">
        <v>4</v>
      </c>
      <c r="E7" s="339">
        <v>0</v>
      </c>
      <c r="F7" s="339">
        <v>0</v>
      </c>
      <c r="G7" s="339">
        <v>0</v>
      </c>
      <c r="H7" s="339">
        <v>0</v>
      </c>
      <c r="I7" s="339">
        <v>0</v>
      </c>
      <c r="J7" s="339">
        <v>0</v>
      </c>
    </row>
    <row r="8" spans="1:10" ht="27" customHeight="1">
      <c r="A8" s="1" t="s">
        <v>877</v>
      </c>
      <c r="B8" s="538" t="s">
        <v>2330</v>
      </c>
      <c r="C8" s="508">
        <v>2</v>
      </c>
      <c r="D8" s="508">
        <v>11</v>
      </c>
      <c r="E8" s="339">
        <v>0</v>
      </c>
      <c r="F8" s="339">
        <v>0</v>
      </c>
      <c r="G8" s="339">
        <v>0</v>
      </c>
      <c r="H8" s="339">
        <v>0</v>
      </c>
      <c r="I8" s="339">
        <v>0</v>
      </c>
      <c r="J8" s="339">
        <v>0</v>
      </c>
    </row>
    <row r="9" spans="1:10" ht="27" customHeight="1">
      <c r="A9" s="1" t="s">
        <v>2331</v>
      </c>
      <c r="B9" s="538" t="s">
        <v>2332</v>
      </c>
      <c r="C9" s="508">
        <v>2</v>
      </c>
      <c r="D9" s="508">
        <v>26</v>
      </c>
      <c r="E9" s="339">
        <v>0</v>
      </c>
      <c r="F9" s="339">
        <v>0</v>
      </c>
      <c r="G9" s="339">
        <v>0</v>
      </c>
      <c r="H9" s="339">
        <v>0</v>
      </c>
      <c r="I9" s="339">
        <v>0</v>
      </c>
      <c r="J9" s="339">
        <v>0</v>
      </c>
    </row>
    <row r="10" spans="1:10" ht="27" customHeight="1">
      <c r="A10" s="1" t="s">
        <v>140</v>
      </c>
      <c r="B10" s="538" t="s">
        <v>542</v>
      </c>
      <c r="C10" s="508">
        <v>1</v>
      </c>
      <c r="D10" s="508">
        <v>60</v>
      </c>
      <c r="E10" s="339">
        <v>0</v>
      </c>
      <c r="F10" s="339">
        <v>0</v>
      </c>
      <c r="G10" s="339">
        <v>0</v>
      </c>
      <c r="H10" s="339">
        <v>0</v>
      </c>
      <c r="I10" s="339">
        <v>0</v>
      </c>
      <c r="J10" s="339">
        <v>0</v>
      </c>
    </row>
    <row r="11" spans="2:10" ht="27" customHeight="1">
      <c r="B11" s="538" t="s">
        <v>2333</v>
      </c>
      <c r="C11" s="508">
        <v>1</v>
      </c>
      <c r="D11" s="508">
        <v>20</v>
      </c>
      <c r="E11" s="339">
        <v>0</v>
      </c>
      <c r="F11" s="339">
        <v>0</v>
      </c>
      <c r="G11" s="339">
        <v>0</v>
      </c>
      <c r="H11" s="339">
        <v>0</v>
      </c>
      <c r="I11" s="339">
        <v>0</v>
      </c>
      <c r="J11" s="339">
        <v>0</v>
      </c>
    </row>
    <row r="12" spans="1:10" ht="27" customHeight="1">
      <c r="A12" s="1" t="s">
        <v>141</v>
      </c>
      <c r="B12" s="538" t="s">
        <v>2334</v>
      </c>
      <c r="C12" s="339">
        <v>0</v>
      </c>
      <c r="D12" s="339">
        <v>0</v>
      </c>
      <c r="E12" s="508">
        <v>9</v>
      </c>
      <c r="F12" s="508">
        <v>37</v>
      </c>
      <c r="G12" s="339">
        <v>0</v>
      </c>
      <c r="H12" s="339">
        <v>0</v>
      </c>
      <c r="I12" s="339">
        <v>0</v>
      </c>
      <c r="J12" s="508">
        <v>2</v>
      </c>
    </row>
    <row r="13" spans="1:10" ht="27" customHeight="1">
      <c r="A13" s="1" t="s">
        <v>142</v>
      </c>
      <c r="B13" s="538" t="s">
        <v>2335</v>
      </c>
      <c r="C13" s="508">
        <v>3</v>
      </c>
      <c r="D13" s="508">
        <v>92</v>
      </c>
      <c r="E13" s="339">
        <v>0</v>
      </c>
      <c r="F13" s="339">
        <v>0</v>
      </c>
      <c r="G13" s="339">
        <v>0</v>
      </c>
      <c r="H13" s="339">
        <v>0</v>
      </c>
      <c r="I13" s="339">
        <v>0</v>
      </c>
      <c r="J13" s="508">
        <v>21</v>
      </c>
    </row>
    <row r="14" spans="2:10" ht="27" customHeight="1">
      <c r="B14" s="538" t="s">
        <v>2336</v>
      </c>
      <c r="C14" s="508">
        <v>1</v>
      </c>
      <c r="D14" s="508">
        <v>7</v>
      </c>
      <c r="E14" s="339">
        <v>0</v>
      </c>
      <c r="F14" s="339">
        <v>0</v>
      </c>
      <c r="G14" s="339">
        <v>0</v>
      </c>
      <c r="H14" s="339">
        <v>0</v>
      </c>
      <c r="I14" s="339">
        <v>0</v>
      </c>
      <c r="J14" s="339">
        <v>0</v>
      </c>
    </row>
    <row r="15" spans="1:10" ht="27" customHeight="1">
      <c r="A15" s="1" t="s">
        <v>309</v>
      </c>
      <c r="B15" s="538" t="s">
        <v>2337</v>
      </c>
      <c r="C15" s="508">
        <v>8</v>
      </c>
      <c r="D15" s="508">
        <v>125</v>
      </c>
      <c r="E15" s="339">
        <v>0</v>
      </c>
      <c r="F15" s="339">
        <v>0</v>
      </c>
      <c r="G15" s="508">
        <v>1</v>
      </c>
      <c r="H15" s="508">
        <v>31</v>
      </c>
      <c r="I15" s="339">
        <v>0</v>
      </c>
      <c r="J15" s="508">
        <v>13</v>
      </c>
    </row>
    <row r="16" spans="1:10" ht="27" customHeight="1">
      <c r="A16" s="1" t="s">
        <v>2338</v>
      </c>
      <c r="B16" s="538" t="s">
        <v>2339</v>
      </c>
      <c r="C16" s="508">
        <v>1</v>
      </c>
      <c r="D16" s="508">
        <v>14</v>
      </c>
      <c r="E16" s="339">
        <v>0</v>
      </c>
      <c r="F16" s="339">
        <v>0</v>
      </c>
      <c r="G16" s="339">
        <v>0</v>
      </c>
      <c r="H16" s="339">
        <v>0</v>
      </c>
      <c r="I16" s="339">
        <v>0</v>
      </c>
      <c r="J16" s="339">
        <v>0</v>
      </c>
    </row>
    <row r="17" spans="1:10" ht="27" customHeight="1">
      <c r="A17" s="1" t="s">
        <v>2340</v>
      </c>
      <c r="B17" s="538" t="s">
        <v>2341</v>
      </c>
      <c r="C17" s="508">
        <v>0</v>
      </c>
      <c r="D17" s="508">
        <v>0</v>
      </c>
      <c r="E17" s="339">
        <v>0</v>
      </c>
      <c r="F17" s="339">
        <v>0</v>
      </c>
      <c r="G17" s="508">
        <v>1</v>
      </c>
      <c r="H17" s="508">
        <v>6</v>
      </c>
      <c r="I17" s="339">
        <v>0</v>
      </c>
      <c r="J17" s="339">
        <v>0</v>
      </c>
    </row>
    <row r="18" spans="1:10" ht="27" customHeight="1">
      <c r="A18" s="1" t="s">
        <v>414</v>
      </c>
      <c r="B18" s="538" t="s">
        <v>2175</v>
      </c>
      <c r="C18" s="508">
        <v>0</v>
      </c>
      <c r="D18" s="508">
        <v>0</v>
      </c>
      <c r="E18" s="508">
        <v>4</v>
      </c>
      <c r="F18" s="508">
        <v>18</v>
      </c>
      <c r="G18" s="508">
        <v>1</v>
      </c>
      <c r="H18" s="508">
        <v>4</v>
      </c>
      <c r="I18" s="508">
        <v>2</v>
      </c>
      <c r="J18" s="508">
        <v>8</v>
      </c>
    </row>
    <row r="19" spans="1:10" ht="27" customHeight="1">
      <c r="A19" s="1" t="s">
        <v>863</v>
      </c>
      <c r="B19" s="538" t="s">
        <v>2342</v>
      </c>
      <c r="C19" s="508">
        <v>9</v>
      </c>
      <c r="D19" s="508">
        <v>74</v>
      </c>
      <c r="E19" s="339">
        <v>0</v>
      </c>
      <c r="F19" s="339">
        <v>0</v>
      </c>
      <c r="G19" s="508">
        <v>1</v>
      </c>
      <c r="H19" s="508">
        <v>8</v>
      </c>
      <c r="I19" s="339">
        <v>0</v>
      </c>
      <c r="J19" s="508">
        <v>34</v>
      </c>
    </row>
    <row r="20" spans="1:10" ht="27" customHeight="1">
      <c r="A20" s="1" t="s">
        <v>540</v>
      </c>
      <c r="B20" s="538" t="s">
        <v>543</v>
      </c>
      <c r="C20" s="508">
        <v>1</v>
      </c>
      <c r="D20" s="508">
        <v>11</v>
      </c>
      <c r="E20" s="339">
        <v>0</v>
      </c>
      <c r="F20" s="339">
        <v>0</v>
      </c>
      <c r="G20" s="339">
        <v>0</v>
      </c>
      <c r="H20" s="339">
        <v>0</v>
      </c>
      <c r="I20" s="339">
        <v>0</v>
      </c>
      <c r="J20" s="508">
        <v>2</v>
      </c>
    </row>
    <row r="21" spans="2:10" ht="27" customHeight="1">
      <c r="B21" s="538" t="s">
        <v>2343</v>
      </c>
      <c r="C21" s="508">
        <v>1</v>
      </c>
      <c r="D21" s="508">
        <v>3</v>
      </c>
      <c r="E21" s="339">
        <v>0</v>
      </c>
      <c r="F21" s="339">
        <v>0</v>
      </c>
      <c r="G21" s="339">
        <v>0</v>
      </c>
      <c r="H21" s="339">
        <v>0</v>
      </c>
      <c r="I21" s="339">
        <v>0</v>
      </c>
      <c r="J21" s="339">
        <v>10</v>
      </c>
    </row>
    <row r="22" spans="1:10" ht="27" customHeight="1">
      <c r="A22" s="1" t="s">
        <v>868</v>
      </c>
      <c r="B22" s="538" t="s">
        <v>2344</v>
      </c>
      <c r="C22" s="508">
        <v>4</v>
      </c>
      <c r="D22" s="508">
        <v>37</v>
      </c>
      <c r="E22" s="339">
        <v>0</v>
      </c>
      <c r="F22" s="339">
        <v>0</v>
      </c>
      <c r="G22" s="508">
        <v>1</v>
      </c>
      <c r="H22" s="508">
        <v>8</v>
      </c>
      <c r="I22" s="339">
        <v>0</v>
      </c>
      <c r="J22" s="339">
        <v>0</v>
      </c>
    </row>
    <row r="23" spans="1:10" ht="27" customHeight="1">
      <c r="A23" s="1" t="s">
        <v>148</v>
      </c>
      <c r="B23" s="538" t="s">
        <v>544</v>
      </c>
      <c r="C23" s="508">
        <v>4</v>
      </c>
      <c r="D23" s="508">
        <v>85</v>
      </c>
      <c r="E23" s="339">
        <v>0</v>
      </c>
      <c r="F23" s="339">
        <v>0</v>
      </c>
      <c r="G23" s="339">
        <v>0</v>
      </c>
      <c r="H23" s="339">
        <v>0</v>
      </c>
      <c r="I23" s="339">
        <v>0</v>
      </c>
      <c r="J23" s="339">
        <v>0</v>
      </c>
    </row>
    <row r="24" spans="1:10" ht="27" customHeight="1">
      <c r="A24" s="1" t="s">
        <v>149</v>
      </c>
      <c r="B24" s="538" t="s">
        <v>2345</v>
      </c>
      <c r="C24" s="508">
        <v>1</v>
      </c>
      <c r="D24" s="508">
        <v>6</v>
      </c>
      <c r="E24" s="339">
        <v>0</v>
      </c>
      <c r="F24" s="339">
        <v>0</v>
      </c>
      <c r="G24" s="339">
        <v>0</v>
      </c>
      <c r="H24" s="339">
        <v>0</v>
      </c>
      <c r="I24" s="339">
        <v>0</v>
      </c>
      <c r="J24" s="339">
        <v>0</v>
      </c>
    </row>
    <row r="25" spans="1:10" ht="27" customHeight="1">
      <c r="A25" s="1" t="s">
        <v>151</v>
      </c>
      <c r="B25" s="538" t="s">
        <v>861</v>
      </c>
      <c r="C25" s="339">
        <v>0</v>
      </c>
      <c r="D25" s="339">
        <v>0</v>
      </c>
      <c r="E25" s="508">
        <v>10</v>
      </c>
      <c r="F25" s="508">
        <v>22</v>
      </c>
      <c r="G25" s="339">
        <v>0</v>
      </c>
      <c r="H25" s="339">
        <v>0</v>
      </c>
      <c r="I25" s="508">
        <v>2</v>
      </c>
      <c r="J25" s="508">
        <v>4</v>
      </c>
    </row>
    <row r="26" spans="1:10" ht="27" customHeight="1">
      <c r="A26" s="1" t="s">
        <v>867</v>
      </c>
      <c r="B26" s="538" t="s">
        <v>2346</v>
      </c>
      <c r="C26" s="508">
        <v>2</v>
      </c>
      <c r="D26" s="508">
        <v>31</v>
      </c>
      <c r="E26" s="339">
        <v>0</v>
      </c>
      <c r="F26" s="339">
        <v>0</v>
      </c>
      <c r="G26" s="339">
        <v>0</v>
      </c>
      <c r="H26" s="339">
        <v>0</v>
      </c>
      <c r="I26" s="339">
        <v>0</v>
      </c>
      <c r="J26" s="339">
        <v>0</v>
      </c>
    </row>
    <row r="27" spans="1:10" ht="27" customHeight="1">
      <c r="A27" s="1" t="s">
        <v>2347</v>
      </c>
      <c r="B27" s="538" t="s">
        <v>2348</v>
      </c>
      <c r="C27" s="508">
        <v>1</v>
      </c>
      <c r="D27" s="508">
        <v>104</v>
      </c>
      <c r="E27" s="339">
        <v>0</v>
      </c>
      <c r="F27" s="339">
        <v>0</v>
      </c>
      <c r="G27" s="339">
        <v>0</v>
      </c>
      <c r="H27" s="339">
        <v>0</v>
      </c>
      <c r="I27" s="339">
        <v>0</v>
      </c>
      <c r="J27" s="339">
        <v>0</v>
      </c>
    </row>
    <row r="28" spans="1:10" ht="27" customHeight="1">
      <c r="A28" s="1" t="s">
        <v>355</v>
      </c>
      <c r="B28" s="538" t="s">
        <v>2349</v>
      </c>
      <c r="C28" s="508">
        <v>1</v>
      </c>
      <c r="D28" s="508">
        <v>1</v>
      </c>
      <c r="E28" s="339">
        <v>0</v>
      </c>
      <c r="F28" s="339">
        <v>0</v>
      </c>
      <c r="G28" s="339">
        <v>0</v>
      </c>
      <c r="H28" s="339">
        <v>0</v>
      </c>
      <c r="I28" s="339">
        <v>0</v>
      </c>
      <c r="J28" s="508">
        <v>35</v>
      </c>
    </row>
    <row r="29" spans="1:10" ht="27" customHeight="1">
      <c r="A29" s="1" t="s">
        <v>306</v>
      </c>
      <c r="B29" s="538" t="s">
        <v>2350</v>
      </c>
      <c r="C29" s="508">
        <v>2</v>
      </c>
      <c r="D29" s="508">
        <v>10</v>
      </c>
      <c r="E29" s="339">
        <v>0</v>
      </c>
      <c r="F29" s="339">
        <v>0</v>
      </c>
      <c r="G29" s="508">
        <v>5</v>
      </c>
      <c r="H29" s="508">
        <v>29</v>
      </c>
      <c r="I29" s="339">
        <v>0</v>
      </c>
      <c r="J29" s="508">
        <v>1</v>
      </c>
    </row>
    <row r="30" spans="1:10" ht="27" customHeight="1">
      <c r="A30" s="1" t="s">
        <v>2351</v>
      </c>
      <c r="B30" s="538" t="s">
        <v>2352</v>
      </c>
      <c r="C30" s="508">
        <v>2</v>
      </c>
      <c r="D30" s="508">
        <v>3</v>
      </c>
      <c r="E30" s="339">
        <v>0</v>
      </c>
      <c r="F30" s="339">
        <v>0</v>
      </c>
      <c r="G30" s="339">
        <v>0</v>
      </c>
      <c r="H30" s="339">
        <v>0</v>
      </c>
      <c r="I30" s="339">
        <v>0</v>
      </c>
      <c r="J30" s="339">
        <v>0</v>
      </c>
    </row>
    <row r="31" spans="1:10" s="33" customFormat="1" ht="26.25" customHeight="1">
      <c r="A31" s="37" t="s">
        <v>2353</v>
      </c>
      <c r="B31" s="571" t="s">
        <v>2354</v>
      </c>
      <c r="C31" s="339">
        <v>4</v>
      </c>
      <c r="D31" s="339">
        <v>69</v>
      </c>
      <c r="E31" s="339">
        <v>0</v>
      </c>
      <c r="F31" s="339">
        <v>0</v>
      </c>
      <c r="G31" s="339">
        <v>0</v>
      </c>
      <c r="H31" s="339">
        <v>0</v>
      </c>
      <c r="I31" s="339">
        <v>0</v>
      </c>
      <c r="J31" s="339">
        <v>0</v>
      </c>
    </row>
    <row r="32" spans="1:10" ht="27" customHeight="1">
      <c r="A32" s="37" t="s">
        <v>2355</v>
      </c>
      <c r="B32" s="571" t="s">
        <v>2356</v>
      </c>
      <c r="C32" s="340">
        <v>1</v>
      </c>
      <c r="D32" s="340">
        <v>1</v>
      </c>
      <c r="E32" s="339">
        <v>0</v>
      </c>
      <c r="F32" s="339">
        <v>0</v>
      </c>
      <c r="G32" s="339">
        <v>0</v>
      </c>
      <c r="H32" s="339">
        <v>0</v>
      </c>
      <c r="I32" s="339">
        <v>0</v>
      </c>
      <c r="J32" s="339">
        <v>0</v>
      </c>
    </row>
    <row r="33" spans="1:10" s="33" customFormat="1" ht="22.5">
      <c r="A33" s="37" t="s">
        <v>2357</v>
      </c>
      <c r="B33" s="571" t="s">
        <v>862</v>
      </c>
      <c r="C33" s="340">
        <v>3</v>
      </c>
      <c r="D33" s="340">
        <v>14</v>
      </c>
      <c r="E33" s="339">
        <v>0</v>
      </c>
      <c r="F33" s="339">
        <v>0</v>
      </c>
      <c r="G33" s="339">
        <v>1</v>
      </c>
      <c r="H33" s="339">
        <v>1</v>
      </c>
      <c r="I33" s="339">
        <v>0</v>
      </c>
      <c r="J33" s="339">
        <v>0</v>
      </c>
    </row>
    <row r="34" spans="1:10" s="30" customFormat="1" ht="12.75">
      <c r="A34" s="37" t="s">
        <v>415</v>
      </c>
      <c r="B34" s="571" t="s">
        <v>2358</v>
      </c>
      <c r="C34" s="340">
        <v>2</v>
      </c>
      <c r="D34" s="340">
        <v>15</v>
      </c>
      <c r="E34" s="339">
        <v>0</v>
      </c>
      <c r="F34" s="339">
        <v>0</v>
      </c>
      <c r="G34" s="339">
        <v>3</v>
      </c>
      <c r="H34" s="339">
        <v>44</v>
      </c>
      <c r="I34" s="339">
        <v>0</v>
      </c>
      <c r="J34" s="339">
        <v>0</v>
      </c>
    </row>
    <row r="35" spans="1:10" s="30" customFormat="1" ht="19.5" customHeight="1">
      <c r="A35" s="285"/>
      <c r="B35" s="565" t="s">
        <v>2359</v>
      </c>
      <c r="C35" s="127">
        <v>56</v>
      </c>
      <c r="D35" s="127">
        <f aca="true" t="shared" si="0" ref="D35:J35">SUM(D6:D34)</f>
        <v>823</v>
      </c>
      <c r="E35" s="127">
        <v>22</v>
      </c>
      <c r="F35" s="127">
        <f t="shared" si="0"/>
        <v>77</v>
      </c>
      <c r="G35" s="127">
        <v>15</v>
      </c>
      <c r="H35" s="127">
        <f t="shared" si="0"/>
        <v>149</v>
      </c>
      <c r="I35" s="127">
        <f t="shared" si="0"/>
        <v>4</v>
      </c>
      <c r="J35" s="127">
        <f t="shared" si="0"/>
        <v>130</v>
      </c>
    </row>
    <row r="36" spans="1:10" s="30" customFormat="1" ht="19.5" customHeight="1">
      <c r="A36" s="285"/>
      <c r="B36" s="566"/>
      <c r="C36" s="127"/>
      <c r="D36" s="127"/>
      <c r="E36" s="127"/>
      <c r="F36" s="127"/>
      <c r="G36" s="127"/>
      <c r="H36" s="127"/>
      <c r="I36" s="127"/>
      <c r="J36" s="127"/>
    </row>
    <row r="37" spans="1:10" s="30" customFormat="1" ht="19.5" customHeight="1">
      <c r="A37" s="285"/>
      <c r="B37" s="566"/>
      <c r="C37" s="127"/>
      <c r="D37" s="127"/>
      <c r="E37" s="127"/>
      <c r="F37" s="127"/>
      <c r="G37" s="127"/>
      <c r="H37" s="127"/>
      <c r="I37" s="127"/>
      <c r="J37" s="127"/>
    </row>
    <row r="38" spans="1:11" s="33" customFormat="1" ht="23.25" customHeight="1">
      <c r="A38" s="284" t="s">
        <v>447</v>
      </c>
      <c r="B38" s="567"/>
      <c r="D38" s="127"/>
      <c r="E38" s="127"/>
      <c r="F38" s="127"/>
      <c r="G38" s="127"/>
      <c r="H38" s="127"/>
      <c r="I38" s="127"/>
      <c r="J38" s="127"/>
      <c r="K38" s="128"/>
    </row>
    <row r="39" spans="1:11" ht="12" customHeight="1">
      <c r="A39" s="265" t="s">
        <v>448</v>
      </c>
      <c r="B39" s="568"/>
      <c r="C39" s="397">
        <f>C35+E35+G35</f>
        <v>93</v>
      </c>
      <c r="D39" s="127"/>
      <c r="E39" s="127"/>
      <c r="F39" s="127"/>
      <c r="G39" s="127"/>
      <c r="H39" s="127"/>
      <c r="I39" s="127"/>
      <c r="J39" s="127"/>
      <c r="K39" s="152"/>
    </row>
    <row r="40" spans="1:11" s="30" customFormat="1" ht="12" customHeight="1">
      <c r="A40" s="265" t="s">
        <v>449</v>
      </c>
      <c r="B40" s="568"/>
      <c r="C40" s="397">
        <f>D35+F35+H35+I35+J35</f>
        <v>1183</v>
      </c>
      <c r="D40" s="127"/>
      <c r="E40" s="127"/>
      <c r="F40" s="127"/>
      <c r="G40" s="127"/>
      <c r="H40" s="127"/>
      <c r="I40" s="127"/>
      <c r="J40" s="127"/>
      <c r="K40" s="152"/>
    </row>
    <row r="41" spans="1:11" ht="12.75">
      <c r="A41" s="25" t="s">
        <v>35</v>
      </c>
      <c r="C41" s="124"/>
      <c r="D41" s="124"/>
      <c r="E41" s="124"/>
      <c r="F41" s="124"/>
      <c r="G41" s="124"/>
      <c r="H41" s="124"/>
      <c r="I41" s="124"/>
      <c r="J41" s="124"/>
      <c r="K41" s="128"/>
    </row>
    <row r="42" spans="1:10" ht="20.25" customHeight="1">
      <c r="A42" s="821" t="s">
        <v>429</v>
      </c>
      <c r="B42" s="821"/>
      <c r="C42" s="821"/>
      <c r="D42" s="821"/>
      <c r="E42" s="821"/>
      <c r="F42" s="821"/>
      <c r="G42" s="821"/>
      <c r="H42" s="821"/>
      <c r="I42" s="821"/>
      <c r="J42" s="821"/>
    </row>
    <row r="43" spans="2:10" ht="12.75">
      <c r="B43" s="569"/>
      <c r="C43" s="22" t="s">
        <v>61</v>
      </c>
      <c r="D43" s="22" t="s">
        <v>61</v>
      </c>
      <c r="E43" s="22" t="s">
        <v>61</v>
      </c>
      <c r="F43" s="22" t="s">
        <v>61</v>
      </c>
      <c r="G43" s="22" t="s">
        <v>61</v>
      </c>
      <c r="H43" s="22" t="s">
        <v>61</v>
      </c>
      <c r="I43" s="22" t="s">
        <v>61</v>
      </c>
      <c r="J43" s="22" t="s">
        <v>61</v>
      </c>
    </row>
    <row r="44" spans="2:10" ht="12.75">
      <c r="B44" s="818"/>
      <c r="C44" s="818"/>
      <c r="D44" s="818"/>
      <c r="E44" s="818"/>
      <c r="F44" s="818"/>
      <c r="G44" s="818"/>
      <c r="H44" s="818"/>
      <c r="I44" s="818"/>
      <c r="J44" s="818"/>
    </row>
    <row r="45" ht="11.25" customHeight="1">
      <c r="J45" s="72"/>
    </row>
    <row r="73" ht="12.75">
      <c r="B73" s="570"/>
    </row>
    <row r="88" ht="12.75">
      <c r="C88" s="135"/>
    </row>
    <row r="223" ht="12.75">
      <c r="C223" s="135"/>
    </row>
    <row r="317" ht="12.75">
      <c r="C317" s="135"/>
    </row>
  </sheetData>
  <mergeCells count="8">
    <mergeCell ref="A1:J2"/>
    <mergeCell ref="B44:J44"/>
    <mergeCell ref="A3:A4"/>
    <mergeCell ref="A42:J42"/>
    <mergeCell ref="B3:B4"/>
    <mergeCell ref="C3:D3"/>
    <mergeCell ref="E3:F3"/>
    <mergeCell ref="G3:H3"/>
  </mergeCells>
  <printOptions/>
  <pageMargins left="0.3937007874015748" right="0.3937007874015748" top="0.5905511811023623" bottom="0.7874015748031497" header="0.31496062992125984" footer="0.31496062992125984"/>
  <pageSetup fitToHeight="0" horizontalDpi="600" verticalDpi="600" orientation="portrait" paperSize="9"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zoomScaleSheetLayoutView="100" workbookViewId="0" topLeftCell="A1">
      <selection activeCell="L1" sqref="L1"/>
    </sheetView>
  </sheetViews>
  <sheetFormatPr defaultColWidth="11.421875" defaultRowHeight="12.75"/>
  <cols>
    <col min="1" max="1" width="17.421875" style="363" customWidth="1"/>
    <col min="2" max="2" width="8.8515625" style="363" customWidth="1"/>
    <col min="3" max="3" width="6.28125" style="363" customWidth="1"/>
    <col min="4" max="4" width="8.28125" style="363" customWidth="1"/>
    <col min="5" max="5" width="6.28125" style="363" customWidth="1"/>
    <col min="6" max="6" width="8.57421875" style="363" customWidth="1"/>
    <col min="7" max="7" width="6.28125" style="363" customWidth="1"/>
    <col min="8" max="8" width="8.7109375" style="363" customWidth="1"/>
    <col min="9" max="9" width="6.28125" style="363" customWidth="1"/>
    <col min="10" max="10" width="8.7109375" style="363" customWidth="1"/>
    <col min="11" max="11" width="6.28125" style="363" customWidth="1"/>
    <col min="12" max="12" width="29.57421875" style="363" customWidth="1"/>
    <col min="13" max="18" width="9.00390625" style="363" customWidth="1"/>
    <col min="19" max="16384" width="11.421875" style="363" customWidth="1"/>
  </cols>
  <sheetData>
    <row r="1" spans="1:11" ht="12.75">
      <c r="A1" s="659" t="s">
        <v>2754</v>
      </c>
      <c r="B1" s="659"/>
      <c r="C1" s="659"/>
      <c r="D1" s="659"/>
      <c r="E1" s="659"/>
      <c r="F1" s="659"/>
      <c r="G1" s="659"/>
      <c r="H1" s="659"/>
      <c r="I1" s="659"/>
      <c r="J1" s="659"/>
      <c r="K1" s="659"/>
    </row>
    <row r="2" spans="1:11" ht="12.75">
      <c r="A2" s="659" t="s">
        <v>159</v>
      </c>
      <c r="B2" s="659"/>
      <c r="C2" s="659"/>
      <c r="D2" s="659"/>
      <c r="E2" s="659"/>
      <c r="F2" s="659"/>
      <c r="G2" s="659"/>
      <c r="H2" s="659"/>
      <c r="I2" s="659"/>
      <c r="J2" s="659"/>
      <c r="K2" s="659"/>
    </row>
    <row r="3" spans="1:11" ht="4.5" customHeight="1">
      <c r="A3" s="596"/>
      <c r="B3" s="596"/>
      <c r="C3" s="596"/>
      <c r="D3" s="596"/>
      <c r="E3" s="596"/>
      <c r="F3" s="596"/>
      <c r="G3" s="596"/>
      <c r="H3" s="596"/>
      <c r="I3" s="596"/>
      <c r="J3" s="596"/>
      <c r="K3" s="596"/>
    </row>
    <row r="4" spans="1:12" ht="12.75">
      <c r="A4" s="383" t="s">
        <v>511</v>
      </c>
      <c r="B4" s="656" t="s">
        <v>512</v>
      </c>
      <c r="C4" s="656"/>
      <c r="D4" s="656"/>
      <c r="E4" s="656"/>
      <c r="F4" s="656"/>
      <c r="G4" s="656"/>
      <c r="H4" s="656" t="s">
        <v>909</v>
      </c>
      <c r="I4" s="656"/>
      <c r="J4" s="656"/>
      <c r="K4" s="657"/>
      <c r="L4" s="424"/>
    </row>
    <row r="5" spans="1:12" ht="12.75">
      <c r="A5" s="384" t="s">
        <v>513</v>
      </c>
      <c r="B5" s="656" t="s">
        <v>440</v>
      </c>
      <c r="C5" s="656"/>
      <c r="D5" s="656" t="s">
        <v>539</v>
      </c>
      <c r="E5" s="656"/>
      <c r="F5" s="656" t="s">
        <v>955</v>
      </c>
      <c r="G5" s="656"/>
      <c r="H5" s="656" t="s">
        <v>440</v>
      </c>
      <c r="I5" s="656"/>
      <c r="J5" s="656" t="s">
        <v>539</v>
      </c>
      <c r="K5" s="657"/>
      <c r="L5" s="424"/>
    </row>
    <row r="6" spans="1:11" ht="12.75">
      <c r="A6" s="383" t="s">
        <v>514</v>
      </c>
      <c r="B6" s="594" t="s">
        <v>515</v>
      </c>
      <c r="C6" s="594" t="s">
        <v>516</v>
      </c>
      <c r="D6" s="594" t="s">
        <v>515</v>
      </c>
      <c r="E6" s="594" t="s">
        <v>516</v>
      </c>
      <c r="F6" s="594" t="s">
        <v>515</v>
      </c>
      <c r="G6" s="594" t="s">
        <v>516</v>
      </c>
      <c r="H6" s="594" t="s">
        <v>515</v>
      </c>
      <c r="I6" s="594" t="s">
        <v>516</v>
      </c>
      <c r="J6" s="594" t="s">
        <v>515</v>
      </c>
      <c r="K6" s="595" t="s">
        <v>516</v>
      </c>
    </row>
    <row r="7" spans="1:11" ht="12.75">
      <c r="A7" s="385" t="s">
        <v>517</v>
      </c>
      <c r="B7" s="364"/>
      <c r="C7" s="364"/>
      <c r="D7" s="364"/>
      <c r="E7" s="364"/>
      <c r="F7" s="364"/>
      <c r="G7" s="364"/>
      <c r="H7" s="364"/>
      <c r="I7" s="406"/>
      <c r="J7" s="364"/>
      <c r="K7" s="365"/>
    </row>
    <row r="8" spans="1:11" ht="12.75">
      <c r="A8" s="378" t="s">
        <v>4</v>
      </c>
      <c r="B8" s="280">
        <v>512</v>
      </c>
      <c r="C8" s="406">
        <v>77.92998477929984</v>
      </c>
      <c r="D8" s="280">
        <v>300</v>
      </c>
      <c r="E8" s="406">
        <v>68.80733944954129</v>
      </c>
      <c r="F8" s="280">
        <v>690</v>
      </c>
      <c r="G8" s="406">
        <v>78.85714285714286</v>
      </c>
      <c r="H8" s="280">
        <v>178</v>
      </c>
      <c r="I8" s="406">
        <v>34.765625</v>
      </c>
      <c r="J8" s="280">
        <v>390</v>
      </c>
      <c r="K8" s="406">
        <v>130</v>
      </c>
    </row>
    <row r="9" spans="1:11" ht="12.75">
      <c r="A9" s="378" t="s">
        <v>44</v>
      </c>
      <c r="B9" s="280">
        <v>20</v>
      </c>
      <c r="C9" s="406">
        <v>3.0441400304414</v>
      </c>
      <c r="D9" s="280">
        <v>77</v>
      </c>
      <c r="E9" s="406">
        <v>17.660550458715598</v>
      </c>
      <c r="F9" s="280">
        <v>93</v>
      </c>
      <c r="G9" s="406">
        <v>10.628571428571428</v>
      </c>
      <c r="H9" s="280">
        <v>73</v>
      </c>
      <c r="I9" s="406">
        <v>365</v>
      </c>
      <c r="J9" s="280">
        <v>16</v>
      </c>
      <c r="K9" s="406">
        <v>20.77922077922078</v>
      </c>
    </row>
    <row r="10" spans="1:11" ht="12.75">
      <c r="A10" s="378" t="s">
        <v>6</v>
      </c>
      <c r="B10" s="280">
        <v>125</v>
      </c>
      <c r="C10" s="406">
        <v>19.025875190258752</v>
      </c>
      <c r="D10" s="280">
        <v>59</v>
      </c>
      <c r="E10" s="406">
        <v>13.53211009174312</v>
      </c>
      <c r="F10" s="280">
        <v>92</v>
      </c>
      <c r="G10" s="406">
        <v>10.514285714285714</v>
      </c>
      <c r="H10" s="280">
        <v>-33</v>
      </c>
      <c r="I10" s="406">
        <v>-26.400000000000002</v>
      </c>
      <c r="J10" s="280">
        <v>33</v>
      </c>
      <c r="K10" s="406">
        <v>55.932203389830505</v>
      </c>
    </row>
    <row r="11" spans="1:11" ht="12.75">
      <c r="A11" s="386" t="s">
        <v>7</v>
      </c>
      <c r="B11" s="280">
        <v>657</v>
      </c>
      <c r="C11" s="406">
        <v>100</v>
      </c>
      <c r="D11" s="280">
        <v>436</v>
      </c>
      <c r="E11" s="406">
        <v>100</v>
      </c>
      <c r="F11" s="280">
        <v>875</v>
      </c>
      <c r="G11" s="406">
        <v>100</v>
      </c>
      <c r="H11" s="280">
        <v>218</v>
      </c>
      <c r="I11" s="406">
        <v>33.181126331811264</v>
      </c>
      <c r="J11" s="280">
        <v>439</v>
      </c>
      <c r="K11" s="406">
        <v>100.68807339449542</v>
      </c>
    </row>
    <row r="12" spans="1:11" ht="12.75">
      <c r="A12" s="387"/>
      <c r="B12" s="280"/>
      <c r="C12" s="406"/>
      <c r="D12" s="280"/>
      <c r="E12" s="406"/>
      <c r="F12" s="280"/>
      <c r="G12" s="406"/>
      <c r="H12" s="280"/>
      <c r="I12" s="406"/>
      <c r="J12" s="280"/>
      <c r="K12" s="406"/>
    </row>
    <row r="13" spans="1:11" ht="12.75">
      <c r="A13" s="380" t="s">
        <v>518</v>
      </c>
      <c r="B13" s="280"/>
      <c r="C13" s="406"/>
      <c r="D13" s="280"/>
      <c r="E13" s="406"/>
      <c r="F13" s="280"/>
      <c r="G13" s="406"/>
      <c r="H13" s="280"/>
      <c r="I13" s="406"/>
      <c r="J13" s="280"/>
      <c r="K13" s="406"/>
    </row>
    <row r="14" spans="1:11" ht="12.75">
      <c r="A14" s="378" t="s">
        <v>4</v>
      </c>
      <c r="B14" s="280">
        <v>4172</v>
      </c>
      <c r="C14" s="406">
        <v>78.68728781591852</v>
      </c>
      <c r="D14" s="280">
        <v>2045</v>
      </c>
      <c r="E14" s="406">
        <v>58.89976958525346</v>
      </c>
      <c r="F14" s="280">
        <v>5758</v>
      </c>
      <c r="G14" s="406">
        <v>77.37167428110723</v>
      </c>
      <c r="H14" s="280">
        <v>1586</v>
      </c>
      <c r="I14" s="406">
        <v>38.01534036433365</v>
      </c>
      <c r="J14" s="280">
        <v>3713</v>
      </c>
      <c r="K14" s="406">
        <v>181.56479217603913</v>
      </c>
    </row>
    <row r="15" spans="1:11" ht="12.75">
      <c r="A15" s="378" t="s">
        <v>44</v>
      </c>
      <c r="B15" s="280">
        <v>203</v>
      </c>
      <c r="C15" s="406">
        <v>3.828743870237646</v>
      </c>
      <c r="D15" s="280">
        <v>913</v>
      </c>
      <c r="E15" s="406">
        <v>26.296082949308754</v>
      </c>
      <c r="F15" s="280">
        <v>1049</v>
      </c>
      <c r="G15" s="406">
        <v>14.095673206127385</v>
      </c>
      <c r="H15" s="280">
        <v>846</v>
      </c>
      <c r="I15" s="406">
        <v>416.7487684729064</v>
      </c>
      <c r="J15" s="280">
        <v>136</v>
      </c>
      <c r="K15" s="406">
        <v>14.895947426067908</v>
      </c>
    </row>
    <row r="16" spans="1:11" ht="12.75">
      <c r="A16" s="378" t="s">
        <v>6</v>
      </c>
      <c r="B16" s="280">
        <v>927</v>
      </c>
      <c r="C16" s="406">
        <v>17.48396831384383</v>
      </c>
      <c r="D16" s="280">
        <v>514</v>
      </c>
      <c r="E16" s="406">
        <v>14.804147465437788</v>
      </c>
      <c r="F16" s="280">
        <v>635</v>
      </c>
      <c r="G16" s="406">
        <v>8.532652512765386</v>
      </c>
      <c r="H16" s="280">
        <v>-292</v>
      </c>
      <c r="I16" s="406">
        <v>-31.49946062567422</v>
      </c>
      <c r="J16" s="280">
        <v>121</v>
      </c>
      <c r="K16" s="406">
        <v>23.540856031128406</v>
      </c>
    </row>
    <row r="17" spans="1:11" ht="12.75">
      <c r="A17" s="386" t="s">
        <v>7</v>
      </c>
      <c r="B17" s="280">
        <v>5302</v>
      </c>
      <c r="C17" s="406">
        <v>100</v>
      </c>
      <c r="D17" s="280">
        <v>3472</v>
      </c>
      <c r="E17" s="406">
        <v>100</v>
      </c>
      <c r="F17" s="280">
        <v>7442</v>
      </c>
      <c r="G17" s="406">
        <v>100</v>
      </c>
      <c r="H17" s="280">
        <v>2140</v>
      </c>
      <c r="I17" s="406">
        <v>40.36212749905696</v>
      </c>
      <c r="J17" s="280">
        <v>3970</v>
      </c>
      <c r="K17" s="406">
        <v>114.34331797235023</v>
      </c>
    </row>
    <row r="18" spans="1:11" ht="12.75">
      <c r="A18" s="387"/>
      <c r="B18" s="280"/>
      <c r="C18" s="406"/>
      <c r="D18" s="280"/>
      <c r="E18" s="406"/>
      <c r="F18" s="280"/>
      <c r="G18" s="406"/>
      <c r="H18" s="280"/>
      <c r="I18" s="406"/>
      <c r="J18" s="280"/>
      <c r="K18" s="406"/>
    </row>
    <row r="19" spans="1:11" ht="12.75">
      <c r="A19" s="380" t="s">
        <v>13</v>
      </c>
      <c r="B19" s="280"/>
      <c r="C19" s="406"/>
      <c r="D19" s="280"/>
      <c r="E19" s="406"/>
      <c r="F19" s="280"/>
      <c r="G19" s="406"/>
      <c r="H19" s="280"/>
      <c r="I19" s="406"/>
      <c r="J19" s="280"/>
      <c r="K19" s="406"/>
    </row>
    <row r="20" spans="1:11" ht="12.75">
      <c r="A20" s="378" t="s">
        <v>4</v>
      </c>
      <c r="B20" s="280">
        <v>1557591</v>
      </c>
      <c r="C20" s="406">
        <v>92.05870845188463</v>
      </c>
      <c r="D20" s="280">
        <v>234846</v>
      </c>
      <c r="E20" s="406">
        <v>47.61186495313745</v>
      </c>
      <c r="F20" s="280">
        <v>1229032</v>
      </c>
      <c r="G20" s="406">
        <v>56.68807289093804</v>
      </c>
      <c r="H20" s="280">
        <v>-328559</v>
      </c>
      <c r="I20" s="406">
        <v>-21.094048437619374</v>
      </c>
      <c r="J20" s="280">
        <v>994186</v>
      </c>
      <c r="K20" s="406">
        <v>423.3352920637354</v>
      </c>
    </row>
    <row r="21" spans="1:11" ht="12.75">
      <c r="A21" s="378" t="s">
        <v>44</v>
      </c>
      <c r="B21" s="280">
        <v>37332</v>
      </c>
      <c r="C21" s="406">
        <v>2.2064429647614534</v>
      </c>
      <c r="D21" s="280">
        <v>239939</v>
      </c>
      <c r="E21" s="406">
        <v>48.64440214008689</v>
      </c>
      <c r="F21" s="280">
        <v>882932</v>
      </c>
      <c r="G21" s="406">
        <v>40.72449991028851</v>
      </c>
      <c r="H21" s="280">
        <v>845600</v>
      </c>
      <c r="I21" s="406">
        <v>2265.080895746277</v>
      </c>
      <c r="J21" s="280">
        <v>642993</v>
      </c>
      <c r="K21" s="406">
        <v>267.9818620566061</v>
      </c>
    </row>
    <row r="22" spans="1:11" ht="12.75">
      <c r="A22" s="378" t="s">
        <v>6</v>
      </c>
      <c r="B22" s="280">
        <v>97031</v>
      </c>
      <c r="C22" s="406">
        <v>5.734848583353921</v>
      </c>
      <c r="D22" s="280">
        <v>18466</v>
      </c>
      <c r="E22" s="406">
        <v>3.7437329067756577</v>
      </c>
      <c r="F22" s="280">
        <v>56097</v>
      </c>
      <c r="G22" s="406">
        <v>2.5874271987734665</v>
      </c>
      <c r="H22" s="280">
        <v>-40934</v>
      </c>
      <c r="I22" s="406">
        <v>-42.186517710834686</v>
      </c>
      <c r="J22" s="280">
        <v>37631</v>
      </c>
      <c r="K22" s="406">
        <v>203.78533521065742</v>
      </c>
    </row>
    <row r="23" spans="1:11" ht="12.75">
      <c r="A23" s="386" t="s">
        <v>7</v>
      </c>
      <c r="B23" s="280">
        <v>1691954</v>
      </c>
      <c r="C23" s="406">
        <v>100</v>
      </c>
      <c r="D23" s="280">
        <v>493251</v>
      </c>
      <c r="E23" s="406">
        <v>100</v>
      </c>
      <c r="F23" s="280">
        <v>2168061</v>
      </c>
      <c r="G23" s="406">
        <v>100</v>
      </c>
      <c r="H23" s="280">
        <v>476107</v>
      </c>
      <c r="I23" s="406">
        <v>28.13947660515593</v>
      </c>
      <c r="J23" s="280">
        <v>1674810</v>
      </c>
      <c r="K23" s="406">
        <v>339.5451808511285</v>
      </c>
    </row>
    <row r="24" spans="1:11" ht="12.75">
      <c r="A24" s="387"/>
      <c r="B24" s="280"/>
      <c r="C24" s="406"/>
      <c r="D24" s="280"/>
      <c r="E24" s="406"/>
      <c r="F24" s="280"/>
      <c r="G24" s="406"/>
      <c r="H24" s="280"/>
      <c r="I24" s="406"/>
      <c r="J24" s="280"/>
      <c r="K24" s="406"/>
    </row>
    <row r="25" spans="1:11" ht="12.75">
      <c r="A25" s="380" t="s">
        <v>14</v>
      </c>
      <c r="B25" s="280"/>
      <c r="C25" s="406"/>
      <c r="D25" s="280"/>
      <c r="E25" s="406"/>
      <c r="F25" s="280"/>
      <c r="G25" s="406"/>
      <c r="H25" s="280"/>
      <c r="I25" s="406"/>
      <c r="J25" s="280"/>
      <c r="K25" s="406"/>
    </row>
    <row r="26" spans="1:11" ht="12.75">
      <c r="A26" s="378" t="s">
        <v>4</v>
      </c>
      <c r="B26" s="280">
        <v>5496</v>
      </c>
      <c r="C26" s="406">
        <v>81.61568161568161</v>
      </c>
      <c r="D26" s="280">
        <v>2600</v>
      </c>
      <c r="E26" s="406">
        <v>57.971014492753625</v>
      </c>
      <c r="F26" s="280">
        <v>7491</v>
      </c>
      <c r="G26" s="406">
        <v>80.48780487804878</v>
      </c>
      <c r="H26" s="280">
        <v>1995</v>
      </c>
      <c r="I26" s="406">
        <v>36.29912663755458</v>
      </c>
      <c r="J26" s="280">
        <v>4891</v>
      </c>
      <c r="K26" s="406">
        <v>188.1153846153846</v>
      </c>
    </row>
    <row r="27" spans="1:11" ht="12.75">
      <c r="A27" s="378" t="s">
        <v>44</v>
      </c>
      <c r="B27" s="280">
        <v>307</v>
      </c>
      <c r="C27" s="406">
        <v>4.558954558954559</v>
      </c>
      <c r="D27" s="280">
        <v>1108</v>
      </c>
      <c r="E27" s="406">
        <v>24.704570791527313</v>
      </c>
      <c r="F27" s="280">
        <v>1183</v>
      </c>
      <c r="G27" s="406">
        <v>12.710862791447298</v>
      </c>
      <c r="H27" s="280">
        <v>876</v>
      </c>
      <c r="I27" s="406">
        <v>285.34201954397395</v>
      </c>
      <c r="J27" s="280">
        <v>75</v>
      </c>
      <c r="K27" s="406">
        <v>6.768953068592058</v>
      </c>
    </row>
    <row r="28" spans="1:11" ht="12.75">
      <c r="A28" s="378" t="s">
        <v>6</v>
      </c>
      <c r="B28" s="280">
        <v>931</v>
      </c>
      <c r="C28" s="406">
        <v>13.825363825363825</v>
      </c>
      <c r="D28" s="280">
        <v>777</v>
      </c>
      <c r="E28" s="406">
        <v>17.324414715719065</v>
      </c>
      <c r="F28" s="280">
        <v>633</v>
      </c>
      <c r="G28" s="406">
        <v>6.8013323305039215</v>
      </c>
      <c r="H28" s="280">
        <v>-298</v>
      </c>
      <c r="I28" s="406">
        <v>-32.00859291084855</v>
      </c>
      <c r="J28" s="280">
        <v>-144</v>
      </c>
      <c r="K28" s="406">
        <v>-18.53281853281853</v>
      </c>
    </row>
    <row r="29" spans="1:11" ht="12.75">
      <c r="A29" s="386" t="s">
        <v>7</v>
      </c>
      <c r="B29" s="280">
        <v>6734</v>
      </c>
      <c r="C29" s="406">
        <v>100</v>
      </c>
      <c r="D29" s="280">
        <v>4485</v>
      </c>
      <c r="E29" s="406">
        <v>100</v>
      </c>
      <c r="F29" s="280">
        <v>9307</v>
      </c>
      <c r="G29" s="406">
        <v>100</v>
      </c>
      <c r="H29" s="280">
        <v>2573</v>
      </c>
      <c r="I29" s="406">
        <v>38.20908820908821</v>
      </c>
      <c r="J29" s="280">
        <v>4822</v>
      </c>
      <c r="K29" s="406">
        <v>107.5139353400223</v>
      </c>
    </row>
    <row r="30" spans="1:11" ht="12.75">
      <c r="A30" s="378" t="s">
        <v>519</v>
      </c>
      <c r="B30" s="280"/>
      <c r="C30" s="406"/>
      <c r="D30" s="280"/>
      <c r="E30" s="406"/>
      <c r="F30" s="280"/>
      <c r="G30" s="406"/>
      <c r="H30" s="280"/>
      <c r="I30" s="406"/>
      <c r="J30" s="280"/>
      <c r="K30" s="406"/>
    </row>
    <row r="31" spans="1:12" ht="12.75">
      <c r="A31" s="378" t="s">
        <v>520</v>
      </c>
      <c r="B31" s="280">
        <v>5302</v>
      </c>
      <c r="C31" s="406">
        <v>78.73477873477873</v>
      </c>
      <c r="D31" s="280">
        <v>3452</v>
      </c>
      <c r="E31" s="406">
        <v>76.96767001114827</v>
      </c>
      <c r="F31" s="280">
        <v>7398</v>
      </c>
      <c r="G31" s="406">
        <v>79.48855700010745</v>
      </c>
      <c r="H31" s="280">
        <v>2096</v>
      </c>
      <c r="I31" s="406">
        <v>39.53225198038476</v>
      </c>
      <c r="J31" s="280">
        <v>3946</v>
      </c>
      <c r="K31" s="406">
        <v>114.31054461181924</v>
      </c>
      <c r="L31" s="367"/>
    </row>
    <row r="32" spans="1:12" ht="12.75">
      <c r="A32" s="658" t="s">
        <v>35</v>
      </c>
      <c r="B32" s="658"/>
      <c r="C32" s="658"/>
      <c r="D32" s="658"/>
      <c r="E32" s="658"/>
      <c r="F32" s="658"/>
      <c r="G32" s="658"/>
      <c r="H32" s="658"/>
      <c r="I32" s="658"/>
      <c r="J32" s="658"/>
      <c r="K32" s="658"/>
      <c r="L32" s="367"/>
    </row>
    <row r="33" spans="1:12" ht="30" customHeight="1">
      <c r="A33" s="658" t="s">
        <v>521</v>
      </c>
      <c r="B33" s="658"/>
      <c r="C33" s="658"/>
      <c r="D33" s="658"/>
      <c r="E33" s="658"/>
      <c r="F33" s="658"/>
      <c r="G33" s="658"/>
      <c r="H33" s="658"/>
      <c r="I33" s="658"/>
      <c r="J33" s="658"/>
      <c r="K33" s="658"/>
      <c r="L33" s="367"/>
    </row>
  </sheetData>
  <mergeCells count="11">
    <mergeCell ref="J5:K5"/>
    <mergeCell ref="A32:K32"/>
    <mergeCell ref="A33:K33"/>
    <mergeCell ref="A1:K1"/>
    <mergeCell ref="A2:K2"/>
    <mergeCell ref="B4:G4"/>
    <mergeCell ref="H4:K4"/>
    <mergeCell ref="B5:C5"/>
    <mergeCell ref="D5:E5"/>
    <mergeCell ref="F5:G5"/>
    <mergeCell ref="H5:I5"/>
  </mergeCells>
  <printOptions/>
  <pageMargins left="0.5905511811023623" right="0.5905511811023623" top="0.7874015748031497" bottom="0.7874015748031497" header="0.31496062992125984" footer="0.31496062992125984"/>
  <pageSetup firstPageNumber="7" useFirstPageNumber="1" horizontalDpi="600" verticalDpi="600" orientation="portrait" paperSize="9"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83"/>
  <sheetViews>
    <sheetView zoomScaleSheetLayoutView="100" workbookViewId="0" topLeftCell="A1">
      <selection activeCell="I1" sqref="I1"/>
    </sheetView>
  </sheetViews>
  <sheetFormatPr defaultColWidth="9.140625" defaultRowHeight="12.75"/>
  <cols>
    <col min="1" max="1" width="4.00390625" style="34" customWidth="1"/>
    <col min="2" max="2" width="35.140625" style="135" customWidth="1"/>
    <col min="3" max="3" width="6.140625" style="518" customWidth="1"/>
    <col min="4" max="4" width="18.00390625" style="512" customWidth="1"/>
    <col min="5" max="5" width="19.7109375" style="34" customWidth="1"/>
    <col min="6" max="6" width="5.8515625" style="133" customWidth="1"/>
    <col min="7" max="7" width="6.28125" style="34" customWidth="1"/>
    <col min="8" max="8" width="5.8515625" style="34" customWidth="1"/>
    <col min="9" max="9" width="24.28125" style="27" customWidth="1"/>
    <col min="10" max="16384" width="9.140625" style="27" customWidth="1"/>
  </cols>
  <sheetData>
    <row r="1" spans="1:8" ht="30" customHeight="1">
      <c r="A1" s="726" t="s">
        <v>2759</v>
      </c>
      <c r="B1" s="726"/>
      <c r="C1" s="726"/>
      <c r="D1" s="726"/>
      <c r="E1" s="726"/>
      <c r="F1" s="726"/>
      <c r="G1" s="726"/>
      <c r="H1" s="726"/>
    </row>
    <row r="2" spans="1:8" ht="4.5" customHeight="1">
      <c r="A2" s="38"/>
      <c r="B2" s="26"/>
      <c r="C2" s="26"/>
      <c r="D2" s="510"/>
      <c r="E2" s="38"/>
      <c r="F2" s="38"/>
      <c r="G2" s="163"/>
      <c r="H2" s="163"/>
    </row>
    <row r="3" spans="1:8" ht="46.5" customHeight="1">
      <c r="A3" s="775" t="s">
        <v>111</v>
      </c>
      <c r="B3" s="804" t="s">
        <v>210</v>
      </c>
      <c r="C3" s="804" t="s">
        <v>497</v>
      </c>
      <c r="D3" s="810" t="s">
        <v>300</v>
      </c>
      <c r="E3" s="810" t="s">
        <v>107</v>
      </c>
      <c r="F3" s="804" t="s">
        <v>114</v>
      </c>
      <c r="G3" s="802" t="s">
        <v>115</v>
      </c>
      <c r="H3" s="802"/>
    </row>
    <row r="4" spans="1:11" ht="42.75" customHeight="1">
      <c r="A4" s="777"/>
      <c r="B4" s="784"/>
      <c r="C4" s="785"/>
      <c r="D4" s="811"/>
      <c r="E4" s="811"/>
      <c r="F4" s="785"/>
      <c r="G4" s="137" t="s">
        <v>114</v>
      </c>
      <c r="H4" s="83" t="s">
        <v>117</v>
      </c>
      <c r="K4" s="25"/>
    </row>
    <row r="5" spans="1:8" ht="6" customHeight="1">
      <c r="A5" s="64"/>
      <c r="B5" s="511"/>
      <c r="C5" s="592"/>
      <c r="D5" s="511"/>
      <c r="E5" s="64"/>
      <c r="F5" s="141"/>
      <c r="G5" s="64"/>
      <c r="H5" s="64"/>
    </row>
    <row r="6" spans="1:8" ht="11.45" customHeight="1">
      <c r="A6" s="824" t="s">
        <v>58</v>
      </c>
      <c r="B6" s="824"/>
      <c r="C6" s="824"/>
      <c r="D6" s="824"/>
      <c r="E6" s="824"/>
      <c r="F6" s="824"/>
      <c r="G6" s="824"/>
      <c r="H6" s="824"/>
    </row>
    <row r="7" spans="1:8" ht="5.1" customHeight="1">
      <c r="A7" s="123"/>
      <c r="B7" s="28"/>
      <c r="C7" s="28"/>
      <c r="D7" s="510"/>
      <c r="E7" s="123"/>
      <c r="G7" s="123"/>
      <c r="H7" s="123"/>
    </row>
    <row r="8" spans="1:8" ht="11.45" customHeight="1">
      <c r="A8" s="399">
        <v>1</v>
      </c>
      <c r="B8" s="572" t="s">
        <v>2361</v>
      </c>
      <c r="C8" s="513"/>
      <c r="D8" s="519" t="s">
        <v>293</v>
      </c>
      <c r="E8" s="573" t="s">
        <v>306</v>
      </c>
      <c r="F8" s="402">
        <v>28</v>
      </c>
      <c r="G8" s="419">
        <v>7</v>
      </c>
      <c r="H8" s="336">
        <v>4</v>
      </c>
    </row>
    <row r="9" spans="1:8" ht="11.1" customHeight="1">
      <c r="A9" s="399"/>
      <c r="B9" s="572" t="s">
        <v>61</v>
      </c>
      <c r="C9" s="513"/>
      <c r="D9" s="70"/>
      <c r="E9" s="573" t="s">
        <v>2353</v>
      </c>
      <c r="F9" s="402">
        <v>0</v>
      </c>
      <c r="G9" s="419">
        <v>0</v>
      </c>
      <c r="H9" s="336">
        <v>0</v>
      </c>
    </row>
    <row r="10" spans="1:8" ht="11.1" customHeight="1">
      <c r="A10" s="399">
        <v>2</v>
      </c>
      <c r="B10" s="572" t="s">
        <v>327</v>
      </c>
      <c r="C10" s="513"/>
      <c r="D10" s="519" t="s">
        <v>312</v>
      </c>
      <c r="E10" s="573" t="s">
        <v>863</v>
      </c>
      <c r="F10" s="402">
        <v>7</v>
      </c>
      <c r="G10" s="419">
        <v>37</v>
      </c>
      <c r="H10" s="336">
        <v>50</v>
      </c>
    </row>
    <row r="11" spans="1:8" ht="11.1" customHeight="1">
      <c r="A11" s="399">
        <v>3</v>
      </c>
      <c r="B11" s="572" t="s">
        <v>1180</v>
      </c>
      <c r="C11" s="513"/>
      <c r="D11" s="519" t="s">
        <v>1181</v>
      </c>
      <c r="E11" s="573" t="s">
        <v>415</v>
      </c>
      <c r="F11" s="402">
        <v>9</v>
      </c>
      <c r="G11" s="419">
        <v>29</v>
      </c>
      <c r="H11" s="336">
        <v>17</v>
      </c>
    </row>
    <row r="12" spans="1:8" ht="11.1" customHeight="1">
      <c r="A12" s="399">
        <v>4</v>
      </c>
      <c r="B12" s="572" t="s">
        <v>2362</v>
      </c>
      <c r="C12" s="513"/>
      <c r="D12" s="519" t="s">
        <v>2363</v>
      </c>
      <c r="E12" s="573" t="s">
        <v>309</v>
      </c>
      <c r="F12" s="402">
        <v>11</v>
      </c>
      <c r="G12" s="419">
        <v>24</v>
      </c>
      <c r="H12" s="336">
        <v>43</v>
      </c>
    </row>
    <row r="13" spans="1:8" ht="11.1" customHeight="1">
      <c r="A13" s="399">
        <v>5</v>
      </c>
      <c r="B13" s="572" t="s">
        <v>2364</v>
      </c>
      <c r="C13" s="513"/>
      <c r="D13" s="519" t="s">
        <v>2365</v>
      </c>
      <c r="E13" s="573" t="s">
        <v>863</v>
      </c>
      <c r="F13" s="402">
        <v>11</v>
      </c>
      <c r="G13" s="419">
        <v>25</v>
      </c>
      <c r="H13" s="336">
        <v>37</v>
      </c>
    </row>
    <row r="14" spans="1:8" ht="11.1" customHeight="1">
      <c r="A14" s="399">
        <v>6</v>
      </c>
      <c r="B14" s="572" t="s">
        <v>2366</v>
      </c>
      <c r="C14" s="513"/>
      <c r="D14" s="519" t="s">
        <v>2367</v>
      </c>
      <c r="E14" s="573" t="s">
        <v>309</v>
      </c>
      <c r="F14" s="402">
        <v>9</v>
      </c>
      <c r="G14" s="419">
        <v>30</v>
      </c>
      <c r="H14" s="336">
        <v>49</v>
      </c>
    </row>
    <row r="15" spans="1:8" ht="11.1" customHeight="1">
      <c r="A15" s="399">
        <v>7</v>
      </c>
      <c r="B15" s="572" t="s">
        <v>607</v>
      </c>
      <c r="C15" s="513"/>
      <c r="D15" s="519" t="s">
        <v>608</v>
      </c>
      <c r="E15" s="573" t="s">
        <v>241</v>
      </c>
      <c r="F15" s="402">
        <v>4</v>
      </c>
      <c r="G15" s="419">
        <v>44</v>
      </c>
      <c r="H15" s="336">
        <v>45</v>
      </c>
    </row>
    <row r="16" spans="1:8" ht="11.1" customHeight="1">
      <c r="A16" s="399">
        <v>8</v>
      </c>
      <c r="B16" s="572" t="s">
        <v>2368</v>
      </c>
      <c r="C16" s="513"/>
      <c r="D16" s="519" t="s">
        <v>2369</v>
      </c>
      <c r="E16" s="573" t="s">
        <v>148</v>
      </c>
      <c r="F16" s="402">
        <v>21</v>
      </c>
      <c r="G16" s="419">
        <v>11</v>
      </c>
      <c r="H16" s="336">
        <v>27</v>
      </c>
    </row>
    <row r="17" spans="1:8" ht="11.1" customHeight="1">
      <c r="A17" s="399">
        <v>9</v>
      </c>
      <c r="B17" s="572" t="s">
        <v>2370</v>
      </c>
      <c r="C17" s="513"/>
      <c r="D17" s="519" t="s">
        <v>293</v>
      </c>
      <c r="E17" s="573" t="s">
        <v>309</v>
      </c>
      <c r="F17" s="402">
        <v>19</v>
      </c>
      <c r="G17" s="419">
        <v>13</v>
      </c>
      <c r="H17" s="336">
        <v>29</v>
      </c>
    </row>
    <row r="18" spans="1:8" ht="11.1" customHeight="1">
      <c r="A18" s="399">
        <v>10</v>
      </c>
      <c r="B18" s="572" t="s">
        <v>2371</v>
      </c>
      <c r="C18" s="513"/>
      <c r="D18" s="519" t="s">
        <v>256</v>
      </c>
      <c r="E18" s="573" t="s">
        <v>863</v>
      </c>
      <c r="F18" s="402">
        <v>12</v>
      </c>
      <c r="G18" s="419">
        <v>21</v>
      </c>
      <c r="H18" s="336">
        <v>35</v>
      </c>
    </row>
    <row r="19" spans="1:8" ht="11.1" customHeight="1">
      <c r="A19" s="399">
        <v>11</v>
      </c>
      <c r="B19" s="572" t="s">
        <v>2372</v>
      </c>
      <c r="C19" s="513"/>
      <c r="D19" s="519" t="s">
        <v>2373</v>
      </c>
      <c r="E19" s="573" t="s">
        <v>868</v>
      </c>
      <c r="F19" s="402">
        <v>6</v>
      </c>
      <c r="G19" s="419">
        <v>39</v>
      </c>
      <c r="H19" s="336">
        <v>33</v>
      </c>
    </row>
    <row r="20" spans="1:8" ht="11.1" customHeight="1">
      <c r="A20" s="399">
        <v>12</v>
      </c>
      <c r="B20" s="572" t="s">
        <v>869</v>
      </c>
      <c r="C20" s="513"/>
      <c r="D20" s="519" t="s">
        <v>870</v>
      </c>
      <c r="E20" s="573" t="s">
        <v>2374</v>
      </c>
      <c r="F20" s="402">
        <v>1</v>
      </c>
      <c r="G20" s="419">
        <v>52</v>
      </c>
      <c r="H20" s="336">
        <v>36</v>
      </c>
    </row>
    <row r="21" spans="1:8" ht="11.1" customHeight="1">
      <c r="A21" s="399">
        <v>13</v>
      </c>
      <c r="B21" s="572" t="s">
        <v>1263</v>
      </c>
      <c r="C21" s="513"/>
      <c r="D21" s="519" t="s">
        <v>1264</v>
      </c>
      <c r="E21" s="573" t="s">
        <v>2353</v>
      </c>
      <c r="F21" s="402">
        <v>10</v>
      </c>
      <c r="G21" s="419">
        <v>27</v>
      </c>
      <c r="H21" s="336">
        <v>25</v>
      </c>
    </row>
    <row r="22" spans="1:8" ht="11.1" customHeight="1">
      <c r="A22" s="399">
        <v>14</v>
      </c>
      <c r="B22" s="572" t="s">
        <v>2375</v>
      </c>
      <c r="C22" s="513" t="s">
        <v>2472</v>
      </c>
      <c r="D22" s="519" t="s">
        <v>2376</v>
      </c>
      <c r="E22" s="573" t="s">
        <v>2338</v>
      </c>
      <c r="F22" s="402">
        <v>14</v>
      </c>
      <c r="G22" s="419">
        <v>17</v>
      </c>
      <c r="H22" s="336">
        <v>3</v>
      </c>
    </row>
    <row r="23" spans="1:8" ht="11.1" customHeight="1">
      <c r="A23" s="399">
        <v>15</v>
      </c>
      <c r="B23" s="572" t="s">
        <v>2377</v>
      </c>
      <c r="C23" s="513"/>
      <c r="D23" s="519" t="s">
        <v>2378</v>
      </c>
      <c r="E23" s="573" t="s">
        <v>2374</v>
      </c>
      <c r="F23" s="402">
        <v>10</v>
      </c>
      <c r="G23" s="419">
        <v>28</v>
      </c>
      <c r="H23" s="336">
        <v>16</v>
      </c>
    </row>
    <row r="24" spans="1:8" ht="11.1" customHeight="1">
      <c r="A24" s="399">
        <v>16</v>
      </c>
      <c r="B24" s="572" t="s">
        <v>2379</v>
      </c>
      <c r="C24" s="513"/>
      <c r="D24" s="519" t="s">
        <v>2380</v>
      </c>
      <c r="E24" s="573" t="s">
        <v>306</v>
      </c>
      <c r="F24" s="402">
        <v>8</v>
      </c>
      <c r="G24" s="419">
        <v>34</v>
      </c>
      <c r="H24" s="336">
        <v>28</v>
      </c>
    </row>
    <row r="25" spans="1:8" ht="11.1" customHeight="1">
      <c r="A25" s="399">
        <v>17</v>
      </c>
      <c r="B25" s="572" t="s">
        <v>1288</v>
      </c>
      <c r="C25" s="513"/>
      <c r="D25" s="519" t="s">
        <v>252</v>
      </c>
      <c r="E25" s="573" t="s">
        <v>140</v>
      </c>
      <c r="F25" s="402">
        <v>60</v>
      </c>
      <c r="G25" s="419">
        <v>3</v>
      </c>
      <c r="H25" s="336">
        <v>10</v>
      </c>
    </row>
    <row r="26" spans="1:8" ht="11.1" customHeight="1">
      <c r="A26" s="399">
        <v>18</v>
      </c>
      <c r="B26" s="572" t="s">
        <v>2381</v>
      </c>
      <c r="C26" s="513"/>
      <c r="D26" s="519" t="s">
        <v>2382</v>
      </c>
      <c r="E26" s="573" t="s">
        <v>355</v>
      </c>
      <c r="F26" s="402">
        <v>1</v>
      </c>
      <c r="G26" s="419">
        <v>53</v>
      </c>
      <c r="H26" s="336">
        <v>55</v>
      </c>
    </row>
    <row r="27" spans="1:8" ht="11.1" customHeight="1">
      <c r="A27" s="399">
        <v>19</v>
      </c>
      <c r="B27" s="572" t="s">
        <v>938</v>
      </c>
      <c r="C27" s="513"/>
      <c r="D27" s="519" t="s">
        <v>254</v>
      </c>
      <c r="E27" s="573" t="s">
        <v>415</v>
      </c>
      <c r="F27" s="402">
        <v>6</v>
      </c>
      <c r="G27" s="419">
        <v>40</v>
      </c>
      <c r="H27" s="336">
        <v>14</v>
      </c>
    </row>
    <row r="28" spans="1:9" ht="12.75">
      <c r="A28" s="399">
        <v>20</v>
      </c>
      <c r="B28" s="572" t="s">
        <v>2383</v>
      </c>
      <c r="C28" s="513"/>
      <c r="D28" s="519" t="s">
        <v>2384</v>
      </c>
      <c r="E28" s="573" t="s">
        <v>2331</v>
      </c>
      <c r="F28" s="402">
        <v>13</v>
      </c>
      <c r="G28" s="419">
        <v>18</v>
      </c>
      <c r="H28" s="336">
        <v>20</v>
      </c>
      <c r="I28" s="35"/>
    </row>
    <row r="29" spans="1:8" ht="12.75">
      <c r="A29" s="399">
        <v>21</v>
      </c>
      <c r="B29" s="572" t="s">
        <v>2385</v>
      </c>
      <c r="C29" s="513" t="s">
        <v>2472</v>
      </c>
      <c r="D29" s="519" t="s">
        <v>2386</v>
      </c>
      <c r="E29" s="573" t="s">
        <v>142</v>
      </c>
      <c r="F29" s="402">
        <v>7</v>
      </c>
      <c r="G29" s="419">
        <v>38</v>
      </c>
      <c r="H29" s="336">
        <v>24</v>
      </c>
    </row>
    <row r="30" spans="1:8" s="32" customFormat="1" ht="12.75">
      <c r="A30" s="399">
        <v>22</v>
      </c>
      <c r="B30" s="572" t="s">
        <v>2387</v>
      </c>
      <c r="C30" s="514"/>
      <c r="D30" s="519" t="s">
        <v>2388</v>
      </c>
      <c r="E30" s="573" t="s">
        <v>863</v>
      </c>
      <c r="F30" s="401">
        <v>8</v>
      </c>
      <c r="G30" s="403">
        <v>35</v>
      </c>
      <c r="H30" s="296">
        <v>38</v>
      </c>
    </row>
    <row r="31" spans="1:8" s="32" customFormat="1" ht="12.75">
      <c r="A31" s="399">
        <v>23</v>
      </c>
      <c r="B31" s="572" t="s">
        <v>657</v>
      </c>
      <c r="C31" s="514"/>
      <c r="D31" s="519" t="s">
        <v>658</v>
      </c>
      <c r="E31" s="573" t="s">
        <v>863</v>
      </c>
      <c r="F31" s="402">
        <v>8</v>
      </c>
      <c r="G31" s="419">
        <v>36</v>
      </c>
      <c r="H31" s="336">
        <v>46</v>
      </c>
    </row>
    <row r="32" spans="1:8" s="32" customFormat="1" ht="12.75">
      <c r="A32" s="399">
        <v>24</v>
      </c>
      <c r="B32" s="572" t="s">
        <v>875</v>
      </c>
      <c r="C32" s="514"/>
      <c r="D32" s="519" t="s">
        <v>876</v>
      </c>
      <c r="E32" s="573" t="s">
        <v>309</v>
      </c>
      <c r="F32" s="402">
        <v>12</v>
      </c>
      <c r="G32" s="419">
        <v>22</v>
      </c>
      <c r="H32" s="336">
        <v>34</v>
      </c>
    </row>
    <row r="33" spans="1:8" s="32" customFormat="1" ht="12.75">
      <c r="A33" s="399">
        <v>25</v>
      </c>
      <c r="B33" s="572" t="s">
        <v>2389</v>
      </c>
      <c r="C33" s="514" t="s">
        <v>2472</v>
      </c>
      <c r="D33" s="519" t="s">
        <v>2390</v>
      </c>
      <c r="E33" s="573" t="s">
        <v>867</v>
      </c>
      <c r="F33" s="402">
        <v>13</v>
      </c>
      <c r="G33" s="419">
        <v>19</v>
      </c>
      <c r="H33" s="336">
        <v>19</v>
      </c>
    </row>
    <row r="34" spans="1:8" ht="12.75">
      <c r="A34" s="399">
        <v>26</v>
      </c>
      <c r="B34" s="572" t="s">
        <v>2391</v>
      </c>
      <c r="C34" s="513"/>
      <c r="D34" s="519" t="s">
        <v>2392</v>
      </c>
      <c r="E34" s="573" t="s">
        <v>877</v>
      </c>
      <c r="F34" s="402">
        <v>5</v>
      </c>
      <c r="G34" s="419">
        <v>43</v>
      </c>
      <c r="H34" s="336">
        <v>42</v>
      </c>
    </row>
    <row r="35" spans="1:8" ht="22.5">
      <c r="A35" s="399">
        <v>27</v>
      </c>
      <c r="B35" s="572" t="s">
        <v>2393</v>
      </c>
      <c r="C35" s="514"/>
      <c r="D35" s="519" t="s">
        <v>2394</v>
      </c>
      <c r="E35" s="573" t="s">
        <v>142</v>
      </c>
      <c r="F35" s="402">
        <v>32</v>
      </c>
      <c r="G35" s="419">
        <v>5</v>
      </c>
      <c r="H35" s="336">
        <v>9</v>
      </c>
    </row>
    <row r="36" spans="1:8" ht="12.75">
      <c r="A36" s="399">
        <v>28</v>
      </c>
      <c r="B36" s="572" t="s">
        <v>2395</v>
      </c>
      <c r="C36" s="514"/>
      <c r="D36" s="519" t="s">
        <v>253</v>
      </c>
      <c r="E36" s="573" t="s">
        <v>2396</v>
      </c>
      <c r="F36" s="402">
        <v>3</v>
      </c>
      <c r="G36" s="419">
        <v>47</v>
      </c>
      <c r="H36" s="336">
        <v>26</v>
      </c>
    </row>
    <row r="37" spans="1:8" ht="12.75">
      <c r="A37" s="399">
        <v>29</v>
      </c>
      <c r="B37" s="572" t="s">
        <v>2397</v>
      </c>
      <c r="C37" s="514"/>
      <c r="D37" s="519" t="s">
        <v>2398</v>
      </c>
      <c r="E37" s="573" t="s">
        <v>863</v>
      </c>
      <c r="F37" s="402">
        <v>6</v>
      </c>
      <c r="G37" s="419">
        <v>41</v>
      </c>
      <c r="H37" s="336">
        <v>40</v>
      </c>
    </row>
    <row r="38" spans="1:8" ht="12.75">
      <c r="A38" s="399">
        <v>30</v>
      </c>
      <c r="B38" s="572" t="s">
        <v>921</v>
      </c>
      <c r="C38" s="514"/>
      <c r="D38" s="519" t="s">
        <v>874</v>
      </c>
      <c r="E38" s="573" t="s">
        <v>309</v>
      </c>
      <c r="F38" s="402">
        <v>26</v>
      </c>
      <c r="G38" s="419">
        <v>8</v>
      </c>
      <c r="H38" s="336">
        <v>15</v>
      </c>
    </row>
    <row r="39" spans="1:8" ht="12.75">
      <c r="A39" s="399">
        <v>31</v>
      </c>
      <c r="B39" s="572" t="s">
        <v>2399</v>
      </c>
      <c r="C39" s="514"/>
      <c r="D39" s="519" t="s">
        <v>2400</v>
      </c>
      <c r="E39" s="573" t="s">
        <v>309</v>
      </c>
      <c r="F39" s="402">
        <v>2</v>
      </c>
      <c r="G39" s="419">
        <v>49</v>
      </c>
      <c r="H39" s="336">
        <v>53</v>
      </c>
    </row>
    <row r="40" spans="1:8" ht="12.75">
      <c r="A40" s="399">
        <v>32</v>
      </c>
      <c r="B40" s="572" t="s">
        <v>2401</v>
      </c>
      <c r="C40" s="514"/>
      <c r="D40" s="519" t="s">
        <v>2402</v>
      </c>
      <c r="E40" s="573" t="s">
        <v>2353</v>
      </c>
      <c r="F40" s="402">
        <v>16</v>
      </c>
      <c r="G40" s="419">
        <v>15</v>
      </c>
      <c r="H40" s="336">
        <v>13</v>
      </c>
    </row>
    <row r="41" spans="1:8" ht="12.75">
      <c r="A41" s="399">
        <v>33</v>
      </c>
      <c r="B41" s="572" t="s">
        <v>2403</v>
      </c>
      <c r="C41" s="514"/>
      <c r="D41" s="519" t="s">
        <v>2367</v>
      </c>
      <c r="E41" s="573" t="s">
        <v>309</v>
      </c>
      <c r="F41" s="402">
        <v>2</v>
      </c>
      <c r="G41" s="419">
        <v>50</v>
      </c>
      <c r="H41" s="336">
        <v>54</v>
      </c>
    </row>
    <row r="42" spans="1:8" ht="12.75">
      <c r="A42" s="399">
        <v>34</v>
      </c>
      <c r="B42" s="572" t="s">
        <v>2404</v>
      </c>
      <c r="C42" s="514"/>
      <c r="D42" s="519" t="s">
        <v>293</v>
      </c>
      <c r="E42" s="573" t="s">
        <v>540</v>
      </c>
      <c r="F42" s="402">
        <v>3</v>
      </c>
      <c r="G42" s="419">
        <v>48</v>
      </c>
      <c r="H42" s="336">
        <v>41</v>
      </c>
    </row>
    <row r="43" spans="1:8" ht="12.75">
      <c r="A43" s="399">
        <v>35</v>
      </c>
      <c r="B43" s="572" t="s">
        <v>2405</v>
      </c>
      <c r="C43" s="514"/>
      <c r="D43" s="519" t="s">
        <v>2406</v>
      </c>
      <c r="E43" s="573" t="s">
        <v>2351</v>
      </c>
      <c r="F43" s="402">
        <v>1</v>
      </c>
      <c r="G43" s="419">
        <v>54</v>
      </c>
      <c r="H43" s="336">
        <v>51</v>
      </c>
    </row>
    <row r="44" spans="1:8" ht="12.75">
      <c r="A44" s="399">
        <v>36</v>
      </c>
      <c r="B44" s="572" t="s">
        <v>2407</v>
      </c>
      <c r="C44" s="514"/>
      <c r="D44" s="519" t="s">
        <v>2408</v>
      </c>
      <c r="E44" s="573" t="s">
        <v>149</v>
      </c>
      <c r="F44" s="402">
        <v>6</v>
      </c>
      <c r="G44" s="419">
        <v>42</v>
      </c>
      <c r="H44" s="336">
        <v>30</v>
      </c>
    </row>
    <row r="45" spans="1:8" ht="12.75">
      <c r="A45" s="399">
        <v>37</v>
      </c>
      <c r="B45" s="572" t="s">
        <v>2409</v>
      </c>
      <c r="C45" s="514"/>
      <c r="D45" s="519" t="s">
        <v>2410</v>
      </c>
      <c r="E45" s="573" t="s">
        <v>142</v>
      </c>
      <c r="F45" s="402">
        <v>25</v>
      </c>
      <c r="G45" s="419">
        <v>9</v>
      </c>
      <c r="H45" s="336">
        <v>11</v>
      </c>
    </row>
    <row r="46" spans="1:8" ht="12.75">
      <c r="A46" s="399">
        <v>38</v>
      </c>
      <c r="B46" s="572" t="s">
        <v>2411</v>
      </c>
      <c r="C46" s="514"/>
      <c r="D46" s="519" t="s">
        <v>416</v>
      </c>
      <c r="E46" s="573" t="s">
        <v>863</v>
      </c>
      <c r="F46" s="402">
        <v>4</v>
      </c>
      <c r="G46" s="419">
        <v>45</v>
      </c>
      <c r="H46" s="336">
        <v>52</v>
      </c>
    </row>
    <row r="47" spans="1:8" ht="12.75">
      <c r="A47" s="399">
        <v>39</v>
      </c>
      <c r="B47" s="572" t="s">
        <v>2412</v>
      </c>
      <c r="C47" s="514"/>
      <c r="D47" s="519" t="s">
        <v>2413</v>
      </c>
      <c r="E47" s="573" t="s">
        <v>2353</v>
      </c>
      <c r="F47" s="402">
        <v>17</v>
      </c>
      <c r="G47" s="419">
        <v>14</v>
      </c>
      <c r="H47" s="336">
        <v>22</v>
      </c>
    </row>
    <row r="48" spans="1:8" ht="12.75">
      <c r="A48" s="399">
        <v>40</v>
      </c>
      <c r="B48" s="572" t="s">
        <v>2414</v>
      </c>
      <c r="C48" s="514"/>
      <c r="D48" s="519" t="s">
        <v>293</v>
      </c>
      <c r="E48" s="573" t="s">
        <v>2347</v>
      </c>
      <c r="F48" s="402">
        <v>104</v>
      </c>
      <c r="G48" s="419">
        <v>1</v>
      </c>
      <c r="H48" s="336">
        <v>1</v>
      </c>
    </row>
    <row r="49" spans="1:8" ht="12.75">
      <c r="A49" s="399">
        <v>41</v>
      </c>
      <c r="B49" s="572" t="s">
        <v>261</v>
      </c>
      <c r="C49" s="514"/>
      <c r="D49" s="519" t="s">
        <v>2415</v>
      </c>
      <c r="E49" s="573" t="s">
        <v>2331</v>
      </c>
      <c r="F49" s="402">
        <v>13</v>
      </c>
      <c r="G49" s="419">
        <v>20</v>
      </c>
      <c r="H49" s="336">
        <v>7</v>
      </c>
    </row>
    <row r="50" spans="1:8" ht="12.75">
      <c r="A50" s="399">
        <v>42</v>
      </c>
      <c r="B50" s="572" t="s">
        <v>2416</v>
      </c>
      <c r="C50" s="514"/>
      <c r="D50" s="519" t="s">
        <v>271</v>
      </c>
      <c r="E50" s="573" t="s">
        <v>309</v>
      </c>
      <c r="F50" s="402">
        <v>62</v>
      </c>
      <c r="G50" s="419">
        <v>2</v>
      </c>
      <c r="H50" s="336">
        <v>2</v>
      </c>
    </row>
    <row r="51" spans="1:8" ht="12.75">
      <c r="A51" s="399"/>
      <c r="B51" s="572" t="s">
        <v>61</v>
      </c>
      <c r="C51" s="514"/>
      <c r="D51" s="519"/>
      <c r="E51" s="573" t="s">
        <v>867</v>
      </c>
      <c r="F51" s="402">
        <v>0</v>
      </c>
      <c r="G51" s="419">
        <v>0</v>
      </c>
      <c r="H51" s="336">
        <v>0</v>
      </c>
    </row>
    <row r="52" spans="1:8" ht="12.75">
      <c r="A52" s="399">
        <v>43</v>
      </c>
      <c r="B52" s="572" t="s">
        <v>2417</v>
      </c>
      <c r="C52" s="514"/>
      <c r="D52" s="519" t="s">
        <v>2418</v>
      </c>
      <c r="E52" s="573" t="s">
        <v>148</v>
      </c>
      <c r="F52" s="402">
        <v>32</v>
      </c>
      <c r="G52" s="419">
        <v>6</v>
      </c>
      <c r="H52" s="336">
        <v>8</v>
      </c>
    </row>
    <row r="53" spans="1:8" ht="12.75">
      <c r="A53" s="399">
        <v>44</v>
      </c>
      <c r="B53" s="572" t="s">
        <v>1706</v>
      </c>
      <c r="C53" s="514"/>
      <c r="D53" s="519" t="s">
        <v>2419</v>
      </c>
      <c r="E53" s="573" t="s">
        <v>877</v>
      </c>
      <c r="F53" s="402">
        <v>41</v>
      </c>
      <c r="G53" s="419">
        <v>4</v>
      </c>
      <c r="H53" s="336">
        <v>6</v>
      </c>
    </row>
    <row r="54" spans="1:8" ht="12.75">
      <c r="A54" s="399"/>
      <c r="B54" s="572" t="s">
        <v>61</v>
      </c>
      <c r="C54" s="514"/>
      <c r="D54" s="519" t="s">
        <v>1269</v>
      </c>
      <c r="E54" s="573" t="s">
        <v>142</v>
      </c>
      <c r="F54" s="402">
        <v>0</v>
      </c>
      <c r="G54" s="419">
        <v>0</v>
      </c>
      <c r="H54" s="336">
        <v>0</v>
      </c>
    </row>
    <row r="55" spans="1:8" ht="12.75">
      <c r="A55" s="399">
        <v>45</v>
      </c>
      <c r="B55" s="572" t="s">
        <v>2420</v>
      </c>
      <c r="C55" s="514"/>
      <c r="D55" s="519" t="s">
        <v>254</v>
      </c>
      <c r="E55" s="573" t="s">
        <v>140</v>
      </c>
      <c r="F55" s="402">
        <v>20</v>
      </c>
      <c r="G55" s="419">
        <v>12</v>
      </c>
      <c r="H55" s="336">
        <v>5</v>
      </c>
    </row>
    <row r="56" spans="1:8" ht="12.75">
      <c r="A56" s="399">
        <v>46</v>
      </c>
      <c r="B56" s="572" t="s">
        <v>311</v>
      </c>
      <c r="C56" s="514"/>
      <c r="D56" s="519" t="s">
        <v>271</v>
      </c>
      <c r="E56" s="573" t="s">
        <v>868</v>
      </c>
      <c r="F56" s="402">
        <v>12</v>
      </c>
      <c r="G56" s="419">
        <v>23</v>
      </c>
      <c r="H56" s="336">
        <v>23</v>
      </c>
    </row>
    <row r="57" spans="1:8" ht="12.75">
      <c r="A57" s="399">
        <v>47</v>
      </c>
      <c r="B57" s="572" t="s">
        <v>2421</v>
      </c>
      <c r="C57" s="514"/>
      <c r="D57" s="519" t="s">
        <v>2422</v>
      </c>
      <c r="E57" s="573" t="s">
        <v>868</v>
      </c>
      <c r="F57" s="402">
        <v>4</v>
      </c>
      <c r="G57" s="419">
        <v>46</v>
      </c>
      <c r="H57" s="336">
        <v>48</v>
      </c>
    </row>
    <row r="58" spans="1:8" ht="12.75">
      <c r="A58" s="399">
        <v>48</v>
      </c>
      <c r="B58" s="572" t="s">
        <v>1716</v>
      </c>
      <c r="C58" s="514"/>
      <c r="D58" s="519" t="s">
        <v>1717</v>
      </c>
      <c r="E58" s="573" t="s">
        <v>148</v>
      </c>
      <c r="F58" s="402">
        <v>9</v>
      </c>
      <c r="G58" s="419">
        <v>31</v>
      </c>
      <c r="H58" s="336">
        <v>31</v>
      </c>
    </row>
    <row r="59" spans="1:8" ht="12.75">
      <c r="A59" s="399">
        <v>49</v>
      </c>
      <c r="B59" s="572" t="s">
        <v>2423</v>
      </c>
      <c r="C59" s="514"/>
      <c r="D59" s="519" t="s">
        <v>2424</v>
      </c>
      <c r="E59" s="573" t="s">
        <v>868</v>
      </c>
      <c r="F59" s="402">
        <v>15</v>
      </c>
      <c r="G59" s="419">
        <v>16</v>
      </c>
      <c r="H59" s="336">
        <v>21</v>
      </c>
    </row>
    <row r="60" spans="1:8" ht="12.75">
      <c r="A60" s="399">
        <v>50</v>
      </c>
      <c r="B60" s="572" t="s">
        <v>1736</v>
      </c>
      <c r="C60" s="514"/>
      <c r="D60" s="519" t="s">
        <v>2425</v>
      </c>
      <c r="E60" s="573" t="s">
        <v>540</v>
      </c>
      <c r="F60" s="402">
        <v>11</v>
      </c>
      <c r="G60" s="419">
        <v>26</v>
      </c>
      <c r="H60" s="336">
        <v>32</v>
      </c>
    </row>
    <row r="61" spans="1:8" ht="12.75">
      <c r="A61" s="399">
        <v>51</v>
      </c>
      <c r="B61" s="572" t="s">
        <v>2426</v>
      </c>
      <c r="C61" s="514"/>
      <c r="D61" s="519" t="s">
        <v>1411</v>
      </c>
      <c r="E61" s="573" t="s">
        <v>148</v>
      </c>
      <c r="F61" s="402">
        <v>23</v>
      </c>
      <c r="G61" s="419">
        <v>10</v>
      </c>
      <c r="H61" s="336">
        <v>12</v>
      </c>
    </row>
    <row r="62" spans="1:8" ht="12.75">
      <c r="A62" s="399">
        <v>52</v>
      </c>
      <c r="B62" s="572" t="s">
        <v>2427</v>
      </c>
      <c r="C62" s="514" t="s">
        <v>2472</v>
      </c>
      <c r="D62" s="519" t="s">
        <v>2428</v>
      </c>
      <c r="E62" s="573" t="s">
        <v>2355</v>
      </c>
      <c r="F62" s="402">
        <v>1</v>
      </c>
      <c r="G62" s="419">
        <v>55</v>
      </c>
      <c r="H62" s="336">
        <v>18</v>
      </c>
    </row>
    <row r="63" spans="1:8" ht="12.75">
      <c r="A63" s="399">
        <v>53</v>
      </c>
      <c r="B63" s="572" t="s">
        <v>2429</v>
      </c>
      <c r="C63" s="514"/>
      <c r="D63" s="519" t="s">
        <v>2430</v>
      </c>
      <c r="E63" s="573" t="s">
        <v>863</v>
      </c>
      <c r="F63" s="402">
        <v>9</v>
      </c>
      <c r="G63" s="419">
        <v>32</v>
      </c>
      <c r="H63" s="336">
        <v>39</v>
      </c>
    </row>
    <row r="64" spans="1:8" ht="12.75">
      <c r="A64" s="399">
        <v>54</v>
      </c>
      <c r="B64" s="572" t="s">
        <v>2431</v>
      </c>
      <c r="C64" s="514"/>
      <c r="D64" s="519" t="s">
        <v>2406</v>
      </c>
      <c r="E64" s="573" t="s">
        <v>2351</v>
      </c>
      <c r="F64" s="402">
        <v>2</v>
      </c>
      <c r="G64" s="419">
        <v>51</v>
      </c>
      <c r="H64" s="336">
        <v>47</v>
      </c>
    </row>
    <row r="65" spans="1:8" ht="12.75">
      <c r="A65" s="399">
        <v>55</v>
      </c>
      <c r="B65" s="572" t="s">
        <v>2432</v>
      </c>
      <c r="C65" s="514"/>
      <c r="D65" s="519" t="s">
        <v>2433</v>
      </c>
      <c r="E65" s="573" t="s">
        <v>863</v>
      </c>
      <c r="F65" s="402">
        <v>9</v>
      </c>
      <c r="G65" s="419">
        <v>33</v>
      </c>
      <c r="H65" s="336">
        <v>44</v>
      </c>
    </row>
    <row r="66" spans="1:8" s="32" customFormat="1" ht="12.75">
      <c r="A66" s="130"/>
      <c r="B66" s="398"/>
      <c r="C66" s="136"/>
      <c r="D66" s="401"/>
      <c r="E66" s="401"/>
      <c r="F66" s="338"/>
      <c r="G66" s="336"/>
      <c r="H66" s="336"/>
    </row>
    <row r="67" spans="1:8" ht="11.45" customHeight="1">
      <c r="A67" s="824" t="s">
        <v>15</v>
      </c>
      <c r="B67" s="824"/>
      <c r="C67" s="824"/>
      <c r="D67" s="824"/>
      <c r="E67" s="824"/>
      <c r="F67" s="824"/>
      <c r="G67" s="824"/>
      <c r="H67" s="824"/>
    </row>
    <row r="68" spans="1:8" ht="4.5" customHeight="1">
      <c r="A68" s="38"/>
      <c r="B68" s="38"/>
      <c r="C68" s="38"/>
      <c r="D68" s="510"/>
      <c r="E68" s="38"/>
      <c r="F68" s="38"/>
      <c r="G68" s="38"/>
      <c r="H68" s="38"/>
    </row>
    <row r="69" spans="1:8" ht="11.45" customHeight="1">
      <c r="A69" s="129">
        <v>1</v>
      </c>
      <c r="B69" s="572" t="s">
        <v>2434</v>
      </c>
      <c r="C69" s="574"/>
      <c r="D69" s="575" t="s">
        <v>270</v>
      </c>
      <c r="E69" s="575" t="s">
        <v>141</v>
      </c>
      <c r="F69" s="403">
        <v>3</v>
      </c>
      <c r="G69" s="403">
        <v>8</v>
      </c>
      <c r="H69" s="296">
        <v>7</v>
      </c>
    </row>
    <row r="70" spans="1:8" ht="11.45" customHeight="1">
      <c r="A70" s="129">
        <v>2</v>
      </c>
      <c r="B70" s="572" t="s">
        <v>2070</v>
      </c>
      <c r="C70" s="574"/>
      <c r="D70" s="575" t="s">
        <v>2071</v>
      </c>
      <c r="E70" s="575" t="s">
        <v>151</v>
      </c>
      <c r="F70" s="403">
        <v>2</v>
      </c>
      <c r="G70" s="403">
        <v>14</v>
      </c>
      <c r="H70" s="296">
        <v>15</v>
      </c>
    </row>
    <row r="71" spans="1:8" ht="11.45" customHeight="1">
      <c r="A71" s="129">
        <v>3</v>
      </c>
      <c r="B71" s="572" t="s">
        <v>881</v>
      </c>
      <c r="C71" s="574"/>
      <c r="D71" s="575" t="s">
        <v>270</v>
      </c>
      <c r="E71" s="575" t="s">
        <v>141</v>
      </c>
      <c r="F71" s="403">
        <v>4</v>
      </c>
      <c r="G71" s="403">
        <v>5</v>
      </c>
      <c r="H71" s="296">
        <v>4</v>
      </c>
    </row>
    <row r="72" spans="1:8" ht="11.45" customHeight="1">
      <c r="A72" s="129">
        <v>4</v>
      </c>
      <c r="B72" s="572" t="s">
        <v>2073</v>
      </c>
      <c r="C72" s="574"/>
      <c r="D72" s="575" t="s">
        <v>888</v>
      </c>
      <c r="E72" s="575" t="s">
        <v>151</v>
      </c>
      <c r="F72" s="403">
        <v>2</v>
      </c>
      <c r="G72" s="403">
        <v>15</v>
      </c>
      <c r="H72" s="296">
        <v>10</v>
      </c>
    </row>
    <row r="73" spans="1:8" ht="11.45" customHeight="1">
      <c r="A73" s="129">
        <v>5</v>
      </c>
      <c r="B73" s="572" t="s">
        <v>2435</v>
      </c>
      <c r="C73" s="574"/>
      <c r="D73" s="575" t="s">
        <v>888</v>
      </c>
      <c r="E73" s="575" t="s">
        <v>151</v>
      </c>
      <c r="F73" s="403">
        <v>2</v>
      </c>
      <c r="G73" s="403">
        <v>16</v>
      </c>
      <c r="H73" s="296">
        <v>17</v>
      </c>
    </row>
    <row r="74" spans="1:8" ht="11.45" customHeight="1">
      <c r="A74" s="129">
        <v>6</v>
      </c>
      <c r="B74" s="572" t="s">
        <v>2077</v>
      </c>
      <c r="C74" s="574"/>
      <c r="D74" s="575" t="s">
        <v>2197</v>
      </c>
      <c r="E74" s="575" t="s">
        <v>151</v>
      </c>
      <c r="F74" s="403">
        <v>2</v>
      </c>
      <c r="G74" s="403">
        <v>17</v>
      </c>
      <c r="H74" s="296">
        <v>19</v>
      </c>
    </row>
    <row r="75" spans="1:8" ht="11.45" customHeight="1">
      <c r="A75" s="129">
        <v>7</v>
      </c>
      <c r="B75" s="572" t="s">
        <v>2436</v>
      </c>
      <c r="C75" s="574"/>
      <c r="D75" s="575" t="s">
        <v>2443</v>
      </c>
      <c r="E75" s="575" t="s">
        <v>151</v>
      </c>
      <c r="F75" s="403">
        <v>2</v>
      </c>
      <c r="G75" s="403">
        <v>18</v>
      </c>
      <c r="H75" s="296">
        <v>13</v>
      </c>
    </row>
    <row r="76" spans="1:8" ht="11.45" customHeight="1">
      <c r="A76" s="129">
        <v>8</v>
      </c>
      <c r="B76" s="572" t="s">
        <v>821</v>
      </c>
      <c r="C76" s="574"/>
      <c r="D76" s="575" t="s">
        <v>270</v>
      </c>
      <c r="E76" s="575" t="s">
        <v>141</v>
      </c>
      <c r="F76" s="403">
        <v>3</v>
      </c>
      <c r="G76" s="403">
        <v>9</v>
      </c>
      <c r="H76" s="296">
        <v>6</v>
      </c>
    </row>
    <row r="77" spans="1:8" ht="11.45" customHeight="1">
      <c r="A77" s="129">
        <v>9</v>
      </c>
      <c r="B77" s="572" t="s">
        <v>2437</v>
      </c>
      <c r="C77" s="574"/>
      <c r="D77" s="575" t="s">
        <v>2444</v>
      </c>
      <c r="E77" s="575" t="s">
        <v>414</v>
      </c>
      <c r="F77" s="403">
        <v>5</v>
      </c>
      <c r="G77" s="403">
        <v>3</v>
      </c>
      <c r="H77" s="296">
        <v>18</v>
      </c>
    </row>
    <row r="78" spans="1:8" ht="11.45" customHeight="1">
      <c r="A78" s="129">
        <v>10</v>
      </c>
      <c r="B78" s="572" t="s">
        <v>2438</v>
      </c>
      <c r="C78" s="574"/>
      <c r="D78" s="575" t="s">
        <v>270</v>
      </c>
      <c r="E78" s="575" t="s">
        <v>141</v>
      </c>
      <c r="F78" s="403">
        <v>3</v>
      </c>
      <c r="G78" s="403">
        <v>10</v>
      </c>
      <c r="H78" s="296">
        <v>8</v>
      </c>
    </row>
    <row r="79" spans="1:8" ht="11.45" customHeight="1">
      <c r="A79" s="129">
        <v>11</v>
      </c>
      <c r="B79" s="572" t="s">
        <v>2105</v>
      </c>
      <c r="C79" s="574"/>
      <c r="D79" s="575" t="s">
        <v>281</v>
      </c>
      <c r="E79" s="575" t="s">
        <v>151</v>
      </c>
      <c r="F79" s="403">
        <v>3</v>
      </c>
      <c r="G79" s="403">
        <v>11</v>
      </c>
      <c r="H79" s="296">
        <v>5</v>
      </c>
    </row>
    <row r="80" spans="1:8" ht="11.45" customHeight="1">
      <c r="A80" s="129">
        <v>12</v>
      </c>
      <c r="B80" s="572" t="s">
        <v>829</v>
      </c>
      <c r="C80" s="574"/>
      <c r="D80" s="575" t="s">
        <v>275</v>
      </c>
      <c r="E80" s="575" t="s">
        <v>414</v>
      </c>
      <c r="F80" s="403">
        <v>9</v>
      </c>
      <c r="G80" s="403">
        <v>2</v>
      </c>
      <c r="H80" s="296">
        <v>1</v>
      </c>
    </row>
    <row r="81" spans="1:8" ht="12.75">
      <c r="A81" s="129"/>
      <c r="B81" s="572" t="s">
        <v>61</v>
      </c>
      <c r="C81" s="574"/>
      <c r="D81" s="575"/>
      <c r="E81" s="575" t="s">
        <v>151</v>
      </c>
      <c r="F81" s="403">
        <v>0</v>
      </c>
      <c r="G81" s="403">
        <v>0</v>
      </c>
      <c r="H81" s="296">
        <v>0</v>
      </c>
    </row>
    <row r="82" spans="1:8" ht="12.75">
      <c r="A82" s="129">
        <v>13</v>
      </c>
      <c r="B82" s="572" t="s">
        <v>2439</v>
      </c>
      <c r="C82" s="574"/>
      <c r="D82" s="575" t="s">
        <v>270</v>
      </c>
      <c r="E82" s="575" t="s">
        <v>141</v>
      </c>
      <c r="F82" s="403">
        <v>5</v>
      </c>
      <c r="G82" s="403">
        <v>4</v>
      </c>
      <c r="H82" s="296">
        <v>2</v>
      </c>
    </row>
    <row r="83" spans="1:8" ht="12.75">
      <c r="A83" s="129">
        <v>14</v>
      </c>
      <c r="B83" s="572" t="s">
        <v>2440</v>
      </c>
      <c r="C83" s="574"/>
      <c r="D83" s="575" t="s">
        <v>2445</v>
      </c>
      <c r="E83" s="575" t="s">
        <v>141</v>
      </c>
      <c r="F83" s="403">
        <v>10</v>
      </c>
      <c r="G83" s="403">
        <v>1</v>
      </c>
      <c r="H83" s="296">
        <v>22</v>
      </c>
    </row>
    <row r="84" spans="1:8" ht="12.75">
      <c r="A84" s="129">
        <v>15</v>
      </c>
      <c r="B84" s="572" t="s">
        <v>260</v>
      </c>
      <c r="C84" s="574"/>
      <c r="D84" s="575" t="s">
        <v>275</v>
      </c>
      <c r="E84" s="575" t="s">
        <v>151</v>
      </c>
      <c r="F84" s="403">
        <v>2</v>
      </c>
      <c r="G84" s="403">
        <v>19</v>
      </c>
      <c r="H84" s="296">
        <v>11</v>
      </c>
    </row>
    <row r="85" spans="1:8" ht="12.75">
      <c r="A85" s="129">
        <v>16</v>
      </c>
      <c r="B85" s="572" t="s">
        <v>830</v>
      </c>
      <c r="C85" s="574"/>
      <c r="D85" s="575" t="s">
        <v>281</v>
      </c>
      <c r="E85" s="575" t="s">
        <v>414</v>
      </c>
      <c r="F85" s="403">
        <v>3</v>
      </c>
      <c r="G85" s="403">
        <v>12</v>
      </c>
      <c r="H85" s="296">
        <v>21</v>
      </c>
    </row>
    <row r="86" spans="1:8" ht="12.75">
      <c r="A86" s="129">
        <v>17</v>
      </c>
      <c r="B86" s="572" t="s">
        <v>2441</v>
      </c>
      <c r="C86" s="574"/>
      <c r="D86" s="575" t="s">
        <v>2446</v>
      </c>
      <c r="E86" s="576" t="s">
        <v>414</v>
      </c>
      <c r="F86" s="403">
        <v>4</v>
      </c>
      <c r="G86" s="403">
        <v>6</v>
      </c>
      <c r="H86" s="296">
        <v>20</v>
      </c>
    </row>
    <row r="87" spans="1:8" ht="12.75">
      <c r="A87" s="129">
        <v>18</v>
      </c>
      <c r="B87" s="572" t="s">
        <v>883</v>
      </c>
      <c r="C87" s="574"/>
      <c r="D87" s="575" t="s">
        <v>275</v>
      </c>
      <c r="E87" s="576" t="s">
        <v>151</v>
      </c>
      <c r="F87" s="403">
        <v>2</v>
      </c>
      <c r="G87" s="403">
        <v>20</v>
      </c>
      <c r="H87" s="296">
        <v>12</v>
      </c>
    </row>
    <row r="88" spans="1:8" ht="12.75">
      <c r="A88" s="129">
        <v>19</v>
      </c>
      <c r="B88" s="572" t="s">
        <v>2111</v>
      </c>
      <c r="C88" s="574"/>
      <c r="D88" s="575" t="s">
        <v>818</v>
      </c>
      <c r="E88" s="575" t="s">
        <v>151</v>
      </c>
      <c r="F88" s="403">
        <v>2</v>
      </c>
      <c r="G88" s="403">
        <v>21</v>
      </c>
      <c r="H88" s="296">
        <v>16</v>
      </c>
    </row>
    <row r="89" spans="1:8" ht="12.75">
      <c r="A89" s="129">
        <v>20</v>
      </c>
      <c r="B89" s="572" t="s">
        <v>2442</v>
      </c>
      <c r="C89" s="574"/>
      <c r="D89" s="575" t="s">
        <v>270</v>
      </c>
      <c r="E89" s="575" t="s">
        <v>141</v>
      </c>
      <c r="F89" s="403">
        <v>3</v>
      </c>
      <c r="G89" s="403">
        <v>13</v>
      </c>
      <c r="H89" s="296">
        <v>9</v>
      </c>
    </row>
    <row r="90" spans="1:8" ht="22.5">
      <c r="A90" s="129">
        <v>21</v>
      </c>
      <c r="B90" s="572" t="s">
        <v>886</v>
      </c>
      <c r="C90" s="574"/>
      <c r="D90" s="575" t="s">
        <v>270</v>
      </c>
      <c r="E90" s="575" t="s">
        <v>141</v>
      </c>
      <c r="F90" s="403">
        <v>4</v>
      </c>
      <c r="G90" s="403">
        <v>7</v>
      </c>
      <c r="H90" s="296">
        <v>3</v>
      </c>
    </row>
    <row r="91" spans="1:8" ht="12.75">
      <c r="A91" s="129">
        <v>22</v>
      </c>
      <c r="B91" s="572" t="s">
        <v>834</v>
      </c>
      <c r="C91" s="574"/>
      <c r="D91" s="575" t="s">
        <v>270</v>
      </c>
      <c r="E91" s="575" t="s">
        <v>141</v>
      </c>
      <c r="F91" s="403">
        <v>2</v>
      </c>
      <c r="G91" s="403">
        <v>22</v>
      </c>
      <c r="H91" s="296">
        <v>14</v>
      </c>
    </row>
    <row r="92" spans="1:8" s="32" customFormat="1" ht="12.75">
      <c r="A92" s="130"/>
      <c r="B92" s="398"/>
      <c r="C92" s="136"/>
      <c r="D92" s="401"/>
      <c r="E92" s="401"/>
      <c r="F92" s="404"/>
      <c r="G92" s="404"/>
      <c r="H92" s="404"/>
    </row>
    <row r="93" spans="1:8" ht="11.45" customHeight="1">
      <c r="A93" s="824" t="s">
        <v>109</v>
      </c>
      <c r="B93" s="824"/>
      <c r="C93" s="824"/>
      <c r="D93" s="824"/>
      <c r="E93" s="824"/>
      <c r="F93" s="824"/>
      <c r="G93" s="824"/>
      <c r="H93" s="824"/>
    </row>
    <row r="94" spans="1:8" s="32" customFormat="1" ht="4.5" customHeight="1">
      <c r="A94" s="130"/>
      <c r="B94" s="398"/>
      <c r="C94" s="136"/>
      <c r="D94" s="401"/>
      <c r="E94" s="401"/>
      <c r="F94" s="404"/>
      <c r="G94" s="404"/>
      <c r="H94" s="404"/>
    </row>
    <row r="95" spans="1:8" ht="12.75">
      <c r="A95" s="129">
        <v>1</v>
      </c>
      <c r="B95" s="572" t="s">
        <v>2447</v>
      </c>
      <c r="C95" s="574"/>
      <c r="D95" s="575" t="s">
        <v>2459</v>
      </c>
      <c r="E95" s="575" t="s">
        <v>306</v>
      </c>
      <c r="F95" s="403">
        <v>2</v>
      </c>
      <c r="G95" s="403">
        <v>12</v>
      </c>
      <c r="H95" s="296">
        <v>13</v>
      </c>
    </row>
    <row r="96" spans="1:8" ht="12.75">
      <c r="A96" s="129">
        <v>2</v>
      </c>
      <c r="B96" s="572" t="s">
        <v>2448</v>
      </c>
      <c r="C96" s="515" t="s">
        <v>2469</v>
      </c>
      <c r="D96" s="575" t="s">
        <v>2460</v>
      </c>
      <c r="E96" s="575" t="s">
        <v>306</v>
      </c>
      <c r="F96" s="403">
        <v>10</v>
      </c>
      <c r="G96" s="403">
        <v>5</v>
      </c>
      <c r="H96" s="296">
        <v>6</v>
      </c>
    </row>
    <row r="97" spans="1:8" ht="12.75">
      <c r="A97" s="129">
        <v>3</v>
      </c>
      <c r="B97" s="572" t="s">
        <v>2449</v>
      </c>
      <c r="C97" s="515"/>
      <c r="D97" s="575" t="s">
        <v>2461</v>
      </c>
      <c r="E97" s="575" t="s">
        <v>306</v>
      </c>
      <c r="F97" s="403">
        <v>2</v>
      </c>
      <c r="G97" s="403">
        <v>13</v>
      </c>
      <c r="H97" s="296">
        <v>12</v>
      </c>
    </row>
    <row r="98" spans="1:8" ht="12.75">
      <c r="A98" s="129">
        <v>4</v>
      </c>
      <c r="B98" s="572" t="s">
        <v>2450</v>
      </c>
      <c r="C98" s="515"/>
      <c r="D98" s="575" t="s">
        <v>2462</v>
      </c>
      <c r="E98" s="575" t="s">
        <v>414</v>
      </c>
      <c r="F98" s="403">
        <v>4</v>
      </c>
      <c r="G98" s="403">
        <v>10</v>
      </c>
      <c r="H98" s="296">
        <v>10</v>
      </c>
    </row>
    <row r="99" spans="1:8" ht="12.75">
      <c r="A99" s="129">
        <v>5</v>
      </c>
      <c r="B99" s="572" t="s">
        <v>2451</v>
      </c>
      <c r="C99" s="515"/>
      <c r="D99" s="575" t="s">
        <v>2463</v>
      </c>
      <c r="E99" s="575" t="s">
        <v>241</v>
      </c>
      <c r="F99" s="403">
        <v>8</v>
      </c>
      <c r="G99" s="403">
        <v>7</v>
      </c>
      <c r="H99" s="296">
        <v>5</v>
      </c>
    </row>
    <row r="100" spans="1:8" ht="12.75">
      <c r="A100" s="129">
        <v>6</v>
      </c>
      <c r="B100" s="572" t="s">
        <v>890</v>
      </c>
      <c r="C100" s="515"/>
      <c r="D100" s="575" t="s">
        <v>894</v>
      </c>
      <c r="E100" s="575" t="s">
        <v>863</v>
      </c>
      <c r="F100" s="403">
        <v>8</v>
      </c>
      <c r="G100" s="403">
        <v>8</v>
      </c>
      <c r="H100" s="296">
        <v>15</v>
      </c>
    </row>
    <row r="101" spans="1:8" ht="12.75">
      <c r="A101" s="129">
        <v>7</v>
      </c>
      <c r="B101" s="572" t="s">
        <v>844</v>
      </c>
      <c r="C101" s="515" t="s">
        <v>2469</v>
      </c>
      <c r="D101" s="575" t="s">
        <v>853</v>
      </c>
      <c r="E101" s="575" t="s">
        <v>309</v>
      </c>
      <c r="F101" s="403">
        <v>39</v>
      </c>
      <c r="G101" s="403">
        <v>1</v>
      </c>
      <c r="H101" s="296">
        <v>4</v>
      </c>
    </row>
    <row r="102" spans="1:8" ht="12.75">
      <c r="A102" s="129"/>
      <c r="B102" s="572" t="s">
        <v>61</v>
      </c>
      <c r="C102" s="515"/>
      <c r="D102" s="575"/>
      <c r="E102" s="575" t="s">
        <v>868</v>
      </c>
      <c r="F102" s="403">
        <v>0</v>
      </c>
      <c r="G102" s="403">
        <v>0</v>
      </c>
      <c r="H102" s="296">
        <v>0</v>
      </c>
    </row>
    <row r="103" spans="1:8" ht="12.75">
      <c r="A103" s="129">
        <v>8</v>
      </c>
      <c r="B103" s="572" t="s">
        <v>2452</v>
      </c>
      <c r="C103" s="515"/>
      <c r="D103" s="575" t="s">
        <v>2464</v>
      </c>
      <c r="E103" s="575" t="s">
        <v>241</v>
      </c>
      <c r="F103" s="403">
        <v>10</v>
      </c>
      <c r="G103" s="403">
        <v>6</v>
      </c>
      <c r="H103" s="296">
        <v>3</v>
      </c>
    </row>
    <row r="104" spans="1:8" ht="12.75">
      <c r="A104" s="129">
        <v>9</v>
      </c>
      <c r="B104" s="572" t="s">
        <v>2453</v>
      </c>
      <c r="C104" s="515"/>
      <c r="D104" s="575" t="s">
        <v>293</v>
      </c>
      <c r="E104" s="575" t="s">
        <v>2374</v>
      </c>
      <c r="F104" s="403">
        <v>1</v>
      </c>
      <c r="G104" s="403">
        <v>15</v>
      </c>
      <c r="H104" s="296">
        <v>14</v>
      </c>
    </row>
    <row r="105" spans="1:8" ht="12.75">
      <c r="A105" s="129">
        <v>10</v>
      </c>
      <c r="B105" s="572" t="s">
        <v>1678</v>
      </c>
      <c r="C105" s="515"/>
      <c r="D105" s="575" t="s">
        <v>2470</v>
      </c>
      <c r="E105" s="575" t="s">
        <v>306</v>
      </c>
      <c r="F105" s="403">
        <v>2</v>
      </c>
      <c r="G105" s="403">
        <v>14</v>
      </c>
      <c r="H105" s="296">
        <v>11</v>
      </c>
    </row>
    <row r="106" spans="1:8" ht="12.75">
      <c r="A106" s="129">
        <v>11</v>
      </c>
      <c r="B106" s="577" t="s">
        <v>2454</v>
      </c>
      <c r="C106" s="516"/>
      <c r="D106" s="575" t="s">
        <v>2465</v>
      </c>
      <c r="E106" s="575" t="s">
        <v>415</v>
      </c>
      <c r="F106" s="403">
        <v>23</v>
      </c>
      <c r="G106" s="403">
        <v>2</v>
      </c>
      <c r="H106" s="296">
        <v>1</v>
      </c>
    </row>
    <row r="107" spans="1:8" ht="12.75">
      <c r="A107" s="129">
        <v>12</v>
      </c>
      <c r="B107" s="577" t="s">
        <v>2455</v>
      </c>
      <c r="C107" s="516"/>
      <c r="D107" s="575" t="s">
        <v>893</v>
      </c>
      <c r="E107" s="575" t="s">
        <v>415</v>
      </c>
      <c r="F107" s="403">
        <v>17</v>
      </c>
      <c r="G107" s="403">
        <v>3</v>
      </c>
      <c r="H107" s="296">
        <v>2</v>
      </c>
    </row>
    <row r="108" spans="1:8" ht="12.75">
      <c r="A108" s="129">
        <v>13</v>
      </c>
      <c r="B108" s="577" t="s">
        <v>2456</v>
      </c>
      <c r="C108" s="516"/>
      <c r="D108" s="575" t="s">
        <v>2466</v>
      </c>
      <c r="E108" s="575" t="s">
        <v>415</v>
      </c>
      <c r="F108" s="403">
        <v>4</v>
      </c>
      <c r="G108" s="403">
        <v>11</v>
      </c>
      <c r="H108" s="296">
        <v>8</v>
      </c>
    </row>
    <row r="109" spans="1:8" ht="12.75">
      <c r="A109" s="129">
        <v>14</v>
      </c>
      <c r="B109" s="577" t="s">
        <v>2457</v>
      </c>
      <c r="C109" s="516"/>
      <c r="D109" s="575" t="s">
        <v>2467</v>
      </c>
      <c r="E109" s="575" t="s">
        <v>2340</v>
      </c>
      <c r="F109" s="403">
        <v>6</v>
      </c>
      <c r="G109" s="403">
        <v>9</v>
      </c>
      <c r="H109" s="296">
        <v>9</v>
      </c>
    </row>
    <row r="110" spans="1:8" s="32" customFormat="1" ht="12.75">
      <c r="A110" s="129">
        <v>15</v>
      </c>
      <c r="B110" s="579" t="s">
        <v>2458</v>
      </c>
      <c r="C110" s="136"/>
      <c r="D110" s="580" t="s">
        <v>2468</v>
      </c>
      <c r="E110" s="580" t="s">
        <v>306</v>
      </c>
      <c r="F110" s="404">
        <v>13</v>
      </c>
      <c r="G110" s="404">
        <v>4</v>
      </c>
      <c r="H110" s="404">
        <v>7</v>
      </c>
    </row>
    <row r="111" spans="1:8" s="32" customFormat="1" ht="12.75">
      <c r="A111" s="130"/>
      <c r="B111" s="398"/>
      <c r="C111" s="136"/>
      <c r="D111" s="401"/>
      <c r="E111" s="401"/>
      <c r="F111" s="404"/>
      <c r="G111" s="404"/>
      <c r="H111" s="404"/>
    </row>
    <row r="112" spans="1:8" ht="11.45" customHeight="1">
      <c r="A112" s="824" t="s">
        <v>20</v>
      </c>
      <c r="B112" s="824"/>
      <c r="C112" s="824"/>
      <c r="D112" s="824"/>
      <c r="E112" s="824"/>
      <c r="F112" s="824"/>
      <c r="G112" s="824"/>
      <c r="H112" s="824"/>
    </row>
    <row r="113" spans="1:8" s="32" customFormat="1" ht="4.5" customHeight="1">
      <c r="A113" s="130"/>
      <c r="B113" s="398"/>
      <c r="C113" s="136"/>
      <c r="D113" s="401"/>
      <c r="E113" s="401"/>
      <c r="F113" s="404"/>
      <c r="G113" s="404"/>
      <c r="H113" s="404"/>
    </row>
    <row r="114" spans="1:8" s="32" customFormat="1" ht="11.25" customHeight="1">
      <c r="A114" s="129">
        <v>1</v>
      </c>
      <c r="B114" s="579" t="s">
        <v>2188</v>
      </c>
      <c r="C114" s="578"/>
      <c r="D114" s="575" t="s">
        <v>2189</v>
      </c>
      <c r="E114" s="580" t="s">
        <v>151</v>
      </c>
      <c r="F114" s="403">
        <v>1</v>
      </c>
      <c r="G114" s="403">
        <v>2</v>
      </c>
      <c r="H114" s="404">
        <v>1</v>
      </c>
    </row>
    <row r="115" spans="1:8" s="32" customFormat="1" ht="11.25" customHeight="1">
      <c r="A115" s="129">
        <v>2</v>
      </c>
      <c r="B115" s="579" t="s">
        <v>2176</v>
      </c>
      <c r="C115" s="578"/>
      <c r="D115" s="575" t="s">
        <v>293</v>
      </c>
      <c r="E115" s="580" t="s">
        <v>414</v>
      </c>
      <c r="F115" s="403">
        <v>2</v>
      </c>
      <c r="G115" s="403">
        <v>1</v>
      </c>
      <c r="H115" s="404">
        <v>3</v>
      </c>
    </row>
    <row r="116" spans="1:8" ht="12.75">
      <c r="A116" s="129">
        <v>3</v>
      </c>
      <c r="B116" s="577" t="s">
        <v>2193</v>
      </c>
      <c r="C116" s="578"/>
      <c r="D116" s="575" t="s">
        <v>293</v>
      </c>
      <c r="E116" s="576" t="s">
        <v>151</v>
      </c>
      <c r="F116" s="403">
        <v>1</v>
      </c>
      <c r="G116" s="403">
        <v>3</v>
      </c>
      <c r="H116" s="296">
        <v>2</v>
      </c>
    </row>
    <row r="117" spans="1:8" ht="12.75">
      <c r="A117" s="400" t="s">
        <v>35</v>
      </c>
      <c r="B117" s="134"/>
      <c r="C117" s="517"/>
      <c r="D117" s="497"/>
      <c r="E117" s="35"/>
      <c r="F117" s="404"/>
      <c r="G117" s="404"/>
      <c r="H117" s="404"/>
    </row>
    <row r="118" spans="1:8" ht="12.75">
      <c r="A118" s="823" t="s">
        <v>2471</v>
      </c>
      <c r="B118" s="823"/>
      <c r="C118" s="823"/>
      <c r="D118" s="823"/>
      <c r="E118" s="823"/>
      <c r="F118" s="823"/>
      <c r="G118" s="823"/>
      <c r="H118" s="823"/>
    </row>
    <row r="119" spans="1:8" ht="12.75">
      <c r="A119" s="35"/>
      <c r="B119" s="134"/>
      <c r="C119" s="517"/>
      <c r="D119" s="131"/>
      <c r="E119" s="130"/>
      <c r="F119" s="131"/>
      <c r="G119" s="130"/>
      <c r="H119" s="130"/>
    </row>
    <row r="120" spans="1:8" ht="12.75">
      <c r="A120" s="35"/>
      <c r="B120" s="134"/>
      <c r="C120" s="517"/>
      <c r="D120" s="497"/>
      <c r="E120" s="32"/>
      <c r="F120" s="32"/>
      <c r="G120" s="32"/>
      <c r="H120" s="32"/>
    </row>
    <row r="121" spans="1:8" ht="12.75">
      <c r="A121" s="35"/>
      <c r="B121" s="134"/>
      <c r="C121" s="517"/>
      <c r="D121" s="497"/>
      <c r="E121" s="35"/>
      <c r="G121" s="35"/>
      <c r="H121" s="35"/>
    </row>
    <row r="122" spans="1:8" ht="12.75">
      <c r="A122" s="35"/>
      <c r="B122" s="134"/>
      <c r="C122" s="517"/>
      <c r="D122" s="497"/>
      <c r="E122" s="35"/>
      <c r="G122" s="35"/>
      <c r="H122" s="35"/>
    </row>
    <row r="123" spans="1:8" ht="12.75">
      <c r="A123" s="35"/>
      <c r="B123" s="134"/>
      <c r="C123" s="517"/>
      <c r="D123" s="497"/>
      <c r="E123" s="35"/>
      <c r="G123" s="35"/>
      <c r="H123" s="35"/>
    </row>
    <row r="124" spans="1:8" ht="12.75">
      <c r="A124" s="35"/>
      <c r="B124" s="134"/>
      <c r="C124" s="517"/>
      <c r="D124" s="497"/>
      <c r="E124" s="35"/>
      <c r="G124" s="35"/>
      <c r="H124" s="35"/>
    </row>
    <row r="125" spans="1:8" ht="12.75">
      <c r="A125" s="35"/>
      <c r="B125" s="134"/>
      <c r="C125" s="517"/>
      <c r="D125" s="497"/>
      <c r="E125" s="35"/>
      <c r="G125" s="35"/>
      <c r="H125" s="35"/>
    </row>
    <row r="126" spans="1:8" ht="12.75">
      <c r="A126" s="35"/>
      <c r="B126" s="134"/>
      <c r="C126" s="517"/>
      <c r="D126" s="497"/>
      <c r="E126" s="35"/>
      <c r="G126" s="35"/>
      <c r="H126" s="35"/>
    </row>
    <row r="127" spans="1:8" ht="12.75">
      <c r="A127" s="35"/>
      <c r="B127" s="134"/>
      <c r="C127" s="517"/>
      <c r="D127" s="497"/>
      <c r="E127" s="35"/>
      <c r="G127" s="35"/>
      <c r="H127" s="35"/>
    </row>
    <row r="128" spans="1:8" ht="12.75">
      <c r="A128" s="35"/>
      <c r="B128" s="134"/>
      <c r="C128" s="517"/>
      <c r="D128" s="497"/>
      <c r="E128" s="35"/>
      <c r="G128" s="35"/>
      <c r="H128" s="35"/>
    </row>
    <row r="129" spans="1:8" ht="12.75">
      <c r="A129" s="35"/>
      <c r="B129" s="134"/>
      <c r="C129" s="517"/>
      <c r="D129" s="497"/>
      <c r="E129" s="35"/>
      <c r="G129" s="35"/>
      <c r="H129" s="35"/>
    </row>
    <row r="130" spans="1:8" ht="12.75">
      <c r="A130" s="35"/>
      <c r="B130" s="134"/>
      <c r="C130" s="517"/>
      <c r="D130" s="497"/>
      <c r="E130" s="35"/>
      <c r="G130" s="35"/>
      <c r="H130" s="35"/>
    </row>
    <row r="131" spans="1:8" ht="12.75">
      <c r="A131" s="35"/>
      <c r="B131" s="134"/>
      <c r="C131" s="517"/>
      <c r="D131" s="497"/>
      <c r="E131" s="35"/>
      <c r="G131" s="35"/>
      <c r="H131" s="35"/>
    </row>
    <row r="132" spans="1:8" ht="12.75">
      <c r="A132" s="35"/>
      <c r="B132" s="134"/>
      <c r="C132" s="517"/>
      <c r="D132" s="497"/>
      <c r="E132" s="35"/>
      <c r="G132" s="35"/>
      <c r="H132" s="35"/>
    </row>
    <row r="133" spans="1:8" ht="12.75">
      <c r="A133" s="35"/>
      <c r="B133" s="134"/>
      <c r="C133" s="517"/>
      <c r="D133" s="497"/>
      <c r="E133" s="35"/>
      <c r="G133" s="35"/>
      <c r="H133" s="35"/>
    </row>
    <row r="134" ht="12.75">
      <c r="H134" s="35"/>
    </row>
    <row r="135" ht="12.75">
      <c r="H135" s="35"/>
    </row>
    <row r="136" ht="12.75">
      <c r="H136" s="35"/>
    </row>
    <row r="137" ht="12.75">
      <c r="H137" s="35"/>
    </row>
    <row r="138" ht="12.75">
      <c r="H138" s="35"/>
    </row>
    <row r="139" ht="12.75">
      <c r="H139" s="35"/>
    </row>
    <row r="140" ht="12.75">
      <c r="H140" s="35"/>
    </row>
    <row r="141" ht="12.75">
      <c r="H141" s="35"/>
    </row>
    <row r="142" ht="12.75">
      <c r="H142" s="35"/>
    </row>
    <row r="143" ht="12.75">
      <c r="H143" s="35"/>
    </row>
    <row r="144" ht="12.75">
      <c r="H144" s="35"/>
    </row>
    <row r="145" ht="12.75">
      <c r="H145" s="35"/>
    </row>
    <row r="146" ht="12.75">
      <c r="H146" s="35"/>
    </row>
    <row r="147" ht="12.75">
      <c r="H147" s="35"/>
    </row>
    <row r="148" ht="12.75">
      <c r="H148" s="35"/>
    </row>
    <row r="149" ht="12.75">
      <c r="H149" s="35"/>
    </row>
    <row r="150" ht="12.75">
      <c r="H150" s="35"/>
    </row>
    <row r="151" ht="12.75">
      <c r="H151" s="35"/>
    </row>
    <row r="152" ht="12.75">
      <c r="H152" s="35"/>
    </row>
    <row r="153" ht="12.75">
      <c r="H153" s="35"/>
    </row>
    <row r="154" ht="12.75">
      <c r="H154" s="35"/>
    </row>
    <row r="155" ht="12.75">
      <c r="H155" s="35"/>
    </row>
    <row r="156" ht="12.75">
      <c r="H156" s="35"/>
    </row>
    <row r="157" ht="12.75">
      <c r="H157" s="35"/>
    </row>
    <row r="158" ht="12.75">
      <c r="H158" s="35"/>
    </row>
    <row r="159" ht="12.75">
      <c r="H159" s="35"/>
    </row>
    <row r="160" ht="12.75">
      <c r="H160" s="35"/>
    </row>
    <row r="161" ht="12.75">
      <c r="H161" s="35"/>
    </row>
    <row r="162" ht="12.75">
      <c r="H162" s="35"/>
    </row>
    <row r="163" ht="12.75">
      <c r="H163" s="35"/>
    </row>
    <row r="164" ht="12.75">
      <c r="H164" s="35"/>
    </row>
    <row r="165" ht="12.75">
      <c r="H165" s="35"/>
    </row>
    <row r="166" ht="12.75">
      <c r="H166" s="35"/>
    </row>
    <row r="167" ht="12.75">
      <c r="H167" s="35"/>
    </row>
    <row r="168" ht="12.75">
      <c r="H168" s="35"/>
    </row>
    <row r="169" ht="12.75">
      <c r="H169" s="35"/>
    </row>
    <row r="170" ht="12.75">
      <c r="H170" s="35"/>
    </row>
    <row r="171" ht="12.75">
      <c r="H171" s="35"/>
    </row>
    <row r="172" ht="12.75">
      <c r="H172" s="35"/>
    </row>
    <row r="173" ht="12.75">
      <c r="H173" s="35"/>
    </row>
    <row r="174" ht="12.75">
      <c r="H174" s="35"/>
    </row>
    <row r="175" ht="12.75">
      <c r="H175" s="35"/>
    </row>
    <row r="176" ht="12.75">
      <c r="H176" s="35"/>
    </row>
    <row r="177" ht="12.75">
      <c r="H177" s="35"/>
    </row>
    <row r="178" ht="12.75">
      <c r="H178" s="35"/>
    </row>
    <row r="179" ht="12.75">
      <c r="H179" s="35"/>
    </row>
    <row r="180" ht="12.75">
      <c r="H180" s="35"/>
    </row>
    <row r="181" ht="12.75">
      <c r="H181" s="35"/>
    </row>
    <row r="182" ht="12.75">
      <c r="H182" s="35"/>
    </row>
    <row r="183" ht="12.75">
      <c r="H183" s="35"/>
    </row>
  </sheetData>
  <mergeCells count="13">
    <mergeCell ref="A118:H118"/>
    <mergeCell ref="A1:H1"/>
    <mergeCell ref="A3:A4"/>
    <mergeCell ref="B3:B4"/>
    <mergeCell ref="C3:C4"/>
    <mergeCell ref="D3:D4"/>
    <mergeCell ref="E3:E4"/>
    <mergeCell ref="F3:F4"/>
    <mergeCell ref="G3:H3"/>
    <mergeCell ref="A67:H67"/>
    <mergeCell ref="A93:H93"/>
    <mergeCell ref="A112:H112"/>
    <mergeCell ref="A6:H6"/>
  </mergeCells>
  <printOptions/>
  <pageMargins left="0.3937007874015748" right="0.3937007874015748" top="0.5905511811023623" bottom="0.7874015748031497" header="0.31496062992125984" footer="0.31496062992125984"/>
  <pageSetup fitToHeight="0" horizontalDpi="600" verticalDpi="600" orientation="portrait" paperSize="9" scale="95"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9"/>
  <sheetViews>
    <sheetView zoomScaleSheetLayoutView="100" workbookViewId="0" topLeftCell="A1">
      <selection activeCell="I1" sqref="I1"/>
    </sheetView>
  </sheetViews>
  <sheetFormatPr defaultColWidth="9.140625" defaultRowHeight="12.75"/>
  <cols>
    <col min="1" max="1" width="11.57421875" style="1" customWidth="1"/>
    <col min="2" max="2" width="36.57421875" style="1" customWidth="1"/>
    <col min="3" max="3" width="7.7109375" style="135" customWidth="1"/>
    <col min="4" max="4" width="8.57421875" style="1" customWidth="1"/>
    <col min="5" max="5" width="6.8515625" style="1" customWidth="1"/>
    <col min="6" max="6" width="8.00390625" style="1" customWidth="1"/>
    <col min="7" max="7" width="7.00390625" style="1" customWidth="1"/>
    <col min="8" max="8" width="8.140625" style="1" customWidth="1"/>
    <col min="9" max="16384" width="9.140625" style="1" customWidth="1"/>
  </cols>
  <sheetData>
    <row r="1" spans="1:8" ht="28.5" customHeight="1">
      <c r="A1" s="726" t="s">
        <v>2473</v>
      </c>
      <c r="B1" s="726"/>
      <c r="C1" s="726"/>
      <c r="D1" s="726"/>
      <c r="E1" s="726"/>
      <c r="F1" s="726"/>
      <c r="G1" s="726"/>
      <c r="H1" s="726"/>
    </row>
    <row r="2" spans="2:8" ht="4.5" customHeight="1">
      <c r="B2" s="17"/>
      <c r="C2" s="20"/>
      <c r="D2" s="20"/>
      <c r="E2" s="20"/>
      <c r="F2" s="20"/>
      <c r="G2" s="20"/>
      <c r="H2" s="20"/>
    </row>
    <row r="3" spans="1:8" ht="33.75" customHeight="1">
      <c r="A3" s="819" t="s">
        <v>107</v>
      </c>
      <c r="B3" s="730" t="s">
        <v>450</v>
      </c>
      <c r="C3" s="732" t="s">
        <v>131</v>
      </c>
      <c r="D3" s="732"/>
      <c r="E3" s="732" t="s">
        <v>15</v>
      </c>
      <c r="F3" s="732"/>
      <c r="G3" s="826" t="s">
        <v>132</v>
      </c>
      <c r="H3" s="826"/>
    </row>
    <row r="4" spans="1:8" ht="23.25" customHeight="1">
      <c r="A4" s="820"/>
      <c r="B4" s="731"/>
      <c r="C4" s="61" t="s">
        <v>422</v>
      </c>
      <c r="D4" s="61" t="s">
        <v>40</v>
      </c>
      <c r="E4" s="61" t="s">
        <v>422</v>
      </c>
      <c r="F4" s="61" t="s">
        <v>40</v>
      </c>
      <c r="G4" s="61" t="s">
        <v>422</v>
      </c>
      <c r="H4" s="24" t="s">
        <v>40</v>
      </c>
    </row>
    <row r="5" spans="1:8" ht="6" customHeight="1">
      <c r="A5" s="636"/>
      <c r="B5" s="637"/>
      <c r="C5" s="138"/>
      <c r="D5" s="138"/>
      <c r="E5" s="138"/>
      <c r="F5" s="138"/>
      <c r="G5" s="138"/>
      <c r="H5" s="138"/>
    </row>
    <row r="6" spans="1:8" ht="18" customHeight="1">
      <c r="A6" s="604" t="s">
        <v>237</v>
      </c>
      <c r="B6" s="598" t="s">
        <v>2760</v>
      </c>
      <c r="C6" s="597">
        <v>7</v>
      </c>
      <c r="D6" s="597">
        <v>13</v>
      </c>
      <c r="E6" s="344">
        <v>0</v>
      </c>
      <c r="F6" s="344">
        <v>0</v>
      </c>
      <c r="G6" s="344">
        <v>0</v>
      </c>
      <c r="H6" s="344">
        <v>0</v>
      </c>
    </row>
    <row r="7" spans="1:8" s="33" customFormat="1" ht="18" customHeight="1">
      <c r="A7" s="139" t="s">
        <v>241</v>
      </c>
      <c r="B7" s="343" t="s">
        <v>2474</v>
      </c>
      <c r="C7" s="342">
        <v>11</v>
      </c>
      <c r="D7" s="342">
        <v>211</v>
      </c>
      <c r="E7" s="344">
        <v>0</v>
      </c>
      <c r="F7" s="344">
        <v>0</v>
      </c>
      <c r="G7" s="344">
        <v>0</v>
      </c>
      <c r="H7" s="344">
        <v>0</v>
      </c>
    </row>
    <row r="8" spans="1:9" ht="18" customHeight="1">
      <c r="A8" s="139" t="s">
        <v>897</v>
      </c>
      <c r="B8" s="343" t="s">
        <v>896</v>
      </c>
      <c r="C8" s="337">
        <v>5</v>
      </c>
      <c r="D8" s="337">
        <v>21</v>
      </c>
      <c r="E8" s="344">
        <v>0</v>
      </c>
      <c r="F8" s="344">
        <v>0</v>
      </c>
      <c r="G8" s="344">
        <v>0</v>
      </c>
      <c r="H8" s="344">
        <v>0</v>
      </c>
      <c r="I8" s="33"/>
    </row>
    <row r="9" spans="1:9" ht="18" customHeight="1">
      <c r="A9" s="139" t="s">
        <v>152</v>
      </c>
      <c r="B9" s="343" t="s">
        <v>2475</v>
      </c>
      <c r="C9" s="337">
        <v>15</v>
      </c>
      <c r="D9" s="337">
        <v>108</v>
      </c>
      <c r="E9" s="344">
        <v>0</v>
      </c>
      <c r="F9" s="344">
        <v>0</v>
      </c>
      <c r="G9" s="344">
        <v>0</v>
      </c>
      <c r="H9" s="344">
        <v>0</v>
      </c>
      <c r="I9" s="33"/>
    </row>
    <row r="10" spans="1:8" s="33" customFormat="1" ht="18" customHeight="1">
      <c r="A10" s="139" t="s">
        <v>489</v>
      </c>
      <c r="B10" s="343" t="s">
        <v>486</v>
      </c>
      <c r="C10" s="337">
        <v>20</v>
      </c>
      <c r="D10" s="337">
        <v>105</v>
      </c>
      <c r="E10" s="344">
        <v>0</v>
      </c>
      <c r="F10" s="344">
        <v>0</v>
      </c>
      <c r="G10" s="344">
        <v>0</v>
      </c>
      <c r="H10" s="344">
        <v>0</v>
      </c>
    </row>
    <row r="11" spans="1:8" s="33" customFormat="1" ht="18" customHeight="1">
      <c r="A11" s="139" t="s">
        <v>231</v>
      </c>
      <c r="B11" s="343" t="s">
        <v>2476</v>
      </c>
      <c r="C11" s="337">
        <v>15</v>
      </c>
      <c r="D11" s="337">
        <v>24</v>
      </c>
      <c r="E11" s="344">
        <v>0</v>
      </c>
      <c r="F11" s="344">
        <v>0</v>
      </c>
      <c r="G11" s="344">
        <v>0</v>
      </c>
      <c r="H11" s="344">
        <v>0</v>
      </c>
    </row>
    <row r="12" spans="1:8" s="33" customFormat="1" ht="18" customHeight="1">
      <c r="A12" s="405" t="s">
        <v>441</v>
      </c>
      <c r="B12" s="421" t="s">
        <v>487</v>
      </c>
      <c r="C12" s="337">
        <v>25</v>
      </c>
      <c r="D12" s="337">
        <v>137</v>
      </c>
      <c r="E12" s="344">
        <v>0</v>
      </c>
      <c r="F12" s="344">
        <v>0</v>
      </c>
      <c r="G12" s="344">
        <v>0</v>
      </c>
      <c r="H12" s="344">
        <v>0</v>
      </c>
    </row>
    <row r="13" spans="1:8" s="33" customFormat="1" ht="19.5" customHeight="1">
      <c r="A13" s="30" t="s">
        <v>183</v>
      </c>
      <c r="B13" s="148"/>
      <c r="C13" s="420">
        <v>92</v>
      </c>
      <c r="D13" s="341">
        <v>619</v>
      </c>
      <c r="E13" s="344">
        <v>0</v>
      </c>
      <c r="F13" s="344">
        <v>0</v>
      </c>
      <c r="G13" s="344">
        <v>0</v>
      </c>
      <c r="H13" s="344">
        <v>0</v>
      </c>
    </row>
    <row r="14" spans="1:8" s="33" customFormat="1" ht="12" customHeight="1">
      <c r="A14" s="27" t="s">
        <v>35</v>
      </c>
      <c r="C14" s="140"/>
      <c r="D14" s="140"/>
      <c r="E14" s="344"/>
      <c r="F14" s="140"/>
      <c r="G14" s="140"/>
      <c r="H14" s="140"/>
    </row>
    <row r="15" spans="1:9" s="91" customFormat="1" ht="8.25" customHeight="1">
      <c r="A15" s="825" t="s">
        <v>433</v>
      </c>
      <c r="B15" s="825"/>
      <c r="C15" s="825"/>
      <c r="D15" s="825"/>
      <c r="E15" s="825"/>
      <c r="F15" s="825"/>
      <c r="G15" s="825"/>
      <c r="H15" s="825"/>
      <c r="I15" s="33"/>
    </row>
    <row r="16" spans="2:8" ht="14.45" customHeight="1">
      <c r="B16" s="60"/>
      <c r="C16" s="60"/>
      <c r="D16" s="60"/>
      <c r="E16" s="60"/>
      <c r="F16" s="20"/>
      <c r="G16" s="20"/>
      <c r="H16" s="20"/>
    </row>
    <row r="17" spans="2:8" s="75" customFormat="1" ht="14.45" customHeight="1">
      <c r="B17" s="87"/>
      <c r="C17" s="86"/>
      <c r="D17" s="86"/>
      <c r="E17" s="86"/>
      <c r="F17" s="86"/>
      <c r="G17" s="86"/>
      <c r="H17" s="86"/>
    </row>
    <row r="18" ht="13.5" customHeight="1"/>
    <row r="19" spans="3:4" ht="12.75">
      <c r="C19" s="199"/>
      <c r="D19" s="76"/>
    </row>
  </sheetData>
  <mergeCells count="7">
    <mergeCell ref="A1:H1"/>
    <mergeCell ref="A3:A4"/>
    <mergeCell ref="A15:H15"/>
    <mergeCell ref="B3:B4"/>
    <mergeCell ref="C3:D3"/>
    <mergeCell ref="E3:F3"/>
    <mergeCell ref="G3:H3"/>
  </mergeCells>
  <printOptions/>
  <pageMargins left="0.4724409448818898" right="0.4724409448818898" top="0.5905511811023623" bottom="0.7874015748031497" header="0.31496062992125984" footer="0.31496062992125984"/>
  <pageSetup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191"/>
  <sheetViews>
    <sheetView zoomScaleSheetLayoutView="100" workbookViewId="0" topLeftCell="A1">
      <selection activeCell="G1" sqref="G1"/>
    </sheetView>
  </sheetViews>
  <sheetFormatPr defaultColWidth="11.421875" defaultRowHeight="12.75"/>
  <cols>
    <col min="1" max="1" width="22.7109375" style="190" customWidth="1"/>
    <col min="2" max="2" width="23.57421875" style="198" customWidth="1"/>
    <col min="3" max="3" width="20.57421875" style="190" customWidth="1"/>
    <col min="4" max="4" width="15.28125" style="190" customWidth="1"/>
    <col min="5" max="5" width="7.7109375" style="191" customWidth="1"/>
    <col min="6" max="6" width="6.28125" style="349" customWidth="1"/>
    <col min="7" max="16384" width="11.421875" style="190" customWidth="1"/>
  </cols>
  <sheetData>
    <row r="1" spans="1:256" ht="30" customHeight="1">
      <c r="A1" s="726" t="s">
        <v>2477</v>
      </c>
      <c r="B1" s="726"/>
      <c r="C1" s="726"/>
      <c r="D1" s="726"/>
      <c r="E1" s="726"/>
      <c r="F1" s="7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6" ht="4.5" customHeight="1">
      <c r="A2" s="831"/>
      <c r="B2" s="832"/>
      <c r="C2" s="832"/>
      <c r="D2" s="832"/>
      <c r="E2" s="832"/>
      <c r="F2" s="345"/>
    </row>
    <row r="3" spans="1:6" ht="19.5" customHeight="1">
      <c r="A3" s="775" t="s">
        <v>298</v>
      </c>
      <c r="B3" s="786" t="s">
        <v>299</v>
      </c>
      <c r="C3" s="787" t="s">
        <v>300</v>
      </c>
      <c r="D3" s="787" t="s">
        <v>301</v>
      </c>
      <c r="E3" s="787" t="s">
        <v>439</v>
      </c>
      <c r="F3" s="805" t="s">
        <v>194</v>
      </c>
    </row>
    <row r="4" spans="1:6" ht="19.5" customHeight="1">
      <c r="A4" s="777"/>
      <c r="B4" s="794"/>
      <c r="C4" s="828"/>
      <c r="D4" s="828"/>
      <c r="E4" s="828"/>
      <c r="F4" s="829"/>
    </row>
    <row r="5" spans="1:6" ht="6" customHeight="1">
      <c r="A5" s="28"/>
      <c r="B5" s="28"/>
      <c r="C5" s="28"/>
      <c r="D5" s="28"/>
      <c r="E5" s="28"/>
      <c r="F5" s="346"/>
    </row>
    <row r="6" spans="1:6" ht="12.75" customHeight="1">
      <c r="A6" s="830" t="s">
        <v>131</v>
      </c>
      <c r="B6" s="830"/>
      <c r="C6" s="830"/>
      <c r="D6" s="830"/>
      <c r="E6" s="830"/>
      <c r="F6" s="830"/>
    </row>
    <row r="7" spans="1:6" ht="6" customHeight="1">
      <c r="A7" s="26"/>
      <c r="B7" s="26"/>
      <c r="C7" s="26"/>
      <c r="D7" s="26"/>
      <c r="E7" s="26"/>
      <c r="F7" s="323"/>
    </row>
    <row r="8" spans="1:6" ht="25.5" customHeight="1">
      <c r="A8" s="581" t="s">
        <v>2478</v>
      </c>
      <c r="B8" s="581" t="s">
        <v>434</v>
      </c>
      <c r="C8" s="581" t="s">
        <v>2479</v>
      </c>
      <c r="D8" s="581" t="s">
        <v>2480</v>
      </c>
      <c r="E8" s="154" t="s">
        <v>213</v>
      </c>
      <c r="F8" s="422">
        <v>1</v>
      </c>
    </row>
    <row r="9" spans="1:6" ht="35.25" customHeight="1">
      <c r="A9" s="581" t="s">
        <v>2361</v>
      </c>
      <c r="B9" s="581" t="s">
        <v>2481</v>
      </c>
      <c r="C9" s="581" t="s">
        <v>293</v>
      </c>
      <c r="D9" s="581" t="s">
        <v>2482</v>
      </c>
      <c r="E9" s="154" t="s">
        <v>213</v>
      </c>
      <c r="F9" s="422">
        <v>14</v>
      </c>
    </row>
    <row r="10" spans="1:6" ht="22.5">
      <c r="A10" s="581" t="s">
        <v>61</v>
      </c>
      <c r="B10" s="581" t="s">
        <v>435</v>
      </c>
      <c r="C10" s="581" t="s">
        <v>293</v>
      </c>
      <c r="D10" s="581" t="s">
        <v>2483</v>
      </c>
      <c r="E10" s="154" t="s">
        <v>215</v>
      </c>
      <c r="F10" s="422" t="s">
        <v>593</v>
      </c>
    </row>
    <row r="11" spans="1:6" ht="35.25" customHeight="1">
      <c r="A11" s="581" t="s">
        <v>328</v>
      </c>
      <c r="B11" s="581" t="s">
        <v>435</v>
      </c>
      <c r="C11" s="581" t="s">
        <v>329</v>
      </c>
      <c r="D11" s="581" t="s">
        <v>2483</v>
      </c>
      <c r="E11" s="154" t="s">
        <v>215</v>
      </c>
      <c r="F11" s="422">
        <v>3</v>
      </c>
    </row>
    <row r="12" spans="1:6" ht="35.25" customHeight="1">
      <c r="A12" s="581" t="s">
        <v>343</v>
      </c>
      <c r="B12" s="581" t="s">
        <v>435</v>
      </c>
      <c r="C12" s="581" t="s">
        <v>329</v>
      </c>
      <c r="D12" s="581" t="s">
        <v>2483</v>
      </c>
      <c r="E12" s="154" t="s">
        <v>215</v>
      </c>
      <c r="F12" s="422">
        <v>7</v>
      </c>
    </row>
    <row r="13" spans="1:6" ht="35.25" customHeight="1">
      <c r="A13" s="581" t="s">
        <v>2484</v>
      </c>
      <c r="B13" s="581" t="s">
        <v>435</v>
      </c>
      <c r="C13" s="581" t="s">
        <v>329</v>
      </c>
      <c r="D13" s="581" t="s">
        <v>490</v>
      </c>
      <c r="E13" s="154" t="s">
        <v>215</v>
      </c>
      <c r="F13" s="422">
        <v>5</v>
      </c>
    </row>
    <row r="14" spans="1:6" ht="35.25" customHeight="1">
      <c r="A14" s="581" t="s">
        <v>2761</v>
      </c>
      <c r="B14" s="581" t="s">
        <v>2290</v>
      </c>
      <c r="C14" s="581" t="s">
        <v>2762</v>
      </c>
      <c r="D14" s="581" t="s">
        <v>61</v>
      </c>
      <c r="E14" s="154" t="s">
        <v>214</v>
      </c>
      <c r="F14" s="422">
        <v>6</v>
      </c>
    </row>
    <row r="15" spans="1:6" ht="25.5" customHeight="1">
      <c r="A15" s="581" t="s">
        <v>2485</v>
      </c>
      <c r="B15" s="581" t="s">
        <v>435</v>
      </c>
      <c r="C15" s="581" t="s">
        <v>2486</v>
      </c>
      <c r="D15" s="581" t="s">
        <v>346</v>
      </c>
      <c r="E15" s="154" t="s">
        <v>215</v>
      </c>
      <c r="F15" s="422">
        <v>5</v>
      </c>
    </row>
    <row r="16" spans="1:6" ht="35.25" customHeight="1">
      <c r="A16" s="581" t="s">
        <v>2487</v>
      </c>
      <c r="B16" s="581" t="s">
        <v>2488</v>
      </c>
      <c r="C16" s="581" t="s">
        <v>2489</v>
      </c>
      <c r="D16" s="581" t="s">
        <v>2490</v>
      </c>
      <c r="E16" s="154" t="s">
        <v>215</v>
      </c>
      <c r="F16" s="422">
        <v>2</v>
      </c>
    </row>
    <row r="17" spans="1:6" ht="35.25" customHeight="1">
      <c r="A17" s="581" t="s">
        <v>2763</v>
      </c>
      <c r="B17" s="581" t="s">
        <v>2290</v>
      </c>
      <c r="C17" s="581" t="s">
        <v>2764</v>
      </c>
      <c r="D17" s="581" t="s">
        <v>61</v>
      </c>
      <c r="E17" s="154" t="s">
        <v>213</v>
      </c>
      <c r="F17" s="422">
        <v>2</v>
      </c>
    </row>
    <row r="18" spans="1:6" ht="35.25" customHeight="1">
      <c r="A18" s="581" t="s">
        <v>2491</v>
      </c>
      <c r="B18" s="581" t="s">
        <v>2488</v>
      </c>
      <c r="C18" s="581" t="s">
        <v>2492</v>
      </c>
      <c r="D18" s="581" t="s">
        <v>2493</v>
      </c>
      <c r="E18" s="154" t="s">
        <v>214</v>
      </c>
      <c r="F18" s="422">
        <v>1</v>
      </c>
    </row>
    <row r="19" spans="1:6" ht="35.25" customHeight="1">
      <c r="A19" s="581" t="s">
        <v>247</v>
      </c>
      <c r="B19" s="581" t="s">
        <v>434</v>
      </c>
      <c r="C19" s="581" t="s">
        <v>253</v>
      </c>
      <c r="D19" s="581" t="s">
        <v>2494</v>
      </c>
      <c r="E19" s="154" t="s">
        <v>213</v>
      </c>
      <c r="F19" s="422">
        <v>1</v>
      </c>
    </row>
    <row r="20" spans="1:6" ht="37.5" customHeight="1">
      <c r="A20" s="581" t="s">
        <v>2495</v>
      </c>
      <c r="B20" s="581" t="s">
        <v>2496</v>
      </c>
      <c r="C20" s="581" t="s">
        <v>2497</v>
      </c>
      <c r="D20" s="581" t="s">
        <v>61</v>
      </c>
      <c r="E20" s="154" t="s">
        <v>213</v>
      </c>
      <c r="F20" s="422">
        <v>21</v>
      </c>
    </row>
    <row r="21" spans="1:6" ht="35.25" customHeight="1">
      <c r="A21" s="581" t="s">
        <v>2765</v>
      </c>
      <c r="B21" s="581" t="s">
        <v>900</v>
      </c>
      <c r="C21" s="581" t="s">
        <v>901</v>
      </c>
      <c r="D21" s="581" t="s">
        <v>901</v>
      </c>
      <c r="E21" s="154" t="s">
        <v>213</v>
      </c>
      <c r="F21" s="422">
        <v>7</v>
      </c>
    </row>
    <row r="22" spans="1:6" ht="25.5" customHeight="1">
      <c r="A22" s="581" t="s">
        <v>815</v>
      </c>
      <c r="B22" s="581" t="s">
        <v>2290</v>
      </c>
      <c r="C22" s="581" t="s">
        <v>2766</v>
      </c>
      <c r="D22" s="581" t="s">
        <v>61</v>
      </c>
      <c r="E22" s="154" t="s">
        <v>215</v>
      </c>
      <c r="F22" s="422">
        <v>1</v>
      </c>
    </row>
    <row r="23" spans="1:6" ht="25.5" customHeight="1">
      <c r="A23" s="581" t="s">
        <v>334</v>
      </c>
      <c r="B23" s="581" t="s">
        <v>2488</v>
      </c>
      <c r="C23" s="581" t="s">
        <v>534</v>
      </c>
      <c r="D23" s="581" t="s">
        <v>2493</v>
      </c>
      <c r="E23" s="154" t="s">
        <v>215</v>
      </c>
      <c r="F23" s="422">
        <v>3</v>
      </c>
    </row>
    <row r="24" spans="1:6" ht="35.25" customHeight="1">
      <c r="A24" s="581" t="s">
        <v>61</v>
      </c>
      <c r="B24" s="581" t="s">
        <v>434</v>
      </c>
      <c r="C24" s="581" t="s">
        <v>534</v>
      </c>
      <c r="D24" s="581" t="s">
        <v>907</v>
      </c>
      <c r="E24" s="154" t="s">
        <v>213</v>
      </c>
      <c r="F24" s="422" t="s">
        <v>593</v>
      </c>
    </row>
    <row r="25" spans="1:6" ht="35.25" customHeight="1">
      <c r="A25" s="581" t="s">
        <v>2767</v>
      </c>
      <c r="B25" s="581" t="s">
        <v>900</v>
      </c>
      <c r="C25" s="581" t="s">
        <v>901</v>
      </c>
      <c r="D25" s="581" t="s">
        <v>901</v>
      </c>
      <c r="E25" s="154" t="s">
        <v>213</v>
      </c>
      <c r="F25" s="422">
        <v>6</v>
      </c>
    </row>
    <row r="26" spans="1:6" ht="25.5" customHeight="1">
      <c r="A26" s="581" t="s">
        <v>2498</v>
      </c>
      <c r="B26" s="581" t="s">
        <v>2488</v>
      </c>
      <c r="C26" s="581" t="s">
        <v>2499</v>
      </c>
      <c r="D26" s="581" t="s">
        <v>2500</v>
      </c>
      <c r="E26" s="154" t="s">
        <v>215</v>
      </c>
      <c r="F26" s="422">
        <v>2</v>
      </c>
    </row>
    <row r="27" spans="1:6" ht="35.25" customHeight="1">
      <c r="A27" s="581" t="s">
        <v>2501</v>
      </c>
      <c r="B27" s="581" t="s">
        <v>2481</v>
      </c>
      <c r="C27" s="581" t="s">
        <v>2502</v>
      </c>
      <c r="D27" s="581" t="s">
        <v>2503</v>
      </c>
      <c r="E27" s="154" t="s">
        <v>214</v>
      </c>
      <c r="F27" s="422">
        <v>21</v>
      </c>
    </row>
    <row r="28" spans="1:6" ht="25.5" customHeight="1">
      <c r="A28" s="581" t="s">
        <v>257</v>
      </c>
      <c r="B28" s="581" t="s">
        <v>435</v>
      </c>
      <c r="C28" s="581" t="s">
        <v>252</v>
      </c>
      <c r="D28" s="581" t="s">
        <v>490</v>
      </c>
      <c r="E28" s="154" t="s">
        <v>215</v>
      </c>
      <c r="F28" s="422">
        <v>10</v>
      </c>
    </row>
    <row r="29" spans="1:6" ht="35.25" customHeight="1">
      <c r="A29" s="581" t="s">
        <v>1288</v>
      </c>
      <c r="B29" s="581" t="s">
        <v>2481</v>
      </c>
      <c r="C29" s="581" t="s">
        <v>252</v>
      </c>
      <c r="D29" s="581" t="s">
        <v>2482</v>
      </c>
      <c r="E29" s="154" t="s">
        <v>213</v>
      </c>
      <c r="F29" s="422">
        <v>37</v>
      </c>
    </row>
    <row r="30" spans="1:6" ht="35.25" customHeight="1">
      <c r="A30" s="581" t="s">
        <v>2504</v>
      </c>
      <c r="B30" s="581" t="s">
        <v>2496</v>
      </c>
      <c r="C30" s="581" t="s">
        <v>2505</v>
      </c>
      <c r="D30" s="581" t="s">
        <v>61</v>
      </c>
      <c r="E30" s="154" t="s">
        <v>213</v>
      </c>
      <c r="F30" s="422">
        <v>7</v>
      </c>
    </row>
    <row r="31" spans="1:6" ht="25.5" customHeight="1">
      <c r="A31" s="581" t="s">
        <v>2506</v>
      </c>
      <c r="B31" s="581" t="s">
        <v>2481</v>
      </c>
      <c r="C31" s="581" t="s">
        <v>2507</v>
      </c>
      <c r="D31" s="581" t="s">
        <v>2503</v>
      </c>
      <c r="E31" s="154" t="s">
        <v>213</v>
      </c>
      <c r="F31" s="422">
        <v>11</v>
      </c>
    </row>
    <row r="32" spans="1:6" ht="35.25" customHeight="1">
      <c r="A32" s="581" t="s">
        <v>2508</v>
      </c>
      <c r="B32" s="581" t="s">
        <v>2488</v>
      </c>
      <c r="C32" s="581" t="s">
        <v>2509</v>
      </c>
      <c r="D32" s="581" t="s">
        <v>2510</v>
      </c>
      <c r="E32" s="154" t="s">
        <v>214</v>
      </c>
      <c r="F32" s="422">
        <v>1</v>
      </c>
    </row>
    <row r="33" spans="1:6" ht="35.25" customHeight="1">
      <c r="A33" s="581" t="s">
        <v>248</v>
      </c>
      <c r="B33" s="581" t="s">
        <v>2496</v>
      </c>
      <c r="C33" s="581" t="s">
        <v>1270</v>
      </c>
      <c r="D33" s="581" t="s">
        <v>61</v>
      </c>
      <c r="E33" s="154" t="s">
        <v>214</v>
      </c>
      <c r="F33" s="422">
        <v>3</v>
      </c>
    </row>
    <row r="34" spans="1:6" ht="35.25" customHeight="1">
      <c r="A34" s="581" t="s">
        <v>2511</v>
      </c>
      <c r="B34" s="581" t="s">
        <v>434</v>
      </c>
      <c r="C34" s="581" t="s">
        <v>2512</v>
      </c>
      <c r="D34" s="581" t="s">
        <v>61</v>
      </c>
      <c r="E34" s="154" t="s">
        <v>213</v>
      </c>
      <c r="F34" s="422">
        <v>4</v>
      </c>
    </row>
    <row r="35" spans="1:6" ht="25.5" customHeight="1">
      <c r="A35" s="581" t="s">
        <v>303</v>
      </c>
      <c r="B35" s="581" t="s">
        <v>2496</v>
      </c>
      <c r="C35" s="581" t="s">
        <v>534</v>
      </c>
      <c r="D35" s="581" t="s">
        <v>61</v>
      </c>
      <c r="E35" s="154" t="s">
        <v>213</v>
      </c>
      <c r="F35" s="422">
        <v>9</v>
      </c>
    </row>
    <row r="36" spans="1:6" ht="35.25" customHeight="1">
      <c r="A36" s="581" t="s">
        <v>61</v>
      </c>
      <c r="B36" s="581" t="s">
        <v>435</v>
      </c>
      <c r="C36" s="581" t="s">
        <v>534</v>
      </c>
      <c r="D36" s="581" t="s">
        <v>346</v>
      </c>
      <c r="E36" s="154" t="s">
        <v>215</v>
      </c>
      <c r="F36" s="422" t="s">
        <v>593</v>
      </c>
    </row>
    <row r="37" spans="1:6" ht="35.25" customHeight="1">
      <c r="A37" s="581" t="s">
        <v>2178</v>
      </c>
      <c r="B37" s="581" t="s">
        <v>435</v>
      </c>
      <c r="C37" s="581" t="s">
        <v>304</v>
      </c>
      <c r="D37" s="581" t="s">
        <v>490</v>
      </c>
      <c r="E37" s="154" t="s">
        <v>215</v>
      </c>
      <c r="F37" s="422">
        <v>2</v>
      </c>
    </row>
    <row r="38" spans="1:6" ht="35.25" customHeight="1">
      <c r="A38" s="581" t="s">
        <v>344</v>
      </c>
      <c r="B38" s="581" t="s">
        <v>2481</v>
      </c>
      <c r="C38" s="581" t="s">
        <v>252</v>
      </c>
      <c r="D38" s="581" t="s">
        <v>2513</v>
      </c>
      <c r="E38" s="154" t="s">
        <v>213</v>
      </c>
      <c r="F38" s="422">
        <v>6</v>
      </c>
    </row>
    <row r="39" spans="1:6" ht="35.25" customHeight="1">
      <c r="A39" s="581" t="s">
        <v>61</v>
      </c>
      <c r="B39" s="581" t="s">
        <v>435</v>
      </c>
      <c r="C39" s="581" t="s">
        <v>252</v>
      </c>
      <c r="D39" s="581" t="s">
        <v>490</v>
      </c>
      <c r="E39" s="154" t="s">
        <v>215</v>
      </c>
      <c r="F39" s="422" t="s">
        <v>593</v>
      </c>
    </row>
    <row r="40" spans="1:6" ht="35.25" customHeight="1">
      <c r="A40" s="581" t="s">
        <v>902</v>
      </c>
      <c r="B40" s="581" t="s">
        <v>434</v>
      </c>
      <c r="C40" s="581" t="s">
        <v>903</v>
      </c>
      <c r="D40" s="581" t="s">
        <v>302</v>
      </c>
      <c r="E40" s="154" t="s">
        <v>213</v>
      </c>
      <c r="F40" s="422">
        <v>9</v>
      </c>
    </row>
    <row r="41" spans="1:6" ht="35.25" customHeight="1">
      <c r="A41" s="581" t="s">
        <v>1321</v>
      </c>
      <c r="B41" s="581" t="s">
        <v>2488</v>
      </c>
      <c r="C41" s="581" t="s">
        <v>878</v>
      </c>
      <c r="D41" s="581" t="s">
        <v>2510</v>
      </c>
      <c r="E41" s="154" t="s">
        <v>215</v>
      </c>
      <c r="F41" s="422">
        <v>2</v>
      </c>
    </row>
    <row r="42" spans="1:6" ht="35.25" customHeight="1">
      <c r="A42" s="581" t="s">
        <v>2514</v>
      </c>
      <c r="B42" s="581" t="s">
        <v>2496</v>
      </c>
      <c r="C42" s="581" t="s">
        <v>534</v>
      </c>
      <c r="D42" s="581" t="s">
        <v>61</v>
      </c>
      <c r="E42" s="154" t="s">
        <v>215</v>
      </c>
      <c r="F42" s="422">
        <v>12</v>
      </c>
    </row>
    <row r="43" spans="1:6" ht="35.25" customHeight="1">
      <c r="A43" s="581" t="s">
        <v>2515</v>
      </c>
      <c r="B43" s="581" t="s">
        <v>2488</v>
      </c>
      <c r="C43" s="581" t="s">
        <v>2516</v>
      </c>
      <c r="D43" s="581" t="s">
        <v>2490</v>
      </c>
      <c r="E43" s="154" t="s">
        <v>215</v>
      </c>
      <c r="F43" s="422">
        <v>2</v>
      </c>
    </row>
    <row r="44" spans="1:6" ht="35.25" customHeight="1">
      <c r="A44" s="581" t="s">
        <v>396</v>
      </c>
      <c r="B44" s="581" t="s">
        <v>2481</v>
      </c>
      <c r="C44" s="581" t="s">
        <v>534</v>
      </c>
      <c r="D44" s="581" t="s">
        <v>2503</v>
      </c>
      <c r="E44" s="154" t="s">
        <v>213</v>
      </c>
      <c r="F44" s="422">
        <v>14</v>
      </c>
    </row>
    <row r="45" spans="1:6" ht="35.25" customHeight="1">
      <c r="A45" s="581" t="s">
        <v>61</v>
      </c>
      <c r="B45" s="581" t="s">
        <v>435</v>
      </c>
      <c r="C45" s="581" t="s">
        <v>534</v>
      </c>
      <c r="D45" s="581" t="s">
        <v>490</v>
      </c>
      <c r="E45" s="154" t="s">
        <v>215</v>
      </c>
      <c r="F45" s="422" t="s">
        <v>593</v>
      </c>
    </row>
    <row r="46" spans="1:6" ht="35.25" customHeight="1">
      <c r="A46" s="581" t="s">
        <v>2768</v>
      </c>
      <c r="B46" s="581" t="s">
        <v>2290</v>
      </c>
      <c r="C46" s="581" t="s">
        <v>253</v>
      </c>
      <c r="D46" s="581" t="s">
        <v>2769</v>
      </c>
      <c r="E46" s="154" t="s">
        <v>215</v>
      </c>
      <c r="F46" s="422">
        <v>1</v>
      </c>
    </row>
    <row r="47" spans="1:6" ht="35.25" customHeight="1">
      <c r="A47" s="581" t="s">
        <v>2517</v>
      </c>
      <c r="B47" s="581" t="s">
        <v>2488</v>
      </c>
      <c r="C47" s="581" t="s">
        <v>2518</v>
      </c>
      <c r="D47" s="581" t="s">
        <v>2519</v>
      </c>
      <c r="E47" s="154" t="s">
        <v>214</v>
      </c>
      <c r="F47" s="422">
        <v>1</v>
      </c>
    </row>
    <row r="48" spans="1:6" ht="35.25" customHeight="1">
      <c r="A48" s="581" t="s">
        <v>2770</v>
      </c>
      <c r="B48" s="581" t="s">
        <v>2290</v>
      </c>
      <c r="C48" s="581" t="s">
        <v>2771</v>
      </c>
      <c r="D48" s="581" t="s">
        <v>61</v>
      </c>
      <c r="E48" s="154" t="s">
        <v>215</v>
      </c>
      <c r="F48" s="422">
        <v>1</v>
      </c>
    </row>
    <row r="49" spans="1:6" ht="35.25" customHeight="1">
      <c r="A49" s="581" t="s">
        <v>2520</v>
      </c>
      <c r="B49" s="581" t="s">
        <v>2496</v>
      </c>
      <c r="C49" s="581" t="s">
        <v>1539</v>
      </c>
      <c r="D49" s="581" t="s">
        <v>61</v>
      </c>
      <c r="E49" s="154" t="s">
        <v>214</v>
      </c>
      <c r="F49" s="422">
        <v>5</v>
      </c>
    </row>
    <row r="50" spans="1:6" ht="35.25" customHeight="1">
      <c r="A50" s="581" t="s">
        <v>1369</v>
      </c>
      <c r="B50" s="581" t="s">
        <v>2496</v>
      </c>
      <c r="C50" s="581" t="s">
        <v>293</v>
      </c>
      <c r="D50" s="581" t="s">
        <v>61</v>
      </c>
      <c r="E50" s="154" t="s">
        <v>214</v>
      </c>
      <c r="F50" s="422">
        <v>3</v>
      </c>
    </row>
    <row r="51" spans="1:6" ht="35.25" customHeight="1">
      <c r="A51" s="581" t="s">
        <v>2521</v>
      </c>
      <c r="B51" s="581" t="s">
        <v>2496</v>
      </c>
      <c r="C51" s="581" t="s">
        <v>2522</v>
      </c>
      <c r="D51" s="581" t="s">
        <v>61</v>
      </c>
      <c r="E51" s="154" t="s">
        <v>213</v>
      </c>
      <c r="F51" s="422">
        <v>9</v>
      </c>
    </row>
    <row r="52" spans="1:6" ht="35.25" customHeight="1">
      <c r="A52" s="581" t="s">
        <v>274</v>
      </c>
      <c r="B52" s="581" t="s">
        <v>434</v>
      </c>
      <c r="C52" s="581" t="s">
        <v>2523</v>
      </c>
      <c r="D52" s="581" t="s">
        <v>2523</v>
      </c>
      <c r="E52" s="154" t="s">
        <v>214</v>
      </c>
      <c r="F52" s="422" t="s">
        <v>593</v>
      </c>
    </row>
    <row r="53" spans="1:6" ht="35.25" customHeight="1">
      <c r="A53" s="581" t="s">
        <v>61</v>
      </c>
      <c r="B53" s="581" t="s">
        <v>61</v>
      </c>
      <c r="C53" s="581"/>
      <c r="D53" s="581"/>
      <c r="E53" s="154" t="s">
        <v>213</v>
      </c>
      <c r="F53" s="422">
        <v>8</v>
      </c>
    </row>
    <row r="54" spans="1:6" ht="35.25" customHeight="1">
      <c r="A54" s="581" t="s">
        <v>1345</v>
      </c>
      <c r="B54" s="581" t="s">
        <v>2481</v>
      </c>
      <c r="C54" s="581" t="s">
        <v>252</v>
      </c>
      <c r="D54" s="581" t="s">
        <v>2482</v>
      </c>
      <c r="E54" s="154" t="s">
        <v>213</v>
      </c>
      <c r="F54" s="422">
        <v>12</v>
      </c>
    </row>
    <row r="55" spans="1:6" ht="35.25" customHeight="1">
      <c r="A55" s="581" t="s">
        <v>2524</v>
      </c>
      <c r="B55" s="581" t="s">
        <v>435</v>
      </c>
      <c r="C55" s="581" t="s">
        <v>2525</v>
      </c>
      <c r="D55" s="581" t="s">
        <v>346</v>
      </c>
      <c r="E55" s="154" t="s">
        <v>215</v>
      </c>
      <c r="F55" s="422">
        <v>13</v>
      </c>
    </row>
    <row r="56" spans="1:6" ht="35.25" customHeight="1">
      <c r="A56" s="581" t="s">
        <v>2526</v>
      </c>
      <c r="B56" s="581" t="s">
        <v>2496</v>
      </c>
      <c r="C56" s="581" t="s">
        <v>293</v>
      </c>
      <c r="D56" s="581" t="s">
        <v>61</v>
      </c>
      <c r="E56" s="154" t="s">
        <v>213</v>
      </c>
      <c r="F56" s="422">
        <v>7</v>
      </c>
    </row>
    <row r="57" spans="1:6" ht="35.25" customHeight="1">
      <c r="A57" s="581" t="s">
        <v>345</v>
      </c>
      <c r="B57" s="581" t="s">
        <v>2481</v>
      </c>
      <c r="C57" s="581" t="s">
        <v>2398</v>
      </c>
      <c r="D57" s="581" t="s">
        <v>2527</v>
      </c>
      <c r="E57" s="154" t="s">
        <v>213</v>
      </c>
      <c r="F57" s="422">
        <v>15</v>
      </c>
    </row>
    <row r="58" spans="1:6" ht="35.25" customHeight="1">
      <c r="A58" s="581" t="s">
        <v>61</v>
      </c>
      <c r="B58" s="581" t="s">
        <v>435</v>
      </c>
      <c r="C58" s="581" t="s">
        <v>534</v>
      </c>
      <c r="D58" s="581" t="s">
        <v>490</v>
      </c>
      <c r="E58" s="154" t="s">
        <v>215</v>
      </c>
      <c r="F58" s="422" t="s">
        <v>593</v>
      </c>
    </row>
    <row r="59" spans="1:6" ht="35.25" customHeight="1">
      <c r="A59" s="581" t="s">
        <v>2528</v>
      </c>
      <c r="B59" s="581" t="s">
        <v>2488</v>
      </c>
      <c r="C59" s="581" t="s">
        <v>2529</v>
      </c>
      <c r="D59" s="581" t="s">
        <v>2530</v>
      </c>
      <c r="E59" s="154" t="s">
        <v>215</v>
      </c>
      <c r="F59" s="422">
        <v>2</v>
      </c>
    </row>
    <row r="60" spans="1:6" ht="35.25" customHeight="1">
      <c r="A60" s="581" t="s">
        <v>2531</v>
      </c>
      <c r="B60" s="581" t="s">
        <v>2481</v>
      </c>
      <c r="C60" s="581" t="s">
        <v>534</v>
      </c>
      <c r="D60" s="581" t="s">
        <v>2532</v>
      </c>
      <c r="E60" s="154" t="s">
        <v>213</v>
      </c>
      <c r="F60" s="422">
        <v>15</v>
      </c>
    </row>
    <row r="61" spans="1:6" ht="35.25" customHeight="1">
      <c r="A61" s="581" t="s">
        <v>61</v>
      </c>
      <c r="B61" s="581" t="s">
        <v>435</v>
      </c>
      <c r="C61" s="581" t="s">
        <v>534</v>
      </c>
      <c r="D61" s="581" t="s">
        <v>490</v>
      </c>
      <c r="E61" s="154" t="s">
        <v>215</v>
      </c>
      <c r="F61" s="422" t="s">
        <v>593</v>
      </c>
    </row>
    <row r="62" spans="1:6" ht="35.25" customHeight="1">
      <c r="A62" s="581" t="s">
        <v>2533</v>
      </c>
      <c r="B62" s="581" t="s">
        <v>434</v>
      </c>
      <c r="C62" s="581" t="s">
        <v>2534</v>
      </c>
      <c r="D62" s="581" t="s">
        <v>907</v>
      </c>
      <c r="E62" s="154" t="s">
        <v>214</v>
      </c>
      <c r="F62" s="422">
        <v>1</v>
      </c>
    </row>
    <row r="63" spans="1:6" ht="35.25" customHeight="1">
      <c r="A63" s="581" t="s">
        <v>2535</v>
      </c>
      <c r="B63" s="581" t="s">
        <v>435</v>
      </c>
      <c r="C63" s="581" t="s">
        <v>346</v>
      </c>
      <c r="D63" s="581" t="s">
        <v>346</v>
      </c>
      <c r="E63" s="154" t="s">
        <v>215</v>
      </c>
      <c r="F63" s="422">
        <v>6</v>
      </c>
    </row>
    <row r="64" spans="1:6" ht="35.25" customHeight="1">
      <c r="A64" s="581" t="s">
        <v>904</v>
      </c>
      <c r="B64" s="581" t="s">
        <v>434</v>
      </c>
      <c r="C64" s="581" t="s">
        <v>302</v>
      </c>
      <c r="D64" s="581" t="s">
        <v>61</v>
      </c>
      <c r="E64" s="154" t="s">
        <v>213</v>
      </c>
      <c r="F64" s="422">
        <v>2</v>
      </c>
    </row>
    <row r="65" spans="1:6" ht="35.25" customHeight="1">
      <c r="A65" s="581" t="s">
        <v>2536</v>
      </c>
      <c r="B65" s="581" t="s">
        <v>434</v>
      </c>
      <c r="C65" s="581" t="s">
        <v>534</v>
      </c>
      <c r="D65" s="581" t="s">
        <v>2512</v>
      </c>
      <c r="E65" s="154" t="s">
        <v>213</v>
      </c>
      <c r="F65" s="422">
        <v>1</v>
      </c>
    </row>
    <row r="66" spans="1:6" ht="35.25" customHeight="1">
      <c r="A66" s="581" t="s">
        <v>2537</v>
      </c>
      <c r="B66" s="581" t="s">
        <v>434</v>
      </c>
      <c r="C66" s="581" t="s">
        <v>2512</v>
      </c>
      <c r="D66" s="581" t="s">
        <v>61</v>
      </c>
      <c r="E66" s="154" t="s">
        <v>213</v>
      </c>
      <c r="F66" s="422">
        <v>1</v>
      </c>
    </row>
    <row r="67" spans="1:6" ht="35.25" customHeight="1">
      <c r="A67" s="581" t="s">
        <v>2538</v>
      </c>
      <c r="B67" s="581" t="s">
        <v>2496</v>
      </c>
      <c r="C67" s="581" t="s">
        <v>2539</v>
      </c>
      <c r="D67" s="581" t="s">
        <v>61</v>
      </c>
      <c r="E67" s="154" t="s">
        <v>213</v>
      </c>
      <c r="F67" s="422">
        <v>1</v>
      </c>
    </row>
    <row r="68" spans="1:6" ht="35.25" customHeight="1">
      <c r="A68" s="581" t="s">
        <v>2540</v>
      </c>
      <c r="B68" s="581" t="s">
        <v>2488</v>
      </c>
      <c r="C68" s="581" t="s">
        <v>2541</v>
      </c>
      <c r="D68" s="581" t="s">
        <v>2542</v>
      </c>
      <c r="E68" s="154" t="s">
        <v>215</v>
      </c>
      <c r="F68" s="422">
        <v>2</v>
      </c>
    </row>
    <row r="69" spans="1:6" ht="35.25" customHeight="1">
      <c r="A69" s="581" t="s">
        <v>279</v>
      </c>
      <c r="B69" s="581" t="s">
        <v>435</v>
      </c>
      <c r="C69" s="581" t="s">
        <v>534</v>
      </c>
      <c r="D69" s="581" t="s">
        <v>346</v>
      </c>
      <c r="E69" s="154" t="s">
        <v>215</v>
      </c>
      <c r="F69" s="422">
        <v>4</v>
      </c>
    </row>
    <row r="70" spans="1:6" ht="35.25" customHeight="1">
      <c r="A70" s="581" t="s">
        <v>2543</v>
      </c>
      <c r="B70" s="581" t="s">
        <v>2481</v>
      </c>
      <c r="C70" s="581" t="s">
        <v>293</v>
      </c>
      <c r="D70" s="581" t="s">
        <v>2544</v>
      </c>
      <c r="E70" s="154" t="s">
        <v>214</v>
      </c>
      <c r="F70" s="422">
        <v>72</v>
      </c>
    </row>
    <row r="71" spans="1:6" ht="35.25" customHeight="1">
      <c r="A71" s="581" t="s">
        <v>2545</v>
      </c>
      <c r="B71" s="581" t="s">
        <v>900</v>
      </c>
      <c r="C71" s="581" t="s">
        <v>293</v>
      </c>
      <c r="D71" s="581" t="s">
        <v>901</v>
      </c>
      <c r="E71" s="154" t="s">
        <v>213</v>
      </c>
      <c r="F71" s="422">
        <v>3</v>
      </c>
    </row>
    <row r="72" spans="1:6" ht="22.5">
      <c r="A72" s="581" t="s">
        <v>2546</v>
      </c>
      <c r="B72" s="581" t="s">
        <v>900</v>
      </c>
      <c r="C72" s="581" t="s">
        <v>901</v>
      </c>
      <c r="D72" s="581" t="s">
        <v>901</v>
      </c>
      <c r="E72" s="154" t="s">
        <v>213</v>
      </c>
      <c r="F72" s="422">
        <v>6</v>
      </c>
    </row>
    <row r="73" spans="1:6" ht="22.5">
      <c r="A73" s="581" t="s">
        <v>2772</v>
      </c>
      <c r="B73" s="581" t="s">
        <v>900</v>
      </c>
      <c r="C73" s="581" t="s">
        <v>901</v>
      </c>
      <c r="D73" s="581" t="s">
        <v>901</v>
      </c>
      <c r="E73" s="154" t="s">
        <v>213</v>
      </c>
      <c r="F73" s="422">
        <v>3</v>
      </c>
    </row>
    <row r="74" spans="1:6" ht="35.25" customHeight="1">
      <c r="A74" s="581" t="s">
        <v>347</v>
      </c>
      <c r="B74" s="581" t="s">
        <v>434</v>
      </c>
      <c r="C74" s="581" t="s">
        <v>302</v>
      </c>
      <c r="D74" s="581" t="s">
        <v>61</v>
      </c>
      <c r="E74" s="154" t="s">
        <v>213</v>
      </c>
      <c r="F74" s="422">
        <v>8</v>
      </c>
    </row>
    <row r="75" spans="1:6" ht="35.25" customHeight="1">
      <c r="A75" s="581" t="s">
        <v>905</v>
      </c>
      <c r="B75" s="581" t="s">
        <v>900</v>
      </c>
      <c r="C75" s="581" t="s">
        <v>901</v>
      </c>
      <c r="D75" s="581" t="s">
        <v>901</v>
      </c>
      <c r="E75" s="154" t="s">
        <v>213</v>
      </c>
      <c r="F75" s="422">
        <v>7</v>
      </c>
    </row>
    <row r="76" spans="1:6" ht="35.25" customHeight="1">
      <c r="A76" s="581" t="s">
        <v>2547</v>
      </c>
      <c r="B76" s="581" t="s">
        <v>900</v>
      </c>
      <c r="C76" s="581" t="s">
        <v>901</v>
      </c>
      <c r="D76" s="581" t="s">
        <v>901</v>
      </c>
      <c r="E76" s="154" t="s">
        <v>213</v>
      </c>
      <c r="F76" s="422">
        <v>1</v>
      </c>
    </row>
    <row r="77" spans="1:6" ht="35.25" customHeight="1">
      <c r="A77" s="581" t="s">
        <v>2548</v>
      </c>
      <c r="B77" s="581" t="s">
        <v>2488</v>
      </c>
      <c r="C77" s="581" t="s">
        <v>293</v>
      </c>
      <c r="D77" s="581" t="s">
        <v>2549</v>
      </c>
      <c r="E77" s="154" t="s">
        <v>215</v>
      </c>
      <c r="F77" s="422">
        <v>2</v>
      </c>
    </row>
    <row r="78" spans="1:6" ht="35.25" customHeight="1">
      <c r="A78" s="581" t="s">
        <v>2550</v>
      </c>
      <c r="B78" s="581" t="s">
        <v>900</v>
      </c>
      <c r="C78" s="581" t="s">
        <v>901</v>
      </c>
      <c r="D78" s="581" t="s">
        <v>901</v>
      </c>
      <c r="E78" s="154" t="s">
        <v>213</v>
      </c>
      <c r="F78" s="422">
        <v>4</v>
      </c>
    </row>
    <row r="79" spans="1:6" ht="35.25" customHeight="1">
      <c r="A79" s="581" t="s">
        <v>492</v>
      </c>
      <c r="B79" s="581" t="s">
        <v>434</v>
      </c>
      <c r="C79" s="581" t="s">
        <v>302</v>
      </c>
      <c r="D79" s="581" t="s">
        <v>61</v>
      </c>
      <c r="E79" s="154" t="s">
        <v>213</v>
      </c>
      <c r="F79" s="422">
        <v>2</v>
      </c>
    </row>
    <row r="80" spans="1:6" ht="35.25" customHeight="1">
      <c r="A80" s="581" t="s">
        <v>2551</v>
      </c>
      <c r="B80" s="581" t="s">
        <v>434</v>
      </c>
      <c r="C80" s="581" t="s">
        <v>302</v>
      </c>
      <c r="D80" s="581" t="s">
        <v>61</v>
      </c>
      <c r="E80" s="154" t="s">
        <v>213</v>
      </c>
      <c r="F80" s="422">
        <v>14</v>
      </c>
    </row>
    <row r="81" spans="1:6" ht="35.25" customHeight="1">
      <c r="A81" s="581" t="s">
        <v>2552</v>
      </c>
      <c r="B81" s="581" t="s">
        <v>434</v>
      </c>
      <c r="C81" s="581" t="s">
        <v>302</v>
      </c>
      <c r="D81" s="581" t="s">
        <v>61</v>
      </c>
      <c r="E81" s="154" t="s">
        <v>213</v>
      </c>
      <c r="F81" s="422">
        <v>11</v>
      </c>
    </row>
    <row r="82" spans="1:6" ht="35.25" customHeight="1">
      <c r="A82" s="581" t="s">
        <v>2553</v>
      </c>
      <c r="B82" s="581" t="s">
        <v>2488</v>
      </c>
      <c r="C82" s="581" t="s">
        <v>2554</v>
      </c>
      <c r="D82" s="581" t="s">
        <v>2555</v>
      </c>
      <c r="E82" s="154" t="s">
        <v>214</v>
      </c>
      <c r="F82" s="422">
        <v>1</v>
      </c>
    </row>
    <row r="83" spans="1:6" ht="35.25" customHeight="1">
      <c r="A83" s="581" t="s">
        <v>2556</v>
      </c>
      <c r="B83" s="581" t="s">
        <v>434</v>
      </c>
      <c r="C83" s="581" t="s">
        <v>302</v>
      </c>
      <c r="D83" s="581" t="s">
        <v>61</v>
      </c>
      <c r="E83" s="154" t="s">
        <v>213</v>
      </c>
      <c r="F83" s="422">
        <v>5</v>
      </c>
    </row>
    <row r="84" spans="1:6" ht="35.25" customHeight="1">
      <c r="A84" s="581" t="s">
        <v>1590</v>
      </c>
      <c r="B84" s="581" t="s">
        <v>434</v>
      </c>
      <c r="C84" s="581" t="s">
        <v>1591</v>
      </c>
      <c r="D84" s="581" t="s">
        <v>2494</v>
      </c>
      <c r="E84" s="154" t="s">
        <v>214</v>
      </c>
      <c r="F84" s="423">
        <v>1</v>
      </c>
    </row>
    <row r="85" spans="1:6" ht="35.25" customHeight="1">
      <c r="A85" s="581" t="s">
        <v>2557</v>
      </c>
      <c r="B85" s="581" t="s">
        <v>2488</v>
      </c>
      <c r="C85" s="581" t="s">
        <v>1206</v>
      </c>
      <c r="D85" s="581" t="s">
        <v>2558</v>
      </c>
      <c r="E85" s="154" t="s">
        <v>214</v>
      </c>
      <c r="F85" s="423">
        <v>1</v>
      </c>
    </row>
    <row r="86" spans="1:6" ht="35.25" customHeight="1">
      <c r="A86" s="581" t="s">
        <v>2559</v>
      </c>
      <c r="B86" s="581" t="s">
        <v>2496</v>
      </c>
      <c r="C86" s="581" t="s">
        <v>2560</v>
      </c>
      <c r="D86" s="581" t="s">
        <v>61</v>
      </c>
      <c r="E86" s="154" t="s">
        <v>214</v>
      </c>
      <c r="F86" s="423">
        <v>4</v>
      </c>
    </row>
    <row r="87" spans="1:6" ht="25.5" customHeight="1">
      <c r="A87" s="581" t="s">
        <v>2561</v>
      </c>
      <c r="B87" s="581" t="s">
        <v>434</v>
      </c>
      <c r="C87" s="581" t="s">
        <v>2512</v>
      </c>
      <c r="D87" s="581" t="s">
        <v>61</v>
      </c>
      <c r="E87" s="154" t="s">
        <v>213</v>
      </c>
      <c r="F87" s="422">
        <v>3</v>
      </c>
    </row>
    <row r="88" spans="1:6" ht="35.25" customHeight="1">
      <c r="A88" s="581" t="s">
        <v>2562</v>
      </c>
      <c r="B88" s="581" t="s">
        <v>2496</v>
      </c>
      <c r="C88" s="581" t="s">
        <v>2563</v>
      </c>
      <c r="D88" s="581" t="s">
        <v>61</v>
      </c>
      <c r="E88" s="154" t="s">
        <v>213</v>
      </c>
      <c r="F88" s="423">
        <v>9</v>
      </c>
    </row>
    <row r="89" spans="1:6" ht="35.25" customHeight="1">
      <c r="A89" s="581" t="s">
        <v>2564</v>
      </c>
      <c r="B89" s="581" t="s">
        <v>435</v>
      </c>
      <c r="C89" s="581" t="s">
        <v>2565</v>
      </c>
      <c r="D89" s="581" t="s">
        <v>490</v>
      </c>
      <c r="E89" s="154" t="s">
        <v>215</v>
      </c>
      <c r="F89" s="422">
        <v>6</v>
      </c>
    </row>
    <row r="90" spans="1:6" ht="35.25" customHeight="1">
      <c r="A90" s="581" t="s">
        <v>2566</v>
      </c>
      <c r="B90" s="581" t="s">
        <v>2496</v>
      </c>
      <c r="C90" s="581" t="s">
        <v>2567</v>
      </c>
      <c r="D90" s="581" t="s">
        <v>61</v>
      </c>
      <c r="E90" s="154" t="s">
        <v>213</v>
      </c>
      <c r="F90" s="422">
        <v>1</v>
      </c>
    </row>
    <row r="91" spans="1:6" ht="25.5" customHeight="1">
      <c r="A91" s="581" t="s">
        <v>1678</v>
      </c>
      <c r="B91" s="581" t="s">
        <v>435</v>
      </c>
      <c r="C91" s="581" t="s">
        <v>1679</v>
      </c>
      <c r="D91" s="581" t="s">
        <v>2483</v>
      </c>
      <c r="E91" s="154" t="s">
        <v>215</v>
      </c>
      <c r="F91" s="422">
        <v>3</v>
      </c>
    </row>
    <row r="92" spans="1:6" ht="12.75">
      <c r="A92" s="581" t="s">
        <v>2568</v>
      </c>
      <c r="B92" s="581" t="s">
        <v>434</v>
      </c>
      <c r="C92" s="581" t="s">
        <v>2569</v>
      </c>
      <c r="D92" s="581" t="s">
        <v>416</v>
      </c>
      <c r="E92" s="154" t="s">
        <v>213</v>
      </c>
      <c r="F92" s="422">
        <v>4</v>
      </c>
    </row>
    <row r="93" spans="1:6" ht="35.25" customHeight="1">
      <c r="A93" s="581" t="s">
        <v>261</v>
      </c>
      <c r="B93" s="581" t="s">
        <v>435</v>
      </c>
      <c r="C93" s="581" t="s">
        <v>2415</v>
      </c>
      <c r="D93" s="581" t="s">
        <v>346</v>
      </c>
      <c r="E93" s="154" t="s">
        <v>215</v>
      </c>
      <c r="F93" s="423">
        <v>8</v>
      </c>
    </row>
    <row r="94" spans="1:6" ht="35.25" customHeight="1">
      <c r="A94" s="581" t="s">
        <v>906</v>
      </c>
      <c r="B94" s="581" t="s">
        <v>434</v>
      </c>
      <c r="C94" s="581" t="s">
        <v>302</v>
      </c>
      <c r="D94" s="581" t="s">
        <v>61</v>
      </c>
      <c r="E94" s="154" t="s">
        <v>213</v>
      </c>
      <c r="F94" s="423">
        <v>7</v>
      </c>
    </row>
    <row r="95" spans="1:6" ht="22.5">
      <c r="A95" s="581" t="s">
        <v>2570</v>
      </c>
      <c r="B95" s="581" t="s">
        <v>2488</v>
      </c>
      <c r="C95" s="581" t="s">
        <v>2571</v>
      </c>
      <c r="D95" s="581" t="s">
        <v>2572</v>
      </c>
      <c r="E95" s="154" t="s">
        <v>215</v>
      </c>
      <c r="F95" s="422">
        <v>2</v>
      </c>
    </row>
    <row r="96" spans="1:6" ht="35.25" customHeight="1">
      <c r="A96" s="581" t="s">
        <v>2420</v>
      </c>
      <c r="B96" s="581" t="s">
        <v>2488</v>
      </c>
      <c r="C96" s="581" t="s">
        <v>654</v>
      </c>
      <c r="D96" s="581" t="s">
        <v>2500</v>
      </c>
      <c r="E96" s="154" t="s">
        <v>214</v>
      </c>
      <c r="F96" s="423">
        <v>1</v>
      </c>
    </row>
    <row r="97" spans="1:6" ht="35.25" customHeight="1">
      <c r="A97" s="599" t="s">
        <v>305</v>
      </c>
      <c r="B97" s="599" t="s">
        <v>2481</v>
      </c>
      <c r="C97" s="599" t="s">
        <v>2398</v>
      </c>
      <c r="D97" s="599" t="s">
        <v>2573</v>
      </c>
      <c r="E97" s="600" t="s">
        <v>213</v>
      </c>
      <c r="F97" s="423">
        <v>19</v>
      </c>
    </row>
    <row r="98" spans="1:6" ht="22.5">
      <c r="A98" s="601" t="s">
        <v>61</v>
      </c>
      <c r="B98" s="601" t="s">
        <v>435</v>
      </c>
      <c r="C98" s="601" t="s">
        <v>2398</v>
      </c>
      <c r="D98" s="601" t="s">
        <v>346</v>
      </c>
      <c r="E98" s="602" t="s">
        <v>215</v>
      </c>
      <c r="F98" s="347" t="s">
        <v>593</v>
      </c>
    </row>
    <row r="99" spans="1:6" ht="12.75">
      <c r="A99" s="601" t="s">
        <v>2574</v>
      </c>
      <c r="B99" s="601" t="s">
        <v>434</v>
      </c>
      <c r="C99" s="601" t="s">
        <v>2575</v>
      </c>
      <c r="D99" s="601" t="s">
        <v>2575</v>
      </c>
      <c r="E99" s="602" t="s">
        <v>213</v>
      </c>
      <c r="F99" s="347">
        <v>1</v>
      </c>
    </row>
    <row r="100" spans="1:6" ht="22.5">
      <c r="A100" s="601" t="s">
        <v>2576</v>
      </c>
      <c r="B100" s="601" t="s">
        <v>2496</v>
      </c>
      <c r="C100" s="601" t="s">
        <v>2577</v>
      </c>
      <c r="D100" s="601" t="s">
        <v>61</v>
      </c>
      <c r="E100" s="602" t="s">
        <v>213</v>
      </c>
      <c r="F100" s="347">
        <v>13</v>
      </c>
    </row>
    <row r="101" spans="1:6" ht="22.5">
      <c r="A101" s="601" t="s">
        <v>2773</v>
      </c>
      <c r="B101" s="601" t="s">
        <v>2290</v>
      </c>
      <c r="C101" s="601" t="s">
        <v>2774</v>
      </c>
      <c r="D101" s="601" t="s">
        <v>61</v>
      </c>
      <c r="E101" s="602" t="s">
        <v>213</v>
      </c>
      <c r="F101" s="347">
        <v>1</v>
      </c>
    </row>
    <row r="102" spans="1:6" ht="12.75">
      <c r="A102" s="601" t="s">
        <v>2578</v>
      </c>
      <c r="B102" s="601" t="s">
        <v>434</v>
      </c>
      <c r="C102" s="601" t="s">
        <v>416</v>
      </c>
      <c r="D102" s="601" t="s">
        <v>416</v>
      </c>
      <c r="E102" s="602" t="s">
        <v>214</v>
      </c>
      <c r="F102" s="347">
        <v>1</v>
      </c>
    </row>
    <row r="103" spans="1:6" ht="22.5">
      <c r="A103" s="601" t="s">
        <v>2775</v>
      </c>
      <c r="B103" s="601" t="s">
        <v>2290</v>
      </c>
      <c r="C103" s="601" t="s">
        <v>2776</v>
      </c>
      <c r="D103" s="601" t="s">
        <v>2571</v>
      </c>
      <c r="E103" s="602" t="s">
        <v>214</v>
      </c>
      <c r="F103" s="347">
        <v>1</v>
      </c>
    </row>
    <row r="104" spans="1:6" ht="22.5">
      <c r="A104" s="601" t="s">
        <v>2579</v>
      </c>
      <c r="B104" s="601" t="s">
        <v>2496</v>
      </c>
      <c r="C104" s="601" t="s">
        <v>254</v>
      </c>
      <c r="D104" s="601" t="s">
        <v>61</v>
      </c>
      <c r="E104" s="602" t="s">
        <v>214</v>
      </c>
      <c r="F104" s="347">
        <v>9</v>
      </c>
    </row>
    <row r="105" spans="1:6" ht="12.75">
      <c r="A105" s="601" t="s">
        <v>2580</v>
      </c>
      <c r="B105" s="601" t="s">
        <v>434</v>
      </c>
      <c r="C105" s="601" t="s">
        <v>302</v>
      </c>
      <c r="D105" s="601" t="s">
        <v>61</v>
      </c>
      <c r="E105" s="602" t="s">
        <v>213</v>
      </c>
      <c r="F105" s="347">
        <v>9</v>
      </c>
    </row>
    <row r="106" spans="1:6" ht="22.5">
      <c r="A106" s="601" t="s">
        <v>2581</v>
      </c>
      <c r="B106" s="601" t="s">
        <v>435</v>
      </c>
      <c r="C106" s="601" t="s">
        <v>61</v>
      </c>
      <c r="D106" s="601" t="s">
        <v>490</v>
      </c>
      <c r="E106" s="602" t="s">
        <v>215</v>
      </c>
      <c r="F106" s="347">
        <v>3</v>
      </c>
    </row>
    <row r="107" spans="1:6" ht="12.75">
      <c r="A107" s="601" t="s">
        <v>2582</v>
      </c>
      <c r="B107" s="601" t="s">
        <v>434</v>
      </c>
      <c r="C107" s="601" t="s">
        <v>302</v>
      </c>
      <c r="D107" s="601" t="s">
        <v>61</v>
      </c>
      <c r="E107" s="602" t="s">
        <v>213</v>
      </c>
      <c r="F107" s="347">
        <v>38</v>
      </c>
    </row>
    <row r="108" spans="1:6" ht="12.75">
      <c r="A108" s="601" t="s">
        <v>725</v>
      </c>
      <c r="B108" s="601" t="s">
        <v>434</v>
      </c>
      <c r="C108" s="601" t="s">
        <v>304</v>
      </c>
      <c r="D108" s="601" t="s">
        <v>302</v>
      </c>
      <c r="E108" s="602" t="s">
        <v>213</v>
      </c>
      <c r="F108" s="347">
        <v>4</v>
      </c>
    </row>
    <row r="109" spans="1:6" ht="12.75">
      <c r="A109" s="579"/>
      <c r="B109" s="579"/>
      <c r="C109" s="579"/>
      <c r="D109" s="579"/>
      <c r="E109" s="136"/>
      <c r="F109" s="347"/>
    </row>
    <row r="110" spans="1:6" ht="12.75">
      <c r="A110" s="579"/>
      <c r="B110" s="579"/>
      <c r="C110" s="579"/>
      <c r="D110" s="579"/>
      <c r="E110" s="136"/>
      <c r="F110" s="347"/>
    </row>
    <row r="111" spans="1:6" ht="12.75">
      <c r="A111" s="579"/>
      <c r="B111" s="579"/>
      <c r="C111" s="579"/>
      <c r="D111" s="579"/>
      <c r="E111" s="136"/>
      <c r="F111" s="347"/>
    </row>
    <row r="112" spans="1:6" ht="12.75">
      <c r="A112" s="579"/>
      <c r="B112" s="579"/>
      <c r="C112" s="579"/>
      <c r="D112" s="579"/>
      <c r="E112" s="136"/>
      <c r="F112" s="347"/>
    </row>
    <row r="113" spans="1:6" ht="12.75">
      <c r="A113" s="579"/>
      <c r="B113" s="579"/>
      <c r="C113" s="579"/>
      <c r="D113" s="579"/>
      <c r="E113" s="136"/>
      <c r="F113" s="347"/>
    </row>
    <row r="114" spans="1:6" ht="12.75" customHeight="1">
      <c r="A114" s="155" t="s">
        <v>35</v>
      </c>
      <c r="B114" s="17"/>
      <c r="C114" s="28"/>
      <c r="D114" s="23"/>
      <c r="E114" s="189"/>
      <c r="F114" s="348"/>
    </row>
    <row r="115" spans="1:6" ht="12.75" customHeight="1">
      <c r="A115" s="827" t="s">
        <v>430</v>
      </c>
      <c r="B115" s="827"/>
      <c r="C115" s="28"/>
      <c r="D115" s="28"/>
      <c r="E115" s="189"/>
      <c r="F115" s="348"/>
    </row>
    <row r="191" ht="12.75">
      <c r="B191" s="226"/>
    </row>
  </sheetData>
  <mergeCells count="10">
    <mergeCell ref="A1:F1"/>
    <mergeCell ref="A2:E2"/>
    <mergeCell ref="C3:C4"/>
    <mergeCell ref="B3:B4"/>
    <mergeCell ref="A3:A4"/>
    <mergeCell ref="A115:B115"/>
    <mergeCell ref="D3:D4"/>
    <mergeCell ref="E3:E4"/>
    <mergeCell ref="F3:F4"/>
    <mergeCell ref="A6:F6"/>
  </mergeCells>
  <printOptions/>
  <pageMargins left="0.4724409448818898" right="0.4724409448818898" top="0.5905511811023623" bottom="0.7874015748031497" header="0.31496062992125984" footer="0.31496062992125984"/>
  <pageSetup horizontalDpi="600" verticalDpi="600" orientation="portrait" paperSize="9" scale="99"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76"/>
  <sheetViews>
    <sheetView zoomScaleSheetLayoutView="66" workbookViewId="0" topLeftCell="A1">
      <selection activeCell="H1" sqref="H1"/>
    </sheetView>
  </sheetViews>
  <sheetFormatPr defaultColWidth="13.28125" defaultRowHeight="12.75"/>
  <cols>
    <col min="1" max="1" width="13.28125" style="436" customWidth="1"/>
    <col min="2" max="2" width="13.28125" style="361" customWidth="1"/>
    <col min="3" max="3" width="24.7109375" style="361" customWidth="1"/>
    <col min="4" max="4" width="17.28125" style="361" customWidth="1"/>
    <col min="5" max="5" width="14.28125" style="361" customWidth="1"/>
    <col min="6" max="6" width="12.00390625" style="437" customWidth="1"/>
    <col min="7" max="7" width="6.421875" style="438" customWidth="1"/>
    <col min="8" max="16384" width="13.28125" style="355" customWidth="1"/>
  </cols>
  <sheetData>
    <row r="1" spans="1:7" ht="28.5" customHeight="1">
      <c r="A1" s="833" t="s">
        <v>2586</v>
      </c>
      <c r="B1" s="833"/>
      <c r="C1" s="833"/>
      <c r="D1" s="833"/>
      <c r="E1" s="833"/>
      <c r="F1" s="833"/>
      <c r="G1" s="833"/>
    </row>
    <row r="2" spans="1:7" ht="42.75" customHeight="1">
      <c r="A2" s="356" t="s">
        <v>500</v>
      </c>
      <c r="B2" s="357" t="s">
        <v>501</v>
      </c>
      <c r="C2" s="357" t="s">
        <v>502</v>
      </c>
      <c r="D2" s="357" t="s">
        <v>503</v>
      </c>
      <c r="E2" s="358" t="s">
        <v>911</v>
      </c>
      <c r="F2" s="357" t="s">
        <v>504</v>
      </c>
      <c r="G2" s="359" t="s">
        <v>943</v>
      </c>
    </row>
    <row r="3" spans="1:7" ht="4.5" customHeight="1">
      <c r="A3" s="447"/>
      <c r="B3" s="442"/>
      <c r="C3" s="442"/>
      <c r="D3" s="442"/>
      <c r="E3" s="442"/>
      <c r="F3" s="448"/>
      <c r="G3" s="443"/>
    </row>
    <row r="4" spans="1:7" ht="26.25" customHeight="1">
      <c r="A4" s="444" t="s">
        <v>361</v>
      </c>
      <c r="B4" s="582"/>
      <c r="C4" s="582"/>
      <c r="D4" s="582"/>
      <c r="E4" s="582"/>
      <c r="F4" s="583"/>
      <c r="G4" s="430"/>
    </row>
    <row r="5" spans="1:7" ht="33.75">
      <c r="A5" s="445"/>
      <c r="B5" s="584" t="s">
        <v>2587</v>
      </c>
      <c r="C5" s="584" t="s">
        <v>2720</v>
      </c>
      <c r="D5" s="584" t="s">
        <v>2587</v>
      </c>
      <c r="E5" s="584" t="s">
        <v>2720</v>
      </c>
      <c r="F5" s="586" t="s">
        <v>2588</v>
      </c>
      <c r="G5" s="433">
        <v>24</v>
      </c>
    </row>
    <row r="6" spans="1:7" ht="33.75">
      <c r="A6" s="444"/>
      <c r="B6" s="584" t="s">
        <v>108</v>
      </c>
      <c r="C6" s="585" t="s">
        <v>2589</v>
      </c>
      <c r="D6" s="584" t="s">
        <v>2590</v>
      </c>
      <c r="E6" s="584" t="s">
        <v>2720</v>
      </c>
      <c r="F6" s="586" t="s">
        <v>2588</v>
      </c>
      <c r="G6" s="433">
        <v>28</v>
      </c>
    </row>
    <row r="7" spans="1:7" ht="26.25" customHeight="1">
      <c r="A7" s="444" t="s">
        <v>295</v>
      </c>
      <c r="B7" s="584"/>
      <c r="C7" s="585"/>
      <c r="D7" s="584"/>
      <c r="E7" s="584"/>
      <c r="F7" s="586"/>
      <c r="G7" s="433"/>
    </row>
    <row r="8" spans="1:7" ht="22.5">
      <c r="A8" s="444"/>
      <c r="B8" s="584" t="s">
        <v>108</v>
      </c>
      <c r="C8" s="585" t="s">
        <v>2591</v>
      </c>
      <c r="D8" s="584" t="s">
        <v>2592</v>
      </c>
      <c r="E8" s="584" t="s">
        <v>2593</v>
      </c>
      <c r="F8" s="586" t="s">
        <v>2594</v>
      </c>
      <c r="G8" s="433">
        <v>180</v>
      </c>
    </row>
    <row r="9" spans="1:7" ht="12.75">
      <c r="A9" s="444"/>
      <c r="B9" s="584" t="s">
        <v>108</v>
      </c>
      <c r="C9" s="584" t="s">
        <v>2595</v>
      </c>
      <c r="D9" s="584" t="s">
        <v>2596</v>
      </c>
      <c r="E9" s="584" t="s">
        <v>2593</v>
      </c>
      <c r="F9" s="586">
        <v>44615</v>
      </c>
      <c r="G9" s="434">
        <v>37</v>
      </c>
    </row>
    <row r="10" spans="1:7" ht="12.75">
      <c r="A10" s="444"/>
      <c r="B10" s="584"/>
      <c r="C10" s="584"/>
      <c r="D10" s="584"/>
      <c r="E10" s="584"/>
      <c r="F10" s="586"/>
      <c r="G10" s="434"/>
    </row>
    <row r="11" spans="1:12" s="360" customFormat="1" ht="26.25" customHeight="1">
      <c r="A11" s="444" t="s">
        <v>364</v>
      </c>
      <c r="B11" s="584"/>
      <c r="C11" s="584"/>
      <c r="D11" s="584"/>
      <c r="E11" s="584"/>
      <c r="F11" s="586"/>
      <c r="G11" s="434"/>
      <c r="H11" s="355"/>
      <c r="I11" s="355"/>
      <c r="J11" s="355"/>
      <c r="K11" s="355"/>
      <c r="L11" s="355"/>
    </row>
    <row r="12" spans="1:12" s="360" customFormat="1" ht="22.5">
      <c r="A12" s="444"/>
      <c r="B12" s="584" t="s">
        <v>108</v>
      </c>
      <c r="C12" s="584" t="s">
        <v>2597</v>
      </c>
      <c r="D12" s="584" t="s">
        <v>2598</v>
      </c>
      <c r="E12" s="584" t="s">
        <v>508</v>
      </c>
      <c r="F12" s="586">
        <v>3</v>
      </c>
      <c r="G12" s="434">
        <v>19</v>
      </c>
      <c r="H12" s="355"/>
      <c r="I12" s="355"/>
      <c r="J12" s="355"/>
      <c r="K12" s="355"/>
      <c r="L12" s="355"/>
    </row>
    <row r="13" spans="1:12" s="360" customFormat="1" ht="22.5">
      <c r="A13" s="444"/>
      <c r="B13" s="584" t="s">
        <v>108</v>
      </c>
      <c r="C13" s="584" t="s">
        <v>2599</v>
      </c>
      <c r="D13" s="584" t="s">
        <v>2600</v>
      </c>
      <c r="E13" s="584" t="s">
        <v>2601</v>
      </c>
      <c r="F13" s="586">
        <v>5</v>
      </c>
      <c r="G13" s="434">
        <v>80</v>
      </c>
      <c r="H13" s="355"/>
      <c r="I13" s="355"/>
      <c r="J13" s="355"/>
      <c r="K13" s="355"/>
      <c r="L13" s="355"/>
    </row>
    <row r="14" spans="1:12" s="360" customFormat="1" ht="12.75">
      <c r="A14" s="444"/>
      <c r="B14" s="584" t="s">
        <v>108</v>
      </c>
      <c r="C14" s="584" t="s">
        <v>2602</v>
      </c>
      <c r="D14" s="584" t="s">
        <v>2603</v>
      </c>
      <c r="E14" s="584" t="s">
        <v>2604</v>
      </c>
      <c r="F14" s="586">
        <v>7</v>
      </c>
      <c r="G14" s="434">
        <v>176</v>
      </c>
      <c r="H14" s="355"/>
      <c r="I14" s="355"/>
      <c r="J14" s="355"/>
      <c r="K14" s="355"/>
      <c r="L14" s="355"/>
    </row>
    <row r="15" spans="1:12" s="360" customFormat="1" ht="33.75">
      <c r="A15" s="444"/>
      <c r="B15" s="584" t="s">
        <v>108</v>
      </c>
      <c r="C15" s="584" t="s">
        <v>2605</v>
      </c>
      <c r="D15" s="584" t="s">
        <v>2606</v>
      </c>
      <c r="E15" s="584" t="s">
        <v>508</v>
      </c>
      <c r="F15" s="586">
        <v>2</v>
      </c>
      <c r="G15" s="434">
        <v>50</v>
      </c>
      <c r="H15" s="355"/>
      <c r="I15" s="355"/>
      <c r="J15" s="355"/>
      <c r="K15" s="355"/>
      <c r="L15" s="355"/>
    </row>
    <row r="16" spans="1:8" s="360" customFormat="1" ht="26.25" customHeight="1">
      <c r="A16" s="444" t="s">
        <v>543</v>
      </c>
      <c r="B16" s="584"/>
      <c r="C16" s="584"/>
      <c r="D16" s="584"/>
      <c r="E16" s="584"/>
      <c r="F16" s="586"/>
      <c r="G16" s="434"/>
      <c r="H16" s="355"/>
    </row>
    <row r="17" spans="1:8" s="360" customFormat="1" ht="12.75">
      <c r="A17" s="444"/>
      <c r="B17" s="584" t="s">
        <v>2607</v>
      </c>
      <c r="C17" s="584" t="s">
        <v>2608</v>
      </c>
      <c r="D17" s="584"/>
      <c r="E17" s="584"/>
      <c r="F17" s="586" t="s">
        <v>936</v>
      </c>
      <c r="G17" s="434">
        <v>800</v>
      </c>
      <c r="H17" s="355"/>
    </row>
    <row r="18" spans="1:8" s="360" customFormat="1" ht="22.5">
      <c r="A18" s="444"/>
      <c r="B18" s="584" t="s">
        <v>2609</v>
      </c>
      <c r="C18" s="584" t="s">
        <v>2610</v>
      </c>
      <c r="D18" s="584"/>
      <c r="E18" s="584" t="s">
        <v>915</v>
      </c>
      <c r="F18" s="586" t="s">
        <v>2611</v>
      </c>
      <c r="G18" s="434">
        <v>273</v>
      </c>
      <c r="H18" s="355"/>
    </row>
    <row r="19" spans="1:8" s="360" customFormat="1" ht="22.5">
      <c r="A19" s="444"/>
      <c r="B19" s="584" t="s">
        <v>914</v>
      </c>
      <c r="C19" s="584" t="s">
        <v>2612</v>
      </c>
      <c r="D19" s="584"/>
      <c r="E19" s="584" t="s">
        <v>915</v>
      </c>
      <c r="F19" s="586" t="s">
        <v>2613</v>
      </c>
      <c r="G19" s="434">
        <v>1000</v>
      </c>
      <c r="H19" s="355"/>
    </row>
    <row r="20" spans="1:8" s="360" customFormat="1" ht="33.75">
      <c r="A20" s="444" t="s">
        <v>444</v>
      </c>
      <c r="B20" s="584"/>
      <c r="C20" s="584"/>
      <c r="D20" s="584"/>
      <c r="E20" s="584"/>
      <c r="F20" s="586"/>
      <c r="G20" s="434"/>
      <c r="H20" s="355"/>
    </row>
    <row r="21" spans="1:8" s="360" customFormat="1" ht="12.75">
      <c r="A21" s="444"/>
      <c r="B21" s="587" t="s">
        <v>108</v>
      </c>
      <c r="C21" s="584" t="s">
        <v>2614</v>
      </c>
      <c r="D21" s="584" t="s">
        <v>225</v>
      </c>
      <c r="E21" s="584" t="s">
        <v>509</v>
      </c>
      <c r="F21" s="586">
        <v>3</v>
      </c>
      <c r="G21" s="434">
        <v>158</v>
      </c>
      <c r="H21" s="355"/>
    </row>
    <row r="22" spans="1:8" s="360" customFormat="1" ht="26.25" customHeight="1">
      <c r="A22" s="444" t="s">
        <v>378</v>
      </c>
      <c r="B22" s="587"/>
      <c r="C22" s="584"/>
      <c r="D22" s="584"/>
      <c r="E22" s="584"/>
      <c r="F22" s="586"/>
      <c r="G22" s="434"/>
      <c r="H22" s="355"/>
    </row>
    <row r="23" spans="1:8" s="360" customFormat="1" ht="22.5">
      <c r="A23" s="444"/>
      <c r="B23" s="587" t="s">
        <v>2615</v>
      </c>
      <c r="C23" s="584" t="s">
        <v>2616</v>
      </c>
      <c r="D23" s="584"/>
      <c r="E23" s="584" t="s">
        <v>2617</v>
      </c>
      <c r="F23" s="586" t="s">
        <v>2618</v>
      </c>
      <c r="G23" s="434">
        <v>4800</v>
      </c>
      <c r="H23" s="355"/>
    </row>
    <row r="24" spans="1:8" s="360" customFormat="1" ht="33.75">
      <c r="A24" s="444"/>
      <c r="B24" s="587" t="s">
        <v>2619</v>
      </c>
      <c r="C24" s="584" t="s">
        <v>2620</v>
      </c>
      <c r="D24" s="584"/>
      <c r="E24" s="584" t="s">
        <v>2621</v>
      </c>
      <c r="F24" s="586" t="s">
        <v>2622</v>
      </c>
      <c r="G24" s="434">
        <v>2400</v>
      </c>
      <c r="H24" s="355"/>
    </row>
    <row r="25" spans="1:7" ht="33.75">
      <c r="A25" s="444"/>
      <c r="B25" s="584" t="s">
        <v>2623</v>
      </c>
      <c r="C25" s="584" t="s">
        <v>2624</v>
      </c>
      <c r="D25" s="584"/>
      <c r="E25" s="584" t="s">
        <v>2621</v>
      </c>
      <c r="F25" s="586" t="s">
        <v>2625</v>
      </c>
      <c r="G25" s="434">
        <v>7200</v>
      </c>
    </row>
    <row r="26" spans="1:7" ht="56.25">
      <c r="A26" s="444"/>
      <c r="B26" s="584" t="s">
        <v>2626</v>
      </c>
      <c r="C26" s="584" t="s">
        <v>2627</v>
      </c>
      <c r="D26" s="584"/>
      <c r="E26" s="584" t="s">
        <v>2628</v>
      </c>
      <c r="F26" s="586" t="s">
        <v>2629</v>
      </c>
      <c r="G26" s="434">
        <v>1650</v>
      </c>
    </row>
    <row r="27" spans="1:7" ht="33.75">
      <c r="A27" s="444"/>
      <c r="B27" s="584" t="s">
        <v>2630</v>
      </c>
      <c r="C27" s="584" t="s">
        <v>2631</v>
      </c>
      <c r="D27" s="584"/>
      <c r="E27" s="584" t="s">
        <v>2632</v>
      </c>
      <c r="F27" s="586" t="s">
        <v>2633</v>
      </c>
      <c r="G27" s="434">
        <v>5400</v>
      </c>
    </row>
    <row r="28" spans="1:7" ht="33.75">
      <c r="A28" s="444"/>
      <c r="B28" s="584" t="s">
        <v>2634</v>
      </c>
      <c r="C28" s="584" t="s">
        <v>2635</v>
      </c>
      <c r="D28" s="584"/>
      <c r="E28" s="584" t="s">
        <v>2636</v>
      </c>
      <c r="F28" s="586" t="s">
        <v>2637</v>
      </c>
      <c r="G28" s="434">
        <v>3000</v>
      </c>
    </row>
    <row r="29" spans="1:7" ht="56.25">
      <c r="A29" s="444"/>
      <c r="B29" s="584" t="s">
        <v>2638</v>
      </c>
      <c r="C29" s="584" t="s">
        <v>2639</v>
      </c>
      <c r="D29" s="584"/>
      <c r="E29" s="584" t="s">
        <v>2636</v>
      </c>
      <c r="F29" s="586" t="s">
        <v>2622</v>
      </c>
      <c r="G29" s="435">
        <v>2200</v>
      </c>
    </row>
    <row r="30" spans="1:7" ht="33.75">
      <c r="A30" s="444"/>
      <c r="B30" s="584" t="s">
        <v>2640</v>
      </c>
      <c r="C30" s="584" t="s">
        <v>2640</v>
      </c>
      <c r="D30" s="584"/>
      <c r="E30" s="584" t="s">
        <v>2636</v>
      </c>
      <c r="F30" s="586" t="s">
        <v>2622</v>
      </c>
      <c r="G30" s="434">
        <v>2200</v>
      </c>
    </row>
    <row r="31" spans="1:7" ht="33.75">
      <c r="A31" s="444"/>
      <c r="B31" s="584" t="s">
        <v>2641</v>
      </c>
      <c r="C31" s="584" t="s">
        <v>2641</v>
      </c>
      <c r="D31" s="584"/>
      <c r="E31" s="584" t="s">
        <v>2636</v>
      </c>
      <c r="F31" s="586" t="s">
        <v>2629</v>
      </c>
      <c r="G31" s="434">
        <v>1650</v>
      </c>
    </row>
    <row r="32" spans="1:7" ht="33.75">
      <c r="A32" s="444"/>
      <c r="B32" s="584" t="s">
        <v>2642</v>
      </c>
      <c r="C32" s="584" t="s">
        <v>2643</v>
      </c>
      <c r="D32" s="584"/>
      <c r="E32" s="584" t="s">
        <v>2644</v>
      </c>
      <c r="F32" s="586" t="s">
        <v>2637</v>
      </c>
      <c r="G32" s="434">
        <v>2750</v>
      </c>
    </row>
    <row r="33" spans="1:7" ht="45">
      <c r="A33" s="444"/>
      <c r="B33" s="584" t="s">
        <v>2645</v>
      </c>
      <c r="C33" s="584" t="s">
        <v>2646</v>
      </c>
      <c r="D33" s="584"/>
      <c r="E33" s="584" t="s">
        <v>2628</v>
      </c>
      <c r="F33" s="586" t="s">
        <v>2637</v>
      </c>
      <c r="G33" s="434">
        <v>7500</v>
      </c>
    </row>
    <row r="34" spans="1:7" ht="56.25">
      <c r="A34" s="444"/>
      <c r="B34" s="584" t="s">
        <v>2647</v>
      </c>
      <c r="C34" s="584" t="s">
        <v>2648</v>
      </c>
      <c r="D34" s="584"/>
      <c r="E34" s="584" t="s">
        <v>2644</v>
      </c>
      <c r="F34" s="586" t="s">
        <v>2637</v>
      </c>
      <c r="G34" s="434">
        <v>7500</v>
      </c>
    </row>
    <row r="35" spans="1:7" ht="33.75">
      <c r="A35" s="444"/>
      <c r="B35" s="584" t="s">
        <v>2649</v>
      </c>
      <c r="C35" s="584" t="s">
        <v>2650</v>
      </c>
      <c r="D35" s="584"/>
      <c r="E35" s="584" t="s">
        <v>916</v>
      </c>
      <c r="F35" s="586" t="s">
        <v>2651</v>
      </c>
      <c r="G35" s="434">
        <v>9000</v>
      </c>
    </row>
    <row r="36" spans="1:7" ht="33.75">
      <c r="A36" s="444"/>
      <c r="B36" s="584" t="s">
        <v>2652</v>
      </c>
      <c r="C36" s="584" t="s">
        <v>2653</v>
      </c>
      <c r="D36" s="584"/>
      <c r="E36" s="584" t="s">
        <v>2654</v>
      </c>
      <c r="F36" s="586" t="s">
        <v>2637</v>
      </c>
      <c r="G36" s="434">
        <v>2750</v>
      </c>
    </row>
    <row r="37" spans="1:7" ht="45">
      <c r="A37" s="444"/>
      <c r="B37" s="584" t="s">
        <v>2655</v>
      </c>
      <c r="C37" s="584" t="s">
        <v>2656</v>
      </c>
      <c r="D37" s="584"/>
      <c r="E37" s="584" t="s">
        <v>2657</v>
      </c>
      <c r="F37" s="586" t="s">
        <v>2622</v>
      </c>
      <c r="G37" s="434">
        <v>2200</v>
      </c>
    </row>
    <row r="38" spans="1:7" ht="33.75">
      <c r="A38" s="444"/>
      <c r="B38" s="584" t="s">
        <v>2658</v>
      </c>
      <c r="C38" s="584" t="s">
        <v>2659</v>
      </c>
      <c r="D38" s="584"/>
      <c r="E38" s="584" t="s">
        <v>2660</v>
      </c>
      <c r="F38" s="588" t="s">
        <v>2661</v>
      </c>
      <c r="G38" s="434">
        <v>4400</v>
      </c>
    </row>
    <row r="39" spans="1:7" ht="45">
      <c r="A39" s="444"/>
      <c r="B39" s="584" t="s">
        <v>2662</v>
      </c>
      <c r="C39" s="584" t="s">
        <v>2663</v>
      </c>
      <c r="D39" s="584"/>
      <c r="E39" s="584" t="s">
        <v>2636</v>
      </c>
      <c r="F39" s="588" t="s">
        <v>2664</v>
      </c>
      <c r="G39" s="434">
        <v>3300</v>
      </c>
    </row>
    <row r="40" spans="1:7" ht="33.75">
      <c r="A40" s="444"/>
      <c r="B40" s="584" t="s">
        <v>2665</v>
      </c>
      <c r="C40" s="584" t="s">
        <v>2666</v>
      </c>
      <c r="D40" s="584"/>
      <c r="E40" s="584" t="s">
        <v>2636</v>
      </c>
      <c r="F40" s="588" t="s">
        <v>2667</v>
      </c>
      <c r="G40" s="434">
        <v>1100</v>
      </c>
    </row>
    <row r="41" spans="1:7" ht="33.75">
      <c r="A41" s="444"/>
      <c r="B41" s="584" t="s">
        <v>2668</v>
      </c>
      <c r="C41" s="584" t="s">
        <v>2669</v>
      </c>
      <c r="D41" s="584"/>
      <c r="E41" s="584" t="s">
        <v>2636</v>
      </c>
      <c r="F41" s="588" t="s">
        <v>2670</v>
      </c>
      <c r="G41" s="434">
        <v>550</v>
      </c>
    </row>
    <row r="42" spans="1:7" ht="33.75">
      <c r="A42" s="444"/>
      <c r="B42" s="584" t="s">
        <v>2671</v>
      </c>
      <c r="C42" s="584" t="s">
        <v>2672</v>
      </c>
      <c r="D42" s="584"/>
      <c r="E42" s="584" t="s">
        <v>2636</v>
      </c>
      <c r="F42" s="588" t="s">
        <v>2670</v>
      </c>
      <c r="G42" s="434">
        <v>550</v>
      </c>
    </row>
    <row r="43" spans="1:7" ht="22.5">
      <c r="A43" s="444"/>
      <c r="B43" s="584" t="s">
        <v>2673</v>
      </c>
      <c r="C43" s="584" t="s">
        <v>2674</v>
      </c>
      <c r="D43" s="584"/>
      <c r="E43" s="584" t="s">
        <v>2675</v>
      </c>
      <c r="F43" s="588" t="s">
        <v>2676</v>
      </c>
      <c r="G43" s="434">
        <v>525</v>
      </c>
    </row>
    <row r="44" spans="1:7" ht="101.25">
      <c r="A44" s="444"/>
      <c r="B44" s="584" t="s">
        <v>2677</v>
      </c>
      <c r="C44" s="584" t="s">
        <v>2678</v>
      </c>
      <c r="D44" s="584"/>
      <c r="E44" s="584" t="s">
        <v>927</v>
      </c>
      <c r="F44" s="588" t="s">
        <v>2679</v>
      </c>
      <c r="G44" s="434">
        <v>210</v>
      </c>
    </row>
    <row r="45" spans="1:7" ht="67.5">
      <c r="A45" s="444"/>
      <c r="B45" s="584" t="s">
        <v>2680</v>
      </c>
      <c r="C45" s="584" t="s">
        <v>2681</v>
      </c>
      <c r="D45" s="584"/>
      <c r="E45" s="584" t="s">
        <v>928</v>
      </c>
      <c r="F45" s="588" t="s">
        <v>2676</v>
      </c>
      <c r="G45" s="434">
        <v>630</v>
      </c>
    </row>
    <row r="46" spans="1:7" ht="33.75">
      <c r="A46" s="444"/>
      <c r="B46" s="584" t="s">
        <v>2682</v>
      </c>
      <c r="C46" s="584" t="s">
        <v>2682</v>
      </c>
      <c r="D46" s="584"/>
      <c r="E46" s="584" t="s">
        <v>2683</v>
      </c>
      <c r="F46" s="586" t="s">
        <v>2676</v>
      </c>
      <c r="G46" s="434">
        <v>630</v>
      </c>
    </row>
    <row r="47" spans="1:7" ht="22.5">
      <c r="A47" s="444"/>
      <c r="B47" s="584" t="s">
        <v>929</v>
      </c>
      <c r="C47" s="584" t="s">
        <v>929</v>
      </c>
      <c r="D47" s="584"/>
      <c r="E47" s="584" t="s">
        <v>927</v>
      </c>
      <c r="F47" s="586" t="s">
        <v>2676</v>
      </c>
      <c r="G47" s="434">
        <v>630</v>
      </c>
    </row>
    <row r="48" spans="1:7" ht="11.25" customHeight="1">
      <c r="A48" s="444"/>
      <c r="B48" s="584" t="s">
        <v>2686</v>
      </c>
      <c r="C48" s="584" t="s">
        <v>2685</v>
      </c>
      <c r="D48" s="584"/>
      <c r="E48" s="584" t="s">
        <v>2687</v>
      </c>
      <c r="F48" s="586">
        <v>1</v>
      </c>
      <c r="G48" s="434">
        <v>50</v>
      </c>
    </row>
    <row r="49" spans="1:7" ht="22.5">
      <c r="A49" s="444" t="s">
        <v>543</v>
      </c>
      <c r="B49" s="584"/>
      <c r="C49" s="584"/>
      <c r="D49" s="584"/>
      <c r="E49" s="584"/>
      <c r="F49" s="586"/>
      <c r="G49" s="434"/>
    </row>
    <row r="50" spans="1:7" ht="11.25" customHeight="1">
      <c r="A50" s="444"/>
      <c r="B50" s="584" t="s">
        <v>2684</v>
      </c>
      <c r="C50" s="584" t="s">
        <v>917</v>
      </c>
      <c r="D50" s="584"/>
      <c r="E50" s="584"/>
      <c r="F50" s="588">
        <v>3</v>
      </c>
      <c r="G50" s="434">
        <v>273</v>
      </c>
    </row>
    <row r="51" spans="1:7" ht="26.25" customHeight="1">
      <c r="A51" s="444" t="s">
        <v>547</v>
      </c>
      <c r="B51" s="584"/>
      <c r="C51" s="589"/>
      <c r="D51" s="584"/>
      <c r="E51" s="584"/>
      <c r="F51" s="586"/>
      <c r="G51" s="434"/>
    </row>
    <row r="52" spans="1:7" ht="12.75">
      <c r="A52" s="444"/>
      <c r="B52" s="584" t="s">
        <v>2688</v>
      </c>
      <c r="C52" s="589" t="s">
        <v>2689</v>
      </c>
      <c r="D52" s="584" t="s">
        <v>2690</v>
      </c>
      <c r="E52" s="584" t="s">
        <v>2691</v>
      </c>
      <c r="F52" s="586" t="s">
        <v>2692</v>
      </c>
      <c r="G52" s="434">
        <v>147</v>
      </c>
    </row>
    <row r="53" spans="1:7" ht="12.75">
      <c r="A53" s="444"/>
      <c r="B53" s="584" t="s">
        <v>2688</v>
      </c>
      <c r="C53" s="589" t="s">
        <v>931</v>
      </c>
      <c r="D53" s="584" t="s">
        <v>932</v>
      </c>
      <c r="E53" s="584" t="s">
        <v>2691</v>
      </c>
      <c r="F53" s="586" t="s">
        <v>2692</v>
      </c>
      <c r="G53" s="434">
        <v>10</v>
      </c>
    </row>
    <row r="54" spans="1:7" ht="26.25" customHeight="1">
      <c r="A54" s="444" t="s">
        <v>365</v>
      </c>
      <c r="B54" s="584"/>
      <c r="C54" s="590"/>
      <c r="D54" s="584"/>
      <c r="E54" s="584"/>
      <c r="F54" s="586"/>
      <c r="G54" s="434"/>
    </row>
    <row r="55" spans="1:7" ht="12.75">
      <c r="A55" s="444"/>
      <c r="B55" s="584" t="s">
        <v>108</v>
      </c>
      <c r="C55" s="590" t="s">
        <v>2693</v>
      </c>
      <c r="D55" s="584" t="s">
        <v>464</v>
      </c>
      <c r="E55" s="584" t="s">
        <v>2697</v>
      </c>
      <c r="F55" s="586">
        <v>6</v>
      </c>
      <c r="G55" s="434">
        <v>677</v>
      </c>
    </row>
    <row r="56" spans="1:7" ht="22.5">
      <c r="A56" s="444"/>
      <c r="B56" s="584" t="s">
        <v>510</v>
      </c>
      <c r="C56" s="590" t="s">
        <v>2694</v>
      </c>
      <c r="D56" s="584" t="s">
        <v>2695</v>
      </c>
      <c r="E56" s="584" t="s">
        <v>2697</v>
      </c>
      <c r="F56" s="586">
        <v>1</v>
      </c>
      <c r="G56" s="434" t="s">
        <v>2696</v>
      </c>
    </row>
    <row r="57" spans="1:7" ht="26.25" customHeight="1">
      <c r="A57" s="444" t="s">
        <v>240</v>
      </c>
      <c r="B57" s="584"/>
      <c r="C57" s="590"/>
      <c r="D57" s="584"/>
      <c r="E57" s="584"/>
      <c r="F57" s="586"/>
      <c r="G57" s="434"/>
    </row>
    <row r="58" spans="1:7" ht="33.75">
      <c r="A58" s="444"/>
      <c r="B58" s="584" t="s">
        <v>2698</v>
      </c>
      <c r="C58" s="590" t="s">
        <v>2699</v>
      </c>
      <c r="D58" s="584" t="s">
        <v>2700</v>
      </c>
      <c r="E58" s="584" t="s">
        <v>2701</v>
      </c>
      <c r="F58" s="586"/>
      <c r="G58" s="434" t="s">
        <v>2702</v>
      </c>
    </row>
    <row r="59" spans="1:7" ht="35.25" customHeight="1">
      <c r="A59" s="444" t="s">
        <v>507</v>
      </c>
      <c r="B59" s="584"/>
      <c r="C59" s="590"/>
      <c r="D59" s="584"/>
      <c r="E59" s="584"/>
      <c r="F59" s="586"/>
      <c r="G59" s="434"/>
    </row>
    <row r="60" spans="1:7" ht="22.5">
      <c r="A60" s="444"/>
      <c r="B60" s="584" t="s">
        <v>912</v>
      </c>
      <c r="C60" s="590" t="s">
        <v>953</v>
      </c>
      <c r="D60" s="584" t="s">
        <v>941</v>
      </c>
      <c r="E60" s="584"/>
      <c r="F60" s="586" t="s">
        <v>937</v>
      </c>
      <c r="G60" s="434">
        <v>30</v>
      </c>
    </row>
    <row r="61" spans="1:7" ht="33.75">
      <c r="A61" s="444"/>
      <c r="B61" s="584" t="s">
        <v>2703</v>
      </c>
      <c r="C61" s="590" t="s">
        <v>1402</v>
      </c>
      <c r="D61" s="584" t="s">
        <v>2704</v>
      </c>
      <c r="E61" s="584"/>
      <c r="F61" s="586" t="s">
        <v>2705</v>
      </c>
      <c r="G61" s="434">
        <v>30</v>
      </c>
    </row>
    <row r="62" spans="1:7" ht="22.5">
      <c r="A62" s="444"/>
      <c r="B62" s="584" t="s">
        <v>2706</v>
      </c>
      <c r="C62" s="590" t="s">
        <v>2707</v>
      </c>
      <c r="D62" s="584" t="s">
        <v>2708</v>
      </c>
      <c r="E62" s="584"/>
      <c r="F62" s="586" t="s">
        <v>2709</v>
      </c>
      <c r="G62" s="434">
        <v>95</v>
      </c>
    </row>
    <row r="63" spans="1:7" ht="26.25" customHeight="1">
      <c r="A63" s="444" t="s">
        <v>326</v>
      </c>
      <c r="B63" s="584"/>
      <c r="C63" s="590"/>
      <c r="D63" s="584"/>
      <c r="E63" s="584"/>
      <c r="F63" s="586"/>
      <c r="G63" s="434"/>
    </row>
    <row r="64" spans="1:7" ht="22.5">
      <c r="A64" s="444"/>
      <c r="B64" s="584" t="s">
        <v>108</v>
      </c>
      <c r="C64" s="590" t="s">
        <v>409</v>
      </c>
      <c r="D64" s="584"/>
      <c r="E64" s="584" t="s">
        <v>2721</v>
      </c>
      <c r="F64" s="586" t="s">
        <v>2710</v>
      </c>
      <c r="G64" s="434">
        <v>10</v>
      </c>
    </row>
    <row r="65" spans="1:7" ht="22.5">
      <c r="A65" s="444"/>
      <c r="B65" s="584" t="s">
        <v>108</v>
      </c>
      <c r="C65" s="590" t="s">
        <v>2711</v>
      </c>
      <c r="D65" s="584"/>
      <c r="E65" s="584" t="s">
        <v>2721</v>
      </c>
      <c r="F65" s="586" t="s">
        <v>2710</v>
      </c>
      <c r="G65" s="434">
        <v>10</v>
      </c>
    </row>
    <row r="66" spans="1:7" ht="22.5">
      <c r="A66" s="444"/>
      <c r="B66" s="584" t="s">
        <v>108</v>
      </c>
      <c r="C66" s="590" t="s">
        <v>345</v>
      </c>
      <c r="D66" s="584"/>
      <c r="E66" s="584" t="s">
        <v>2721</v>
      </c>
      <c r="F66" s="586" t="s">
        <v>2710</v>
      </c>
      <c r="G66" s="434">
        <v>104</v>
      </c>
    </row>
    <row r="67" spans="1:7" ht="22.5">
      <c r="A67" s="444"/>
      <c r="B67" s="584" t="s">
        <v>108</v>
      </c>
      <c r="C67" s="590" t="s">
        <v>2712</v>
      </c>
      <c r="D67" s="584"/>
      <c r="E67" s="584" t="s">
        <v>2721</v>
      </c>
      <c r="F67" s="586" t="s">
        <v>2710</v>
      </c>
      <c r="G67" s="434">
        <v>15</v>
      </c>
    </row>
    <row r="68" spans="1:7" ht="22.5">
      <c r="A68" s="444"/>
      <c r="B68" s="584" t="s">
        <v>108</v>
      </c>
      <c r="C68" s="590" t="s">
        <v>2713</v>
      </c>
      <c r="D68" s="584"/>
      <c r="E68" s="584" t="s">
        <v>2721</v>
      </c>
      <c r="F68" s="586" t="s">
        <v>2710</v>
      </c>
      <c r="G68" s="434">
        <v>10</v>
      </c>
    </row>
    <row r="69" spans="1:7" ht="22.5">
      <c r="A69" s="444"/>
      <c r="B69" s="584" t="s">
        <v>108</v>
      </c>
      <c r="C69" s="590" t="s">
        <v>403</v>
      </c>
      <c r="D69" s="584"/>
      <c r="E69" s="584" t="s">
        <v>2721</v>
      </c>
      <c r="F69" s="586" t="s">
        <v>2710</v>
      </c>
      <c r="G69" s="434">
        <v>12</v>
      </c>
    </row>
    <row r="70" spans="1:7" ht="22.5">
      <c r="A70" s="444"/>
      <c r="B70" s="584" t="s">
        <v>108</v>
      </c>
      <c r="C70" s="590" t="s">
        <v>2714</v>
      </c>
      <c r="D70" s="584"/>
      <c r="E70" s="584" t="s">
        <v>2721</v>
      </c>
      <c r="F70" s="586" t="s">
        <v>2710</v>
      </c>
      <c r="G70" s="434">
        <v>4</v>
      </c>
    </row>
    <row r="71" spans="1:7" ht="22.5">
      <c r="A71" s="444"/>
      <c r="B71" s="584" t="s">
        <v>108</v>
      </c>
      <c r="C71" s="590" t="s">
        <v>1178</v>
      </c>
      <c r="D71" s="584"/>
      <c r="E71" s="584" t="s">
        <v>2721</v>
      </c>
      <c r="F71" s="586" t="s">
        <v>2710</v>
      </c>
      <c r="G71" s="434">
        <v>3</v>
      </c>
    </row>
    <row r="72" spans="1:7" ht="33.75">
      <c r="A72" s="444"/>
      <c r="B72" s="584" t="s">
        <v>108</v>
      </c>
      <c r="C72" s="584" t="s">
        <v>345</v>
      </c>
      <c r="D72" s="584"/>
      <c r="E72" s="584" t="s">
        <v>2722</v>
      </c>
      <c r="F72" s="586" t="s">
        <v>2715</v>
      </c>
      <c r="G72" s="434">
        <v>77</v>
      </c>
    </row>
    <row r="73" spans="1:7" ht="33.75">
      <c r="A73" s="444"/>
      <c r="B73" s="584" t="s">
        <v>108</v>
      </c>
      <c r="C73" s="584" t="s">
        <v>2712</v>
      </c>
      <c r="D73" s="584"/>
      <c r="E73" s="584" t="s">
        <v>2722</v>
      </c>
      <c r="F73" s="586" t="s">
        <v>2716</v>
      </c>
      <c r="G73" s="434">
        <v>9</v>
      </c>
    </row>
    <row r="74" spans="1:7" ht="22.5">
      <c r="A74" s="444" t="s">
        <v>392</v>
      </c>
      <c r="B74" s="584"/>
      <c r="C74" s="584"/>
      <c r="D74" s="584"/>
      <c r="E74" s="584"/>
      <c r="F74" s="586"/>
      <c r="G74" s="434"/>
    </row>
    <row r="75" spans="1:7" ht="22.5">
      <c r="A75" s="444"/>
      <c r="B75" s="584" t="s">
        <v>942</v>
      </c>
      <c r="C75" s="584" t="s">
        <v>2717</v>
      </c>
      <c r="D75" s="584" t="s">
        <v>2718</v>
      </c>
      <c r="E75" s="584" t="s">
        <v>2719</v>
      </c>
      <c r="F75" s="586">
        <v>1</v>
      </c>
      <c r="G75" s="434">
        <v>120</v>
      </c>
    </row>
    <row r="76" spans="1:7" ht="12.75">
      <c r="A76" s="444"/>
      <c r="B76" s="431"/>
      <c r="C76" s="431"/>
      <c r="D76" s="431"/>
      <c r="E76" s="431"/>
      <c r="F76" s="432"/>
      <c r="G76" s="434"/>
    </row>
  </sheetData>
  <mergeCells count="1">
    <mergeCell ref="A1:G1"/>
  </mergeCells>
  <printOptions/>
  <pageMargins left="0.3937007874015748" right="0.4330708661417323" top="0.5905511811023623" bottom="0.7874015748031497" header="0.31496062992125984" footer="0.31496062992125984"/>
  <pageSetup firstPageNumber="42" useFirstPageNumber="1" horizontalDpi="600" verticalDpi="600" orientation="portrait" paperSize="9" scale="95" r:id="rId1"/>
  <headerFooter>
    <oddFooter>&amp;C&amp;P</oddFooter>
  </headerFooter>
  <rowBreaks count="1" manualBreakCount="1">
    <brk id="5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C94B-A081-4210-8BCA-839F427B1383}">
  <dimension ref="A1:K59"/>
  <sheetViews>
    <sheetView zoomScaleSheetLayoutView="120" workbookViewId="0" topLeftCell="A1">
      <selection activeCell="H1" sqref="H1"/>
    </sheetView>
  </sheetViews>
  <sheetFormatPr defaultColWidth="11.421875" defaultRowHeight="12.75"/>
  <cols>
    <col min="1" max="1" width="25.8515625" style="612" customWidth="1"/>
    <col min="2" max="2" width="10.28125" style="611" customWidth="1"/>
    <col min="3" max="7" width="10.28125" style="612" customWidth="1"/>
    <col min="8" max="16384" width="11.421875" style="78" customWidth="1"/>
  </cols>
  <sheetData>
    <row r="1" spans="1:7" ht="12.75">
      <c r="A1" s="608" t="s">
        <v>1</v>
      </c>
      <c r="B1" s="609"/>
      <c r="C1" s="608"/>
      <c r="D1" s="608"/>
      <c r="E1" s="608"/>
      <c r="F1" s="608"/>
      <c r="G1" s="608"/>
    </row>
    <row r="2" ht="12.75">
      <c r="A2" s="610"/>
    </row>
    <row r="4" spans="1:7" ht="12">
      <c r="A4" s="836" t="s">
        <v>133</v>
      </c>
      <c r="B4" s="836"/>
      <c r="C4" s="836"/>
      <c r="D4" s="836"/>
      <c r="E4" s="836"/>
      <c r="F4" s="836"/>
      <c r="G4" s="836"/>
    </row>
    <row r="5" spans="1:7" ht="13.5">
      <c r="A5" s="836" t="s">
        <v>2778</v>
      </c>
      <c r="B5" s="836"/>
      <c r="C5" s="836"/>
      <c r="D5" s="836"/>
      <c r="E5" s="836"/>
      <c r="F5" s="836"/>
      <c r="G5" s="836"/>
    </row>
    <row r="6" spans="1:7" ht="15">
      <c r="A6" s="837" t="s">
        <v>205</v>
      </c>
      <c r="B6" s="837"/>
      <c r="C6" s="837"/>
      <c r="D6" s="837"/>
      <c r="E6" s="837"/>
      <c r="F6" s="837"/>
      <c r="G6" s="837"/>
    </row>
    <row r="7" ht="6" customHeight="1"/>
    <row r="8" spans="1:7" ht="14.25" customHeight="1">
      <c r="A8" s="838" t="s">
        <v>138</v>
      </c>
      <c r="B8" s="841" t="s">
        <v>191</v>
      </c>
      <c r="C8" s="843" t="s">
        <v>134</v>
      </c>
      <c r="D8" s="844"/>
      <c r="E8" s="841" t="s">
        <v>282</v>
      </c>
      <c r="F8" s="613" t="s">
        <v>134</v>
      </c>
      <c r="G8" s="847" t="s">
        <v>2781</v>
      </c>
    </row>
    <row r="9" spans="1:7" ht="14.25" customHeight="1">
      <c r="A9" s="839"/>
      <c r="B9" s="842"/>
      <c r="C9" s="841" t="s">
        <v>135</v>
      </c>
      <c r="D9" s="841" t="s">
        <v>211</v>
      </c>
      <c r="E9" s="845"/>
      <c r="F9" s="834" t="s">
        <v>192</v>
      </c>
      <c r="G9" s="848"/>
    </row>
    <row r="10" spans="1:7" ht="14.25" customHeight="1">
      <c r="A10" s="839"/>
      <c r="B10" s="842"/>
      <c r="C10" s="845"/>
      <c r="D10" s="842"/>
      <c r="E10" s="845"/>
      <c r="F10" s="835"/>
      <c r="G10" s="848"/>
    </row>
    <row r="11" spans="1:7" ht="18" customHeight="1">
      <c r="A11" s="839"/>
      <c r="B11" s="834"/>
      <c r="C11" s="846"/>
      <c r="D11" s="834"/>
      <c r="E11" s="846"/>
      <c r="F11" s="835"/>
      <c r="G11" s="849"/>
    </row>
    <row r="12" spans="1:7" ht="14.25" customHeight="1">
      <c r="A12" s="840"/>
      <c r="B12" s="614" t="s">
        <v>212</v>
      </c>
      <c r="C12" s="615"/>
      <c r="D12" s="615"/>
      <c r="E12" s="615"/>
      <c r="F12" s="615"/>
      <c r="G12" s="615"/>
    </row>
    <row r="13" spans="1:7" ht="12.75">
      <c r="A13" s="616"/>
      <c r="C13" s="617"/>
      <c r="D13" s="617"/>
      <c r="E13" s="617"/>
      <c r="F13" s="617"/>
      <c r="G13" s="617"/>
    </row>
    <row r="14" spans="1:7" ht="12.75">
      <c r="A14" s="618"/>
      <c r="B14" s="619"/>
      <c r="C14" s="620"/>
      <c r="D14" s="620"/>
      <c r="E14" s="620"/>
      <c r="F14" s="620"/>
      <c r="G14" s="620"/>
    </row>
    <row r="15" spans="1:7" ht="12.75">
      <c r="A15" s="618" t="s">
        <v>125</v>
      </c>
      <c r="B15" s="611">
        <v>112669</v>
      </c>
      <c r="C15" s="612">
        <v>81983</v>
      </c>
      <c r="D15" s="612">
        <v>22444</v>
      </c>
      <c r="E15" s="612">
        <v>16986</v>
      </c>
      <c r="F15" s="612">
        <v>11194</v>
      </c>
      <c r="G15" s="612">
        <v>95683</v>
      </c>
    </row>
    <row r="16" ht="12.75">
      <c r="A16" s="618"/>
    </row>
    <row r="17" spans="1:7" ht="12.75">
      <c r="A17" s="618" t="s">
        <v>187</v>
      </c>
      <c r="B17" s="611">
        <v>47937</v>
      </c>
      <c r="C17" s="612">
        <v>34599</v>
      </c>
      <c r="D17" s="612">
        <v>8626</v>
      </c>
      <c r="E17" s="612">
        <v>1534</v>
      </c>
      <c r="F17" s="612">
        <v>433</v>
      </c>
      <c r="G17" s="612">
        <v>42256</v>
      </c>
    </row>
    <row r="18" ht="12.75">
      <c r="A18" s="618"/>
    </row>
    <row r="19" ht="12.75">
      <c r="A19" s="618" t="s">
        <v>136</v>
      </c>
    </row>
    <row r="20" spans="1:7" ht="12.75">
      <c r="A20" s="618" t="s">
        <v>349</v>
      </c>
      <c r="B20" s="611">
        <v>40813</v>
      </c>
      <c r="C20" s="612">
        <v>34514</v>
      </c>
      <c r="D20" s="612">
        <v>5542</v>
      </c>
      <c r="E20" s="612">
        <v>2961</v>
      </c>
      <c r="F20" s="612">
        <v>2759</v>
      </c>
      <c r="G20" s="612">
        <v>37325</v>
      </c>
    </row>
    <row r="21" ht="12.75">
      <c r="A21" s="618"/>
    </row>
    <row r="22" ht="12.75">
      <c r="A22" s="618" t="s">
        <v>188</v>
      </c>
    </row>
    <row r="23" spans="1:7" ht="12.75">
      <c r="A23" s="618" t="s">
        <v>350</v>
      </c>
      <c r="B23" s="611">
        <v>34773</v>
      </c>
      <c r="C23" s="612">
        <v>26788</v>
      </c>
      <c r="D23" s="612">
        <v>6272</v>
      </c>
      <c r="E23" s="612">
        <v>2328</v>
      </c>
      <c r="F23" s="612">
        <v>1632</v>
      </c>
      <c r="G23" s="612">
        <v>31046</v>
      </c>
    </row>
    <row r="24" ht="12.75">
      <c r="A24" s="618"/>
    </row>
    <row r="25" spans="1:7" ht="12.75">
      <c r="A25" s="618" t="s">
        <v>431</v>
      </c>
      <c r="B25" s="611">
        <v>33223</v>
      </c>
      <c r="C25" s="612">
        <v>21015</v>
      </c>
      <c r="D25" s="612">
        <v>7200</v>
      </c>
      <c r="E25" s="612">
        <v>1086</v>
      </c>
      <c r="F25" s="621">
        <v>828</v>
      </c>
      <c r="G25" s="612">
        <v>30290</v>
      </c>
    </row>
    <row r="26" ht="12.75">
      <c r="A26" s="618"/>
    </row>
    <row r="27" spans="1:7" ht="12.75">
      <c r="A27" s="618" t="s">
        <v>496</v>
      </c>
      <c r="B27" s="611">
        <v>32470</v>
      </c>
      <c r="C27" s="612">
        <v>11801</v>
      </c>
      <c r="D27" s="612">
        <v>3278</v>
      </c>
      <c r="E27" s="612">
        <v>390</v>
      </c>
      <c r="F27" s="612">
        <v>193</v>
      </c>
      <c r="G27" s="612">
        <v>17184</v>
      </c>
    </row>
    <row r="28" ht="12.75">
      <c r="A28" s="618"/>
    </row>
    <row r="29" spans="1:7" ht="12.75">
      <c r="A29" s="618" t="s">
        <v>184</v>
      </c>
      <c r="B29" s="611">
        <v>23111</v>
      </c>
      <c r="C29" s="612">
        <v>17366</v>
      </c>
      <c r="D29" s="612">
        <v>5745</v>
      </c>
      <c r="E29" s="612">
        <v>1148</v>
      </c>
      <c r="F29" s="612">
        <v>253</v>
      </c>
      <c r="G29" s="612">
        <v>21593</v>
      </c>
    </row>
    <row r="30" ht="12.75">
      <c r="A30" s="618"/>
    </row>
    <row r="31" spans="1:7" ht="12.75">
      <c r="A31" s="618" t="s">
        <v>185</v>
      </c>
      <c r="B31" s="611">
        <v>19176</v>
      </c>
      <c r="C31" s="612">
        <v>13350</v>
      </c>
      <c r="D31" s="612">
        <v>5429</v>
      </c>
      <c r="E31" s="612">
        <v>587</v>
      </c>
      <c r="F31" s="621">
        <v>318</v>
      </c>
      <c r="G31" s="612">
        <v>18589</v>
      </c>
    </row>
    <row r="32" ht="12.75">
      <c r="A32" s="618"/>
    </row>
    <row r="33" spans="1:7" ht="12.75">
      <c r="A33" s="618" t="s">
        <v>432</v>
      </c>
      <c r="B33" s="611">
        <v>14797</v>
      </c>
      <c r="C33" s="612">
        <v>11035</v>
      </c>
      <c r="D33" s="612">
        <v>2113</v>
      </c>
      <c r="E33" s="612">
        <v>374</v>
      </c>
      <c r="F33" s="612">
        <v>212</v>
      </c>
      <c r="G33" s="612">
        <v>13420</v>
      </c>
    </row>
    <row r="34" ht="12.75">
      <c r="A34" s="618"/>
    </row>
    <row r="35" spans="1:7" ht="12.75">
      <c r="A35" s="618" t="s">
        <v>186</v>
      </c>
      <c r="B35" s="611">
        <v>13666</v>
      </c>
      <c r="C35" s="612">
        <v>7666</v>
      </c>
      <c r="D35" s="612">
        <v>6000</v>
      </c>
      <c r="E35" s="612">
        <v>572</v>
      </c>
      <c r="F35" s="612">
        <v>308</v>
      </c>
      <c r="G35" s="612">
        <v>11544</v>
      </c>
    </row>
    <row r="36" ht="12.75">
      <c r="A36" s="618"/>
    </row>
    <row r="37" spans="1:7" ht="12.75">
      <c r="A37" s="618" t="s">
        <v>126</v>
      </c>
      <c r="B37" s="611">
        <v>13659</v>
      </c>
      <c r="C37" s="612">
        <v>9530</v>
      </c>
      <c r="D37" s="612">
        <v>3779</v>
      </c>
      <c r="E37" s="612">
        <v>1010</v>
      </c>
      <c r="F37" s="612">
        <v>637</v>
      </c>
      <c r="G37" s="612">
        <v>12534</v>
      </c>
    </row>
    <row r="38" spans="1:6" ht="12.75">
      <c r="A38" s="618"/>
      <c r="F38" s="621"/>
    </row>
    <row r="39" spans="1:7" ht="12.75">
      <c r="A39" s="618" t="s">
        <v>437</v>
      </c>
      <c r="B39" s="611">
        <v>12207</v>
      </c>
      <c r="C39" s="612">
        <v>7491</v>
      </c>
      <c r="D39" s="612">
        <v>3732</v>
      </c>
      <c r="E39" s="612">
        <v>892</v>
      </c>
      <c r="F39" s="612">
        <v>653</v>
      </c>
      <c r="G39" s="612">
        <v>10949</v>
      </c>
    </row>
    <row r="40" ht="12.75">
      <c r="A40" s="618"/>
    </row>
    <row r="41" ht="12.75">
      <c r="A41" s="618" t="s">
        <v>910</v>
      </c>
    </row>
    <row r="42" spans="1:7" ht="12.75">
      <c r="A42" s="618" t="s">
        <v>2783</v>
      </c>
      <c r="B42" s="611">
        <v>11825</v>
      </c>
      <c r="C42" s="612">
        <v>9004</v>
      </c>
      <c r="D42" s="612">
        <v>1703</v>
      </c>
      <c r="E42" s="612">
        <v>569</v>
      </c>
      <c r="F42" s="622">
        <v>0</v>
      </c>
      <c r="G42" s="612">
        <v>10963</v>
      </c>
    </row>
    <row r="43" ht="12.75">
      <c r="A43" s="618"/>
    </row>
    <row r="44" spans="1:7" ht="11.25" customHeight="1">
      <c r="A44" s="618" t="s">
        <v>314</v>
      </c>
      <c r="B44" s="611">
        <v>6596</v>
      </c>
      <c r="C44" s="612">
        <v>3281</v>
      </c>
      <c r="D44" s="612">
        <v>2891</v>
      </c>
      <c r="E44" s="612">
        <v>1062</v>
      </c>
      <c r="F44" s="612">
        <v>522</v>
      </c>
      <c r="G44" s="612">
        <v>5459</v>
      </c>
    </row>
    <row r="45" ht="11.25" customHeight="1">
      <c r="A45" s="618"/>
    </row>
    <row r="46" spans="1:11" ht="11.25" customHeight="1">
      <c r="A46" s="618" t="s">
        <v>2780</v>
      </c>
      <c r="B46" s="611">
        <v>4871</v>
      </c>
      <c r="C46" s="612">
        <v>3374</v>
      </c>
      <c r="D46" s="612">
        <v>1121</v>
      </c>
      <c r="E46" s="612">
        <v>185</v>
      </c>
      <c r="F46" s="612">
        <v>138</v>
      </c>
      <c r="G46" s="612">
        <v>4686</v>
      </c>
      <c r="K46" s="623"/>
    </row>
    <row r="47" spans="1:7" ht="12.75">
      <c r="A47" s="624" t="s">
        <v>189</v>
      </c>
      <c r="B47" s="625"/>
      <c r="C47" s="626"/>
      <c r="D47" s="626"/>
      <c r="E47" s="626"/>
      <c r="F47" s="626"/>
      <c r="G47" s="621"/>
    </row>
    <row r="48" spans="1:7" ht="37.5" customHeight="1">
      <c r="A48" s="850" t="s">
        <v>2782</v>
      </c>
      <c r="B48" s="850"/>
      <c r="C48" s="850"/>
      <c r="D48" s="850"/>
      <c r="E48" s="850"/>
      <c r="F48" s="850"/>
      <c r="G48" s="850"/>
    </row>
    <row r="49" spans="1:7" ht="18" customHeight="1">
      <c r="A49" s="638"/>
      <c r="B49" s="638"/>
      <c r="C49" s="638"/>
      <c r="D49" s="638"/>
      <c r="E49" s="638"/>
      <c r="F49" s="638"/>
      <c r="G49" s="638"/>
    </row>
    <row r="59" spans="1:5" ht="12.75">
      <c r="A59" s="627"/>
      <c r="B59" s="628"/>
      <c r="C59" s="627"/>
      <c r="D59" s="627"/>
      <c r="E59" s="627"/>
    </row>
  </sheetData>
  <mergeCells count="12">
    <mergeCell ref="A48:G48"/>
    <mergeCell ref="F9:F11"/>
    <mergeCell ref="A4:G4"/>
    <mergeCell ref="A5:G5"/>
    <mergeCell ref="A6:G6"/>
    <mergeCell ref="A8:A12"/>
    <mergeCell ref="B8:B11"/>
    <mergeCell ref="C8:D8"/>
    <mergeCell ref="E8:E11"/>
    <mergeCell ref="G8:G11"/>
    <mergeCell ref="C9:C11"/>
    <mergeCell ref="D9:D11"/>
  </mergeCells>
  <printOptions/>
  <pageMargins left="0.7874015748031497" right="0.6692913385826772" top="0.5905511811023623" bottom="0.7874015748031497" header="0.31496062992125984" footer="0.31496062992125984"/>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workbookViewId="0" topLeftCell="A1">
      <selection activeCell="H1" sqref="H1"/>
    </sheetView>
  </sheetViews>
  <sheetFormatPr defaultColWidth="11.421875" defaultRowHeight="12.75"/>
  <cols>
    <col min="1" max="1" width="29.8515625" style="0" customWidth="1"/>
    <col min="2" max="7" width="9.8515625" style="0" customWidth="1"/>
  </cols>
  <sheetData>
    <row r="1" spans="1:7" ht="12.75" customHeight="1">
      <c r="A1" s="660" t="s">
        <v>2723</v>
      </c>
      <c r="B1" s="660"/>
      <c r="C1" s="660"/>
      <c r="D1" s="660"/>
      <c r="E1" s="660"/>
      <c r="F1" s="660"/>
      <c r="G1" s="660"/>
    </row>
    <row r="2" spans="1:7" ht="12.75" customHeight="1">
      <c r="A2" s="660" t="s">
        <v>522</v>
      </c>
      <c r="B2" s="660"/>
      <c r="C2" s="660"/>
      <c r="D2" s="660"/>
      <c r="E2" s="660"/>
      <c r="F2" s="660"/>
      <c r="G2" s="660"/>
    </row>
    <row r="3" spans="1:7" ht="12.75">
      <c r="A3" s="368"/>
      <c r="B3" s="368"/>
      <c r="C3" s="368"/>
      <c r="D3" s="368"/>
      <c r="E3" s="368"/>
      <c r="F3" s="369"/>
      <c r="G3" s="368"/>
    </row>
    <row r="4" spans="1:7" ht="12.75">
      <c r="A4" s="661" t="s">
        <v>107</v>
      </c>
      <c r="B4" s="663" t="s">
        <v>523</v>
      </c>
      <c r="C4" s="664"/>
      <c r="D4" s="664"/>
      <c r="E4" s="664"/>
      <c r="F4" s="664"/>
      <c r="G4" s="664"/>
    </row>
    <row r="5" spans="1:7" ht="12.75">
      <c r="A5" s="662"/>
      <c r="B5" s="388" t="s">
        <v>320</v>
      </c>
      <c r="C5" s="388" t="s">
        <v>373</v>
      </c>
      <c r="D5" s="388" t="s">
        <v>390</v>
      </c>
      <c r="E5" s="388" t="s">
        <v>440</v>
      </c>
      <c r="F5" s="389" t="s">
        <v>2724</v>
      </c>
      <c r="G5" s="389" t="s">
        <v>955</v>
      </c>
    </row>
    <row r="6" spans="1:7" ht="12.75">
      <c r="A6" s="551" t="s">
        <v>524</v>
      </c>
      <c r="B6" s="549">
        <v>8</v>
      </c>
      <c r="C6" s="550">
        <v>0</v>
      </c>
      <c r="D6" s="550">
        <v>0</v>
      </c>
      <c r="E6" s="550">
        <v>0</v>
      </c>
      <c r="F6" s="550">
        <v>0</v>
      </c>
      <c r="G6" s="550">
        <v>0</v>
      </c>
    </row>
    <row r="7" spans="1:7" ht="12.75">
      <c r="A7" s="552" t="s">
        <v>525</v>
      </c>
      <c r="B7" s="550">
        <v>0</v>
      </c>
      <c r="C7" s="549">
        <v>45</v>
      </c>
      <c r="D7" s="550">
        <v>0</v>
      </c>
      <c r="E7" s="550">
        <v>0</v>
      </c>
      <c r="F7" s="550">
        <v>0</v>
      </c>
      <c r="G7" s="550">
        <v>0</v>
      </c>
    </row>
    <row r="8" spans="1:7" ht="12.75">
      <c r="A8" s="552" t="s">
        <v>526</v>
      </c>
      <c r="B8" s="550">
        <v>0</v>
      </c>
      <c r="C8" s="550">
        <v>0</v>
      </c>
      <c r="D8" s="550">
        <v>0</v>
      </c>
      <c r="E8" s="549">
        <v>9</v>
      </c>
      <c r="F8" s="550">
        <v>0</v>
      </c>
      <c r="G8" s="550">
        <v>0</v>
      </c>
    </row>
    <row r="9" spans="1:7" ht="12.75">
      <c r="A9" s="552" t="s">
        <v>527</v>
      </c>
      <c r="B9" s="550">
        <v>0</v>
      </c>
      <c r="C9" s="550">
        <v>0</v>
      </c>
      <c r="D9" s="549">
        <v>18</v>
      </c>
      <c r="E9" s="550">
        <v>0</v>
      </c>
      <c r="F9" s="550">
        <v>0</v>
      </c>
      <c r="G9" s="550">
        <v>0</v>
      </c>
    </row>
    <row r="10" spans="1:7" ht="12.75">
      <c r="A10" s="552" t="s">
        <v>2725</v>
      </c>
      <c r="B10" s="550">
        <v>0</v>
      </c>
      <c r="C10" s="550">
        <v>0</v>
      </c>
      <c r="D10" s="550">
        <v>0</v>
      </c>
      <c r="E10" s="550">
        <v>0</v>
      </c>
      <c r="F10" s="550">
        <v>0</v>
      </c>
      <c r="G10" s="550">
        <v>104</v>
      </c>
    </row>
    <row r="11" spans="1:7" ht="12.75">
      <c r="A11" s="552" t="s">
        <v>528</v>
      </c>
      <c r="B11" s="550">
        <v>0</v>
      </c>
      <c r="C11" s="550">
        <v>0</v>
      </c>
      <c r="D11" s="549">
        <v>22</v>
      </c>
      <c r="F11" s="550">
        <v>0</v>
      </c>
      <c r="G11" s="550">
        <v>0</v>
      </c>
    </row>
    <row r="12" spans="1:7" ht="12.75">
      <c r="A12" s="552" t="s">
        <v>529</v>
      </c>
      <c r="B12" s="549">
        <v>136</v>
      </c>
      <c r="D12" s="550">
        <v>0</v>
      </c>
      <c r="E12" s="549">
        <v>69</v>
      </c>
      <c r="F12" s="550">
        <v>0</v>
      </c>
      <c r="G12" s="550">
        <v>0</v>
      </c>
    </row>
    <row r="13" spans="1:7" ht="12.75">
      <c r="A13" s="552" t="s">
        <v>530</v>
      </c>
      <c r="B13" s="550">
        <v>0</v>
      </c>
      <c r="C13" s="550">
        <v>0</v>
      </c>
      <c r="D13" s="549">
        <v>16</v>
      </c>
      <c r="E13" s="550">
        <v>0</v>
      </c>
      <c r="F13" s="550">
        <v>0</v>
      </c>
      <c r="G13" s="550">
        <v>0</v>
      </c>
    </row>
    <row r="14" ht="12.75">
      <c r="A14" s="552" t="s">
        <v>35</v>
      </c>
    </row>
    <row r="15" ht="12.75">
      <c r="A15" s="548" t="s">
        <v>2726</v>
      </c>
    </row>
  </sheetData>
  <mergeCells count="4">
    <mergeCell ref="A1:G1"/>
    <mergeCell ref="A2:G2"/>
    <mergeCell ref="A4:A5"/>
    <mergeCell ref="B4:G4"/>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8"/>
  <sheetViews>
    <sheetView workbookViewId="0" topLeftCell="A1">
      <selection activeCell="G1" sqref="G1"/>
    </sheetView>
  </sheetViews>
  <sheetFormatPr defaultColWidth="11.421875" defaultRowHeight="12.75"/>
  <cols>
    <col min="1" max="1" width="3.00390625" style="450" customWidth="1"/>
    <col min="2" max="2" width="26.140625" style="450" customWidth="1"/>
    <col min="3" max="3" width="15.57421875" style="450" customWidth="1"/>
    <col min="4" max="4" width="2.8515625" style="450" customWidth="1"/>
    <col min="5" max="5" width="26.140625" style="450" customWidth="1"/>
    <col min="6" max="6" width="13.8515625" style="450" customWidth="1"/>
    <col min="7" max="16384" width="11.421875" style="450" customWidth="1"/>
  </cols>
  <sheetData>
    <row r="1" spans="1:6" ht="12.75">
      <c r="A1" s="670" t="s">
        <v>2727</v>
      </c>
      <c r="B1" s="670"/>
      <c r="C1" s="670"/>
      <c r="D1" s="670"/>
      <c r="E1" s="670"/>
      <c r="F1" s="670"/>
    </row>
    <row r="2" spans="1:6" ht="12.75">
      <c r="A2" s="670"/>
      <c r="B2" s="670"/>
      <c r="C2" s="670"/>
      <c r="D2" s="670"/>
      <c r="E2" s="670"/>
      <c r="F2" s="670"/>
    </row>
    <row r="3" spans="1:6" ht="4.5" customHeight="1">
      <c r="A3" s="446"/>
      <c r="B3" s="446"/>
      <c r="C3" s="446"/>
      <c r="D3" s="446"/>
      <c r="E3" s="446"/>
      <c r="F3" s="446"/>
    </row>
    <row r="4" spans="1:6" ht="15">
      <c r="A4" s="671" t="s">
        <v>4</v>
      </c>
      <c r="B4" s="671"/>
      <c r="C4" s="671"/>
      <c r="D4" s="671"/>
      <c r="E4" s="671"/>
      <c r="F4" s="671"/>
    </row>
    <row r="5" spans="1:6" ht="12.75">
      <c r="A5" s="667" t="s">
        <v>531</v>
      </c>
      <c r="B5" s="668"/>
      <c r="C5" s="668"/>
      <c r="D5" s="668" t="s">
        <v>532</v>
      </c>
      <c r="E5" s="668"/>
      <c r="F5" s="669"/>
    </row>
    <row r="6" spans="1:6" ht="6" customHeight="1">
      <c r="A6" s="366"/>
      <c r="B6" s="366"/>
      <c r="C6" s="366"/>
      <c r="D6" s="366"/>
      <c r="E6" s="366"/>
      <c r="F6" s="366"/>
    </row>
    <row r="7" spans="1:6" ht="12.75">
      <c r="A7" s="665" t="s">
        <v>58</v>
      </c>
      <c r="B7" s="665"/>
      <c r="C7" s="665"/>
      <c r="D7" s="665"/>
      <c r="E7" s="665"/>
      <c r="F7" s="665"/>
    </row>
    <row r="8" spans="1:6" ht="6" customHeight="1">
      <c r="A8" s="370"/>
      <c r="B8" s="370"/>
      <c r="C8" s="370"/>
      <c r="D8" s="370"/>
      <c r="E8" s="370"/>
      <c r="F8" s="370"/>
    </row>
    <row r="9" spans="1:6" ht="25.5">
      <c r="A9" s="371" t="s">
        <v>533</v>
      </c>
      <c r="B9" s="407" t="s">
        <v>386</v>
      </c>
      <c r="C9" s="382" t="s">
        <v>331</v>
      </c>
      <c r="D9" s="375" t="s">
        <v>533</v>
      </c>
      <c r="E9" s="372" t="s">
        <v>667</v>
      </c>
      <c r="F9" s="372" t="s">
        <v>1486</v>
      </c>
    </row>
    <row r="10" spans="1:6" ht="6" customHeight="1">
      <c r="A10" s="373"/>
      <c r="B10" s="364"/>
      <c r="C10" s="382"/>
      <c r="D10" s="375"/>
      <c r="E10" s="364"/>
      <c r="F10" s="372"/>
    </row>
    <row r="11" spans="1:6" ht="25.5">
      <c r="A11" s="374" t="s">
        <v>535</v>
      </c>
      <c r="B11" s="372" t="s">
        <v>1277</v>
      </c>
      <c r="C11" s="553" t="s">
        <v>1278</v>
      </c>
      <c r="D11" s="375" t="s">
        <v>535</v>
      </c>
      <c r="E11" s="372" t="s">
        <v>1766</v>
      </c>
      <c r="F11" s="372" t="s">
        <v>606</v>
      </c>
    </row>
    <row r="12" spans="1:6" ht="6" customHeight="1">
      <c r="A12" s="373"/>
      <c r="B12" s="364"/>
      <c r="C12" s="382"/>
      <c r="D12" s="375"/>
      <c r="E12" s="364"/>
      <c r="F12" s="372"/>
    </row>
    <row r="13" spans="1:6" ht="12.75">
      <c r="A13" s="374" t="s">
        <v>536</v>
      </c>
      <c r="B13" s="372" t="s">
        <v>1421</v>
      </c>
      <c r="C13" s="382" t="s">
        <v>1422</v>
      </c>
      <c r="D13" s="375" t="s">
        <v>536</v>
      </c>
      <c r="E13" s="407" t="s">
        <v>1396</v>
      </c>
      <c r="F13" s="372" t="s">
        <v>1397</v>
      </c>
    </row>
    <row r="14" spans="1:6" ht="6" customHeight="1">
      <c r="A14" s="665"/>
      <c r="B14" s="665"/>
      <c r="C14" s="665"/>
      <c r="D14" s="665"/>
      <c r="E14" s="665"/>
      <c r="F14" s="665"/>
    </row>
    <row r="15" spans="1:6" ht="12.75">
      <c r="A15" s="665" t="s">
        <v>15</v>
      </c>
      <c r="B15" s="665"/>
      <c r="C15" s="665"/>
      <c r="D15" s="665"/>
      <c r="E15" s="665"/>
      <c r="F15" s="665"/>
    </row>
    <row r="16" spans="1:6" ht="6" customHeight="1">
      <c r="A16" s="366"/>
      <c r="B16" s="366"/>
      <c r="C16" s="366"/>
      <c r="D16" s="366"/>
      <c r="E16" s="366"/>
      <c r="F16" s="366"/>
    </row>
    <row r="17" spans="1:6" ht="12.75">
      <c r="A17" s="374" t="s">
        <v>537</v>
      </c>
      <c r="B17" s="372" t="s">
        <v>274</v>
      </c>
      <c r="C17" s="382" t="s">
        <v>276</v>
      </c>
      <c r="D17" s="375" t="s">
        <v>533</v>
      </c>
      <c r="E17" s="372" t="s">
        <v>2064</v>
      </c>
      <c r="F17" s="372" t="s">
        <v>2065</v>
      </c>
    </row>
    <row r="18" spans="1:6" ht="6" customHeight="1">
      <c r="A18" s="374"/>
      <c r="B18" s="372"/>
      <c r="C18" s="382"/>
      <c r="D18" s="375"/>
      <c r="E18" s="372"/>
      <c r="F18" s="372"/>
    </row>
    <row r="19" spans="1:6" ht="25.5">
      <c r="A19" s="374" t="s">
        <v>535</v>
      </c>
      <c r="B19" s="407" t="s">
        <v>2728</v>
      </c>
      <c r="C19" s="382" t="s">
        <v>833</v>
      </c>
      <c r="D19" s="375" t="s">
        <v>535</v>
      </c>
      <c r="E19" s="372" t="s">
        <v>274</v>
      </c>
      <c r="F19" s="372" t="s">
        <v>276</v>
      </c>
    </row>
    <row r="20" spans="1:6" ht="6" customHeight="1">
      <c r="A20" s="374"/>
      <c r="B20" s="372"/>
      <c r="C20" s="382"/>
      <c r="D20" s="375"/>
      <c r="E20" s="372"/>
      <c r="F20" s="372"/>
    </row>
    <row r="21" spans="1:6" ht="15" customHeight="1">
      <c r="A21" s="374" t="s">
        <v>536</v>
      </c>
      <c r="B21" s="372" t="s">
        <v>885</v>
      </c>
      <c r="C21" s="382" t="s">
        <v>887</v>
      </c>
      <c r="D21" s="375" t="s">
        <v>536</v>
      </c>
      <c r="E21" s="407" t="s">
        <v>370</v>
      </c>
      <c r="F21" s="372" t="s">
        <v>281</v>
      </c>
    </row>
    <row r="22" spans="1:6" ht="6" customHeight="1">
      <c r="A22" s="374"/>
      <c r="B22" s="372"/>
      <c r="C22" s="364"/>
      <c r="D22" s="375"/>
      <c r="E22" s="372"/>
      <c r="F22" s="364"/>
    </row>
    <row r="23" spans="1:6" ht="12.75">
      <c r="A23" s="376"/>
      <c r="B23" s="665" t="s">
        <v>203</v>
      </c>
      <c r="C23" s="665"/>
      <c r="D23" s="665"/>
      <c r="E23" s="665"/>
      <c r="F23" s="665"/>
    </row>
    <row r="24" spans="1:6" ht="6" customHeight="1">
      <c r="A24" s="366"/>
      <c r="B24" s="366"/>
      <c r="C24" s="366"/>
      <c r="D24" s="366"/>
      <c r="E24" s="366"/>
      <c r="F24" s="372"/>
    </row>
    <row r="25" spans="1:6" ht="12.75">
      <c r="A25" s="374" t="s">
        <v>533</v>
      </c>
      <c r="B25" s="372" t="s">
        <v>845</v>
      </c>
      <c r="C25" s="382" t="s">
        <v>2273</v>
      </c>
      <c r="D25" s="375" t="s">
        <v>533</v>
      </c>
      <c r="E25" s="372" t="s">
        <v>2259</v>
      </c>
      <c r="F25" s="372" t="s">
        <v>2260</v>
      </c>
    </row>
    <row r="26" spans="1:6" ht="6" customHeight="1">
      <c r="A26" s="373"/>
      <c r="B26" s="372"/>
      <c r="C26" s="382"/>
      <c r="D26" s="379"/>
      <c r="E26" s="364"/>
      <c r="F26" s="372"/>
    </row>
    <row r="27" spans="1:6" ht="12.75">
      <c r="A27" s="374" t="s">
        <v>535</v>
      </c>
      <c r="B27" s="372" t="s">
        <v>2291</v>
      </c>
      <c r="C27" s="382" t="s">
        <v>850</v>
      </c>
      <c r="D27" s="375" t="s">
        <v>535</v>
      </c>
      <c r="E27" s="372" t="s">
        <v>843</v>
      </c>
      <c r="F27" s="372" t="s">
        <v>850</v>
      </c>
    </row>
    <row r="28" spans="1:6" ht="6" customHeight="1">
      <c r="A28" s="362"/>
      <c r="B28" s="372"/>
      <c r="C28" s="455"/>
      <c r="D28" s="381"/>
      <c r="E28" s="377"/>
      <c r="F28" s="454"/>
    </row>
    <row r="29" spans="1:6" ht="25.5">
      <c r="A29" s="374" t="s">
        <v>536</v>
      </c>
      <c r="B29" s="407" t="s">
        <v>2221</v>
      </c>
      <c r="C29" s="382" t="s">
        <v>2222</v>
      </c>
      <c r="D29" s="375" t="s">
        <v>536</v>
      </c>
      <c r="E29" s="372" t="s">
        <v>2242</v>
      </c>
      <c r="F29" s="372" t="s">
        <v>2243</v>
      </c>
    </row>
    <row r="30" spans="1:6" ht="6" customHeight="1">
      <c r="A30" s="374"/>
      <c r="B30" s="372"/>
      <c r="C30" s="408"/>
      <c r="D30" s="372"/>
      <c r="E30" s="372"/>
      <c r="F30" s="364"/>
    </row>
    <row r="31" spans="1:6" ht="15">
      <c r="A31" s="666" t="s">
        <v>2729</v>
      </c>
      <c r="B31" s="666"/>
      <c r="C31" s="666"/>
      <c r="D31" s="666"/>
      <c r="E31" s="666"/>
      <c r="F31" s="666"/>
    </row>
    <row r="32" spans="1:6" ht="12.75">
      <c r="A32" s="667" t="s">
        <v>531</v>
      </c>
      <c r="B32" s="668"/>
      <c r="C32" s="668"/>
      <c r="D32" s="668" t="s">
        <v>532</v>
      </c>
      <c r="E32" s="668"/>
      <c r="F32" s="669"/>
    </row>
    <row r="33" spans="1:6" ht="6" customHeight="1">
      <c r="A33" s="366"/>
      <c r="B33" s="366"/>
      <c r="C33" s="366"/>
      <c r="D33" s="366"/>
      <c r="E33" s="366"/>
      <c r="F33" s="366"/>
    </row>
    <row r="34" spans="1:6" ht="12.75">
      <c r="A34" s="665" t="s">
        <v>58</v>
      </c>
      <c r="B34" s="665"/>
      <c r="C34" s="665"/>
      <c r="D34" s="665"/>
      <c r="E34" s="665"/>
      <c r="F34" s="665"/>
    </row>
    <row r="35" spans="1:6" ht="6" customHeight="1">
      <c r="A35" s="366"/>
      <c r="B35" s="366"/>
      <c r="C35" s="366"/>
      <c r="D35" s="366"/>
      <c r="E35" s="366"/>
      <c r="F35" s="366"/>
    </row>
    <row r="36" spans="1:6" ht="12.75">
      <c r="A36" s="374" t="s">
        <v>533</v>
      </c>
      <c r="B36" s="372" t="s">
        <v>2414</v>
      </c>
      <c r="C36" s="382" t="s">
        <v>293</v>
      </c>
      <c r="D36" s="375" t="s">
        <v>533</v>
      </c>
      <c r="E36" s="407" t="s">
        <v>2414</v>
      </c>
      <c r="F36" s="372" t="s">
        <v>293</v>
      </c>
    </row>
    <row r="37" spans="1:6" ht="6" customHeight="1">
      <c r="A37" s="373"/>
      <c r="B37" s="364"/>
      <c r="C37" s="382"/>
      <c r="D37" s="375"/>
      <c r="E37" s="364"/>
      <c r="F37" s="372"/>
    </row>
    <row r="38" spans="1:6" ht="12.75">
      <c r="A38" s="374" t="s">
        <v>535</v>
      </c>
      <c r="B38" s="372" t="s">
        <v>2416</v>
      </c>
      <c r="C38" s="382" t="s">
        <v>271</v>
      </c>
      <c r="D38" s="375" t="s">
        <v>535</v>
      </c>
      <c r="E38" s="372" t="s">
        <v>2416</v>
      </c>
      <c r="F38" s="372" t="s">
        <v>271</v>
      </c>
    </row>
    <row r="39" spans="1:6" ht="6" customHeight="1">
      <c r="A39" s="373"/>
      <c r="B39" s="372"/>
      <c r="C39" s="382"/>
      <c r="D39" s="379"/>
      <c r="E39" s="364"/>
      <c r="F39" s="372"/>
    </row>
    <row r="40" spans="1:6" ht="25.5">
      <c r="A40" s="374" t="s">
        <v>536</v>
      </c>
      <c r="B40" s="407" t="s">
        <v>1288</v>
      </c>
      <c r="C40" s="382" t="s">
        <v>252</v>
      </c>
      <c r="D40" s="375" t="s">
        <v>536</v>
      </c>
      <c r="E40" s="372" t="s">
        <v>2375</v>
      </c>
      <c r="F40" s="372" t="s">
        <v>2376</v>
      </c>
    </row>
    <row r="41" spans="1:6" ht="6" customHeight="1">
      <c r="A41" s="372"/>
      <c r="B41" s="372"/>
      <c r="C41" s="364"/>
      <c r="D41" s="372"/>
      <c r="E41" s="372"/>
      <c r="F41" s="364"/>
    </row>
    <row r="42" spans="1:6" ht="12.75">
      <c r="A42" s="665" t="s">
        <v>15</v>
      </c>
      <c r="B42" s="665"/>
      <c r="C42" s="665"/>
      <c r="D42" s="665"/>
      <c r="E42" s="665"/>
      <c r="F42" s="665"/>
    </row>
    <row r="43" spans="1:6" ht="6" customHeight="1">
      <c r="A43" s="366"/>
      <c r="B43" s="366"/>
      <c r="C43" s="366"/>
      <c r="D43" s="366"/>
      <c r="E43" s="366"/>
      <c r="F43" s="366"/>
    </row>
    <row r="44" spans="1:6" ht="12.75">
      <c r="A44" s="374" t="s">
        <v>537</v>
      </c>
      <c r="B44" s="372" t="s">
        <v>2440</v>
      </c>
      <c r="C44" s="382" t="s">
        <v>2445</v>
      </c>
      <c r="D44" s="375" t="s">
        <v>533</v>
      </c>
      <c r="E44" s="372" t="s">
        <v>829</v>
      </c>
      <c r="F44" s="372" t="s">
        <v>275</v>
      </c>
    </row>
    <row r="45" spans="1:6" ht="6" customHeight="1">
      <c r="A45" s="374"/>
      <c r="B45" s="372"/>
      <c r="C45" s="382"/>
      <c r="D45" s="375"/>
      <c r="E45" s="372"/>
      <c r="F45" s="372"/>
    </row>
    <row r="46" spans="1:6" ht="12.75">
      <c r="A46" s="374" t="s">
        <v>535</v>
      </c>
      <c r="B46" s="372" t="s">
        <v>829</v>
      </c>
      <c r="C46" s="382" t="s">
        <v>275</v>
      </c>
      <c r="D46" s="375" t="s">
        <v>535</v>
      </c>
      <c r="E46" s="407" t="s">
        <v>2439</v>
      </c>
      <c r="F46" s="372" t="s">
        <v>270</v>
      </c>
    </row>
    <row r="47" spans="1:6" ht="6" customHeight="1">
      <c r="A47" s="374"/>
      <c r="B47" s="372"/>
      <c r="C47" s="382"/>
      <c r="D47" s="375"/>
      <c r="E47" s="372"/>
      <c r="F47" s="372"/>
    </row>
    <row r="48" spans="1:6" ht="25.5">
      <c r="A48" s="374" t="s">
        <v>536</v>
      </c>
      <c r="B48" s="372" t="s">
        <v>2437</v>
      </c>
      <c r="C48" s="382" t="s">
        <v>2444</v>
      </c>
      <c r="D48" s="375" t="s">
        <v>536</v>
      </c>
      <c r="E48" s="407" t="s">
        <v>886</v>
      </c>
      <c r="F48" s="372" t="s">
        <v>270</v>
      </c>
    </row>
    <row r="49" spans="1:6" ht="6" customHeight="1">
      <c r="A49" s="374"/>
      <c r="B49" s="372"/>
      <c r="C49" s="408"/>
      <c r="D49" s="375"/>
      <c r="E49" s="372"/>
      <c r="F49" s="364"/>
    </row>
    <row r="50" spans="1:6" ht="12.75">
      <c r="A50" s="376"/>
      <c r="B50" s="665" t="s">
        <v>203</v>
      </c>
      <c r="C50" s="665"/>
      <c r="D50" s="665"/>
      <c r="E50" s="665"/>
      <c r="F50" s="665"/>
    </row>
    <row r="51" spans="1:6" ht="6" customHeight="1">
      <c r="A51" s="374"/>
      <c r="B51" s="372"/>
      <c r="C51" s="408"/>
      <c r="D51" s="375"/>
      <c r="E51" s="372"/>
      <c r="F51" s="364"/>
    </row>
    <row r="52" spans="1:6" ht="12.75">
      <c r="A52" s="374" t="s">
        <v>537</v>
      </c>
      <c r="B52" s="372" t="s">
        <v>844</v>
      </c>
      <c r="C52" s="382" t="s">
        <v>853</v>
      </c>
      <c r="D52" s="375" t="s">
        <v>533</v>
      </c>
      <c r="E52" s="372" t="s">
        <v>2454</v>
      </c>
      <c r="F52" s="372" t="s">
        <v>2465</v>
      </c>
    </row>
    <row r="53" spans="1:6" ht="6" customHeight="1">
      <c r="A53" s="374"/>
      <c r="B53" s="372"/>
      <c r="C53" s="382"/>
      <c r="D53" s="375"/>
      <c r="E53" s="372"/>
      <c r="F53" s="372"/>
    </row>
    <row r="54" spans="1:6" ht="12.75">
      <c r="A54" s="374" t="s">
        <v>535</v>
      </c>
      <c r="B54" s="372" t="s">
        <v>2454</v>
      </c>
      <c r="C54" s="382" t="s">
        <v>2465</v>
      </c>
      <c r="D54" s="375" t="s">
        <v>535</v>
      </c>
      <c r="E54" s="372" t="s">
        <v>2455</v>
      </c>
      <c r="F54" s="453" t="s">
        <v>893</v>
      </c>
    </row>
    <row r="55" spans="1:6" ht="6" customHeight="1">
      <c r="A55" s="374"/>
      <c r="B55" s="372"/>
      <c r="C55" s="382"/>
      <c r="D55" s="375"/>
      <c r="E55" s="372"/>
      <c r="F55" s="372"/>
    </row>
    <row r="56" spans="1:6" ht="12.75">
      <c r="A56" s="374" t="s">
        <v>536</v>
      </c>
      <c r="B56" s="450" t="s">
        <v>2455</v>
      </c>
      <c r="C56" s="452" t="s">
        <v>893</v>
      </c>
      <c r="D56" s="375" t="s">
        <v>536</v>
      </c>
      <c r="E56" s="450" t="s">
        <v>2452</v>
      </c>
      <c r="F56" s="372" t="s">
        <v>2464</v>
      </c>
    </row>
    <row r="57" spans="1:3" ht="12.75">
      <c r="A57" s="364"/>
      <c r="C57" s="451"/>
    </row>
    <row r="58" spans="1:6" ht="25.5" customHeight="1">
      <c r="A58" s="554"/>
      <c r="B58" s="554"/>
      <c r="C58" s="554"/>
      <c r="D58" s="554"/>
      <c r="E58" s="554"/>
      <c r="F58" s="554"/>
    </row>
  </sheetData>
  <mergeCells count="14">
    <mergeCell ref="A14:F14"/>
    <mergeCell ref="A1:F2"/>
    <mergeCell ref="A4:F4"/>
    <mergeCell ref="A5:C5"/>
    <mergeCell ref="D5:F5"/>
    <mergeCell ref="A7:F7"/>
    <mergeCell ref="A42:F42"/>
    <mergeCell ref="B50:F50"/>
    <mergeCell ref="A15:F15"/>
    <mergeCell ref="B23:F23"/>
    <mergeCell ref="A31:F31"/>
    <mergeCell ref="A32:C32"/>
    <mergeCell ref="D32:F32"/>
    <mergeCell ref="A34:F34"/>
  </mergeCell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1"/>
  <sheetViews>
    <sheetView zoomScaleSheetLayoutView="158" workbookViewId="0" topLeftCell="A1">
      <pane ySplit="7" topLeftCell="A8" activePane="bottomLeft" state="frozen"/>
      <selection pane="topLeft" activeCell="Q29" sqref="Q29"/>
      <selection pane="bottomLeft" activeCell="K1" sqref="K1"/>
    </sheetView>
  </sheetViews>
  <sheetFormatPr defaultColWidth="11.421875" defaultRowHeight="12.75"/>
  <cols>
    <col min="1" max="1" width="10.00390625" style="14" customWidth="1"/>
    <col min="2" max="2" width="9.7109375" style="195" customWidth="1"/>
    <col min="3" max="9" width="8.28125" style="14" customWidth="1"/>
    <col min="10" max="10" width="9.140625" style="14" customWidth="1"/>
    <col min="11" max="13" width="11.421875" style="14" customWidth="1"/>
    <col min="14" max="14" width="11.8515625" style="14" customWidth="1"/>
    <col min="15" max="16384" width="11.421875" style="14" customWidth="1"/>
  </cols>
  <sheetData>
    <row r="1" spans="1:10" ht="12">
      <c r="A1" s="679" t="s">
        <v>0</v>
      </c>
      <c r="B1" s="679"/>
      <c r="C1" s="679"/>
      <c r="D1" s="679"/>
      <c r="E1" s="679"/>
      <c r="F1" s="679"/>
      <c r="G1" s="679"/>
      <c r="H1" s="679"/>
      <c r="I1" s="679"/>
      <c r="J1" s="679"/>
    </row>
    <row r="2" spans="1:10" ht="12">
      <c r="A2" s="679" t="s">
        <v>2</v>
      </c>
      <c r="B2" s="679"/>
      <c r="C2" s="679"/>
      <c r="D2" s="679"/>
      <c r="E2" s="679"/>
      <c r="F2" s="679"/>
      <c r="G2" s="679"/>
      <c r="H2" s="679"/>
      <c r="I2" s="679"/>
      <c r="J2" s="679"/>
    </row>
    <row r="3" spans="1:10" ht="12.75">
      <c r="A3" s="680" t="s">
        <v>954</v>
      </c>
      <c r="B3" s="680"/>
      <c r="C3" s="680"/>
      <c r="D3" s="680"/>
      <c r="E3" s="680"/>
      <c r="F3" s="680"/>
      <c r="G3" s="680"/>
      <c r="H3" s="680"/>
      <c r="I3" s="680"/>
      <c r="J3" s="680"/>
    </row>
    <row r="4" spans="1:7" ht="4.5" customHeight="1">
      <c r="A4" s="117"/>
      <c r="B4" s="213"/>
      <c r="C4" s="88"/>
      <c r="D4" s="88"/>
      <c r="E4" s="88"/>
      <c r="F4" s="88"/>
      <c r="G4" s="88"/>
    </row>
    <row r="5" spans="1:10" ht="12" customHeight="1">
      <c r="A5" s="681" t="s">
        <v>3</v>
      </c>
      <c r="B5" s="682"/>
      <c r="C5" s="687" t="s">
        <v>4</v>
      </c>
      <c r="D5" s="682"/>
      <c r="E5" s="687" t="s">
        <v>5</v>
      </c>
      <c r="F5" s="682"/>
      <c r="G5" s="687" t="s">
        <v>6</v>
      </c>
      <c r="H5" s="682"/>
      <c r="I5" s="687" t="s">
        <v>7</v>
      </c>
      <c r="J5" s="681"/>
    </row>
    <row r="6" spans="1:10" ht="12" customHeight="1">
      <c r="A6" s="683"/>
      <c r="B6" s="684"/>
      <c r="C6" s="688"/>
      <c r="D6" s="686"/>
      <c r="E6" s="688"/>
      <c r="F6" s="686"/>
      <c r="G6" s="688"/>
      <c r="H6" s="686"/>
      <c r="I6" s="688"/>
      <c r="J6" s="685"/>
    </row>
    <row r="7" spans="1:10" ht="12" customHeight="1">
      <c r="A7" s="685"/>
      <c r="B7" s="686"/>
      <c r="C7" s="13" t="s">
        <v>539</v>
      </c>
      <c r="D7" s="13" t="s">
        <v>955</v>
      </c>
      <c r="E7" s="13" t="s">
        <v>539</v>
      </c>
      <c r="F7" s="13" t="s">
        <v>955</v>
      </c>
      <c r="G7" s="13" t="s">
        <v>539</v>
      </c>
      <c r="H7" s="13" t="s">
        <v>955</v>
      </c>
      <c r="I7" s="13" t="s">
        <v>539</v>
      </c>
      <c r="J7" s="13" t="s">
        <v>955</v>
      </c>
    </row>
    <row r="8" spans="1:2" ht="6" customHeight="1">
      <c r="A8" s="118"/>
      <c r="B8" s="214"/>
    </row>
    <row r="9" spans="1:12" ht="12" customHeight="1">
      <c r="A9" s="88" t="s">
        <v>10</v>
      </c>
      <c r="B9" s="215" t="s">
        <v>11</v>
      </c>
      <c r="C9" s="280">
        <v>246</v>
      </c>
      <c r="D9" s="14">
        <v>566</v>
      </c>
      <c r="E9" s="280">
        <v>47</v>
      </c>
      <c r="F9" s="14">
        <v>56</v>
      </c>
      <c r="G9" s="280">
        <v>57</v>
      </c>
      <c r="H9" s="14">
        <v>92</v>
      </c>
      <c r="I9" s="390">
        <v>350</v>
      </c>
      <c r="J9" s="14">
        <v>714</v>
      </c>
      <c r="L9" s="280"/>
    </row>
    <row r="10" spans="1:12" ht="12" customHeight="1">
      <c r="A10" s="88"/>
      <c r="B10" s="216" t="s">
        <v>12</v>
      </c>
      <c r="C10" s="280">
        <v>1773</v>
      </c>
      <c r="D10" s="14">
        <v>4822</v>
      </c>
      <c r="E10" s="280">
        <v>697</v>
      </c>
      <c r="F10" s="14">
        <v>823</v>
      </c>
      <c r="G10" s="280">
        <v>491</v>
      </c>
      <c r="H10" s="14">
        <v>635</v>
      </c>
      <c r="I10" s="390">
        <v>2961</v>
      </c>
      <c r="J10" s="14">
        <v>6280</v>
      </c>
      <c r="L10" s="280"/>
    </row>
    <row r="11" spans="1:12" ht="12" customHeight="1">
      <c r="A11" s="88"/>
      <c r="B11" s="216" t="s">
        <v>13</v>
      </c>
      <c r="C11" s="280">
        <v>112751</v>
      </c>
      <c r="D11" s="14">
        <v>494373</v>
      </c>
      <c r="E11" s="280">
        <v>105044</v>
      </c>
      <c r="F11" s="14">
        <v>629273</v>
      </c>
      <c r="G11" s="280">
        <v>14044</v>
      </c>
      <c r="H11" s="14">
        <v>55839</v>
      </c>
      <c r="I11" s="390">
        <v>231839</v>
      </c>
      <c r="J11" s="14">
        <v>1179485</v>
      </c>
      <c r="L11" s="280"/>
    </row>
    <row r="12" spans="1:12" ht="12" customHeight="1">
      <c r="A12" s="88"/>
      <c r="B12" s="216" t="s">
        <v>14</v>
      </c>
      <c r="C12" s="280">
        <v>1762</v>
      </c>
      <c r="D12" s="14">
        <v>4804</v>
      </c>
      <c r="E12" s="280">
        <v>697</v>
      </c>
      <c r="F12" s="14">
        <v>823</v>
      </c>
      <c r="G12" s="280">
        <v>491</v>
      </c>
      <c r="H12" s="14">
        <v>619</v>
      </c>
      <c r="I12" s="390">
        <v>2950</v>
      </c>
      <c r="J12" s="14">
        <v>6246</v>
      </c>
      <c r="L12" s="280"/>
    </row>
    <row r="13" spans="1:12" ht="12" customHeight="1">
      <c r="A13" s="88"/>
      <c r="B13" s="216"/>
      <c r="I13" s="390"/>
      <c r="L13" s="280"/>
    </row>
    <row r="14" spans="1:12" ht="12" customHeight="1">
      <c r="A14" s="88" t="s">
        <v>15</v>
      </c>
      <c r="B14" s="216" t="s">
        <v>11</v>
      </c>
      <c r="C14" s="280">
        <v>34</v>
      </c>
      <c r="D14" s="14">
        <v>77</v>
      </c>
      <c r="E14" s="280">
        <v>19</v>
      </c>
      <c r="F14" s="14">
        <v>22</v>
      </c>
      <c r="G14" s="280">
        <v>0</v>
      </c>
      <c r="H14" s="280">
        <v>0</v>
      </c>
      <c r="I14" s="390">
        <v>53</v>
      </c>
      <c r="J14" s="14">
        <v>99</v>
      </c>
      <c r="L14" s="280"/>
    </row>
    <row r="15" spans="1:12" ht="12" customHeight="1">
      <c r="A15" s="88"/>
      <c r="B15" s="216" t="s">
        <v>12</v>
      </c>
      <c r="C15" s="280">
        <v>149</v>
      </c>
      <c r="D15" s="14">
        <v>516</v>
      </c>
      <c r="E15" s="280">
        <v>78</v>
      </c>
      <c r="F15" s="14">
        <v>77</v>
      </c>
      <c r="G15" s="280">
        <v>0</v>
      </c>
      <c r="H15" s="280">
        <v>0</v>
      </c>
      <c r="I15" s="390">
        <v>227</v>
      </c>
      <c r="J15" s="14">
        <v>593</v>
      </c>
      <c r="L15" s="280"/>
    </row>
    <row r="16" spans="1:12" ht="12" customHeight="1">
      <c r="A16" s="88"/>
      <c r="B16" s="216" t="s">
        <v>13</v>
      </c>
      <c r="C16" s="280">
        <v>42306</v>
      </c>
      <c r="D16" s="14">
        <v>282753</v>
      </c>
      <c r="E16" s="280">
        <v>51837</v>
      </c>
      <c r="F16" s="14">
        <v>98487</v>
      </c>
      <c r="G16" s="280">
        <v>0</v>
      </c>
      <c r="H16" s="280">
        <v>0</v>
      </c>
      <c r="I16" s="390">
        <v>94143</v>
      </c>
      <c r="J16" s="14">
        <v>381240</v>
      </c>
      <c r="L16" s="280"/>
    </row>
    <row r="17" spans="1:12" ht="12" customHeight="1">
      <c r="A17" s="88"/>
      <c r="B17" s="216" t="s">
        <v>14</v>
      </c>
      <c r="C17" s="280">
        <v>140</v>
      </c>
      <c r="D17" s="14">
        <v>506</v>
      </c>
      <c r="E17" s="280">
        <v>78</v>
      </c>
      <c r="F17" s="14">
        <v>77</v>
      </c>
      <c r="G17" s="280">
        <v>0</v>
      </c>
      <c r="H17" s="280">
        <v>0</v>
      </c>
      <c r="I17" s="390">
        <v>218</v>
      </c>
      <c r="J17" s="14">
        <v>583</v>
      </c>
      <c r="L17" s="280"/>
    </row>
    <row r="18" spans="1:12" ht="12" customHeight="1">
      <c r="A18" s="88"/>
      <c r="B18" s="216"/>
      <c r="C18" s="280"/>
      <c r="I18" s="390"/>
      <c r="L18" s="280"/>
    </row>
    <row r="19" spans="1:12" ht="12" customHeight="1">
      <c r="A19" s="88" t="s">
        <v>16</v>
      </c>
      <c r="B19" s="216" t="s">
        <v>11</v>
      </c>
      <c r="C19" s="280">
        <v>20</v>
      </c>
      <c r="D19" s="14">
        <v>47</v>
      </c>
      <c r="E19" s="280">
        <v>11</v>
      </c>
      <c r="F19" s="14">
        <v>15</v>
      </c>
      <c r="G19" s="280">
        <v>2</v>
      </c>
      <c r="H19" s="280">
        <v>0</v>
      </c>
      <c r="I19" s="390">
        <v>33</v>
      </c>
      <c r="J19" s="14">
        <v>62</v>
      </c>
      <c r="L19" s="280"/>
    </row>
    <row r="20" spans="1:10" ht="12" customHeight="1">
      <c r="A20" s="119" t="s">
        <v>17</v>
      </c>
      <c r="B20" s="215" t="s">
        <v>12</v>
      </c>
      <c r="C20" s="280">
        <v>123</v>
      </c>
      <c r="D20" s="14">
        <v>420</v>
      </c>
      <c r="E20" s="280">
        <v>138</v>
      </c>
      <c r="F20" s="14">
        <v>149</v>
      </c>
      <c r="G20" s="280">
        <v>23</v>
      </c>
      <c r="H20" s="280">
        <v>0</v>
      </c>
      <c r="I20" s="390">
        <v>284</v>
      </c>
      <c r="J20" s="14">
        <v>569</v>
      </c>
    </row>
    <row r="21" spans="1:10" ht="12" customHeight="1">
      <c r="A21" s="119" t="s">
        <v>18</v>
      </c>
      <c r="B21" s="216" t="s">
        <v>13</v>
      </c>
      <c r="C21" s="280">
        <v>21311</v>
      </c>
      <c r="D21" s="14">
        <v>110214</v>
      </c>
      <c r="E21" s="280">
        <v>52340</v>
      </c>
      <c r="F21" s="14">
        <v>115323</v>
      </c>
      <c r="G21" s="280">
        <v>839</v>
      </c>
      <c r="H21" s="280">
        <v>0</v>
      </c>
      <c r="I21" s="390">
        <v>74490</v>
      </c>
      <c r="J21" s="14">
        <v>225537</v>
      </c>
    </row>
    <row r="22" spans="1:10" ht="12" customHeight="1">
      <c r="A22" s="88"/>
      <c r="B22" s="216" t="s">
        <v>14</v>
      </c>
      <c r="C22" s="280">
        <v>123</v>
      </c>
      <c r="D22" s="14">
        <v>420</v>
      </c>
      <c r="E22" s="280">
        <v>138</v>
      </c>
      <c r="F22" s="14">
        <v>149</v>
      </c>
      <c r="G22" s="280">
        <v>23</v>
      </c>
      <c r="H22" s="280">
        <v>0</v>
      </c>
      <c r="I22" s="390">
        <v>284</v>
      </c>
      <c r="J22" s="14">
        <v>569</v>
      </c>
    </row>
    <row r="23" spans="1:9" ht="12" customHeight="1">
      <c r="A23" s="88"/>
      <c r="B23" s="216"/>
      <c r="I23" s="390"/>
    </row>
    <row r="24" spans="1:10" ht="12" customHeight="1">
      <c r="A24" s="88" t="s">
        <v>19</v>
      </c>
      <c r="B24" s="216" t="s">
        <v>11</v>
      </c>
      <c r="C24" s="280">
        <v>300</v>
      </c>
      <c r="D24" s="14">
        <v>690</v>
      </c>
      <c r="E24" s="280">
        <v>77</v>
      </c>
      <c r="F24" s="14">
        <v>93</v>
      </c>
      <c r="G24" s="280">
        <v>59</v>
      </c>
      <c r="H24" s="14">
        <v>92</v>
      </c>
      <c r="I24" s="390">
        <v>436</v>
      </c>
      <c r="J24" s="14">
        <v>875</v>
      </c>
    </row>
    <row r="25" spans="1:10" ht="12" customHeight="1">
      <c r="A25" s="88"/>
      <c r="B25" s="216" t="s">
        <v>12</v>
      </c>
      <c r="C25" s="280">
        <v>2045</v>
      </c>
      <c r="D25" s="14">
        <v>5758</v>
      </c>
      <c r="E25" s="280">
        <v>913</v>
      </c>
      <c r="F25" s="14">
        <v>1049</v>
      </c>
      <c r="G25" s="280">
        <v>514</v>
      </c>
      <c r="H25" s="14">
        <v>635</v>
      </c>
      <c r="I25" s="390">
        <v>3472</v>
      </c>
      <c r="J25" s="14">
        <v>7442</v>
      </c>
    </row>
    <row r="26" spans="1:10" ht="12" customHeight="1">
      <c r="A26" s="88"/>
      <c r="B26" s="216" t="s">
        <v>13</v>
      </c>
      <c r="C26" s="280">
        <v>176368</v>
      </c>
      <c r="D26" s="14">
        <v>887340</v>
      </c>
      <c r="E26" s="280">
        <v>209221</v>
      </c>
      <c r="F26" s="14">
        <v>843083</v>
      </c>
      <c r="G26" s="280">
        <v>14883</v>
      </c>
      <c r="H26" s="14">
        <v>55839</v>
      </c>
      <c r="I26" s="390">
        <v>400472</v>
      </c>
      <c r="J26" s="14">
        <v>1786262</v>
      </c>
    </row>
    <row r="27" spans="1:10" ht="12" customHeight="1">
      <c r="A27" s="88"/>
      <c r="B27" s="216" t="s">
        <v>14</v>
      </c>
      <c r="C27" s="280">
        <v>2025</v>
      </c>
      <c r="D27" s="14">
        <v>5730</v>
      </c>
      <c r="E27" s="280">
        <v>913</v>
      </c>
      <c r="F27" s="14">
        <v>1049</v>
      </c>
      <c r="G27" s="280">
        <v>514</v>
      </c>
      <c r="H27" s="14">
        <v>619</v>
      </c>
      <c r="I27" s="390">
        <v>3452</v>
      </c>
      <c r="J27" s="14">
        <v>7398</v>
      </c>
    </row>
    <row r="28" spans="1:9" ht="12" customHeight="1">
      <c r="A28" s="88"/>
      <c r="B28" s="216"/>
      <c r="I28" s="390"/>
    </row>
    <row r="29" spans="1:10" ht="12" customHeight="1">
      <c r="A29" s="88" t="s">
        <v>20</v>
      </c>
      <c r="B29" s="216" t="s">
        <v>13</v>
      </c>
      <c r="C29" s="280">
        <v>15148</v>
      </c>
      <c r="D29" s="14">
        <v>140981</v>
      </c>
      <c r="E29" s="280">
        <v>2985</v>
      </c>
      <c r="F29" s="14">
        <v>4506</v>
      </c>
      <c r="G29" s="280">
        <v>0</v>
      </c>
      <c r="H29" s="280">
        <v>0</v>
      </c>
      <c r="I29" s="390">
        <v>18133</v>
      </c>
      <c r="J29" s="14">
        <v>145487</v>
      </c>
    </row>
    <row r="30" spans="1:19" ht="12" customHeight="1">
      <c r="A30" s="88"/>
      <c r="B30" s="216" t="s">
        <v>14</v>
      </c>
      <c r="C30" s="280">
        <v>52</v>
      </c>
      <c r="D30" s="14">
        <v>241</v>
      </c>
      <c r="E30" s="280">
        <v>3</v>
      </c>
      <c r="F30" s="14">
        <v>4</v>
      </c>
      <c r="G30" s="280">
        <v>0</v>
      </c>
      <c r="H30" s="280">
        <v>0</v>
      </c>
      <c r="I30" s="390">
        <v>55</v>
      </c>
      <c r="J30" s="14">
        <v>245</v>
      </c>
      <c r="M30" s="116"/>
      <c r="N30" s="116"/>
      <c r="O30" s="116"/>
      <c r="P30" s="116"/>
      <c r="Q30" s="116"/>
      <c r="R30" s="116"/>
      <c r="S30" s="116"/>
    </row>
    <row r="31" spans="1:19" ht="12" customHeight="1">
      <c r="A31" s="88"/>
      <c r="B31" s="216"/>
      <c r="I31" s="390"/>
      <c r="M31" s="116"/>
      <c r="N31" s="116"/>
      <c r="O31" s="116"/>
      <c r="P31" s="116"/>
      <c r="Q31" s="116"/>
      <c r="R31" s="116"/>
      <c r="S31" s="116"/>
    </row>
    <row r="32" spans="1:19" ht="12" customHeight="1">
      <c r="A32" s="88" t="s">
        <v>21</v>
      </c>
      <c r="B32" s="216" t="s">
        <v>13</v>
      </c>
      <c r="C32" s="280">
        <v>43330</v>
      </c>
      <c r="D32" s="14">
        <v>200711</v>
      </c>
      <c r="E32" s="280">
        <v>27733</v>
      </c>
      <c r="F32" s="14">
        <v>35343</v>
      </c>
      <c r="G32" s="280">
        <v>3583</v>
      </c>
      <c r="H32" s="14">
        <v>258</v>
      </c>
      <c r="I32" s="390">
        <v>74646</v>
      </c>
      <c r="J32" s="14">
        <v>236312</v>
      </c>
      <c r="M32" s="116"/>
      <c r="N32" s="116"/>
      <c r="O32" s="116"/>
      <c r="P32" s="116"/>
      <c r="Q32" s="116"/>
      <c r="R32" s="116"/>
      <c r="S32" s="116"/>
    </row>
    <row r="33" spans="1:19" ht="12" customHeight="1">
      <c r="A33" s="88"/>
      <c r="B33" s="216" t="s">
        <v>14</v>
      </c>
      <c r="C33" s="280">
        <v>523</v>
      </c>
      <c r="D33" s="14">
        <v>1520</v>
      </c>
      <c r="E33" s="280">
        <v>192</v>
      </c>
      <c r="F33" s="14">
        <v>130</v>
      </c>
      <c r="G33" s="280">
        <v>263</v>
      </c>
      <c r="H33" s="14">
        <v>14</v>
      </c>
      <c r="I33" s="390">
        <v>978</v>
      </c>
      <c r="J33" s="14">
        <v>1664</v>
      </c>
      <c r="M33" s="116"/>
      <c r="N33" s="116"/>
      <c r="O33" s="116"/>
      <c r="P33" s="116"/>
      <c r="Q33" s="116"/>
      <c r="R33" s="116"/>
      <c r="S33" s="116"/>
    </row>
    <row r="34" spans="1:19" ht="12" customHeight="1">
      <c r="A34" s="88"/>
      <c r="B34" s="216"/>
      <c r="C34" s="15"/>
      <c r="E34" s="280"/>
      <c r="M34" s="116"/>
      <c r="N34" s="116"/>
      <c r="O34" s="116"/>
      <c r="P34" s="116"/>
      <c r="Q34" s="116"/>
      <c r="R34" s="116"/>
      <c r="S34" s="116"/>
    </row>
    <row r="35" spans="1:3" ht="12" customHeight="1">
      <c r="A35" s="109" t="s">
        <v>22</v>
      </c>
      <c r="B35" s="216"/>
      <c r="C35" s="15"/>
    </row>
    <row r="36" spans="1:3" ht="12" customHeight="1">
      <c r="A36" s="88"/>
      <c r="B36" s="216"/>
      <c r="C36" s="15"/>
    </row>
    <row r="37" spans="1:19" ht="12" customHeight="1">
      <c r="A37" s="109" t="s">
        <v>13</v>
      </c>
      <c r="B37" s="216"/>
      <c r="C37" s="282">
        <v>234846</v>
      </c>
      <c r="D37" s="110">
        <v>1229032</v>
      </c>
      <c r="E37" s="282">
        <v>239939</v>
      </c>
      <c r="F37" s="110">
        <v>882932</v>
      </c>
      <c r="G37" s="282">
        <v>18466</v>
      </c>
      <c r="H37" s="110">
        <v>56097</v>
      </c>
      <c r="I37" s="282">
        <v>493251</v>
      </c>
      <c r="J37" s="110">
        <v>2168061</v>
      </c>
      <c r="M37" s="116"/>
      <c r="N37" s="116"/>
      <c r="O37" s="116"/>
      <c r="P37" s="116"/>
      <c r="Q37" s="116"/>
      <c r="R37" s="116"/>
      <c r="S37" s="116"/>
    </row>
    <row r="38" spans="1:19" ht="12" customHeight="1">
      <c r="A38" s="88"/>
      <c r="B38" s="216"/>
      <c r="M38" s="116"/>
      <c r="N38" s="116"/>
      <c r="O38" s="116"/>
      <c r="P38" s="116"/>
      <c r="Q38" s="116"/>
      <c r="R38" s="116"/>
      <c r="S38" s="116"/>
    </row>
    <row r="39" spans="1:10" ht="12" customHeight="1">
      <c r="A39" s="109" t="s">
        <v>14</v>
      </c>
      <c r="B39" s="216"/>
      <c r="C39" s="282">
        <v>2600</v>
      </c>
      <c r="D39" s="110">
        <v>7491</v>
      </c>
      <c r="E39" s="282">
        <v>1108</v>
      </c>
      <c r="F39" s="110">
        <v>1183</v>
      </c>
      <c r="G39" s="282">
        <v>777</v>
      </c>
      <c r="H39" s="110">
        <v>633</v>
      </c>
      <c r="I39" s="282">
        <v>4485</v>
      </c>
      <c r="J39" s="110">
        <v>9307</v>
      </c>
    </row>
    <row r="40" spans="1:2" ht="12" customHeight="1">
      <c r="A40" s="88" t="s">
        <v>23</v>
      </c>
      <c r="B40" s="216"/>
    </row>
    <row r="41" spans="1:2" ht="12" customHeight="1">
      <c r="A41" s="88" t="s">
        <v>24</v>
      </c>
      <c r="B41" s="216"/>
    </row>
    <row r="42" spans="1:10" ht="12" customHeight="1">
      <c r="A42" s="672" t="s">
        <v>25</v>
      </c>
      <c r="B42" s="673"/>
      <c r="C42" s="280">
        <v>2148</v>
      </c>
      <c r="D42" s="14">
        <v>6704</v>
      </c>
      <c r="E42" s="280">
        <v>1108</v>
      </c>
      <c r="F42" s="14">
        <v>1183</v>
      </c>
      <c r="G42" s="280">
        <v>777</v>
      </c>
      <c r="H42" s="14">
        <v>633</v>
      </c>
      <c r="I42" s="280">
        <v>4033</v>
      </c>
      <c r="J42" s="14">
        <v>8520</v>
      </c>
    </row>
    <row r="43" spans="1:10" ht="12" customHeight="1">
      <c r="A43" s="674" t="s">
        <v>26</v>
      </c>
      <c r="B43" s="675"/>
      <c r="C43" s="280">
        <v>452</v>
      </c>
      <c r="D43" s="14">
        <v>787</v>
      </c>
      <c r="E43" s="280"/>
      <c r="F43" s="280">
        <v>0</v>
      </c>
      <c r="G43" s="280">
        <v>0</v>
      </c>
      <c r="H43" s="280">
        <v>0</v>
      </c>
      <c r="I43" s="280">
        <v>452</v>
      </c>
      <c r="J43" s="14">
        <v>787</v>
      </c>
    </row>
    <row r="44" spans="1:2" ht="12" customHeight="1">
      <c r="A44" s="88"/>
      <c r="B44" s="216"/>
    </row>
    <row r="45" spans="1:2" ht="12" customHeight="1">
      <c r="A45" s="109" t="s">
        <v>28</v>
      </c>
      <c r="B45" s="217"/>
    </row>
    <row r="46" spans="1:10" ht="12" customHeight="1">
      <c r="A46" s="109" t="s">
        <v>29</v>
      </c>
      <c r="B46" s="217"/>
      <c r="C46" s="282">
        <v>7</v>
      </c>
      <c r="D46" s="110">
        <v>37</v>
      </c>
      <c r="E46" s="282">
        <v>2</v>
      </c>
      <c r="F46" s="110">
        <v>29</v>
      </c>
      <c r="G46" s="282">
        <v>10</v>
      </c>
      <c r="H46" s="110">
        <v>8</v>
      </c>
      <c r="I46" s="282">
        <v>19</v>
      </c>
      <c r="J46" s="110">
        <v>74</v>
      </c>
    </row>
    <row r="47" spans="1:2" ht="12" customHeight="1">
      <c r="A47" s="88" t="s">
        <v>30</v>
      </c>
      <c r="B47" s="216"/>
    </row>
    <row r="48" spans="1:10" ht="12" customHeight="1">
      <c r="A48" s="88" t="s">
        <v>31</v>
      </c>
      <c r="B48" s="216"/>
      <c r="C48" s="280">
        <v>4</v>
      </c>
      <c r="D48" s="14">
        <v>23</v>
      </c>
      <c r="E48" s="280">
        <v>2</v>
      </c>
      <c r="F48" s="14">
        <v>13</v>
      </c>
      <c r="G48" s="280">
        <v>4</v>
      </c>
      <c r="H48" s="14">
        <v>1</v>
      </c>
      <c r="I48" s="280">
        <v>10</v>
      </c>
      <c r="J48" s="14">
        <v>37</v>
      </c>
    </row>
    <row r="49" spans="1:10" ht="12" customHeight="1">
      <c r="A49" s="88" t="s">
        <v>32</v>
      </c>
      <c r="B49" s="216"/>
      <c r="C49" s="280">
        <v>3</v>
      </c>
      <c r="D49" s="14">
        <v>14</v>
      </c>
      <c r="E49" s="280">
        <v>0</v>
      </c>
      <c r="F49" s="14">
        <v>16</v>
      </c>
      <c r="G49" s="280">
        <v>6</v>
      </c>
      <c r="H49" s="14">
        <v>7</v>
      </c>
      <c r="I49" s="280">
        <v>9</v>
      </c>
      <c r="J49" s="14">
        <v>37</v>
      </c>
    </row>
    <row r="50" spans="1:2" ht="12" customHeight="1">
      <c r="A50" s="88"/>
      <c r="B50" s="216"/>
    </row>
    <row r="51" spans="1:10" ht="12" customHeight="1">
      <c r="A51" s="109" t="s">
        <v>33</v>
      </c>
      <c r="B51" s="217"/>
      <c r="C51" s="282">
        <v>74</v>
      </c>
      <c r="D51" s="110">
        <v>177</v>
      </c>
      <c r="E51" s="282">
        <v>21</v>
      </c>
      <c r="F51" s="110">
        <v>25</v>
      </c>
      <c r="G51" s="282">
        <v>9</v>
      </c>
      <c r="H51" s="110">
        <v>8</v>
      </c>
      <c r="I51" s="282">
        <v>104</v>
      </c>
      <c r="J51" s="110">
        <v>210</v>
      </c>
    </row>
    <row r="52" spans="1:2" ht="12" customHeight="1">
      <c r="A52" s="88"/>
      <c r="B52" s="216"/>
    </row>
    <row r="53" spans="1:10" ht="12" customHeight="1">
      <c r="A53" s="676" t="s">
        <v>34</v>
      </c>
      <c r="B53" s="677"/>
      <c r="C53" s="282">
        <v>119</v>
      </c>
      <c r="D53" s="110">
        <v>236</v>
      </c>
      <c r="E53" s="282">
        <v>26</v>
      </c>
      <c r="F53" s="110">
        <v>29</v>
      </c>
      <c r="G53" s="282">
        <v>10</v>
      </c>
      <c r="H53" s="110">
        <v>8</v>
      </c>
      <c r="I53" s="282">
        <v>155</v>
      </c>
      <c r="J53" s="110">
        <v>273</v>
      </c>
    </row>
    <row r="54" spans="1:3" ht="12" customHeight="1">
      <c r="A54" s="88" t="s">
        <v>35</v>
      </c>
      <c r="B54" s="202"/>
      <c r="C54" s="88"/>
    </row>
    <row r="55" spans="1:10" ht="11.25" customHeight="1">
      <c r="A55" s="678" t="s">
        <v>424</v>
      </c>
      <c r="B55" s="678"/>
      <c r="C55" s="678"/>
      <c r="D55" s="678"/>
      <c r="E55" s="678"/>
      <c r="F55" s="678"/>
      <c r="G55" s="678"/>
      <c r="H55" s="678"/>
      <c r="I55" s="678"/>
      <c r="J55" s="678"/>
    </row>
    <row r="56" spans="6:8" ht="12.75">
      <c r="F56" s="15"/>
      <c r="H56" s="15"/>
    </row>
    <row r="61" ht="12.75">
      <c r="A61" s="97"/>
    </row>
  </sheetData>
  <mergeCells count="12">
    <mergeCell ref="A42:B42"/>
    <mergeCell ref="A43:B43"/>
    <mergeCell ref="A53:B53"/>
    <mergeCell ref="A55:J55"/>
    <mergeCell ref="A1:J1"/>
    <mergeCell ref="A2:J2"/>
    <mergeCell ref="A3:J3"/>
    <mergeCell ref="A5:B7"/>
    <mergeCell ref="C5:D6"/>
    <mergeCell ref="E5:F6"/>
    <mergeCell ref="G5:H6"/>
    <mergeCell ref="I5:J6"/>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 xml:space="preserve">&amp;C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1"/>
  <sheetViews>
    <sheetView zoomScaleSheetLayoutView="100" workbookViewId="0" topLeftCell="A1">
      <pane ySplit="1" topLeftCell="A2" activePane="bottomLeft" state="frozen"/>
      <selection pane="topLeft" activeCell="Q29" sqref="Q29"/>
      <selection pane="bottomLeft" activeCell="M1" sqref="M1"/>
    </sheetView>
  </sheetViews>
  <sheetFormatPr defaultColWidth="11.421875" defaultRowHeight="12.75"/>
  <cols>
    <col min="1" max="1" width="5.7109375" style="3" customWidth="1"/>
    <col min="2" max="2" width="6.7109375" style="194" customWidth="1"/>
    <col min="3"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2" ht="12">
      <c r="A1" s="695" t="s">
        <v>2</v>
      </c>
      <c r="B1" s="695"/>
      <c r="C1" s="695"/>
      <c r="D1" s="695"/>
      <c r="E1" s="695"/>
      <c r="F1" s="695"/>
      <c r="G1" s="695"/>
      <c r="H1" s="695"/>
      <c r="I1" s="695"/>
      <c r="J1" s="695"/>
      <c r="K1" s="695"/>
      <c r="L1" s="695"/>
    </row>
    <row r="2" spans="1:12" ht="11.25">
      <c r="A2" s="696" t="s">
        <v>2735</v>
      </c>
      <c r="B2" s="696"/>
      <c r="C2" s="696"/>
      <c r="D2" s="696"/>
      <c r="E2" s="696"/>
      <c r="F2" s="696"/>
      <c r="G2" s="696"/>
      <c r="H2" s="696"/>
      <c r="I2" s="696"/>
      <c r="J2" s="696"/>
      <c r="K2" s="696"/>
      <c r="L2" s="696"/>
    </row>
    <row r="3" ht="4.5" customHeight="1">
      <c r="A3" s="116"/>
    </row>
    <row r="4" spans="1:12" ht="7.5" customHeight="1">
      <c r="A4" s="697" t="s">
        <v>36</v>
      </c>
      <c r="B4" s="700" t="s">
        <v>37</v>
      </c>
      <c r="C4" s="701"/>
      <c r="D4" s="702"/>
      <c r="E4" s="700" t="s">
        <v>15</v>
      </c>
      <c r="F4" s="701"/>
      <c r="G4" s="702"/>
      <c r="H4" s="689" t="s">
        <v>38</v>
      </c>
      <c r="I4" s="701"/>
      <c r="J4" s="702"/>
      <c r="K4" s="689" t="s">
        <v>39</v>
      </c>
      <c r="L4" s="701"/>
    </row>
    <row r="5" spans="1:12" ht="17.25" customHeight="1">
      <c r="A5" s="698"/>
      <c r="B5" s="703"/>
      <c r="C5" s="703"/>
      <c r="D5" s="704"/>
      <c r="E5" s="690"/>
      <c r="F5" s="703"/>
      <c r="G5" s="704"/>
      <c r="H5" s="690"/>
      <c r="I5" s="703"/>
      <c r="J5" s="704"/>
      <c r="K5" s="690"/>
      <c r="L5" s="703"/>
    </row>
    <row r="6" spans="1:12" ht="11.1" customHeight="1">
      <c r="A6" s="698"/>
      <c r="B6" s="692" t="s">
        <v>11</v>
      </c>
      <c r="C6" s="692" t="s">
        <v>40</v>
      </c>
      <c r="D6" s="692" t="s">
        <v>41</v>
      </c>
      <c r="E6" s="705" t="s">
        <v>11</v>
      </c>
      <c r="F6" s="692" t="s">
        <v>40</v>
      </c>
      <c r="G6" s="692" t="s">
        <v>41</v>
      </c>
      <c r="H6" s="705" t="s">
        <v>11</v>
      </c>
      <c r="I6" s="692" t="s">
        <v>40</v>
      </c>
      <c r="J6" s="692" t="s">
        <v>41</v>
      </c>
      <c r="K6" s="692" t="s">
        <v>40</v>
      </c>
      <c r="L6" s="689" t="s">
        <v>41</v>
      </c>
    </row>
    <row r="7" spans="1:12" ht="11.1" customHeight="1">
      <c r="A7" s="699"/>
      <c r="B7" s="706"/>
      <c r="C7" s="693"/>
      <c r="D7" s="693"/>
      <c r="E7" s="693"/>
      <c r="F7" s="693"/>
      <c r="G7" s="693"/>
      <c r="H7" s="693"/>
      <c r="I7" s="693"/>
      <c r="J7" s="693"/>
      <c r="K7" s="693"/>
      <c r="L7" s="690"/>
    </row>
    <row r="8" ht="6" customHeight="1"/>
    <row r="9" spans="1:12" ht="11.25">
      <c r="A9" s="691" t="s">
        <v>4</v>
      </c>
      <c r="B9" s="691"/>
      <c r="C9" s="691"/>
      <c r="D9" s="691"/>
      <c r="E9" s="691"/>
      <c r="F9" s="691"/>
      <c r="G9" s="691"/>
      <c r="H9" s="691"/>
      <c r="I9" s="691"/>
      <c r="J9" s="691"/>
      <c r="K9" s="691"/>
      <c r="L9" s="691"/>
    </row>
    <row r="10" spans="1:12" ht="6.75" customHeight="1">
      <c r="A10" s="115"/>
      <c r="B10" s="210"/>
      <c r="C10" s="115"/>
      <c r="D10" s="115"/>
      <c r="E10" s="115"/>
      <c r="F10" s="115"/>
      <c r="G10" s="115"/>
      <c r="H10" s="115"/>
      <c r="I10" s="115"/>
      <c r="J10" s="115"/>
      <c r="K10" s="115"/>
      <c r="L10" s="115"/>
    </row>
    <row r="11" spans="1:12" ht="9" customHeight="1">
      <c r="A11" s="4" t="s">
        <v>42</v>
      </c>
      <c r="B11" s="194">
        <v>590</v>
      </c>
      <c r="C11" s="2">
        <v>6840</v>
      </c>
      <c r="D11" s="2">
        <v>1582328</v>
      </c>
      <c r="E11" s="2">
        <v>99</v>
      </c>
      <c r="F11" s="2">
        <v>926</v>
      </c>
      <c r="G11" s="2">
        <v>648506</v>
      </c>
      <c r="H11" s="2">
        <v>81</v>
      </c>
      <c r="I11" s="2">
        <v>871</v>
      </c>
      <c r="J11" s="2">
        <v>415993</v>
      </c>
      <c r="K11" s="2">
        <v>2122</v>
      </c>
      <c r="L11" s="2">
        <v>642420</v>
      </c>
    </row>
    <row r="12" spans="1:12" ht="9" customHeight="1">
      <c r="A12" s="142" t="s">
        <v>43</v>
      </c>
      <c r="B12" s="211">
        <v>645</v>
      </c>
      <c r="C12" s="143">
        <v>6969</v>
      </c>
      <c r="D12" s="143">
        <v>1545986</v>
      </c>
      <c r="E12" s="143">
        <v>102</v>
      </c>
      <c r="F12" s="143">
        <v>842</v>
      </c>
      <c r="G12" s="143">
        <v>586594</v>
      </c>
      <c r="H12" s="143">
        <v>66</v>
      </c>
      <c r="I12" s="143">
        <v>869</v>
      </c>
      <c r="J12" s="143">
        <v>450111</v>
      </c>
      <c r="K12" s="143">
        <v>2072</v>
      </c>
      <c r="L12" s="143">
        <v>627873</v>
      </c>
    </row>
    <row r="13" spans="1:12" ht="9" customHeight="1">
      <c r="A13" s="4" t="s">
        <v>8</v>
      </c>
      <c r="B13" s="194">
        <v>675</v>
      </c>
      <c r="C13" s="2">
        <v>7278</v>
      </c>
      <c r="D13" s="2">
        <v>1510714</v>
      </c>
      <c r="E13" s="2">
        <v>100</v>
      </c>
      <c r="F13" s="2">
        <v>891</v>
      </c>
      <c r="G13" s="2">
        <v>659948</v>
      </c>
      <c r="H13" s="2">
        <v>73</v>
      </c>
      <c r="I13" s="2">
        <v>910</v>
      </c>
      <c r="J13" s="2">
        <v>449252</v>
      </c>
      <c r="K13" s="2">
        <v>1941</v>
      </c>
      <c r="L13" s="2">
        <v>709034</v>
      </c>
    </row>
    <row r="14" spans="1:12" ht="9" customHeight="1">
      <c r="A14" s="4" t="s">
        <v>9</v>
      </c>
      <c r="B14" s="194">
        <v>655</v>
      </c>
      <c r="C14" s="2">
        <v>7419</v>
      </c>
      <c r="D14" s="2">
        <v>1690734</v>
      </c>
      <c r="E14" s="2">
        <v>83</v>
      </c>
      <c r="F14" s="2">
        <v>816</v>
      </c>
      <c r="G14" s="2">
        <v>640590</v>
      </c>
      <c r="H14" s="2">
        <v>70</v>
      </c>
      <c r="I14" s="2">
        <v>790</v>
      </c>
      <c r="J14" s="2">
        <v>310993</v>
      </c>
      <c r="K14" s="2">
        <v>1934</v>
      </c>
      <c r="L14" s="2">
        <v>668176</v>
      </c>
    </row>
    <row r="15" spans="1:12" ht="9" customHeight="1">
      <c r="A15" s="4" t="s">
        <v>139</v>
      </c>
      <c r="B15" s="194">
        <v>632</v>
      </c>
      <c r="C15" s="2">
        <v>6990</v>
      </c>
      <c r="D15" s="2">
        <v>1542135</v>
      </c>
      <c r="E15" s="2">
        <v>85</v>
      </c>
      <c r="F15" s="2">
        <v>821</v>
      </c>
      <c r="G15" s="2">
        <v>588714</v>
      </c>
      <c r="H15" s="2">
        <v>66</v>
      </c>
      <c r="I15" s="2">
        <v>842</v>
      </c>
      <c r="J15" s="2">
        <v>323848</v>
      </c>
      <c r="K15" s="2">
        <v>1931</v>
      </c>
      <c r="L15" s="2">
        <v>643953</v>
      </c>
    </row>
    <row r="16" spans="1:12" ht="9" customHeight="1">
      <c r="A16" s="4" t="s">
        <v>206</v>
      </c>
      <c r="B16" s="194">
        <v>711</v>
      </c>
      <c r="C16" s="2">
        <v>7646</v>
      </c>
      <c r="D16" s="2">
        <v>1650405</v>
      </c>
      <c r="E16" s="2">
        <v>81</v>
      </c>
      <c r="F16" s="2">
        <v>649</v>
      </c>
      <c r="G16" s="2">
        <v>502995</v>
      </c>
      <c r="H16" s="2">
        <v>67</v>
      </c>
      <c r="I16" s="2">
        <v>810</v>
      </c>
      <c r="J16" s="2">
        <v>323205</v>
      </c>
      <c r="K16" s="2">
        <v>1820</v>
      </c>
      <c r="L16" s="2">
        <v>621219</v>
      </c>
    </row>
    <row r="17" spans="1:12" ht="9" customHeight="1">
      <c r="A17" s="4" t="s">
        <v>216</v>
      </c>
      <c r="B17" s="194">
        <v>631</v>
      </c>
      <c r="C17" s="2">
        <v>8311</v>
      </c>
      <c r="D17" s="2">
        <v>1426656</v>
      </c>
      <c r="E17" s="2">
        <v>78</v>
      </c>
      <c r="F17" s="2">
        <v>701</v>
      </c>
      <c r="G17" s="2">
        <v>559843</v>
      </c>
      <c r="H17" s="2">
        <v>59</v>
      </c>
      <c r="I17" s="2">
        <v>597</v>
      </c>
      <c r="J17" s="2">
        <v>234831</v>
      </c>
      <c r="K17" s="2">
        <v>1818</v>
      </c>
      <c r="L17" s="2">
        <v>623337</v>
      </c>
    </row>
    <row r="18" spans="1:12" ht="9" customHeight="1">
      <c r="A18" s="4" t="s">
        <v>284</v>
      </c>
      <c r="B18" s="194">
        <v>648</v>
      </c>
      <c r="C18" s="2">
        <v>6933</v>
      </c>
      <c r="D18" s="2">
        <v>1505692</v>
      </c>
      <c r="E18" s="2">
        <v>85</v>
      </c>
      <c r="F18" s="2">
        <v>726</v>
      </c>
      <c r="G18" s="2">
        <v>572809</v>
      </c>
      <c r="H18" s="2">
        <v>74</v>
      </c>
      <c r="I18" s="2">
        <v>659</v>
      </c>
      <c r="J18" s="2">
        <v>283230</v>
      </c>
      <c r="K18" s="2">
        <v>1804</v>
      </c>
      <c r="L18" s="2">
        <v>693472</v>
      </c>
    </row>
    <row r="19" spans="1:12" ht="9" customHeight="1">
      <c r="A19" s="4" t="s">
        <v>283</v>
      </c>
      <c r="B19" s="194">
        <v>681</v>
      </c>
      <c r="C19" s="2">
        <v>6876</v>
      </c>
      <c r="D19" s="2">
        <v>1434348</v>
      </c>
      <c r="E19" s="2">
        <v>80</v>
      </c>
      <c r="F19" s="183">
        <v>708</v>
      </c>
      <c r="G19" s="2">
        <v>518857</v>
      </c>
      <c r="H19" s="2">
        <v>67</v>
      </c>
      <c r="I19" s="2">
        <v>556</v>
      </c>
      <c r="J19" s="2">
        <v>252951</v>
      </c>
      <c r="K19" s="2">
        <v>2073</v>
      </c>
      <c r="L19" s="2">
        <v>653154</v>
      </c>
    </row>
    <row r="20" spans="1:12" ht="9" customHeight="1">
      <c r="A20" s="4" t="s">
        <v>320</v>
      </c>
      <c r="B20" s="194">
        <v>675</v>
      </c>
      <c r="C20" s="2">
        <v>6440</v>
      </c>
      <c r="D20" s="2">
        <v>1251824</v>
      </c>
      <c r="E20" s="2">
        <v>96</v>
      </c>
      <c r="F20" s="2">
        <v>668</v>
      </c>
      <c r="G20" s="2">
        <v>510113</v>
      </c>
      <c r="H20" s="2">
        <v>58</v>
      </c>
      <c r="I20" s="2">
        <v>560</v>
      </c>
      <c r="J20" s="2">
        <v>232026</v>
      </c>
      <c r="K20" s="2">
        <v>1545</v>
      </c>
      <c r="L20" s="2">
        <v>539281</v>
      </c>
    </row>
    <row r="21" spans="1:12" ht="9" customHeight="1">
      <c r="A21" s="4" t="s">
        <v>373</v>
      </c>
      <c r="B21" s="194">
        <v>729</v>
      </c>
      <c r="C21" s="2">
        <v>6655</v>
      </c>
      <c r="D21" s="2">
        <v>1315463</v>
      </c>
      <c r="E21" s="2">
        <v>86</v>
      </c>
      <c r="F21" s="2">
        <v>640</v>
      </c>
      <c r="G21" s="2">
        <v>498844</v>
      </c>
      <c r="H21" s="2">
        <v>63</v>
      </c>
      <c r="I21" s="2">
        <v>561</v>
      </c>
      <c r="J21" s="2">
        <v>251578</v>
      </c>
      <c r="K21" s="2">
        <v>1761</v>
      </c>
      <c r="L21" s="2">
        <v>635431</v>
      </c>
    </row>
    <row r="22" spans="1:12" ht="9" customHeight="1">
      <c r="A22" s="228" t="s">
        <v>390</v>
      </c>
      <c r="B22" s="229">
        <v>707</v>
      </c>
      <c r="C22" s="194">
        <v>6170</v>
      </c>
      <c r="D22" s="2">
        <v>1145362</v>
      </c>
      <c r="E22" s="2">
        <v>86</v>
      </c>
      <c r="F22" s="2">
        <v>634</v>
      </c>
      <c r="G22" s="2">
        <v>518079</v>
      </c>
      <c r="H22" s="2">
        <v>88</v>
      </c>
      <c r="I22" s="2">
        <v>853</v>
      </c>
      <c r="J22" s="2">
        <v>468633</v>
      </c>
      <c r="K22" s="2">
        <v>1801</v>
      </c>
      <c r="L22" s="2">
        <v>645227</v>
      </c>
    </row>
    <row r="23" spans="1:12" ht="9" customHeight="1">
      <c r="A23" s="4" t="s">
        <v>440</v>
      </c>
      <c r="B23" s="194">
        <v>422</v>
      </c>
      <c r="C23" s="2">
        <v>3394</v>
      </c>
      <c r="D23" s="2">
        <v>755119</v>
      </c>
      <c r="E23" s="2">
        <v>32</v>
      </c>
      <c r="F23" s="2">
        <v>252</v>
      </c>
      <c r="G23" s="2">
        <v>114310</v>
      </c>
      <c r="H23" s="2">
        <v>58</v>
      </c>
      <c r="I23" s="2">
        <v>526</v>
      </c>
      <c r="J23" s="2">
        <v>298664</v>
      </c>
      <c r="K23" s="2">
        <v>1324</v>
      </c>
      <c r="L23" s="2">
        <v>389498</v>
      </c>
    </row>
    <row r="24" spans="1:12" ht="9" customHeight="1">
      <c r="A24" s="4" t="s">
        <v>539</v>
      </c>
      <c r="B24" s="194">
        <v>246</v>
      </c>
      <c r="C24" s="2">
        <v>1762</v>
      </c>
      <c r="D24" s="2">
        <v>112751</v>
      </c>
      <c r="E24" s="2">
        <v>34</v>
      </c>
      <c r="F24" s="2">
        <v>140</v>
      </c>
      <c r="G24" s="2">
        <v>42306</v>
      </c>
      <c r="H24" s="2">
        <v>20</v>
      </c>
      <c r="I24" s="2">
        <v>123</v>
      </c>
      <c r="J24" s="2">
        <v>21311</v>
      </c>
      <c r="K24" s="2">
        <v>575</v>
      </c>
      <c r="L24" s="2">
        <v>58478</v>
      </c>
    </row>
    <row r="25" spans="1:12" ht="9" customHeight="1">
      <c r="A25" s="4" t="s">
        <v>955</v>
      </c>
      <c r="B25" s="212">
        <v>714</v>
      </c>
      <c r="C25" s="212">
        <v>6246</v>
      </c>
      <c r="D25" s="212">
        <v>1179485</v>
      </c>
      <c r="E25" s="212">
        <v>99</v>
      </c>
      <c r="F25" s="212">
        <v>583</v>
      </c>
      <c r="G25" s="212">
        <v>381240</v>
      </c>
      <c r="H25" s="212">
        <v>62</v>
      </c>
      <c r="I25" s="212">
        <v>569</v>
      </c>
      <c r="J25" s="212">
        <v>225537</v>
      </c>
      <c r="K25" s="212">
        <v>1909</v>
      </c>
      <c r="L25" s="212">
        <v>381799</v>
      </c>
    </row>
    <row r="26" ht="8.25" customHeight="1">
      <c r="E26" s="5"/>
    </row>
    <row r="27" spans="1:12" ht="11.25" customHeight="1">
      <c r="A27" s="691" t="s">
        <v>44</v>
      </c>
      <c r="B27" s="691"/>
      <c r="C27" s="691"/>
      <c r="D27" s="691"/>
      <c r="E27" s="691"/>
      <c r="F27" s="691"/>
      <c r="G27" s="691"/>
      <c r="H27" s="691"/>
      <c r="I27" s="691"/>
      <c r="J27" s="691"/>
      <c r="K27" s="691"/>
      <c r="L27" s="691"/>
    </row>
    <row r="28" spans="1:12" ht="6.75" customHeight="1">
      <c r="A28" s="115"/>
      <c r="B28" s="210"/>
      <c r="C28" s="115"/>
      <c r="D28" s="115"/>
      <c r="E28" s="115"/>
      <c r="F28" s="115"/>
      <c r="G28" s="115"/>
      <c r="H28" s="115"/>
      <c r="I28" s="115"/>
      <c r="J28" s="115"/>
      <c r="K28" s="115"/>
      <c r="L28" s="115"/>
    </row>
    <row r="29" spans="1:12" ht="9" customHeight="1">
      <c r="A29" s="4" t="s">
        <v>42</v>
      </c>
      <c r="B29" s="194">
        <v>60</v>
      </c>
      <c r="C29" s="2">
        <v>831</v>
      </c>
      <c r="D29" s="2">
        <v>378866</v>
      </c>
      <c r="E29" s="2">
        <v>27</v>
      </c>
      <c r="F29" s="2">
        <v>66</v>
      </c>
      <c r="G29" s="2">
        <v>117585</v>
      </c>
      <c r="H29" s="2">
        <v>18</v>
      </c>
      <c r="I29" s="2">
        <v>193</v>
      </c>
      <c r="J29" s="2">
        <v>171526</v>
      </c>
      <c r="K29" s="2">
        <v>55</v>
      </c>
      <c r="L29" s="2">
        <v>40702</v>
      </c>
    </row>
    <row r="30" spans="1:12" ht="9" customHeight="1">
      <c r="A30" s="4" t="s">
        <v>43</v>
      </c>
      <c r="B30" s="194">
        <v>89</v>
      </c>
      <c r="C30" s="2">
        <v>1076</v>
      </c>
      <c r="D30" s="2">
        <v>561945</v>
      </c>
      <c r="E30" s="2">
        <v>10</v>
      </c>
      <c r="F30" s="2">
        <v>72</v>
      </c>
      <c r="G30" s="2">
        <v>84445</v>
      </c>
      <c r="H30" s="2">
        <v>11</v>
      </c>
      <c r="I30" s="2">
        <v>102</v>
      </c>
      <c r="J30" s="2">
        <v>64425</v>
      </c>
      <c r="K30" s="2">
        <v>85</v>
      </c>
      <c r="L30" s="2">
        <v>19694</v>
      </c>
    </row>
    <row r="31" spans="1:12" ht="9" customHeight="1">
      <c r="A31" s="4" t="s">
        <v>8</v>
      </c>
      <c r="B31" s="194">
        <v>89</v>
      </c>
      <c r="C31" s="2">
        <v>1089</v>
      </c>
      <c r="D31" s="2">
        <v>824091</v>
      </c>
      <c r="E31" s="2">
        <v>26</v>
      </c>
      <c r="F31" s="2">
        <v>97</v>
      </c>
      <c r="G31" s="2">
        <v>150003</v>
      </c>
      <c r="H31" s="2">
        <v>13</v>
      </c>
      <c r="I31" s="2">
        <v>156</v>
      </c>
      <c r="J31" s="2">
        <v>118723</v>
      </c>
      <c r="K31" s="2">
        <v>118</v>
      </c>
      <c r="L31" s="2">
        <v>49074</v>
      </c>
    </row>
    <row r="32" spans="1:12" ht="9" customHeight="1">
      <c r="A32" s="4" t="s">
        <v>9</v>
      </c>
      <c r="B32" s="194">
        <v>81</v>
      </c>
      <c r="C32" s="2">
        <v>982</v>
      </c>
      <c r="D32" s="2">
        <v>425158</v>
      </c>
      <c r="E32" s="2">
        <v>20</v>
      </c>
      <c r="F32" s="2">
        <v>76</v>
      </c>
      <c r="G32" s="2">
        <v>127133</v>
      </c>
      <c r="H32" s="2">
        <v>14</v>
      </c>
      <c r="I32" s="2">
        <v>179</v>
      </c>
      <c r="J32" s="2">
        <v>115384</v>
      </c>
      <c r="K32" s="2">
        <v>115</v>
      </c>
      <c r="L32" s="2">
        <v>46803</v>
      </c>
    </row>
    <row r="33" spans="1:12" ht="9" customHeight="1">
      <c r="A33" s="4" t="s">
        <v>139</v>
      </c>
      <c r="B33" s="194">
        <v>84</v>
      </c>
      <c r="C33" s="2">
        <v>1029</v>
      </c>
      <c r="D33" s="2">
        <v>394166</v>
      </c>
      <c r="E33" s="2">
        <v>21</v>
      </c>
      <c r="F33" s="2">
        <v>74</v>
      </c>
      <c r="G33" s="2">
        <v>133119</v>
      </c>
      <c r="H33" s="2">
        <v>10</v>
      </c>
      <c r="I33" s="2">
        <v>106</v>
      </c>
      <c r="J33" s="2">
        <v>71712</v>
      </c>
      <c r="K33" s="2">
        <v>90</v>
      </c>
      <c r="L33" s="2">
        <v>49351</v>
      </c>
    </row>
    <row r="34" spans="1:12" ht="9" customHeight="1">
      <c r="A34" s="4" t="s">
        <v>206</v>
      </c>
      <c r="B34" s="194">
        <v>50</v>
      </c>
      <c r="C34" s="2">
        <v>746</v>
      </c>
      <c r="D34" s="2">
        <v>364947</v>
      </c>
      <c r="E34" s="2">
        <v>22</v>
      </c>
      <c r="F34" s="2">
        <v>75</v>
      </c>
      <c r="G34" s="2">
        <v>124184</v>
      </c>
      <c r="H34" s="2">
        <v>9</v>
      </c>
      <c r="I34" s="2">
        <v>197</v>
      </c>
      <c r="J34" s="2">
        <v>113333</v>
      </c>
      <c r="K34" s="2">
        <v>16</v>
      </c>
      <c r="L34" s="2">
        <v>24234</v>
      </c>
    </row>
    <row r="35" spans="1:12" ht="9" customHeight="1">
      <c r="A35" s="4" t="s">
        <v>216</v>
      </c>
      <c r="B35" s="194">
        <v>75</v>
      </c>
      <c r="C35" s="2">
        <v>1005</v>
      </c>
      <c r="D35" s="2">
        <v>410075</v>
      </c>
      <c r="E35" s="2">
        <v>23</v>
      </c>
      <c r="F35" s="2">
        <v>89</v>
      </c>
      <c r="G35" s="2">
        <v>137036</v>
      </c>
      <c r="H35" s="2">
        <v>9</v>
      </c>
      <c r="I35" s="2">
        <v>178</v>
      </c>
      <c r="J35" s="2">
        <v>115280</v>
      </c>
      <c r="K35" s="2">
        <v>130</v>
      </c>
      <c r="L35" s="2">
        <v>62133</v>
      </c>
    </row>
    <row r="36" spans="1:12" ht="9" customHeight="1">
      <c r="A36" s="4" t="s">
        <v>284</v>
      </c>
      <c r="B36" s="194">
        <v>72</v>
      </c>
      <c r="C36" s="2">
        <v>974</v>
      </c>
      <c r="D36" s="2">
        <v>321932</v>
      </c>
      <c r="E36" s="2">
        <v>19</v>
      </c>
      <c r="F36" s="2">
        <v>61</v>
      </c>
      <c r="G36" s="2">
        <v>112279</v>
      </c>
      <c r="H36" s="2">
        <v>10</v>
      </c>
      <c r="I36" s="2">
        <v>135</v>
      </c>
      <c r="J36" s="2">
        <v>95932</v>
      </c>
      <c r="K36" s="2">
        <v>155</v>
      </c>
      <c r="L36" s="2">
        <v>61366</v>
      </c>
    </row>
    <row r="37" spans="1:12" ht="9" customHeight="1">
      <c r="A37" s="4" t="s">
        <v>283</v>
      </c>
      <c r="B37" s="194">
        <v>82</v>
      </c>
      <c r="C37" s="2">
        <v>1056</v>
      </c>
      <c r="D37" s="2">
        <v>386499</v>
      </c>
      <c r="E37" s="2">
        <v>23</v>
      </c>
      <c r="F37" s="2">
        <v>74</v>
      </c>
      <c r="G37" s="2">
        <v>127327</v>
      </c>
      <c r="H37" s="2">
        <v>14</v>
      </c>
      <c r="I37" s="2">
        <v>187</v>
      </c>
      <c r="J37" s="2">
        <v>90354</v>
      </c>
      <c r="K37" s="2">
        <v>123</v>
      </c>
      <c r="L37" s="2">
        <v>53383</v>
      </c>
    </row>
    <row r="38" spans="1:12" ht="9" customHeight="1">
      <c r="A38" s="4" t="s">
        <v>320</v>
      </c>
      <c r="B38" s="194">
        <v>77</v>
      </c>
      <c r="C38" s="2">
        <v>961</v>
      </c>
      <c r="D38" s="2">
        <v>361385</v>
      </c>
      <c r="E38" s="2">
        <v>26</v>
      </c>
      <c r="F38" s="2">
        <v>72</v>
      </c>
      <c r="G38" s="2">
        <v>123846</v>
      </c>
      <c r="H38" s="2">
        <v>14</v>
      </c>
      <c r="I38" s="2">
        <v>176</v>
      </c>
      <c r="J38" s="2">
        <v>111378</v>
      </c>
      <c r="K38" s="2">
        <v>178</v>
      </c>
      <c r="L38" s="2">
        <v>75851</v>
      </c>
    </row>
    <row r="39" spans="1:12" ht="9" customHeight="1">
      <c r="A39" s="4" t="s">
        <v>373</v>
      </c>
      <c r="B39" s="194">
        <v>73</v>
      </c>
      <c r="C39" s="2">
        <v>841</v>
      </c>
      <c r="D39" s="2">
        <v>339144</v>
      </c>
      <c r="E39" s="2">
        <v>20</v>
      </c>
      <c r="F39" s="2">
        <v>65</v>
      </c>
      <c r="G39" s="2">
        <v>122531</v>
      </c>
      <c r="H39" s="2">
        <v>11</v>
      </c>
      <c r="I39" s="2">
        <v>152</v>
      </c>
      <c r="J39" s="2">
        <v>74154</v>
      </c>
      <c r="K39" s="2">
        <v>173</v>
      </c>
      <c r="L39" s="2">
        <v>72849</v>
      </c>
    </row>
    <row r="40" spans="1:12" ht="9" customHeight="1">
      <c r="A40" s="228" t="s">
        <v>390</v>
      </c>
      <c r="B40" s="229">
        <v>73</v>
      </c>
      <c r="C40" s="2">
        <v>998</v>
      </c>
      <c r="D40" s="2">
        <v>444292</v>
      </c>
      <c r="E40" s="2">
        <v>21</v>
      </c>
      <c r="F40" s="2">
        <v>74</v>
      </c>
      <c r="G40" s="2">
        <v>128167</v>
      </c>
      <c r="H40" s="2">
        <v>12</v>
      </c>
      <c r="I40" s="2">
        <v>136</v>
      </c>
      <c r="J40" s="2">
        <v>139110</v>
      </c>
      <c r="K40" s="2">
        <v>141</v>
      </c>
      <c r="L40" s="2">
        <v>50779</v>
      </c>
    </row>
    <row r="41" spans="1:12" ht="9" customHeight="1">
      <c r="A41" s="4" t="s">
        <v>440</v>
      </c>
      <c r="B41" s="194">
        <v>20</v>
      </c>
      <c r="C41" s="2">
        <v>203</v>
      </c>
      <c r="D41" s="2">
        <v>17088</v>
      </c>
      <c r="E41" s="16">
        <v>0</v>
      </c>
      <c r="F41" s="16">
        <v>0</v>
      </c>
      <c r="G41" s="16">
        <v>0</v>
      </c>
      <c r="H41" s="16">
        <v>0</v>
      </c>
      <c r="I41" s="16">
        <v>0</v>
      </c>
      <c r="J41" s="16">
        <v>0</v>
      </c>
      <c r="K41" s="2">
        <v>104</v>
      </c>
      <c r="L41" s="2">
        <v>20244</v>
      </c>
    </row>
    <row r="42" spans="1:12" ht="9" customHeight="1">
      <c r="A42" s="4" t="s">
        <v>539</v>
      </c>
      <c r="B42" s="194">
        <v>47</v>
      </c>
      <c r="C42" s="2">
        <v>697</v>
      </c>
      <c r="D42" s="2">
        <v>105044</v>
      </c>
      <c r="E42" s="2">
        <v>19</v>
      </c>
      <c r="F42" s="2">
        <v>78</v>
      </c>
      <c r="G42" s="2">
        <v>51837</v>
      </c>
      <c r="H42" s="2">
        <v>11</v>
      </c>
      <c r="I42" s="2">
        <v>138</v>
      </c>
      <c r="J42" s="2">
        <v>52340</v>
      </c>
      <c r="K42" s="2">
        <v>195</v>
      </c>
      <c r="L42" s="2">
        <v>30718</v>
      </c>
    </row>
    <row r="43" spans="1:12" ht="9" customHeight="1">
      <c r="A43" s="4" t="s">
        <v>955</v>
      </c>
      <c r="B43" s="194">
        <v>56</v>
      </c>
      <c r="C43" s="2">
        <v>823</v>
      </c>
      <c r="D43" s="2">
        <v>629273</v>
      </c>
      <c r="E43" s="2">
        <v>22</v>
      </c>
      <c r="F43" s="2">
        <v>77</v>
      </c>
      <c r="G43" s="2">
        <v>98487</v>
      </c>
      <c r="H43" s="2">
        <v>15</v>
      </c>
      <c r="I43" s="2">
        <v>149</v>
      </c>
      <c r="J43" s="2">
        <v>115323</v>
      </c>
      <c r="K43" s="2">
        <v>134</v>
      </c>
      <c r="L43" s="2">
        <v>39849</v>
      </c>
    </row>
    <row r="44" ht="7.9" customHeight="1"/>
    <row r="45" spans="1:12" ht="10.5" customHeight="1">
      <c r="A45" s="691" t="s">
        <v>6</v>
      </c>
      <c r="B45" s="691"/>
      <c r="C45" s="691"/>
      <c r="D45" s="691"/>
      <c r="E45" s="691"/>
      <c r="F45" s="691"/>
      <c r="G45" s="691"/>
      <c r="H45" s="691"/>
      <c r="I45" s="691"/>
      <c r="J45" s="691"/>
      <c r="K45" s="691"/>
      <c r="L45" s="691"/>
    </row>
    <row r="46" spans="1:12" ht="6.75" customHeight="1">
      <c r="A46" s="115"/>
      <c r="B46" s="210"/>
      <c r="C46" s="115"/>
      <c r="D46" s="115"/>
      <c r="E46" s="115"/>
      <c r="F46" s="115"/>
      <c r="G46" s="115"/>
      <c r="H46" s="115"/>
      <c r="I46" s="115"/>
      <c r="J46" s="115"/>
      <c r="K46" s="115"/>
      <c r="L46" s="115"/>
    </row>
    <row r="47" spans="1:12" ht="9" customHeight="1">
      <c r="A47" s="4" t="s">
        <v>42</v>
      </c>
      <c r="B47" s="194">
        <v>155</v>
      </c>
      <c r="C47" s="2">
        <v>1912</v>
      </c>
      <c r="D47" s="2">
        <v>203253</v>
      </c>
      <c r="E47" s="2">
        <v>10</v>
      </c>
      <c r="F47" s="2">
        <v>64</v>
      </c>
      <c r="G47" s="2">
        <v>4307</v>
      </c>
      <c r="H47" s="2">
        <v>7</v>
      </c>
      <c r="I47" s="2">
        <v>53</v>
      </c>
      <c r="J47" s="2">
        <v>3827</v>
      </c>
      <c r="K47" s="6">
        <v>1</v>
      </c>
      <c r="L47" s="6">
        <v>65</v>
      </c>
    </row>
    <row r="48" spans="1:12" ht="9" customHeight="1">
      <c r="A48" s="4" t="s">
        <v>43</v>
      </c>
      <c r="B48" s="194">
        <v>144</v>
      </c>
      <c r="C48" s="2">
        <v>1367</v>
      </c>
      <c r="D48" s="2">
        <v>152199</v>
      </c>
      <c r="E48" s="2">
        <v>9</v>
      </c>
      <c r="F48" s="2">
        <v>55</v>
      </c>
      <c r="G48" s="2">
        <v>3245</v>
      </c>
      <c r="H48" s="2">
        <v>7</v>
      </c>
      <c r="I48" s="2">
        <v>63</v>
      </c>
      <c r="J48" s="2">
        <v>4365</v>
      </c>
      <c r="K48" s="2">
        <v>139</v>
      </c>
      <c r="L48" s="2">
        <v>28449</v>
      </c>
    </row>
    <row r="49" spans="1:12" ht="9" customHeight="1">
      <c r="A49" s="4" t="s">
        <v>8</v>
      </c>
      <c r="B49" s="194">
        <v>179</v>
      </c>
      <c r="C49" s="2">
        <v>1687</v>
      </c>
      <c r="D49" s="2">
        <v>170680</v>
      </c>
      <c r="E49" s="2">
        <v>7</v>
      </c>
      <c r="F49" s="2">
        <v>70</v>
      </c>
      <c r="G49" s="2">
        <v>4986</v>
      </c>
      <c r="H49" s="2">
        <v>7</v>
      </c>
      <c r="I49" s="2">
        <v>87</v>
      </c>
      <c r="J49" s="2">
        <v>9229</v>
      </c>
      <c r="K49" s="2">
        <v>133</v>
      </c>
      <c r="L49" s="2">
        <v>27607</v>
      </c>
    </row>
    <row r="50" spans="1:12" ht="9" customHeight="1">
      <c r="A50" s="4" t="s">
        <v>9</v>
      </c>
      <c r="B50" s="194">
        <v>134</v>
      </c>
      <c r="C50" s="2">
        <v>1324</v>
      </c>
      <c r="D50" s="2">
        <v>143162</v>
      </c>
      <c r="E50" s="2">
        <v>8</v>
      </c>
      <c r="F50" s="2">
        <v>59</v>
      </c>
      <c r="G50" s="2">
        <v>3484</v>
      </c>
      <c r="H50" s="2">
        <v>9</v>
      </c>
      <c r="I50" s="2">
        <v>105</v>
      </c>
      <c r="J50" s="2">
        <v>9411</v>
      </c>
      <c r="K50" s="2">
        <v>130</v>
      </c>
      <c r="L50" s="2">
        <v>26543</v>
      </c>
    </row>
    <row r="51" spans="1:12" ht="9" customHeight="1">
      <c r="A51" s="4" t="s">
        <v>139</v>
      </c>
      <c r="B51" s="194">
        <v>147</v>
      </c>
      <c r="C51" s="2">
        <v>1270</v>
      </c>
      <c r="D51" s="2">
        <v>148551</v>
      </c>
      <c r="E51" s="2">
        <v>7</v>
      </c>
      <c r="F51" s="2">
        <v>50</v>
      </c>
      <c r="G51" s="2">
        <v>2901</v>
      </c>
      <c r="H51" s="2">
        <v>3</v>
      </c>
      <c r="I51" s="2">
        <v>29</v>
      </c>
      <c r="J51" s="2">
        <v>2267</v>
      </c>
      <c r="K51" s="2">
        <v>152</v>
      </c>
      <c r="L51" s="2">
        <v>28787</v>
      </c>
    </row>
    <row r="52" spans="1:12" ht="9" customHeight="1">
      <c r="A52" s="4" t="s">
        <v>206</v>
      </c>
      <c r="B52" s="194">
        <v>148</v>
      </c>
      <c r="C52" s="2">
        <v>1442</v>
      </c>
      <c r="D52" s="2">
        <v>170057</v>
      </c>
      <c r="E52" s="2">
        <v>11</v>
      </c>
      <c r="F52" s="2">
        <v>56</v>
      </c>
      <c r="G52" s="2">
        <v>3210</v>
      </c>
      <c r="H52" s="2">
        <v>4</v>
      </c>
      <c r="I52" s="2">
        <v>19</v>
      </c>
      <c r="J52" s="2">
        <v>1290</v>
      </c>
      <c r="K52" s="2">
        <v>144</v>
      </c>
      <c r="L52" s="2">
        <v>29041</v>
      </c>
    </row>
    <row r="53" spans="1:12" ht="9" customHeight="1">
      <c r="A53" s="4" t="s">
        <v>216</v>
      </c>
      <c r="B53" s="194">
        <v>153</v>
      </c>
      <c r="C53" s="2">
        <v>1399</v>
      </c>
      <c r="D53" s="2">
        <v>181352</v>
      </c>
      <c r="E53" s="2">
        <v>8</v>
      </c>
      <c r="F53" s="2">
        <v>38</v>
      </c>
      <c r="G53" s="2">
        <v>2415</v>
      </c>
      <c r="H53" s="16" t="s">
        <v>27</v>
      </c>
      <c r="I53" s="16" t="s">
        <v>27</v>
      </c>
      <c r="J53" s="16" t="s">
        <v>27</v>
      </c>
      <c r="K53" s="2">
        <v>18</v>
      </c>
      <c r="L53" s="2">
        <v>1904</v>
      </c>
    </row>
    <row r="54" spans="1:12" ht="9" customHeight="1">
      <c r="A54" s="4" t="s">
        <v>284</v>
      </c>
      <c r="B54" s="194">
        <v>126</v>
      </c>
      <c r="C54" s="2">
        <v>1168</v>
      </c>
      <c r="D54" s="2">
        <v>150810</v>
      </c>
      <c r="E54" s="2">
        <v>7</v>
      </c>
      <c r="F54" s="2">
        <v>41</v>
      </c>
      <c r="G54" s="2">
        <v>2902</v>
      </c>
      <c r="H54" s="6">
        <v>3</v>
      </c>
      <c r="I54" s="6">
        <v>28</v>
      </c>
      <c r="J54" s="6">
        <v>2878</v>
      </c>
      <c r="K54" s="2">
        <v>140</v>
      </c>
      <c r="L54" s="2">
        <v>27225</v>
      </c>
    </row>
    <row r="55" spans="1:12" ht="9" customHeight="1">
      <c r="A55" s="4" t="s">
        <v>283</v>
      </c>
      <c r="B55" s="194">
        <v>143</v>
      </c>
      <c r="C55" s="194">
        <v>1327</v>
      </c>
      <c r="D55" s="194">
        <v>175189</v>
      </c>
      <c r="E55" s="2">
        <v>8</v>
      </c>
      <c r="F55" s="2">
        <v>48</v>
      </c>
      <c r="G55" s="2">
        <v>4736</v>
      </c>
      <c r="H55" s="6">
        <v>7</v>
      </c>
      <c r="I55" s="6">
        <v>32</v>
      </c>
      <c r="J55" s="6">
        <v>2495</v>
      </c>
      <c r="K55" s="6">
        <v>9</v>
      </c>
      <c r="L55" s="194">
        <v>314</v>
      </c>
    </row>
    <row r="56" spans="1:12" ht="9" customHeight="1">
      <c r="A56" s="4" t="s">
        <v>320</v>
      </c>
      <c r="B56" s="194">
        <v>155</v>
      </c>
      <c r="C56" s="2">
        <v>1424</v>
      </c>
      <c r="D56" s="2">
        <v>174717</v>
      </c>
      <c r="E56" s="2">
        <v>10</v>
      </c>
      <c r="F56" s="2">
        <v>82</v>
      </c>
      <c r="G56" s="2">
        <v>4672</v>
      </c>
      <c r="H56" s="6">
        <v>6</v>
      </c>
      <c r="I56" s="6">
        <v>99</v>
      </c>
      <c r="J56" s="6">
        <v>7398</v>
      </c>
      <c r="K56" s="2">
        <v>2</v>
      </c>
      <c r="L56" s="2">
        <v>85</v>
      </c>
    </row>
    <row r="57" spans="1:12" ht="9" customHeight="1">
      <c r="A57" s="4" t="s">
        <v>373</v>
      </c>
      <c r="B57" s="194">
        <v>144</v>
      </c>
      <c r="C57" s="2">
        <v>1380</v>
      </c>
      <c r="D57" s="2">
        <v>174091</v>
      </c>
      <c r="E57" s="2">
        <v>8</v>
      </c>
      <c r="F57" s="2">
        <v>57</v>
      </c>
      <c r="G57" s="2">
        <v>3983</v>
      </c>
      <c r="H57" s="2">
        <v>10</v>
      </c>
      <c r="I57" s="2">
        <v>100</v>
      </c>
      <c r="J57" s="2">
        <v>8747</v>
      </c>
      <c r="K57" s="2">
        <v>2</v>
      </c>
      <c r="L57" s="2">
        <v>47</v>
      </c>
    </row>
    <row r="58" spans="1:12" ht="9" customHeight="1">
      <c r="A58" s="4" t="s">
        <v>390</v>
      </c>
      <c r="B58" s="194">
        <v>196</v>
      </c>
      <c r="C58" s="194">
        <v>1373</v>
      </c>
      <c r="D58" s="194">
        <v>162310</v>
      </c>
      <c r="E58" s="2">
        <v>9</v>
      </c>
      <c r="F58" s="2">
        <v>66</v>
      </c>
      <c r="G58" s="2">
        <v>3892</v>
      </c>
      <c r="H58" s="2">
        <v>9</v>
      </c>
      <c r="I58" s="2">
        <v>77</v>
      </c>
      <c r="J58" s="2">
        <v>7418</v>
      </c>
      <c r="K58" s="194">
        <v>99</v>
      </c>
      <c r="L58" s="194">
        <v>9282</v>
      </c>
    </row>
    <row r="59" spans="1:12" ht="9" customHeight="1">
      <c r="A59" s="4" t="s">
        <v>440</v>
      </c>
      <c r="B59" s="194">
        <v>117</v>
      </c>
      <c r="C59" s="2">
        <v>897</v>
      </c>
      <c r="D59" s="2">
        <v>94814</v>
      </c>
      <c r="E59" s="2">
        <v>2</v>
      </c>
      <c r="F59" s="2">
        <v>5</v>
      </c>
      <c r="G59" s="2">
        <v>245</v>
      </c>
      <c r="H59" s="2">
        <v>6</v>
      </c>
      <c r="I59" s="2">
        <v>25</v>
      </c>
      <c r="J59" s="2">
        <v>1926</v>
      </c>
      <c r="K59" s="2">
        <v>4</v>
      </c>
      <c r="L59" s="2">
        <v>46</v>
      </c>
    </row>
    <row r="60" spans="1:12" ht="9" customHeight="1">
      <c r="A60" s="4" t="s">
        <v>539</v>
      </c>
      <c r="B60" s="194">
        <v>57</v>
      </c>
      <c r="C60" s="2">
        <v>491</v>
      </c>
      <c r="D60" s="2">
        <v>14044</v>
      </c>
      <c r="E60" s="16">
        <v>0</v>
      </c>
      <c r="F60" s="16">
        <v>0</v>
      </c>
      <c r="G60" s="16">
        <v>0</v>
      </c>
      <c r="H60" s="2">
        <v>2</v>
      </c>
      <c r="I60" s="2">
        <v>23</v>
      </c>
      <c r="J60" s="2">
        <v>839</v>
      </c>
      <c r="K60" s="2">
        <v>263</v>
      </c>
      <c r="L60" s="2">
        <v>3583</v>
      </c>
    </row>
    <row r="61" spans="1:12" ht="9" customHeight="1">
      <c r="A61" s="4" t="s">
        <v>955</v>
      </c>
      <c r="B61" s="194">
        <v>92</v>
      </c>
      <c r="C61" s="2">
        <v>619</v>
      </c>
      <c r="D61" s="2">
        <v>55839</v>
      </c>
      <c r="E61" s="16">
        <v>0</v>
      </c>
      <c r="F61" s="16">
        <v>0</v>
      </c>
      <c r="G61" s="16">
        <v>0</v>
      </c>
      <c r="H61" s="16">
        <v>0</v>
      </c>
      <c r="I61" s="16">
        <v>0</v>
      </c>
      <c r="J61" s="16">
        <v>0</v>
      </c>
      <c r="K61" s="2">
        <v>14</v>
      </c>
      <c r="L61" s="2">
        <v>258</v>
      </c>
    </row>
    <row r="62" ht="8.25" customHeight="1">
      <c r="A62" s="2"/>
    </row>
    <row r="63" spans="1:12" ht="11.25">
      <c r="A63" s="691" t="s">
        <v>7</v>
      </c>
      <c r="B63" s="691"/>
      <c r="C63" s="691"/>
      <c r="D63" s="691"/>
      <c r="E63" s="691"/>
      <c r="F63" s="691"/>
      <c r="G63" s="691"/>
      <c r="H63" s="691"/>
      <c r="I63" s="691"/>
      <c r="J63" s="691"/>
      <c r="K63" s="691"/>
      <c r="L63" s="691"/>
    </row>
    <row r="64" spans="1:12" ht="6.75" customHeight="1">
      <c r="A64" s="115"/>
      <c r="B64" s="210"/>
      <c r="C64" s="115"/>
      <c r="D64" s="115"/>
      <c r="E64" s="115"/>
      <c r="F64" s="115"/>
      <c r="G64" s="115"/>
      <c r="H64" s="115"/>
      <c r="I64" s="115"/>
      <c r="J64" s="115"/>
      <c r="K64" s="115"/>
      <c r="L64" s="115"/>
    </row>
    <row r="65" spans="1:12" ht="9" customHeight="1">
      <c r="A65" s="8" t="s">
        <v>42</v>
      </c>
      <c r="B65" s="212">
        <v>805</v>
      </c>
      <c r="C65" s="7">
        <v>9583</v>
      </c>
      <c r="D65" s="7">
        <v>2164447</v>
      </c>
      <c r="E65" s="7">
        <v>136</v>
      </c>
      <c r="F65" s="7">
        <v>1056</v>
      </c>
      <c r="G65" s="7">
        <v>770398</v>
      </c>
      <c r="H65" s="7">
        <v>106</v>
      </c>
      <c r="I65" s="7">
        <v>1117</v>
      </c>
      <c r="J65" s="7">
        <v>591346</v>
      </c>
      <c r="K65" s="7">
        <v>2178</v>
      </c>
      <c r="L65" s="7">
        <v>683187</v>
      </c>
    </row>
    <row r="66" spans="1:12" ht="9" customHeight="1">
      <c r="A66" s="8" t="s">
        <v>43</v>
      </c>
      <c r="B66" s="212">
        <f>SUM(B13+B30+B48+0)</f>
        <v>908</v>
      </c>
      <c r="C66" s="7">
        <v>9412</v>
      </c>
      <c r="D66" s="7">
        <f>SUM(D48+D30+D13+0)</f>
        <v>2224858</v>
      </c>
      <c r="E66" s="7">
        <v>121</v>
      </c>
      <c r="F66" s="7">
        <v>969</v>
      </c>
      <c r="G66" s="7">
        <f aca="true" t="shared" si="0" ref="G66:L66">SUM(G48+G30+G13+0)</f>
        <v>747638</v>
      </c>
      <c r="H66" s="7">
        <f t="shared" si="0"/>
        <v>91</v>
      </c>
      <c r="I66" s="7">
        <f t="shared" si="0"/>
        <v>1075</v>
      </c>
      <c r="J66" s="7">
        <f t="shared" si="0"/>
        <v>518042</v>
      </c>
      <c r="K66" s="7">
        <f t="shared" si="0"/>
        <v>2165</v>
      </c>
      <c r="L66" s="7">
        <f t="shared" si="0"/>
        <v>757177</v>
      </c>
    </row>
    <row r="67" spans="1:12" ht="9" customHeight="1">
      <c r="A67" s="8" t="s">
        <v>8</v>
      </c>
      <c r="B67" s="212">
        <f>SUM(B14+B31+B49+0)</f>
        <v>923</v>
      </c>
      <c r="C67" s="7">
        <v>10054</v>
      </c>
      <c r="D67" s="7">
        <v>2505485</v>
      </c>
      <c r="E67" s="7">
        <v>133</v>
      </c>
      <c r="F67" s="7">
        <v>1058</v>
      </c>
      <c r="G67" s="7">
        <v>814937</v>
      </c>
      <c r="H67" s="7">
        <f>SUM(H49+H31+H14+0)</f>
        <v>90</v>
      </c>
      <c r="I67" s="7">
        <f>SUM(I49+I31+I14+0)</f>
        <v>1033</v>
      </c>
      <c r="J67" s="7">
        <f>SUM(J49+J31+J14+0)</f>
        <v>438945</v>
      </c>
      <c r="K67" s="7">
        <v>2192</v>
      </c>
      <c r="L67" s="7">
        <f>SUM(L14+L31+L49)</f>
        <v>744857</v>
      </c>
    </row>
    <row r="68" spans="1:12" ht="9" customHeight="1">
      <c r="A68" s="8" t="s">
        <v>9</v>
      </c>
      <c r="B68" s="212">
        <v>870</v>
      </c>
      <c r="C68" s="7">
        <v>9725</v>
      </c>
      <c r="D68" s="7">
        <v>2259054</v>
      </c>
      <c r="E68" s="7">
        <v>111</v>
      </c>
      <c r="F68" s="7">
        <v>951</v>
      </c>
      <c r="G68" s="7">
        <v>771207</v>
      </c>
      <c r="H68" s="7">
        <v>93</v>
      </c>
      <c r="I68" s="7">
        <v>1074</v>
      </c>
      <c r="J68" s="7">
        <v>435788</v>
      </c>
      <c r="K68" s="7">
        <v>2179</v>
      </c>
      <c r="L68" s="7">
        <v>741522</v>
      </c>
    </row>
    <row r="69" spans="1:12" ht="9" customHeight="1">
      <c r="A69" s="8" t="s">
        <v>139</v>
      </c>
      <c r="B69" s="212">
        <v>863</v>
      </c>
      <c r="C69" s="7">
        <v>9289</v>
      </c>
      <c r="D69" s="7">
        <v>2084852</v>
      </c>
      <c r="E69" s="7">
        <v>113</v>
      </c>
      <c r="F69" s="7">
        <v>945</v>
      </c>
      <c r="G69" s="7">
        <v>724734</v>
      </c>
      <c r="H69" s="7">
        <v>79</v>
      </c>
      <c r="I69" s="7">
        <v>977</v>
      </c>
      <c r="J69" s="7">
        <v>397827</v>
      </c>
      <c r="K69" s="7">
        <v>2173</v>
      </c>
      <c r="L69" s="7">
        <v>722091</v>
      </c>
    </row>
    <row r="70" spans="1:12" ht="9" customHeight="1">
      <c r="A70" s="8" t="s">
        <v>206</v>
      </c>
      <c r="B70" s="212">
        <v>909</v>
      </c>
      <c r="C70" s="7">
        <v>9834</v>
      </c>
      <c r="D70" s="7">
        <v>2185409</v>
      </c>
      <c r="E70" s="7">
        <v>114</v>
      </c>
      <c r="F70" s="7">
        <v>780</v>
      </c>
      <c r="G70" s="7">
        <v>630389</v>
      </c>
      <c r="H70" s="7">
        <v>80</v>
      </c>
      <c r="I70" s="7">
        <v>1026</v>
      </c>
      <c r="J70" s="7">
        <v>437828</v>
      </c>
      <c r="K70" s="7">
        <v>1980</v>
      </c>
      <c r="L70" s="7">
        <v>674494</v>
      </c>
    </row>
    <row r="71" spans="1:12" ht="9" customHeight="1">
      <c r="A71" s="8" t="s">
        <v>216</v>
      </c>
      <c r="B71" s="212">
        <v>859</v>
      </c>
      <c r="C71" s="7">
        <v>10715</v>
      </c>
      <c r="D71" s="7">
        <v>2018083</v>
      </c>
      <c r="E71" s="7">
        <v>109</v>
      </c>
      <c r="F71" s="7">
        <v>828</v>
      </c>
      <c r="G71" s="7">
        <v>699294</v>
      </c>
      <c r="H71" s="7">
        <v>68</v>
      </c>
      <c r="I71" s="7">
        <v>775</v>
      </c>
      <c r="J71" s="7">
        <v>350111</v>
      </c>
      <c r="K71" s="7">
        <v>1966</v>
      </c>
      <c r="L71" s="7">
        <v>687374</v>
      </c>
    </row>
    <row r="72" spans="1:12" ht="9" customHeight="1">
      <c r="A72" s="8" t="s">
        <v>284</v>
      </c>
      <c r="B72" s="212">
        <v>846</v>
      </c>
      <c r="C72" s="7">
        <v>9075</v>
      </c>
      <c r="D72" s="7">
        <v>1978434</v>
      </c>
      <c r="E72" s="7">
        <v>111</v>
      </c>
      <c r="F72" s="7">
        <v>828</v>
      </c>
      <c r="G72" s="7">
        <v>687990</v>
      </c>
      <c r="H72" s="7">
        <v>87</v>
      </c>
      <c r="I72" s="7">
        <v>822</v>
      </c>
      <c r="J72" s="7">
        <v>382040</v>
      </c>
      <c r="K72" s="7">
        <v>2100</v>
      </c>
      <c r="L72" s="7">
        <v>782425</v>
      </c>
    </row>
    <row r="73" spans="1:12" ht="9" customHeight="1">
      <c r="A73" s="8" t="s">
        <v>283</v>
      </c>
      <c r="B73" s="212">
        <v>905</v>
      </c>
      <c r="C73" s="212">
        <v>9380</v>
      </c>
      <c r="D73" s="212">
        <v>1996036</v>
      </c>
      <c r="E73" s="7">
        <v>111</v>
      </c>
      <c r="F73" s="7">
        <v>811</v>
      </c>
      <c r="G73" s="7">
        <v>650920</v>
      </c>
      <c r="H73" s="7">
        <v>88</v>
      </c>
      <c r="I73" s="7">
        <v>775</v>
      </c>
      <c r="J73" s="7">
        <v>345800</v>
      </c>
      <c r="K73" s="212">
        <v>2205</v>
      </c>
      <c r="L73" s="212">
        <v>706851</v>
      </c>
    </row>
    <row r="74" spans="1:12" ht="9" customHeight="1">
      <c r="A74" s="8" t="s">
        <v>320</v>
      </c>
      <c r="B74" s="212">
        <v>906</v>
      </c>
      <c r="C74" s="7">
        <v>8825</v>
      </c>
      <c r="D74" s="7">
        <v>1787926</v>
      </c>
      <c r="E74" s="7">
        <v>132</v>
      </c>
      <c r="F74" s="7">
        <v>822</v>
      </c>
      <c r="G74" s="7">
        <v>638631</v>
      </c>
      <c r="H74" s="7">
        <v>78</v>
      </c>
      <c r="I74" s="7">
        <v>835</v>
      </c>
      <c r="J74" s="7">
        <v>350802</v>
      </c>
      <c r="K74" s="7">
        <v>1725</v>
      </c>
      <c r="L74" s="7">
        <v>615217</v>
      </c>
    </row>
    <row r="75" spans="1:12" ht="9" customHeight="1">
      <c r="A75" s="8" t="s">
        <v>373</v>
      </c>
      <c r="B75" s="212">
        <v>946</v>
      </c>
      <c r="C75" s="212">
        <v>8876</v>
      </c>
      <c r="D75" s="212">
        <v>1828698</v>
      </c>
      <c r="E75" s="212">
        <v>114</v>
      </c>
      <c r="F75" s="212">
        <v>762</v>
      </c>
      <c r="G75" s="212">
        <v>625358</v>
      </c>
      <c r="H75" s="212">
        <v>84</v>
      </c>
      <c r="I75" s="212">
        <v>813</v>
      </c>
      <c r="J75" s="212">
        <v>334479</v>
      </c>
      <c r="K75" s="212">
        <v>1936</v>
      </c>
      <c r="L75" s="212">
        <v>708327</v>
      </c>
    </row>
    <row r="76" spans="1:12" ht="9" customHeight="1">
      <c r="A76" s="230" t="s">
        <v>390</v>
      </c>
      <c r="B76" s="212">
        <v>976</v>
      </c>
      <c r="C76" s="212">
        <v>8541</v>
      </c>
      <c r="D76" s="212">
        <v>1751964</v>
      </c>
      <c r="E76" s="212">
        <v>116</v>
      </c>
      <c r="F76" s="212">
        <v>774</v>
      </c>
      <c r="G76" s="212">
        <v>650138</v>
      </c>
      <c r="H76" s="212">
        <v>109</v>
      </c>
      <c r="I76" s="212">
        <v>1066</v>
      </c>
      <c r="J76" s="212">
        <v>615161</v>
      </c>
      <c r="K76" s="212">
        <v>2041</v>
      </c>
      <c r="L76" s="212">
        <v>705288</v>
      </c>
    </row>
    <row r="77" spans="1:12" ht="9" customHeight="1">
      <c r="A77" s="8" t="s">
        <v>440</v>
      </c>
      <c r="B77" s="231">
        <v>559</v>
      </c>
      <c r="C77" s="281">
        <v>4494</v>
      </c>
      <c r="D77" s="281">
        <v>867021</v>
      </c>
      <c r="E77" s="281">
        <v>34</v>
      </c>
      <c r="F77" s="281">
        <v>257</v>
      </c>
      <c r="G77" s="281">
        <v>114555</v>
      </c>
      <c r="H77" s="281">
        <v>64</v>
      </c>
      <c r="I77" s="281">
        <v>551</v>
      </c>
      <c r="J77" s="281">
        <v>300590</v>
      </c>
      <c r="K77" s="281">
        <v>1432</v>
      </c>
      <c r="L77" s="281">
        <v>409788</v>
      </c>
    </row>
    <row r="78" spans="1:12" ht="9" customHeight="1">
      <c r="A78" s="8" t="s">
        <v>539</v>
      </c>
      <c r="B78" s="212">
        <v>350</v>
      </c>
      <c r="C78" s="7">
        <v>2950</v>
      </c>
      <c r="D78" s="7">
        <v>231839</v>
      </c>
      <c r="E78" s="7">
        <v>53</v>
      </c>
      <c r="F78" s="7">
        <v>218</v>
      </c>
      <c r="G78" s="7">
        <v>94143</v>
      </c>
      <c r="H78" s="7">
        <v>33</v>
      </c>
      <c r="I78" s="7">
        <v>284</v>
      </c>
      <c r="J78" s="7">
        <v>74490</v>
      </c>
      <c r="K78" s="7">
        <v>1033</v>
      </c>
      <c r="L78" s="7">
        <v>92779</v>
      </c>
    </row>
    <row r="79" spans="1:12" ht="9" customHeight="1">
      <c r="A79" s="8" t="s">
        <v>955</v>
      </c>
      <c r="B79" s="212">
        <v>714</v>
      </c>
      <c r="C79" s="212">
        <v>6246</v>
      </c>
      <c r="D79" s="212">
        <v>1179485</v>
      </c>
      <c r="E79" s="212">
        <v>99</v>
      </c>
      <c r="F79" s="212">
        <v>583</v>
      </c>
      <c r="G79" s="212">
        <v>381240</v>
      </c>
      <c r="H79" s="212">
        <v>62</v>
      </c>
      <c r="I79" s="212">
        <v>569</v>
      </c>
      <c r="J79" s="212">
        <v>225537</v>
      </c>
      <c r="K79" s="212">
        <v>1909</v>
      </c>
      <c r="L79" s="212">
        <v>381799</v>
      </c>
    </row>
    <row r="80" spans="1:4" ht="9" customHeight="1">
      <c r="A80" s="707" t="s">
        <v>35</v>
      </c>
      <c r="B80" s="707"/>
      <c r="C80" s="707"/>
      <c r="D80" s="707"/>
    </row>
    <row r="81" spans="1:13" ht="8.45" customHeight="1">
      <c r="A81" s="694" t="s">
        <v>425</v>
      </c>
      <c r="B81" s="694"/>
      <c r="C81" s="694"/>
      <c r="D81" s="694"/>
      <c r="E81" s="694"/>
      <c r="F81" s="15"/>
      <c r="G81" s="88"/>
      <c r="H81" s="14"/>
      <c r="I81" s="88"/>
      <c r="J81" s="14"/>
      <c r="K81" s="88"/>
      <c r="L81" s="88"/>
      <c r="M81" s="5"/>
    </row>
  </sheetData>
  <mergeCells count="24">
    <mergeCell ref="A81:E81"/>
    <mergeCell ref="A1:L1"/>
    <mergeCell ref="A2:L2"/>
    <mergeCell ref="A4:A7"/>
    <mergeCell ref="B4:D5"/>
    <mergeCell ref="E4:G5"/>
    <mergeCell ref="C6:C7"/>
    <mergeCell ref="H6:H7"/>
    <mergeCell ref="K4:L5"/>
    <mergeCell ref="B6:B7"/>
    <mergeCell ref="A80:D80"/>
    <mergeCell ref="E6:E7"/>
    <mergeCell ref="D6:D7"/>
    <mergeCell ref="A9:L9"/>
    <mergeCell ref="H4:J5"/>
    <mergeCell ref="G6:G7"/>
    <mergeCell ref="L6:L7"/>
    <mergeCell ref="A63:L63"/>
    <mergeCell ref="J6:J7"/>
    <mergeCell ref="A45:L45"/>
    <mergeCell ref="I6:I7"/>
    <mergeCell ref="F6:F7"/>
    <mergeCell ref="A27:L27"/>
    <mergeCell ref="K6:K7"/>
  </mergeCells>
  <printOptions/>
  <pageMargins left="0.7874015748031497" right="0.7874015748031497" top="0.5905511811023623" bottom="0.7874015748031497" header="0.31496062992125984" footer="0.31496062992125984"/>
  <pageSetup fitToHeight="1" fitToWidth="1" horizontalDpi="600" verticalDpi="600" orientation="portrait" paperSize="9" r:id="rId1"/>
  <headerFooter alignWithMargins="0">
    <oddFooter xml:space="preserve">&amp;C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4"/>
  <sheetViews>
    <sheetView workbookViewId="0" topLeftCell="A1">
      <selection activeCell="K1" sqref="K1"/>
    </sheetView>
  </sheetViews>
  <sheetFormatPr defaultColWidth="10.421875" defaultRowHeight="12.75"/>
  <cols>
    <col min="1" max="1" width="25.140625" style="98" bestFit="1" customWidth="1"/>
    <col min="2" max="2" width="8.421875" style="208" customWidth="1"/>
    <col min="3" max="4" width="5.7109375" style="98" customWidth="1"/>
    <col min="5" max="7" width="7.00390625" style="98" customWidth="1"/>
    <col min="8" max="9" width="6.8515625" style="98" customWidth="1"/>
    <col min="10" max="10" width="5.8515625" style="98" customWidth="1"/>
    <col min="11" max="16384" width="10.421875" style="98" customWidth="1"/>
  </cols>
  <sheetData>
    <row r="1" spans="1:10" ht="12" customHeight="1">
      <c r="A1" s="717" t="s">
        <v>2755</v>
      </c>
      <c r="B1" s="717"/>
      <c r="C1" s="717"/>
      <c r="D1" s="717"/>
      <c r="E1" s="717"/>
      <c r="F1" s="717"/>
      <c r="G1" s="717"/>
      <c r="H1" s="717"/>
      <c r="I1" s="717"/>
      <c r="J1" s="717"/>
    </row>
    <row r="2" spans="1:10" ht="12.75">
      <c r="A2" s="718"/>
      <c r="B2" s="718"/>
      <c r="C2" s="718"/>
      <c r="D2" s="718"/>
      <c r="E2" s="718"/>
      <c r="F2" s="718"/>
      <c r="G2" s="718"/>
      <c r="H2" s="718"/>
      <c r="I2" s="718"/>
      <c r="J2" s="718"/>
    </row>
    <row r="3" spans="1:10" ht="12.75" customHeight="1">
      <c r="A3" s="719" t="s">
        <v>45</v>
      </c>
      <c r="B3" s="721" t="s">
        <v>46</v>
      </c>
      <c r="C3" s="715" t="s">
        <v>47</v>
      </c>
      <c r="D3" s="716"/>
      <c r="E3" s="716"/>
      <c r="F3" s="716"/>
      <c r="G3" s="716"/>
      <c r="H3" s="716"/>
      <c r="I3" s="716"/>
      <c r="J3" s="716"/>
    </row>
    <row r="4" spans="1:10" ht="12.75" customHeight="1">
      <c r="A4" s="720"/>
      <c r="B4" s="722"/>
      <c r="C4" s="709" t="s">
        <v>48</v>
      </c>
      <c r="D4" s="709" t="s">
        <v>49</v>
      </c>
      <c r="E4" s="709" t="s">
        <v>50</v>
      </c>
      <c r="F4" s="709" t="s">
        <v>51</v>
      </c>
      <c r="G4" s="709" t="s">
        <v>52</v>
      </c>
      <c r="H4" s="709" t="s">
        <v>53</v>
      </c>
      <c r="I4" s="709" t="s">
        <v>54</v>
      </c>
      <c r="J4" s="712" t="s">
        <v>55</v>
      </c>
    </row>
    <row r="5" spans="1:10" ht="12.75" customHeight="1">
      <c r="A5" s="720"/>
      <c r="B5" s="722"/>
      <c r="C5" s="710"/>
      <c r="D5" s="710"/>
      <c r="E5" s="710"/>
      <c r="F5" s="710"/>
      <c r="G5" s="710"/>
      <c r="H5" s="710"/>
      <c r="I5" s="710"/>
      <c r="J5" s="713"/>
    </row>
    <row r="6" spans="1:10" ht="12.75">
      <c r="A6" s="720"/>
      <c r="B6" s="722"/>
      <c r="C6" s="711"/>
      <c r="D6" s="711"/>
      <c r="E6" s="711"/>
      <c r="F6" s="711"/>
      <c r="G6" s="711"/>
      <c r="H6" s="711"/>
      <c r="I6" s="711"/>
      <c r="J6" s="714"/>
    </row>
    <row r="7" spans="1:10" ht="17.25" customHeight="1">
      <c r="A7" s="720"/>
      <c r="B7" s="723"/>
      <c r="C7" s="715" t="s">
        <v>12</v>
      </c>
      <c r="D7" s="716"/>
      <c r="E7" s="716"/>
      <c r="F7" s="716"/>
      <c r="G7" s="716"/>
      <c r="H7" s="716"/>
      <c r="I7" s="716"/>
      <c r="J7" s="716"/>
    </row>
    <row r="8" spans="1:10" ht="6" customHeight="1">
      <c r="A8" s="147"/>
      <c r="B8" s="206"/>
      <c r="C8" s="111"/>
      <c r="D8" s="111"/>
      <c r="E8" s="111"/>
      <c r="F8" s="111"/>
      <c r="G8" s="111"/>
      <c r="H8" s="111"/>
      <c r="I8" s="111"/>
      <c r="J8" s="111"/>
    </row>
    <row r="9" spans="1:10" ht="12.75">
      <c r="A9" s="708" t="s">
        <v>315</v>
      </c>
      <c r="B9" s="708"/>
      <c r="C9" s="708"/>
      <c r="D9" s="708"/>
      <c r="E9" s="708"/>
      <c r="F9" s="708"/>
      <c r="G9" s="708"/>
      <c r="H9" s="708"/>
      <c r="I9" s="708"/>
      <c r="J9" s="708"/>
    </row>
    <row r="10" spans="1:10" ht="6" customHeight="1">
      <c r="A10" s="113"/>
      <c r="B10" s="206"/>
      <c r="C10" s="113"/>
      <c r="D10" s="113"/>
      <c r="E10" s="113"/>
      <c r="F10" s="113"/>
      <c r="G10" s="113"/>
      <c r="H10" s="113"/>
      <c r="I10" s="113"/>
      <c r="J10" s="113"/>
    </row>
    <row r="11" spans="1:10" ht="12.75" customHeight="1">
      <c r="A11" s="112" t="s">
        <v>58</v>
      </c>
      <c r="B11" s="280">
        <v>566</v>
      </c>
      <c r="C11" s="280">
        <v>227</v>
      </c>
      <c r="D11" s="280">
        <v>157</v>
      </c>
      <c r="E11" s="280">
        <v>130</v>
      </c>
      <c r="F11" s="280">
        <v>34</v>
      </c>
      <c r="G11" s="280">
        <v>15</v>
      </c>
      <c r="H11" s="280">
        <v>3</v>
      </c>
      <c r="I11" s="280">
        <v>0</v>
      </c>
      <c r="J11" s="280">
        <v>0</v>
      </c>
    </row>
    <row r="12" spans="1:10" ht="13.35" customHeight="1">
      <c r="A12" s="112" t="s">
        <v>15</v>
      </c>
      <c r="B12" s="280">
        <v>77</v>
      </c>
      <c r="C12" s="280">
        <v>32</v>
      </c>
      <c r="D12" s="280">
        <v>28</v>
      </c>
      <c r="E12" s="280">
        <v>15</v>
      </c>
      <c r="F12" s="280">
        <v>1</v>
      </c>
      <c r="G12" s="280">
        <v>1</v>
      </c>
      <c r="H12" s="280">
        <v>0</v>
      </c>
      <c r="I12" s="280">
        <v>0</v>
      </c>
      <c r="J12" s="280">
        <v>0</v>
      </c>
    </row>
    <row r="13" spans="1:10" ht="13.35" customHeight="1">
      <c r="A13" s="112" t="s">
        <v>109</v>
      </c>
      <c r="B13" s="280">
        <v>47</v>
      </c>
      <c r="C13" s="280">
        <v>10</v>
      </c>
      <c r="D13" s="280">
        <v>20</v>
      </c>
      <c r="E13" s="280">
        <v>14</v>
      </c>
      <c r="F13" s="280">
        <v>3</v>
      </c>
      <c r="G13" s="280">
        <v>0</v>
      </c>
      <c r="H13" s="280">
        <v>0</v>
      </c>
      <c r="I13" s="280">
        <v>0</v>
      </c>
      <c r="J13" s="280">
        <v>0</v>
      </c>
    </row>
    <row r="14" spans="1:10" ht="13.35" customHeight="1">
      <c r="A14" s="112" t="s">
        <v>371</v>
      </c>
      <c r="B14" s="280">
        <v>31</v>
      </c>
      <c r="C14" s="280">
        <v>5</v>
      </c>
      <c r="D14" s="280">
        <v>14</v>
      </c>
      <c r="E14" s="280">
        <v>10</v>
      </c>
      <c r="F14" s="280">
        <v>2</v>
      </c>
      <c r="G14" s="280">
        <v>0</v>
      </c>
      <c r="H14" s="280">
        <v>0</v>
      </c>
      <c r="I14" s="280">
        <v>0</v>
      </c>
      <c r="J14" s="280">
        <v>0</v>
      </c>
    </row>
    <row r="15" ht="13.35" customHeight="1">
      <c r="A15" s="113"/>
    </row>
    <row r="16" spans="1:10" ht="13.35" customHeight="1">
      <c r="A16" s="708" t="s">
        <v>316</v>
      </c>
      <c r="B16" s="708"/>
      <c r="C16" s="708"/>
      <c r="D16" s="708"/>
      <c r="E16" s="708"/>
      <c r="F16" s="708"/>
      <c r="G16" s="708"/>
      <c r="H16" s="708"/>
      <c r="I16" s="708"/>
      <c r="J16" s="708"/>
    </row>
    <row r="17" spans="1:10" ht="6" customHeight="1">
      <c r="A17" s="113"/>
      <c r="B17" s="207"/>
      <c r="C17" s="114"/>
      <c r="D17" s="114"/>
      <c r="E17" s="114"/>
      <c r="F17" s="114"/>
      <c r="G17" s="114"/>
      <c r="H17" s="114"/>
      <c r="I17" s="114"/>
      <c r="J17" s="114"/>
    </row>
    <row r="18" spans="1:10" ht="13.35" customHeight="1">
      <c r="A18" s="112" t="s">
        <v>58</v>
      </c>
      <c r="B18" s="280">
        <v>56</v>
      </c>
      <c r="C18" s="280">
        <v>12</v>
      </c>
      <c r="D18" s="280">
        <v>16</v>
      </c>
      <c r="E18" s="280">
        <v>16</v>
      </c>
      <c r="F18" s="280">
        <v>6</v>
      </c>
      <c r="G18" s="280">
        <v>3</v>
      </c>
      <c r="H18" s="280">
        <v>2</v>
      </c>
      <c r="I18" s="280">
        <v>0</v>
      </c>
      <c r="J18" s="280">
        <v>1</v>
      </c>
    </row>
    <row r="19" spans="1:10" ht="13.35" customHeight="1">
      <c r="A19" s="112" t="s">
        <v>372</v>
      </c>
      <c r="B19" s="280">
        <v>2</v>
      </c>
      <c r="C19" s="280">
        <v>1</v>
      </c>
      <c r="D19" s="280">
        <v>1</v>
      </c>
      <c r="E19" s="280">
        <v>0</v>
      </c>
      <c r="F19" s="280">
        <v>0</v>
      </c>
      <c r="G19" s="280">
        <v>0</v>
      </c>
      <c r="H19" s="280">
        <v>0</v>
      </c>
      <c r="I19" s="280">
        <v>0</v>
      </c>
      <c r="J19" s="280">
        <v>0</v>
      </c>
    </row>
    <row r="20" spans="1:10" ht="13.35" customHeight="1">
      <c r="A20" s="112" t="s">
        <v>15</v>
      </c>
      <c r="B20" s="280">
        <v>22</v>
      </c>
      <c r="C20" s="280">
        <v>18</v>
      </c>
      <c r="D20" s="280">
        <v>3</v>
      </c>
      <c r="E20" s="280">
        <v>1</v>
      </c>
      <c r="F20" s="280">
        <v>0</v>
      </c>
      <c r="G20" s="280">
        <v>0</v>
      </c>
      <c r="H20" s="280">
        <v>0</v>
      </c>
      <c r="I20" s="280">
        <v>0</v>
      </c>
      <c r="J20" s="280">
        <v>0</v>
      </c>
    </row>
    <row r="21" spans="1:10" ht="13.35" customHeight="1">
      <c r="A21" s="112" t="s">
        <v>109</v>
      </c>
      <c r="B21" s="280">
        <v>15</v>
      </c>
      <c r="C21" s="280">
        <v>6</v>
      </c>
      <c r="D21" s="280">
        <v>3</v>
      </c>
      <c r="E21" s="280">
        <v>4</v>
      </c>
      <c r="F21" s="280">
        <v>1</v>
      </c>
      <c r="G21" s="280">
        <v>1</v>
      </c>
      <c r="H21" s="280">
        <v>0</v>
      </c>
      <c r="I21" s="280">
        <v>0</v>
      </c>
      <c r="J21" s="280">
        <v>0</v>
      </c>
    </row>
    <row r="22" spans="1:10" ht="13.35" customHeight="1">
      <c r="A22" s="113"/>
      <c r="B22" s="207"/>
      <c r="C22" s="114"/>
      <c r="D22" s="114"/>
      <c r="E22" s="114"/>
      <c r="F22" s="114"/>
      <c r="G22" s="114"/>
      <c r="H22" s="114"/>
      <c r="I22" s="114"/>
      <c r="J22" s="114"/>
    </row>
    <row r="23" spans="1:10" ht="13.35" customHeight="1">
      <c r="A23" s="708" t="s">
        <v>317</v>
      </c>
      <c r="B23" s="708"/>
      <c r="C23" s="708"/>
      <c r="D23" s="708"/>
      <c r="E23" s="708"/>
      <c r="F23" s="708"/>
      <c r="G23" s="708"/>
      <c r="H23" s="708"/>
      <c r="I23" s="708"/>
      <c r="J23" s="708"/>
    </row>
    <row r="24" spans="1:10" ht="8.25" customHeight="1">
      <c r="A24" s="113"/>
      <c r="B24" s="207"/>
      <c r="C24" s="114"/>
      <c r="D24" s="114"/>
      <c r="E24" s="114"/>
      <c r="F24" s="114"/>
      <c r="G24" s="114"/>
      <c r="H24" s="114"/>
      <c r="I24" s="280"/>
      <c r="J24" s="280"/>
    </row>
    <row r="25" spans="1:10" ht="13.35" customHeight="1">
      <c r="A25" s="112" t="s">
        <v>58</v>
      </c>
      <c r="B25" s="280">
        <v>92</v>
      </c>
      <c r="C25" s="280">
        <v>49</v>
      </c>
      <c r="D25" s="280">
        <v>25</v>
      </c>
      <c r="E25" s="280">
        <v>13</v>
      </c>
      <c r="F25" s="280">
        <v>2</v>
      </c>
      <c r="G25" s="280">
        <v>2</v>
      </c>
      <c r="H25" s="280">
        <v>1</v>
      </c>
      <c r="I25" s="280">
        <v>0</v>
      </c>
      <c r="J25" s="280">
        <v>0</v>
      </c>
    </row>
    <row r="26" spans="1:10" ht="13.35" customHeight="1">
      <c r="A26" s="112" t="s">
        <v>15</v>
      </c>
      <c r="B26" s="280">
        <v>0</v>
      </c>
      <c r="C26" s="280">
        <v>0</v>
      </c>
      <c r="D26" s="280">
        <v>0</v>
      </c>
      <c r="E26" s="280">
        <v>0</v>
      </c>
      <c r="F26" s="280">
        <v>0</v>
      </c>
      <c r="G26" s="280">
        <v>0</v>
      </c>
      <c r="H26" s="280">
        <v>0</v>
      </c>
      <c r="I26" s="280">
        <v>0</v>
      </c>
      <c r="J26" s="280">
        <v>0</v>
      </c>
    </row>
    <row r="27" spans="1:10" ht="13.35" customHeight="1">
      <c r="A27" s="112" t="s">
        <v>132</v>
      </c>
      <c r="B27" s="280">
        <v>0</v>
      </c>
      <c r="C27" s="280">
        <v>0</v>
      </c>
      <c r="D27" s="280">
        <v>0</v>
      </c>
      <c r="E27" s="280">
        <v>0</v>
      </c>
      <c r="F27" s="415">
        <v>0</v>
      </c>
      <c r="G27" s="415">
        <v>0</v>
      </c>
      <c r="H27" s="415">
        <v>0</v>
      </c>
      <c r="I27" s="415">
        <v>0</v>
      </c>
      <c r="J27" s="415">
        <v>0</v>
      </c>
    </row>
    <row r="28" ht="12.75">
      <c r="B28" s="193"/>
    </row>
    <row r="29" ht="12.75">
      <c r="B29" s="193"/>
    </row>
    <row r="30" ht="12.75">
      <c r="B30" s="193"/>
    </row>
    <row r="31" ht="12.75">
      <c r="B31" s="193"/>
    </row>
    <row r="32" ht="12.75">
      <c r="B32" s="193"/>
    </row>
    <row r="33" ht="12.75">
      <c r="B33" s="193"/>
    </row>
    <row r="54" spans="1:10" ht="12.75">
      <c r="A54" s="92"/>
      <c r="B54" s="209"/>
      <c r="C54" s="92"/>
      <c r="D54" s="92"/>
      <c r="E54" s="92"/>
      <c r="F54" s="92"/>
      <c r="G54" s="92"/>
      <c r="H54" s="92"/>
      <c r="I54" s="92"/>
      <c r="J54" s="92"/>
    </row>
  </sheetData>
  <mergeCells count="16">
    <mergeCell ref="A1:J2"/>
    <mergeCell ref="A3:A7"/>
    <mergeCell ref="B3:B7"/>
    <mergeCell ref="C3:J3"/>
    <mergeCell ref="C4:C6"/>
    <mergeCell ref="D4:D6"/>
    <mergeCell ref="E4:E6"/>
    <mergeCell ref="F4:F6"/>
    <mergeCell ref="G4:G6"/>
    <mergeCell ref="H4:H6"/>
    <mergeCell ref="A9:J9"/>
    <mergeCell ref="A16:J16"/>
    <mergeCell ref="A23:J23"/>
    <mergeCell ref="I4:I6"/>
    <mergeCell ref="J4:J6"/>
    <mergeCell ref="C7:J7"/>
  </mergeCells>
  <printOptions/>
  <pageMargins left="0.7874015748031497" right="0.7874015748031497" top="0.5905511811023623" bottom="0.7874015748031497" header="0.31496062992125984" footer="0.31496062992125984"/>
  <pageSetup fitToHeight="0" horizontalDpi="600" verticalDpi="600" orientation="portrait" paperSize="9" r:id="rId1"/>
  <headerFooter alignWithMargins="0">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79"/>
  <sheetViews>
    <sheetView zoomScale="110" zoomScaleNormal="110" zoomScaleSheetLayoutView="110" workbookViewId="0" topLeftCell="A1">
      <selection activeCell="L1" sqref="L1"/>
    </sheetView>
  </sheetViews>
  <sheetFormatPr defaultColWidth="9.140625" defaultRowHeight="12.75"/>
  <cols>
    <col min="1" max="1" width="11.7109375" style="135" customWidth="1"/>
    <col min="2" max="2" width="30.7109375" style="1" customWidth="1"/>
    <col min="3" max="3" width="7.8515625" style="204" customWidth="1"/>
    <col min="4" max="4" width="5.7109375" style="101" customWidth="1"/>
    <col min="5" max="5" width="6.7109375" style="101" customWidth="1"/>
    <col min="6" max="6" width="5.7109375" style="101" customWidth="1"/>
    <col min="7" max="7" width="6.28125" style="101" customWidth="1"/>
    <col min="8" max="8" width="5.7109375" style="101" customWidth="1"/>
    <col min="9" max="9" width="7.57421875" style="101" customWidth="1"/>
    <col min="10" max="11" width="6.7109375" style="101" customWidth="1"/>
    <col min="12" max="16384" width="9.140625" style="1" customWidth="1"/>
  </cols>
  <sheetData>
    <row r="1" spans="1:11" ht="28.5" customHeight="1">
      <c r="A1" s="726" t="s">
        <v>2756</v>
      </c>
      <c r="B1" s="726"/>
      <c r="C1" s="726"/>
      <c r="D1" s="726"/>
      <c r="E1" s="726"/>
      <c r="F1" s="726"/>
      <c r="G1" s="726"/>
      <c r="H1" s="726"/>
      <c r="I1" s="726"/>
      <c r="J1" s="726"/>
      <c r="K1" s="726"/>
    </row>
    <row r="2" spans="1:11" s="31" customFormat="1" ht="4.5" customHeight="1">
      <c r="A2" s="134"/>
      <c r="B2" s="17"/>
      <c r="C2" s="28"/>
      <c r="D2" s="28"/>
      <c r="E2" s="28"/>
      <c r="F2" s="28"/>
      <c r="G2" s="28"/>
      <c r="H2" s="28"/>
      <c r="I2" s="28"/>
      <c r="J2" s="28"/>
      <c r="K2" s="28"/>
    </row>
    <row r="3" spans="1:11" s="27" customFormat="1" ht="35.25" customHeight="1">
      <c r="A3" s="733" t="s">
        <v>493</v>
      </c>
      <c r="B3" s="728" t="s">
        <v>494</v>
      </c>
      <c r="C3" s="730" t="s">
        <v>57</v>
      </c>
      <c r="D3" s="732" t="s">
        <v>58</v>
      </c>
      <c r="E3" s="732"/>
      <c r="F3" s="732" t="s">
        <v>15</v>
      </c>
      <c r="G3" s="732"/>
      <c r="H3" s="732" t="s">
        <v>59</v>
      </c>
      <c r="I3" s="732"/>
      <c r="J3" s="61" t="s">
        <v>20</v>
      </c>
      <c r="K3" s="24" t="s">
        <v>60</v>
      </c>
    </row>
    <row r="4" spans="1:11" s="27" customFormat="1" ht="24.95" customHeight="1">
      <c r="A4" s="734"/>
      <c r="B4" s="729"/>
      <c r="C4" s="731"/>
      <c r="D4" s="29" t="s">
        <v>421</v>
      </c>
      <c r="E4" s="29" t="s">
        <v>40</v>
      </c>
      <c r="F4" s="29" t="s">
        <v>421</v>
      </c>
      <c r="G4" s="29" t="s">
        <v>40</v>
      </c>
      <c r="H4" s="29" t="s">
        <v>421</v>
      </c>
      <c r="I4" s="29" t="s">
        <v>40</v>
      </c>
      <c r="J4" s="29" t="s">
        <v>40</v>
      </c>
      <c r="K4" s="59" t="s">
        <v>40</v>
      </c>
    </row>
    <row r="5" spans="1:11" s="27" customFormat="1" ht="4.5" customHeight="1">
      <c r="A5" s="135"/>
      <c r="B5" s="350"/>
      <c r="C5" s="28"/>
      <c r="D5" s="28"/>
      <c r="E5" s="28"/>
      <c r="F5" s="28"/>
      <c r="G5" s="28"/>
      <c r="H5" s="28"/>
      <c r="I5" s="28"/>
      <c r="J5" s="28"/>
      <c r="K5" s="28"/>
    </row>
    <row r="6" spans="1:11" s="27" customFormat="1" ht="15" customHeight="1">
      <c r="A6" s="18" t="s">
        <v>246</v>
      </c>
      <c r="B6" s="290" t="s">
        <v>360</v>
      </c>
      <c r="C6" s="293">
        <v>1</v>
      </c>
      <c r="D6" s="293">
        <v>1</v>
      </c>
      <c r="E6" s="293">
        <v>1</v>
      </c>
      <c r="F6" s="293">
        <v>0</v>
      </c>
      <c r="G6" s="293">
        <v>0</v>
      </c>
      <c r="H6" s="293">
        <v>0</v>
      </c>
      <c r="I6" s="293">
        <v>0</v>
      </c>
      <c r="J6" s="293">
        <v>0</v>
      </c>
      <c r="K6" s="293">
        <v>0</v>
      </c>
    </row>
    <row r="7" spans="1:12" ht="12.75">
      <c r="A7" s="18" t="s">
        <v>237</v>
      </c>
      <c r="B7" s="290" t="s">
        <v>445</v>
      </c>
      <c r="C7" s="293">
        <v>144</v>
      </c>
      <c r="D7" s="293">
        <v>15</v>
      </c>
      <c r="E7" s="293">
        <v>110</v>
      </c>
      <c r="F7" s="293">
        <v>0</v>
      </c>
      <c r="G7" s="293">
        <v>0</v>
      </c>
      <c r="H7" s="293">
        <v>1</v>
      </c>
      <c r="I7" s="293">
        <v>14</v>
      </c>
      <c r="J7" s="293">
        <v>0</v>
      </c>
      <c r="K7" s="293">
        <v>20</v>
      </c>
      <c r="L7" s="27"/>
    </row>
    <row r="8" spans="1:12" ht="12.75">
      <c r="A8" s="18" t="s">
        <v>243</v>
      </c>
      <c r="B8" s="290" t="s">
        <v>291</v>
      </c>
      <c r="C8" s="293">
        <v>63</v>
      </c>
      <c r="D8" s="293">
        <v>14</v>
      </c>
      <c r="E8" s="293">
        <v>35</v>
      </c>
      <c r="F8" s="293">
        <v>0</v>
      </c>
      <c r="G8" s="293">
        <v>0</v>
      </c>
      <c r="H8" s="293">
        <v>0</v>
      </c>
      <c r="I8" s="293">
        <v>0</v>
      </c>
      <c r="J8" s="293">
        <v>0</v>
      </c>
      <c r="K8" s="293">
        <v>28</v>
      </c>
      <c r="L8" s="27"/>
    </row>
    <row r="9" spans="1:12" ht="15" customHeight="1">
      <c r="A9" s="18" t="s">
        <v>241</v>
      </c>
      <c r="B9" s="290" t="s">
        <v>956</v>
      </c>
      <c r="C9" s="293">
        <v>3</v>
      </c>
      <c r="D9" s="293">
        <v>0</v>
      </c>
      <c r="E9" s="293">
        <v>0</v>
      </c>
      <c r="F9" s="293">
        <v>0</v>
      </c>
      <c r="G9" s="293">
        <v>0</v>
      </c>
      <c r="H9" s="293">
        <v>0</v>
      </c>
      <c r="I9" s="293">
        <v>0</v>
      </c>
      <c r="J9" s="293">
        <v>0</v>
      </c>
      <c r="K9" s="293">
        <v>3</v>
      </c>
      <c r="L9" s="27"/>
    </row>
    <row r="10" spans="1:12" s="33" customFormat="1" ht="15" customHeight="1">
      <c r="A10" s="391" t="s">
        <v>61</v>
      </c>
      <c r="B10" s="290" t="s">
        <v>285</v>
      </c>
      <c r="C10" s="293">
        <v>95</v>
      </c>
      <c r="D10" s="293">
        <v>11</v>
      </c>
      <c r="E10" s="293">
        <v>79</v>
      </c>
      <c r="F10" s="293">
        <v>0</v>
      </c>
      <c r="G10" s="293">
        <v>0</v>
      </c>
      <c r="H10" s="293">
        <v>0</v>
      </c>
      <c r="I10" s="293">
        <v>0</v>
      </c>
      <c r="J10" s="293">
        <v>0</v>
      </c>
      <c r="K10" s="293">
        <v>16</v>
      </c>
      <c r="L10" s="27"/>
    </row>
    <row r="11" spans="1:12" s="33" customFormat="1" ht="12.75">
      <c r="A11" s="18" t="s">
        <v>61</v>
      </c>
      <c r="B11" s="290" t="s">
        <v>368</v>
      </c>
      <c r="C11" s="293">
        <v>295</v>
      </c>
      <c r="D11" s="293">
        <v>25</v>
      </c>
      <c r="E11" s="293">
        <v>164</v>
      </c>
      <c r="F11" s="293">
        <v>5</v>
      </c>
      <c r="G11" s="293">
        <v>36</v>
      </c>
      <c r="H11" s="293">
        <v>4</v>
      </c>
      <c r="I11" s="293">
        <v>18</v>
      </c>
      <c r="J11" s="293">
        <v>22</v>
      </c>
      <c r="K11" s="293">
        <v>55</v>
      </c>
      <c r="L11" s="27"/>
    </row>
    <row r="12" spans="1:12" s="33" customFormat="1" ht="12.75">
      <c r="A12" s="18" t="s">
        <v>321</v>
      </c>
      <c r="B12" s="290" t="s">
        <v>324</v>
      </c>
      <c r="C12" s="293">
        <v>4</v>
      </c>
      <c r="D12" s="293">
        <v>2</v>
      </c>
      <c r="E12" s="293">
        <v>2</v>
      </c>
      <c r="F12" s="293">
        <v>0</v>
      </c>
      <c r="G12" s="293">
        <v>0</v>
      </c>
      <c r="H12" s="293">
        <v>1</v>
      </c>
      <c r="I12" s="293">
        <v>1</v>
      </c>
      <c r="J12" s="293">
        <v>1</v>
      </c>
      <c r="K12" s="293">
        <v>0</v>
      </c>
      <c r="L12" s="27"/>
    </row>
    <row r="13" spans="1:13" ht="15" customHeight="1">
      <c r="A13" s="18" t="s">
        <v>140</v>
      </c>
      <c r="B13" s="290" t="s">
        <v>542</v>
      </c>
      <c r="C13" s="293">
        <v>159</v>
      </c>
      <c r="D13" s="293">
        <v>12</v>
      </c>
      <c r="E13" s="293">
        <v>157</v>
      </c>
      <c r="F13" s="293">
        <v>0</v>
      </c>
      <c r="G13" s="293">
        <v>0</v>
      </c>
      <c r="H13" s="293">
        <v>0</v>
      </c>
      <c r="I13" s="293">
        <v>0</v>
      </c>
      <c r="J13" s="293">
        <v>0</v>
      </c>
      <c r="K13" s="293">
        <v>2</v>
      </c>
      <c r="L13" s="27"/>
      <c r="M13" s="120"/>
    </row>
    <row r="14" spans="1:13" s="33" customFormat="1" ht="15" customHeight="1">
      <c r="A14" s="18" t="s">
        <v>61</v>
      </c>
      <c r="B14" s="290" t="s">
        <v>361</v>
      </c>
      <c r="C14" s="293">
        <v>160</v>
      </c>
      <c r="D14" s="293">
        <v>27</v>
      </c>
      <c r="E14" s="293">
        <v>136</v>
      </c>
      <c r="F14" s="293">
        <v>0</v>
      </c>
      <c r="G14" s="293">
        <v>0</v>
      </c>
      <c r="H14" s="293">
        <v>1</v>
      </c>
      <c r="I14" s="293">
        <v>1</v>
      </c>
      <c r="J14" s="293">
        <v>1</v>
      </c>
      <c r="K14" s="293">
        <v>22</v>
      </c>
      <c r="L14" s="27"/>
      <c r="M14" s="120"/>
    </row>
    <row r="15" spans="1:13" s="33" customFormat="1" ht="15" customHeight="1">
      <c r="A15" s="18" t="s">
        <v>141</v>
      </c>
      <c r="B15" s="290" t="s">
        <v>226</v>
      </c>
      <c r="C15" s="293">
        <v>174</v>
      </c>
      <c r="D15" s="293">
        <v>15</v>
      </c>
      <c r="E15" s="293">
        <v>171</v>
      </c>
      <c r="F15" s="293">
        <v>0</v>
      </c>
      <c r="G15" s="293">
        <v>0</v>
      </c>
      <c r="H15" s="293">
        <v>0</v>
      </c>
      <c r="I15" s="293">
        <v>0</v>
      </c>
      <c r="J15" s="293">
        <v>0</v>
      </c>
      <c r="K15" s="293">
        <v>3</v>
      </c>
      <c r="L15" s="27"/>
      <c r="M15" s="120"/>
    </row>
    <row r="16" spans="1:12" s="33" customFormat="1" ht="15" customHeight="1">
      <c r="A16" s="18" t="s">
        <v>242</v>
      </c>
      <c r="B16" s="290" t="s">
        <v>308</v>
      </c>
      <c r="C16" s="293">
        <v>1</v>
      </c>
      <c r="D16" s="293">
        <v>1</v>
      </c>
      <c r="E16" s="293">
        <v>1</v>
      </c>
      <c r="F16" s="293">
        <v>0</v>
      </c>
      <c r="G16" s="293">
        <v>0</v>
      </c>
      <c r="H16" s="293">
        <v>0</v>
      </c>
      <c r="I16" s="293">
        <v>0</v>
      </c>
      <c r="J16" s="293">
        <v>0</v>
      </c>
      <c r="K16" s="293">
        <v>0</v>
      </c>
      <c r="L16" s="27"/>
    </row>
    <row r="17" spans="1:12" s="33" customFormat="1" ht="12.75">
      <c r="A17" s="18" t="s">
        <v>227</v>
      </c>
      <c r="B17" s="290" t="s">
        <v>362</v>
      </c>
      <c r="C17" s="293">
        <v>308</v>
      </c>
      <c r="D17" s="293">
        <v>11</v>
      </c>
      <c r="E17" s="293">
        <v>140</v>
      </c>
      <c r="F17" s="293">
        <v>6</v>
      </c>
      <c r="G17" s="293">
        <v>27</v>
      </c>
      <c r="H17" s="293">
        <v>3</v>
      </c>
      <c r="I17" s="293">
        <v>31</v>
      </c>
      <c r="J17" s="293">
        <v>34</v>
      </c>
      <c r="K17" s="293">
        <v>76</v>
      </c>
      <c r="L17" s="27"/>
    </row>
    <row r="18" spans="1:12" s="68" customFormat="1" ht="22.5" customHeight="1">
      <c r="A18" s="18" t="s">
        <v>325</v>
      </c>
      <c r="B18" s="290" t="s">
        <v>326</v>
      </c>
      <c r="C18" s="293">
        <v>232</v>
      </c>
      <c r="D18" s="293">
        <v>15</v>
      </c>
      <c r="E18" s="293">
        <v>228</v>
      </c>
      <c r="F18" s="293">
        <v>0</v>
      </c>
      <c r="G18" s="293">
        <v>0</v>
      </c>
      <c r="H18" s="293">
        <v>0</v>
      </c>
      <c r="I18" s="293">
        <v>0</v>
      </c>
      <c r="J18" s="293">
        <v>0</v>
      </c>
      <c r="K18" s="293">
        <v>4</v>
      </c>
      <c r="L18" s="27"/>
    </row>
    <row r="19" spans="1:12" s="68" customFormat="1" ht="22.5">
      <c r="A19" s="18" t="s">
        <v>142</v>
      </c>
      <c r="B19" s="290" t="s">
        <v>495</v>
      </c>
      <c r="C19" s="293">
        <v>68</v>
      </c>
      <c r="D19" s="293">
        <v>6</v>
      </c>
      <c r="E19" s="293">
        <v>68</v>
      </c>
      <c r="F19" s="293">
        <v>0</v>
      </c>
      <c r="G19" s="293">
        <v>0</v>
      </c>
      <c r="H19" s="293">
        <v>0</v>
      </c>
      <c r="I19" s="293">
        <v>0</v>
      </c>
      <c r="J19" s="293">
        <v>0</v>
      </c>
      <c r="K19" s="293">
        <v>0</v>
      </c>
      <c r="L19" s="27"/>
    </row>
    <row r="20" spans="1:12" s="68" customFormat="1" ht="15" customHeight="1">
      <c r="A20" s="18" t="s">
        <v>273</v>
      </c>
      <c r="B20" s="290" t="s">
        <v>295</v>
      </c>
      <c r="C20" s="293">
        <v>203</v>
      </c>
      <c r="D20" s="293">
        <v>11</v>
      </c>
      <c r="E20" s="293">
        <v>123</v>
      </c>
      <c r="F20" s="293">
        <v>1</v>
      </c>
      <c r="G20" s="293">
        <v>6</v>
      </c>
      <c r="H20" s="293">
        <v>4</v>
      </c>
      <c r="I20" s="293">
        <v>34</v>
      </c>
      <c r="J20" s="293">
        <v>0</v>
      </c>
      <c r="K20" s="293">
        <v>40</v>
      </c>
      <c r="L20" s="27"/>
    </row>
    <row r="21" spans="1:12" s="68" customFormat="1" ht="15" customHeight="1">
      <c r="A21" s="18" t="s">
        <v>143</v>
      </c>
      <c r="B21" s="290" t="s">
        <v>364</v>
      </c>
      <c r="C21" s="293">
        <v>197</v>
      </c>
      <c r="D21" s="293">
        <v>27</v>
      </c>
      <c r="E21" s="293">
        <v>175</v>
      </c>
      <c r="F21" s="293">
        <v>0</v>
      </c>
      <c r="G21" s="293">
        <v>0</v>
      </c>
      <c r="H21" s="293">
        <v>1</v>
      </c>
      <c r="I21" s="293">
        <v>1</v>
      </c>
      <c r="J21" s="293">
        <v>0</v>
      </c>
      <c r="K21" s="293">
        <v>21</v>
      </c>
      <c r="L21" s="27"/>
    </row>
    <row r="22" spans="1:14" s="68" customFormat="1" ht="15" customHeight="1">
      <c r="A22" s="18" t="s">
        <v>228</v>
      </c>
      <c r="B22" s="290" t="s">
        <v>144</v>
      </c>
      <c r="C22" s="293">
        <v>168</v>
      </c>
      <c r="D22" s="293">
        <v>16</v>
      </c>
      <c r="E22" s="293">
        <v>104</v>
      </c>
      <c r="F22" s="293">
        <v>2</v>
      </c>
      <c r="G22" s="293">
        <v>2</v>
      </c>
      <c r="H22" s="293">
        <v>0</v>
      </c>
      <c r="I22" s="293">
        <v>0</v>
      </c>
      <c r="J22" s="293">
        <v>5</v>
      </c>
      <c r="K22" s="293">
        <v>57</v>
      </c>
      <c r="L22" s="27"/>
      <c r="N22" s="69"/>
    </row>
    <row r="23" spans="1:14" ht="20.45" customHeight="1">
      <c r="A23" s="392" t="s">
        <v>145</v>
      </c>
      <c r="B23" s="290" t="s">
        <v>363</v>
      </c>
      <c r="C23" s="293">
        <v>318</v>
      </c>
      <c r="D23" s="293">
        <v>25</v>
      </c>
      <c r="E23" s="293">
        <v>163</v>
      </c>
      <c r="F23" s="293">
        <v>5</v>
      </c>
      <c r="G23" s="293">
        <v>47</v>
      </c>
      <c r="H23" s="293">
        <v>4</v>
      </c>
      <c r="I23" s="293">
        <v>40</v>
      </c>
      <c r="J23" s="293">
        <v>32</v>
      </c>
      <c r="K23" s="293">
        <v>36</v>
      </c>
      <c r="L23" s="27"/>
      <c r="M23" s="121"/>
      <c r="N23" s="31"/>
    </row>
    <row r="24" spans="1:12" ht="12.75">
      <c r="A24" s="18" t="s">
        <v>540</v>
      </c>
      <c r="B24" s="290" t="s">
        <v>543</v>
      </c>
      <c r="C24" s="293">
        <v>402</v>
      </c>
      <c r="D24" s="293">
        <v>29</v>
      </c>
      <c r="E24" s="293">
        <v>320</v>
      </c>
      <c r="F24" s="293">
        <v>1</v>
      </c>
      <c r="G24" s="293">
        <v>2</v>
      </c>
      <c r="H24" s="293">
        <v>2</v>
      </c>
      <c r="I24" s="293">
        <v>14</v>
      </c>
      <c r="J24" s="293">
        <v>0</v>
      </c>
      <c r="K24" s="293">
        <v>66</v>
      </c>
      <c r="L24" s="27"/>
    </row>
    <row r="25" spans="1:12" s="68" customFormat="1" ht="24" customHeight="1">
      <c r="A25" s="391" t="s">
        <v>377</v>
      </c>
      <c r="B25" s="290" t="s">
        <v>444</v>
      </c>
      <c r="C25" s="293">
        <v>9</v>
      </c>
      <c r="D25" s="293">
        <v>6</v>
      </c>
      <c r="E25" s="293">
        <v>9</v>
      </c>
      <c r="F25" s="293">
        <v>0</v>
      </c>
      <c r="G25" s="293">
        <v>0</v>
      </c>
      <c r="H25" s="293">
        <v>0</v>
      </c>
      <c r="I25" s="293">
        <v>0</v>
      </c>
      <c r="J25" s="293">
        <v>0</v>
      </c>
      <c r="K25" s="293">
        <v>0</v>
      </c>
      <c r="L25" s="27"/>
    </row>
    <row r="26" spans="1:12" s="68" customFormat="1" ht="12.75">
      <c r="A26" s="391" t="s">
        <v>146</v>
      </c>
      <c r="B26" s="290" t="s">
        <v>952</v>
      </c>
      <c r="C26" s="293">
        <v>61</v>
      </c>
      <c r="D26" s="293">
        <v>7</v>
      </c>
      <c r="E26" s="293">
        <v>60</v>
      </c>
      <c r="F26" s="293">
        <v>0</v>
      </c>
      <c r="G26" s="293">
        <v>0</v>
      </c>
      <c r="H26" s="293">
        <v>0</v>
      </c>
      <c r="I26" s="293">
        <v>0</v>
      </c>
      <c r="J26" s="293">
        <v>0</v>
      </c>
      <c r="K26" s="293">
        <v>1</v>
      </c>
      <c r="L26" s="27"/>
    </row>
    <row r="27" spans="1:12" s="68" customFormat="1" ht="27" customHeight="1">
      <c r="A27" s="18" t="s">
        <v>61</v>
      </c>
      <c r="B27" s="290" t="s">
        <v>354</v>
      </c>
      <c r="C27" s="293">
        <v>112</v>
      </c>
      <c r="D27" s="293">
        <v>8</v>
      </c>
      <c r="E27" s="293">
        <v>66</v>
      </c>
      <c r="F27" s="293">
        <v>6</v>
      </c>
      <c r="G27" s="293">
        <v>27</v>
      </c>
      <c r="H27" s="293">
        <v>2</v>
      </c>
      <c r="I27" s="293">
        <v>11</v>
      </c>
      <c r="J27" s="293">
        <v>0</v>
      </c>
      <c r="K27" s="293">
        <v>8</v>
      </c>
      <c r="L27" s="27"/>
    </row>
    <row r="28" spans="1:12" ht="22.9" customHeight="1">
      <c r="A28" s="18" t="s">
        <v>148</v>
      </c>
      <c r="B28" s="290" t="s">
        <v>544</v>
      </c>
      <c r="C28" s="293">
        <v>110</v>
      </c>
      <c r="D28" s="293">
        <v>8</v>
      </c>
      <c r="E28" s="293">
        <v>110</v>
      </c>
      <c r="F28" s="293">
        <v>0</v>
      </c>
      <c r="G28" s="293">
        <v>0</v>
      </c>
      <c r="H28" s="293">
        <v>0</v>
      </c>
      <c r="I28" s="293">
        <v>0</v>
      </c>
      <c r="J28" s="293">
        <v>0</v>
      </c>
      <c r="K28" s="293">
        <v>0</v>
      </c>
      <c r="L28" s="27"/>
    </row>
    <row r="29" spans="1:12" ht="15" customHeight="1">
      <c r="A29" s="18" t="s">
        <v>149</v>
      </c>
      <c r="B29" s="290" t="s">
        <v>150</v>
      </c>
      <c r="C29" s="293">
        <v>237</v>
      </c>
      <c r="D29" s="293">
        <v>18</v>
      </c>
      <c r="E29" s="293">
        <v>227</v>
      </c>
      <c r="F29" s="293">
        <v>0</v>
      </c>
      <c r="G29" s="293">
        <v>0</v>
      </c>
      <c r="H29" s="293">
        <v>0</v>
      </c>
      <c r="I29" s="293">
        <v>0</v>
      </c>
      <c r="J29" s="293">
        <v>0</v>
      </c>
      <c r="K29" s="293">
        <v>10</v>
      </c>
      <c r="L29" s="27"/>
    </row>
    <row r="30" spans="1:12" ht="15" customHeight="1">
      <c r="A30" s="18" t="s">
        <v>151</v>
      </c>
      <c r="B30" s="290" t="s">
        <v>545</v>
      </c>
      <c r="C30" s="293">
        <v>248</v>
      </c>
      <c r="D30" s="293">
        <v>0</v>
      </c>
      <c r="E30" s="293">
        <v>0</v>
      </c>
      <c r="F30" s="293">
        <v>37</v>
      </c>
      <c r="G30" s="293">
        <v>147</v>
      </c>
      <c r="H30" s="293">
        <v>1</v>
      </c>
      <c r="I30" s="293">
        <v>6</v>
      </c>
      <c r="J30" s="293">
        <v>70</v>
      </c>
      <c r="K30" s="293">
        <v>25</v>
      </c>
      <c r="L30" s="27"/>
    </row>
    <row r="31" spans="1:12" ht="15" customHeight="1">
      <c r="A31" s="18" t="s">
        <v>61</v>
      </c>
      <c r="B31" s="290" t="s">
        <v>322</v>
      </c>
      <c r="C31" s="293">
        <v>74</v>
      </c>
      <c r="D31" s="293">
        <v>10</v>
      </c>
      <c r="E31" s="293">
        <v>39</v>
      </c>
      <c r="F31" s="293">
        <v>3</v>
      </c>
      <c r="G31" s="293">
        <v>10</v>
      </c>
      <c r="H31" s="293">
        <v>1</v>
      </c>
      <c r="I31" s="293">
        <v>6</v>
      </c>
      <c r="J31" s="293">
        <v>0</v>
      </c>
      <c r="K31" s="293">
        <v>19</v>
      </c>
      <c r="L31" s="27"/>
    </row>
    <row r="32" spans="1:12" ht="15" customHeight="1">
      <c r="A32" s="393" t="s">
        <v>61</v>
      </c>
      <c r="B32" s="290" t="s">
        <v>234</v>
      </c>
      <c r="C32" s="293">
        <v>522</v>
      </c>
      <c r="D32" s="293">
        <v>36</v>
      </c>
      <c r="E32" s="293">
        <v>456</v>
      </c>
      <c r="F32" s="293">
        <v>0</v>
      </c>
      <c r="G32" s="293">
        <v>0</v>
      </c>
      <c r="H32" s="293">
        <v>0</v>
      </c>
      <c r="I32" s="293">
        <v>0</v>
      </c>
      <c r="J32" s="293">
        <v>12</v>
      </c>
      <c r="K32" s="293">
        <v>54</v>
      </c>
      <c r="L32" s="27"/>
    </row>
    <row r="33" spans="1:12" ht="15" customHeight="1">
      <c r="A33" s="393" t="s">
        <v>61</v>
      </c>
      <c r="B33" s="290" t="s">
        <v>236</v>
      </c>
      <c r="C33" s="293">
        <v>138</v>
      </c>
      <c r="D33" s="293">
        <v>10</v>
      </c>
      <c r="E33" s="293">
        <v>91</v>
      </c>
      <c r="F33" s="293">
        <v>0</v>
      </c>
      <c r="G33" s="293">
        <v>0</v>
      </c>
      <c r="H33" s="293">
        <v>0</v>
      </c>
      <c r="I33" s="293">
        <v>0</v>
      </c>
      <c r="J33" s="293">
        <v>0</v>
      </c>
      <c r="K33" s="293">
        <v>47</v>
      </c>
      <c r="L33" s="27"/>
    </row>
    <row r="34" spans="1:12" ht="15" customHeight="1">
      <c r="A34" s="393" t="s">
        <v>61</v>
      </c>
      <c r="B34" s="290" t="s">
        <v>378</v>
      </c>
      <c r="C34" s="293">
        <v>423</v>
      </c>
      <c r="D34" s="293">
        <v>28</v>
      </c>
      <c r="E34" s="293">
        <v>213</v>
      </c>
      <c r="F34" s="293">
        <v>0</v>
      </c>
      <c r="G34" s="293">
        <v>0</v>
      </c>
      <c r="H34" s="293">
        <v>0</v>
      </c>
      <c r="I34" s="293">
        <v>0</v>
      </c>
      <c r="J34" s="293">
        <v>1</v>
      </c>
      <c r="K34" s="293">
        <v>209</v>
      </c>
      <c r="L34" s="27"/>
    </row>
    <row r="35" spans="1:12" ht="15" customHeight="1">
      <c r="A35" s="393" t="s">
        <v>61</v>
      </c>
      <c r="B35" s="290" t="s">
        <v>289</v>
      </c>
      <c r="C35" s="293">
        <v>275</v>
      </c>
      <c r="D35" s="293">
        <v>24</v>
      </c>
      <c r="E35" s="293">
        <v>213</v>
      </c>
      <c r="F35" s="293">
        <v>0</v>
      </c>
      <c r="G35" s="293">
        <v>0</v>
      </c>
      <c r="H35" s="293">
        <v>1</v>
      </c>
      <c r="I35" s="293">
        <v>16</v>
      </c>
      <c r="J35" s="293">
        <v>0</v>
      </c>
      <c r="K35" s="293">
        <v>46</v>
      </c>
      <c r="L35" s="27"/>
    </row>
    <row r="36" spans="1:12" ht="15" customHeight="1">
      <c r="A36" s="393" t="s">
        <v>61</v>
      </c>
      <c r="B36" s="290" t="s">
        <v>290</v>
      </c>
      <c r="C36" s="293">
        <v>255</v>
      </c>
      <c r="D36" s="293">
        <v>5</v>
      </c>
      <c r="E36" s="293">
        <v>23</v>
      </c>
      <c r="F36" s="293">
        <v>14</v>
      </c>
      <c r="G36" s="293">
        <v>76</v>
      </c>
      <c r="H36" s="293">
        <v>14</v>
      </c>
      <c r="I36" s="293">
        <v>74</v>
      </c>
      <c r="J36" s="293">
        <v>32</v>
      </c>
      <c r="K36" s="293">
        <v>50</v>
      </c>
      <c r="L36" s="27"/>
    </row>
    <row r="37" spans="1:12" ht="22.15" customHeight="1">
      <c r="A37" s="18" t="s">
        <v>61</v>
      </c>
      <c r="B37" s="290" t="s">
        <v>507</v>
      </c>
      <c r="C37" s="293">
        <v>231</v>
      </c>
      <c r="D37" s="293">
        <v>19</v>
      </c>
      <c r="E37" s="293">
        <v>182</v>
      </c>
      <c r="F37" s="293">
        <v>0</v>
      </c>
      <c r="G37" s="293">
        <v>0</v>
      </c>
      <c r="H37" s="293">
        <v>0</v>
      </c>
      <c r="I37" s="293">
        <v>0</v>
      </c>
      <c r="J37" s="293">
        <v>0</v>
      </c>
      <c r="K37" s="293">
        <v>49</v>
      </c>
      <c r="L37" s="27"/>
    </row>
    <row r="38" spans="1:12" ht="19.5" customHeight="1">
      <c r="A38" s="18" t="s">
        <v>239</v>
      </c>
      <c r="B38" s="290" t="s">
        <v>352</v>
      </c>
      <c r="C38" s="293">
        <v>3</v>
      </c>
      <c r="D38" s="293">
        <v>2</v>
      </c>
      <c r="E38" s="293">
        <v>3</v>
      </c>
      <c r="F38" s="293">
        <v>0</v>
      </c>
      <c r="G38" s="293">
        <v>0</v>
      </c>
      <c r="H38" s="293">
        <v>0</v>
      </c>
      <c r="I38" s="293">
        <v>0</v>
      </c>
      <c r="J38" s="293">
        <v>0</v>
      </c>
      <c r="K38" s="293">
        <v>0</v>
      </c>
      <c r="L38" s="27"/>
    </row>
    <row r="39" spans="1:12" ht="15" customHeight="1">
      <c r="A39" s="18" t="s">
        <v>152</v>
      </c>
      <c r="B39" s="290" t="s">
        <v>240</v>
      </c>
      <c r="C39" s="293">
        <v>1</v>
      </c>
      <c r="D39" s="293">
        <v>1</v>
      </c>
      <c r="E39" s="293">
        <v>1</v>
      </c>
      <c r="F39" s="293">
        <v>0</v>
      </c>
      <c r="G39" s="293">
        <v>0</v>
      </c>
      <c r="H39" s="293">
        <v>0</v>
      </c>
      <c r="I39" s="293">
        <v>0</v>
      </c>
      <c r="J39" s="293">
        <v>0</v>
      </c>
      <c r="K39" s="293">
        <v>0</v>
      </c>
      <c r="L39" s="27"/>
    </row>
    <row r="40" spans="1:12" ht="15" customHeight="1">
      <c r="A40" s="393" t="s">
        <v>61</v>
      </c>
      <c r="B40" s="290" t="s">
        <v>546</v>
      </c>
      <c r="C40" s="293">
        <v>18</v>
      </c>
      <c r="D40" s="293">
        <v>0</v>
      </c>
      <c r="E40" s="293">
        <v>0</v>
      </c>
      <c r="F40" s="293">
        <v>0</v>
      </c>
      <c r="G40" s="293">
        <v>0</v>
      </c>
      <c r="H40" s="293">
        <v>0</v>
      </c>
      <c r="I40" s="293">
        <v>0</v>
      </c>
      <c r="J40" s="293">
        <v>0</v>
      </c>
      <c r="K40" s="293">
        <v>18</v>
      </c>
      <c r="L40" s="27"/>
    </row>
    <row r="41" spans="1:12" s="68" customFormat="1" ht="15" customHeight="1">
      <c r="A41" s="391" t="s">
        <v>61</v>
      </c>
      <c r="B41" s="290" t="s">
        <v>365</v>
      </c>
      <c r="C41" s="293">
        <v>368</v>
      </c>
      <c r="D41" s="293">
        <v>13</v>
      </c>
      <c r="E41" s="293">
        <v>149</v>
      </c>
      <c r="F41" s="293">
        <v>7</v>
      </c>
      <c r="G41" s="293">
        <v>72</v>
      </c>
      <c r="H41" s="293">
        <v>3</v>
      </c>
      <c r="I41" s="293">
        <v>38</v>
      </c>
      <c r="J41" s="293">
        <v>21</v>
      </c>
      <c r="K41" s="293">
        <v>88</v>
      </c>
      <c r="L41" s="27"/>
    </row>
    <row r="42" spans="1:12" s="68" customFormat="1" ht="15" customHeight="1">
      <c r="A42" s="18" t="s">
        <v>61</v>
      </c>
      <c r="B42" s="290" t="s">
        <v>547</v>
      </c>
      <c r="C42" s="293">
        <v>129</v>
      </c>
      <c r="D42" s="293">
        <v>4</v>
      </c>
      <c r="E42" s="293">
        <v>12</v>
      </c>
      <c r="F42" s="293">
        <v>0</v>
      </c>
      <c r="G42" s="293">
        <v>0</v>
      </c>
      <c r="H42" s="293">
        <v>0</v>
      </c>
      <c r="I42" s="293">
        <v>0</v>
      </c>
      <c r="J42" s="293">
        <v>3</v>
      </c>
      <c r="K42" s="293">
        <v>114</v>
      </c>
      <c r="L42" s="27"/>
    </row>
    <row r="43" spans="1:12" ht="33.75" customHeight="1">
      <c r="A43" s="392" t="s">
        <v>355</v>
      </c>
      <c r="B43" s="290" t="s">
        <v>548</v>
      </c>
      <c r="C43" s="293">
        <v>119</v>
      </c>
      <c r="D43" s="293">
        <v>10</v>
      </c>
      <c r="E43" s="293">
        <v>66</v>
      </c>
      <c r="F43" s="293">
        <v>6</v>
      </c>
      <c r="G43" s="293">
        <v>32</v>
      </c>
      <c r="H43" s="293">
        <v>2</v>
      </c>
      <c r="I43" s="293">
        <v>14</v>
      </c>
      <c r="J43" s="293">
        <v>0</v>
      </c>
      <c r="K43" s="293">
        <v>7</v>
      </c>
      <c r="L43" s="27"/>
    </row>
    <row r="44" spans="1:12" ht="24.75" customHeight="1">
      <c r="A44" s="392" t="s">
        <v>438</v>
      </c>
      <c r="B44" s="290" t="s">
        <v>307</v>
      </c>
      <c r="C44" s="293">
        <v>49</v>
      </c>
      <c r="D44" s="293">
        <v>1</v>
      </c>
      <c r="E44" s="293">
        <v>9</v>
      </c>
      <c r="F44" s="293">
        <v>0</v>
      </c>
      <c r="G44" s="293">
        <v>0</v>
      </c>
      <c r="H44" s="293">
        <v>2</v>
      </c>
      <c r="I44" s="293">
        <v>35</v>
      </c>
      <c r="J44" s="293">
        <v>0</v>
      </c>
      <c r="K44" s="293">
        <v>5</v>
      </c>
      <c r="L44" s="27"/>
    </row>
    <row r="45" spans="1:12" ht="12.75">
      <c r="A45" s="18" t="s">
        <v>957</v>
      </c>
      <c r="B45" s="290" t="s">
        <v>958</v>
      </c>
      <c r="C45" s="293">
        <v>6</v>
      </c>
      <c r="D45" s="293">
        <v>0</v>
      </c>
      <c r="E45" s="293">
        <v>0</v>
      </c>
      <c r="F45" s="293">
        <v>2</v>
      </c>
      <c r="G45" s="293">
        <v>3</v>
      </c>
      <c r="H45" s="293">
        <v>0</v>
      </c>
      <c r="I45" s="293">
        <v>0</v>
      </c>
      <c r="J45" s="293">
        <v>1</v>
      </c>
      <c r="K45" s="293">
        <v>2</v>
      </c>
      <c r="L45" s="27"/>
    </row>
    <row r="46" spans="1:12" ht="12.75">
      <c r="A46" s="18" t="s">
        <v>230</v>
      </c>
      <c r="B46" s="290" t="s">
        <v>296</v>
      </c>
      <c r="C46" s="293">
        <v>7</v>
      </c>
      <c r="D46" s="293">
        <v>2</v>
      </c>
      <c r="E46" s="293">
        <v>2</v>
      </c>
      <c r="F46" s="293">
        <v>1</v>
      </c>
      <c r="G46" s="293">
        <v>1</v>
      </c>
      <c r="H46" s="293">
        <v>3</v>
      </c>
      <c r="I46" s="293">
        <v>3</v>
      </c>
      <c r="J46" s="293">
        <v>1</v>
      </c>
      <c r="K46" s="293">
        <v>0</v>
      </c>
      <c r="L46" s="27"/>
    </row>
    <row r="47" spans="1:12" ht="15" customHeight="1">
      <c r="A47" s="18" t="s">
        <v>541</v>
      </c>
      <c r="B47" s="290" t="s">
        <v>549</v>
      </c>
      <c r="C47" s="293">
        <v>168</v>
      </c>
      <c r="D47" s="293">
        <v>5</v>
      </c>
      <c r="E47" s="293">
        <v>166</v>
      </c>
      <c r="F47" s="293">
        <v>0</v>
      </c>
      <c r="G47" s="293">
        <v>0</v>
      </c>
      <c r="H47" s="293">
        <v>0</v>
      </c>
      <c r="I47" s="293">
        <v>0</v>
      </c>
      <c r="J47" s="293">
        <v>0</v>
      </c>
      <c r="K47" s="293">
        <v>2</v>
      </c>
      <c r="L47" s="27"/>
    </row>
    <row r="48" spans="1:12" ht="24" customHeight="1">
      <c r="A48" s="18" t="s">
        <v>232</v>
      </c>
      <c r="B48" s="290" t="s">
        <v>590</v>
      </c>
      <c r="C48" s="293">
        <v>1</v>
      </c>
      <c r="D48" s="293">
        <v>1</v>
      </c>
      <c r="E48" s="293">
        <v>1</v>
      </c>
      <c r="F48" s="293">
        <v>0</v>
      </c>
      <c r="G48" s="293">
        <v>0</v>
      </c>
      <c r="H48" s="293">
        <v>0</v>
      </c>
      <c r="I48" s="293">
        <v>0</v>
      </c>
      <c r="J48" s="293">
        <v>0</v>
      </c>
      <c r="K48" s="293">
        <v>0</v>
      </c>
      <c r="L48" s="27"/>
    </row>
    <row r="49" spans="1:12" s="30" customFormat="1" ht="15" customHeight="1">
      <c r="A49" s="392" t="s">
        <v>231</v>
      </c>
      <c r="B49" s="290" t="s">
        <v>297</v>
      </c>
      <c r="C49" s="293">
        <v>16</v>
      </c>
      <c r="D49" s="293">
        <v>7</v>
      </c>
      <c r="E49" s="293">
        <v>7</v>
      </c>
      <c r="F49" s="293">
        <v>6</v>
      </c>
      <c r="G49" s="293">
        <v>6</v>
      </c>
      <c r="H49" s="293">
        <v>1</v>
      </c>
      <c r="I49" s="293">
        <v>1</v>
      </c>
      <c r="J49" s="293">
        <v>0</v>
      </c>
      <c r="K49" s="293">
        <v>2</v>
      </c>
      <c r="L49" s="27"/>
    </row>
    <row r="50" spans="1:12" s="30" customFormat="1" ht="15" customHeight="1">
      <c r="A50" s="392" t="s">
        <v>238</v>
      </c>
      <c r="B50" s="290" t="s">
        <v>353</v>
      </c>
      <c r="C50" s="293">
        <v>38</v>
      </c>
      <c r="D50" s="293">
        <v>8</v>
      </c>
      <c r="E50" s="293">
        <v>31</v>
      </c>
      <c r="F50" s="293">
        <v>0</v>
      </c>
      <c r="G50" s="293">
        <v>0</v>
      </c>
      <c r="H50" s="293">
        <v>0</v>
      </c>
      <c r="I50" s="293">
        <v>0</v>
      </c>
      <c r="J50" s="293">
        <v>0</v>
      </c>
      <c r="K50" s="293">
        <v>7</v>
      </c>
      <c r="L50" s="27"/>
    </row>
    <row r="51" spans="1:12" s="30" customFormat="1" ht="15" customHeight="1">
      <c r="A51" s="392" t="s">
        <v>441</v>
      </c>
      <c r="B51" s="290" t="s">
        <v>550</v>
      </c>
      <c r="C51" s="293">
        <v>91</v>
      </c>
      <c r="D51" s="293">
        <v>5</v>
      </c>
      <c r="E51" s="293">
        <v>80</v>
      </c>
      <c r="F51" s="293">
        <v>0</v>
      </c>
      <c r="G51" s="293">
        <v>0</v>
      </c>
      <c r="H51" s="293">
        <v>0</v>
      </c>
      <c r="I51" s="293">
        <v>0</v>
      </c>
      <c r="J51" s="293">
        <v>0</v>
      </c>
      <c r="K51" s="293">
        <v>11</v>
      </c>
      <c r="L51" s="27"/>
    </row>
    <row r="52" spans="1:12" ht="42.6" customHeight="1">
      <c r="A52" s="735" t="s">
        <v>499</v>
      </c>
      <c r="B52" s="736"/>
      <c r="C52" s="283"/>
      <c r="D52" s="283"/>
      <c r="E52" s="283"/>
      <c r="F52" s="283"/>
      <c r="G52" s="283"/>
      <c r="H52" s="283"/>
      <c r="I52" s="283"/>
      <c r="J52" s="283"/>
      <c r="K52" s="283"/>
      <c r="L52" s="283"/>
    </row>
    <row r="53" spans="1:12" s="27" customFormat="1" ht="13.5" customHeight="1">
      <c r="A53" s="737" t="s">
        <v>418</v>
      </c>
      <c r="B53" s="738"/>
      <c r="C53" s="457">
        <v>6704</v>
      </c>
      <c r="D53" s="457">
        <v>429</v>
      </c>
      <c r="E53" s="457">
        <v>4393</v>
      </c>
      <c r="F53" s="457">
        <v>71</v>
      </c>
      <c r="G53" s="457">
        <v>494</v>
      </c>
      <c r="H53" s="457">
        <v>37</v>
      </c>
      <c r="I53" s="457">
        <v>358</v>
      </c>
      <c r="J53" s="457">
        <v>236</v>
      </c>
      <c r="K53" s="457">
        <v>1223</v>
      </c>
      <c r="L53" s="283"/>
    </row>
    <row r="54" spans="1:12" s="27" customFormat="1" ht="10.5" customHeight="1">
      <c r="A54" s="17" t="s">
        <v>62</v>
      </c>
      <c r="B54" s="32"/>
      <c r="C54" s="351"/>
      <c r="D54" s="283"/>
      <c r="E54" s="283"/>
      <c r="F54" s="283"/>
      <c r="G54" s="283"/>
      <c r="H54" s="283"/>
      <c r="I54" s="283"/>
      <c r="J54" s="283"/>
      <c r="K54" s="283"/>
      <c r="L54" s="283"/>
    </row>
    <row r="55" spans="1:12" s="27" customFormat="1" ht="10.5" customHeight="1">
      <c r="A55" s="17" t="s">
        <v>63</v>
      </c>
      <c r="B55" s="32"/>
      <c r="C55" s="351"/>
      <c r="D55" s="283"/>
      <c r="E55" s="283"/>
      <c r="F55" s="283"/>
      <c r="G55" s="283"/>
      <c r="H55" s="283"/>
      <c r="I55" s="283"/>
      <c r="J55" s="283"/>
      <c r="K55" s="283"/>
      <c r="L55" s="283"/>
    </row>
    <row r="56" spans="1:12" ht="10.5" customHeight="1">
      <c r="A56" s="17" t="s">
        <v>959</v>
      </c>
      <c r="B56" s="31"/>
      <c r="C56" s="351"/>
      <c r="D56" s="283"/>
      <c r="E56" s="283"/>
      <c r="F56" s="283"/>
      <c r="G56" s="283"/>
      <c r="H56" s="283"/>
      <c r="I56" s="283"/>
      <c r="J56" s="283"/>
      <c r="K56" s="283"/>
      <c r="L56" s="283"/>
    </row>
    <row r="57" spans="1:12" ht="20.1" customHeight="1" hidden="1">
      <c r="A57" s="17"/>
      <c r="B57" s="31"/>
      <c r="C57" s="351"/>
      <c r="D57" s="283"/>
      <c r="E57" s="283"/>
      <c r="F57" s="283"/>
      <c r="G57" s="283"/>
      <c r="H57" s="283"/>
      <c r="I57" s="283"/>
      <c r="J57" s="283"/>
      <c r="K57" s="283"/>
      <c r="L57" s="283"/>
    </row>
    <row r="58" spans="1:12" ht="12.75" customHeight="1">
      <c r="A58" s="707" t="s">
        <v>204</v>
      </c>
      <c r="B58" s="707"/>
      <c r="C58" s="352">
        <v>130</v>
      </c>
      <c r="D58" s="293">
        <v>0</v>
      </c>
      <c r="E58" s="293">
        <v>0</v>
      </c>
      <c r="F58" s="293">
        <v>0</v>
      </c>
      <c r="G58" s="293">
        <v>0</v>
      </c>
      <c r="H58" s="293">
        <v>0</v>
      </c>
      <c r="I58" s="293">
        <v>0</v>
      </c>
      <c r="J58" s="293">
        <v>0</v>
      </c>
      <c r="K58" s="293">
        <v>0</v>
      </c>
      <c r="L58" s="283"/>
    </row>
    <row r="59" spans="1:12" ht="12.75" customHeight="1">
      <c r="A59" s="17"/>
      <c r="B59" s="31"/>
      <c r="C59" s="351"/>
      <c r="D59" s="283"/>
      <c r="E59" s="283"/>
      <c r="F59" s="283"/>
      <c r="G59" s="283"/>
      <c r="H59" s="283"/>
      <c r="I59" s="283"/>
      <c r="J59" s="283"/>
      <c r="K59" s="283"/>
      <c r="L59" s="283"/>
    </row>
    <row r="60" spans="1:12" ht="12.75" customHeight="1">
      <c r="A60" s="707" t="s">
        <v>64</v>
      </c>
      <c r="B60" s="724"/>
      <c r="C60" s="283"/>
      <c r="D60" s="283"/>
      <c r="E60" s="283"/>
      <c r="F60" s="283"/>
      <c r="G60" s="283"/>
      <c r="H60" s="283"/>
      <c r="I60" s="283"/>
      <c r="J60" s="283"/>
      <c r="K60" s="283"/>
      <c r="L60" s="283"/>
    </row>
    <row r="61" spans="1:12" ht="12.75" customHeight="1">
      <c r="A61" s="707" t="s">
        <v>65</v>
      </c>
      <c r="B61" s="724"/>
      <c r="C61" s="293">
        <v>6834</v>
      </c>
      <c r="D61" s="293">
        <v>0</v>
      </c>
      <c r="E61" s="293">
        <v>0</v>
      </c>
      <c r="F61" s="293">
        <v>0</v>
      </c>
      <c r="G61" s="293">
        <v>0</v>
      </c>
      <c r="H61" s="293">
        <v>0</v>
      </c>
      <c r="I61" s="293">
        <v>0</v>
      </c>
      <c r="J61" s="293">
        <v>0</v>
      </c>
      <c r="K61" s="293">
        <v>0</v>
      </c>
      <c r="L61" s="283"/>
    </row>
    <row r="62" spans="2:11" ht="12.75" customHeight="1">
      <c r="B62" s="727" t="s">
        <v>35</v>
      </c>
      <c r="C62" s="727"/>
      <c r="D62" s="727"/>
      <c r="E62" s="727"/>
      <c r="F62" s="184"/>
      <c r="G62" s="184"/>
      <c r="H62" s="184"/>
      <c r="I62" s="184"/>
      <c r="J62" s="184"/>
      <c r="K62" s="184"/>
    </row>
    <row r="63" spans="1:11" ht="11.25" customHeight="1">
      <c r="A63" s="725" t="s">
        <v>426</v>
      </c>
      <c r="B63" s="725"/>
      <c r="C63" s="725"/>
      <c r="D63" s="725"/>
      <c r="E63" s="725"/>
      <c r="F63" s="725"/>
      <c r="G63" s="725"/>
      <c r="H63" s="725"/>
      <c r="I63" s="725"/>
      <c r="J63" s="725"/>
      <c r="K63" s="725"/>
    </row>
    <row r="64" spans="1:11" ht="12.75">
      <c r="A64" s="725"/>
      <c r="B64" s="725"/>
      <c r="C64" s="725"/>
      <c r="D64" s="725"/>
      <c r="E64" s="725"/>
      <c r="F64" s="725"/>
      <c r="G64" s="725"/>
      <c r="H64" s="725"/>
      <c r="I64" s="725"/>
      <c r="J64" s="725"/>
      <c r="K64" s="725"/>
    </row>
    <row r="65" spans="2:3" ht="12.75">
      <c r="B65" s="31"/>
      <c r="C65" s="205"/>
    </row>
    <row r="66" ht="12.75">
      <c r="B66" s="31"/>
    </row>
    <row r="71" ht="12.75">
      <c r="B71" s="31"/>
    </row>
    <row r="185" ht="12.75">
      <c r="C185" s="135"/>
    </row>
    <row r="279" ht="12.75">
      <c r="C279" s="135"/>
    </row>
  </sheetData>
  <mergeCells count="14">
    <mergeCell ref="A61:B61"/>
    <mergeCell ref="A63:K64"/>
    <mergeCell ref="A1:K1"/>
    <mergeCell ref="B62:E62"/>
    <mergeCell ref="B3:B4"/>
    <mergeCell ref="C3:C4"/>
    <mergeCell ref="D3:E3"/>
    <mergeCell ref="F3:G3"/>
    <mergeCell ref="H3:I3"/>
    <mergeCell ref="A3:A4"/>
    <mergeCell ref="A52:B52"/>
    <mergeCell ref="A53:B53"/>
    <mergeCell ref="A58:B58"/>
    <mergeCell ref="A60:B60"/>
  </mergeCells>
  <printOptions/>
  <pageMargins left="0.5905511811023623" right="0.4724409448818898" top="0.5905511811023623" bottom="0.7874015748031497" header="0.31496062992125984" footer="0.31496062992125984"/>
  <pageSetup fitToHeight="0" horizontalDpi="600" verticalDpi="600" orientation="portrait" paperSize="9" scale="92" r:id="rId1"/>
  <headerFooter alignWithMargins="0">
    <oddFooter xml:space="preserve">&amp;C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62"/>
  <sheetViews>
    <sheetView zoomScaleSheetLayoutView="82" workbookViewId="0" topLeftCell="A1">
      <selection activeCell="G1" sqref="G1"/>
    </sheetView>
  </sheetViews>
  <sheetFormatPr defaultColWidth="9.140625" defaultRowHeight="12.75"/>
  <cols>
    <col min="1" max="1" width="23.140625" style="238" customWidth="1"/>
    <col min="2" max="2" width="15.7109375" style="239" customWidth="1"/>
    <col min="3" max="3" width="3.421875" style="244" customWidth="1"/>
    <col min="4" max="4" width="33.421875" style="276" customWidth="1"/>
    <col min="5" max="5" width="9.421875" style="294" customWidth="1"/>
    <col min="6" max="6" width="7.140625" style="294" customWidth="1"/>
    <col min="7" max="16384" width="9.140625" style="234" customWidth="1"/>
  </cols>
  <sheetData>
    <row r="1" spans="1:6" ht="12.75" customHeight="1">
      <c r="A1" s="740" t="s">
        <v>2757</v>
      </c>
      <c r="B1" s="741"/>
      <c r="C1" s="741"/>
      <c r="D1" s="742"/>
      <c r="E1" s="741"/>
      <c r="F1" s="741"/>
    </row>
    <row r="2" spans="1:6" ht="12.75" customHeight="1">
      <c r="A2" s="741"/>
      <c r="B2" s="741"/>
      <c r="C2" s="741"/>
      <c r="D2" s="741"/>
      <c r="E2" s="741"/>
      <c r="F2" s="741"/>
    </row>
    <row r="3" spans="1:6" ht="11.25" customHeight="1">
      <c r="A3" s="743"/>
      <c r="B3" s="743"/>
      <c r="C3" s="743"/>
      <c r="D3" s="743"/>
      <c r="E3" s="743"/>
      <c r="F3" s="743"/>
    </row>
    <row r="4" spans="1:6" ht="11.25" customHeight="1">
      <c r="A4" s="744" t="s">
        <v>56</v>
      </c>
      <c r="B4" s="745"/>
      <c r="C4" s="744" t="s">
        <v>66</v>
      </c>
      <c r="D4" s="745"/>
      <c r="E4" s="748" t="s">
        <v>67</v>
      </c>
      <c r="F4" s="751" t="s">
        <v>68</v>
      </c>
    </row>
    <row r="5" spans="1:6" ht="11.25" customHeight="1">
      <c r="A5" s="744"/>
      <c r="B5" s="745"/>
      <c r="C5" s="236" t="s">
        <v>69</v>
      </c>
      <c r="D5" s="267" t="s">
        <v>70</v>
      </c>
      <c r="E5" s="749"/>
      <c r="F5" s="752"/>
    </row>
    <row r="6" spans="1:6" ht="12.75" customHeight="1">
      <c r="A6" s="744"/>
      <c r="B6" s="745"/>
      <c r="C6" s="236" t="s">
        <v>71</v>
      </c>
      <c r="D6" s="267" t="s">
        <v>72</v>
      </c>
      <c r="E6" s="749"/>
      <c r="F6" s="752"/>
    </row>
    <row r="7" spans="1:6" ht="12.75" customHeight="1">
      <c r="A7" s="746"/>
      <c r="B7" s="747"/>
      <c r="C7" s="237" t="s">
        <v>73</v>
      </c>
      <c r="D7" s="268" t="s">
        <v>74</v>
      </c>
      <c r="E7" s="750"/>
      <c r="F7" s="753"/>
    </row>
    <row r="8" spans="1:5" ht="6" customHeight="1">
      <c r="A8" s="238" t="s">
        <v>61</v>
      </c>
      <c r="B8" s="458"/>
      <c r="C8" s="240"/>
      <c r="D8" s="460"/>
      <c r="E8" s="459"/>
    </row>
    <row r="9" spans="1:5" ht="10.5" customHeight="1">
      <c r="A9" s="242" t="s">
        <v>237</v>
      </c>
      <c r="B9" s="243"/>
      <c r="C9" s="396"/>
      <c r="D9" s="267"/>
      <c r="E9" s="297"/>
    </row>
    <row r="10" spans="1:6" ht="10.5" customHeight="1">
      <c r="A10" s="238" t="s">
        <v>445</v>
      </c>
      <c r="B10" s="243"/>
      <c r="C10" s="244" t="s">
        <v>69</v>
      </c>
      <c r="D10" s="267" t="s">
        <v>140</v>
      </c>
      <c r="E10" s="297">
        <v>1</v>
      </c>
      <c r="F10" s="294">
        <v>1</v>
      </c>
    </row>
    <row r="11" spans="2:5" ht="10.5" customHeight="1">
      <c r="B11" s="243"/>
      <c r="C11" s="396"/>
      <c r="D11" s="267"/>
      <c r="E11" s="297"/>
    </row>
    <row r="12" spans="2:6" ht="10.5" customHeight="1">
      <c r="B12" s="243"/>
      <c r="C12" s="396"/>
      <c r="D12" s="270" t="s">
        <v>77</v>
      </c>
      <c r="E12" s="316">
        <v>1</v>
      </c>
      <c r="F12" s="315">
        <v>1</v>
      </c>
    </row>
    <row r="13" spans="1:6" ht="9.95" customHeight="1">
      <c r="A13" s="242" t="s">
        <v>241</v>
      </c>
      <c r="B13" s="243"/>
      <c r="D13" s="85"/>
      <c r="E13" s="297"/>
      <c r="F13" s="296"/>
    </row>
    <row r="14" spans="1:6" ht="10.5" customHeight="1">
      <c r="A14" s="238" t="s">
        <v>285</v>
      </c>
      <c r="B14" s="243"/>
      <c r="C14" s="244" t="s">
        <v>69</v>
      </c>
      <c r="D14" s="234" t="s">
        <v>374</v>
      </c>
      <c r="E14" s="300">
        <v>2</v>
      </c>
      <c r="F14" s="296">
        <v>8</v>
      </c>
    </row>
    <row r="15" spans="2:6" ht="10.5" customHeight="1">
      <c r="B15" s="243"/>
      <c r="D15" s="234" t="s">
        <v>238</v>
      </c>
      <c r="E15" s="300"/>
      <c r="F15" s="296"/>
    </row>
    <row r="16" spans="2:6" ht="10.5" customHeight="1">
      <c r="B16" s="243"/>
      <c r="D16" s="270" t="s">
        <v>77</v>
      </c>
      <c r="E16" s="316">
        <v>2</v>
      </c>
      <c r="F16" s="315">
        <v>8</v>
      </c>
    </row>
    <row r="17" spans="1:6" ht="10.5" customHeight="1">
      <c r="A17" s="238" t="s">
        <v>368</v>
      </c>
      <c r="B17" s="243" t="s">
        <v>589</v>
      </c>
      <c r="C17" s="244" t="s">
        <v>69</v>
      </c>
      <c r="D17" s="234" t="s">
        <v>143</v>
      </c>
      <c r="E17" s="300">
        <v>1</v>
      </c>
      <c r="F17" s="296">
        <v>1</v>
      </c>
    </row>
    <row r="18" spans="2:6" ht="10.5" customHeight="1">
      <c r="B18" s="245"/>
      <c r="D18" s="270" t="s">
        <v>77</v>
      </c>
      <c r="E18" s="316">
        <v>1</v>
      </c>
      <c r="F18" s="315">
        <v>1</v>
      </c>
    </row>
    <row r="19" spans="2:6" ht="10.5" customHeight="1">
      <c r="B19" s="243" t="s">
        <v>1137</v>
      </c>
      <c r="C19" s="244" t="s">
        <v>69</v>
      </c>
      <c r="D19" s="234" t="s">
        <v>140</v>
      </c>
      <c r="E19" s="300">
        <v>6</v>
      </c>
      <c r="F19" s="296">
        <v>44</v>
      </c>
    </row>
    <row r="20" spans="2:6" ht="10.5" customHeight="1">
      <c r="B20" s="243"/>
      <c r="D20" s="234" t="s">
        <v>375</v>
      </c>
      <c r="E20" s="300">
        <v>0</v>
      </c>
      <c r="F20" s="296">
        <v>0</v>
      </c>
    </row>
    <row r="21" spans="2:6" ht="10.5" customHeight="1">
      <c r="B21" s="243"/>
      <c r="D21" s="234" t="s">
        <v>540</v>
      </c>
      <c r="E21" s="300">
        <v>0</v>
      </c>
      <c r="F21" s="296">
        <v>0</v>
      </c>
    </row>
    <row r="22" spans="2:6" ht="10.5" customHeight="1">
      <c r="B22" s="243"/>
      <c r="D22" s="277" t="s">
        <v>374</v>
      </c>
      <c r="E22" s="300">
        <v>0</v>
      </c>
      <c r="F22" s="296">
        <v>0</v>
      </c>
    </row>
    <row r="23" spans="2:6" ht="9.95" customHeight="1">
      <c r="B23" s="243"/>
      <c r="D23" s="270" t="s">
        <v>77</v>
      </c>
      <c r="E23" s="316">
        <v>6</v>
      </c>
      <c r="F23" s="315">
        <v>44</v>
      </c>
    </row>
    <row r="24" spans="2:6" ht="9.95" customHeight="1">
      <c r="B24" s="259"/>
      <c r="D24" s="272"/>
      <c r="E24" s="479"/>
      <c r="F24" s="480"/>
    </row>
    <row r="25" spans="1:6" ht="9.75" customHeight="1">
      <c r="A25" s="394" t="s">
        <v>140</v>
      </c>
      <c r="B25" s="243"/>
      <c r="C25" s="396"/>
      <c r="D25" s="272"/>
      <c r="E25" s="466"/>
      <c r="F25" s="404"/>
    </row>
    <row r="26" spans="1:6" ht="22.5">
      <c r="A26" s="238" t="s">
        <v>562</v>
      </c>
      <c r="B26" s="243" t="s">
        <v>551</v>
      </c>
      <c r="C26" s="236" t="s">
        <v>69</v>
      </c>
      <c r="D26" s="17" t="s">
        <v>960</v>
      </c>
      <c r="E26" s="300">
        <v>12</v>
      </c>
      <c r="F26" s="404">
        <v>87</v>
      </c>
    </row>
    <row r="27" spans="2:6" ht="12.75">
      <c r="B27" s="243"/>
      <c r="C27" s="236"/>
      <c r="D27" s="17" t="s">
        <v>961</v>
      </c>
      <c r="E27" s="300">
        <v>0</v>
      </c>
      <c r="F27" s="404">
        <v>0</v>
      </c>
    </row>
    <row r="28" spans="2:6" ht="12.75">
      <c r="B28" s="243"/>
      <c r="C28" s="236"/>
      <c r="D28" s="17" t="s">
        <v>962</v>
      </c>
      <c r="E28" s="300">
        <v>0</v>
      </c>
      <c r="F28" s="404">
        <v>0</v>
      </c>
    </row>
    <row r="29" spans="2:6" ht="12.75">
      <c r="B29" s="243"/>
      <c r="C29" s="236"/>
      <c r="D29" s="17" t="s">
        <v>963</v>
      </c>
      <c r="E29" s="300">
        <v>0</v>
      </c>
      <c r="F29" s="404">
        <v>0</v>
      </c>
    </row>
    <row r="30" spans="2:6" ht="12.75">
      <c r="B30" s="243"/>
      <c r="C30" s="236"/>
      <c r="D30" s="17" t="s">
        <v>964</v>
      </c>
      <c r="E30" s="300">
        <v>0</v>
      </c>
      <c r="F30" s="404">
        <v>0</v>
      </c>
    </row>
    <row r="31" spans="2:6" ht="12.75">
      <c r="B31" s="243"/>
      <c r="C31" s="236"/>
      <c r="D31" s="17" t="s">
        <v>965</v>
      </c>
      <c r="E31" s="300">
        <v>0</v>
      </c>
      <c r="F31" s="404">
        <v>0</v>
      </c>
    </row>
    <row r="32" spans="2:6" ht="12.75">
      <c r="B32" s="243"/>
      <c r="C32" s="236"/>
      <c r="D32" s="17" t="s">
        <v>966</v>
      </c>
      <c r="E32" s="300">
        <v>0</v>
      </c>
      <c r="F32" s="404">
        <v>0</v>
      </c>
    </row>
    <row r="33" spans="2:6" ht="12.75">
      <c r="B33" s="243"/>
      <c r="C33" s="236"/>
      <c r="D33" s="17" t="s">
        <v>967</v>
      </c>
      <c r="E33" s="300">
        <v>0</v>
      </c>
      <c r="F33" s="404">
        <v>0</v>
      </c>
    </row>
    <row r="34" spans="2:6" ht="12.75">
      <c r="B34" s="243"/>
      <c r="C34" s="236"/>
      <c r="D34" s="17" t="s">
        <v>968</v>
      </c>
      <c r="E34" s="300">
        <v>0</v>
      </c>
      <c r="F34" s="404">
        <v>0</v>
      </c>
    </row>
    <row r="35" spans="2:6" ht="12.75">
      <c r="B35" s="243"/>
      <c r="C35" s="236"/>
      <c r="D35" s="17" t="s">
        <v>969</v>
      </c>
      <c r="E35" s="300">
        <v>0</v>
      </c>
      <c r="F35" s="404">
        <v>0</v>
      </c>
    </row>
    <row r="36" spans="2:6" ht="12.75">
      <c r="B36" s="243"/>
      <c r="C36" s="236"/>
      <c r="D36" s="17" t="s">
        <v>287</v>
      </c>
      <c r="E36" s="300">
        <v>0</v>
      </c>
      <c r="F36" s="404">
        <v>0</v>
      </c>
    </row>
    <row r="37" spans="2:6" ht="12.75">
      <c r="B37" s="243"/>
      <c r="C37" s="236"/>
      <c r="D37" s="17" t="s">
        <v>970</v>
      </c>
      <c r="E37" s="300">
        <v>0</v>
      </c>
      <c r="F37" s="404">
        <v>0</v>
      </c>
    </row>
    <row r="38" spans="2:6" ht="12.75">
      <c r="B38" s="243"/>
      <c r="C38" s="236"/>
      <c r="D38" s="17" t="s">
        <v>971</v>
      </c>
      <c r="E38" s="300">
        <v>0</v>
      </c>
      <c r="F38" s="404">
        <v>0</v>
      </c>
    </row>
    <row r="39" spans="2:6" ht="12.75">
      <c r="B39" s="243"/>
      <c r="C39" s="236"/>
      <c r="D39" s="17" t="s">
        <v>972</v>
      </c>
      <c r="E39" s="300">
        <v>0</v>
      </c>
      <c r="F39" s="404">
        <v>0</v>
      </c>
    </row>
    <row r="40" spans="2:6" ht="12.75">
      <c r="B40" s="243"/>
      <c r="C40" s="236"/>
      <c r="D40" s="17" t="s">
        <v>973</v>
      </c>
      <c r="E40" s="300">
        <v>0</v>
      </c>
      <c r="F40" s="404">
        <v>0</v>
      </c>
    </row>
    <row r="41" spans="2:6" ht="12.75">
      <c r="B41" s="243"/>
      <c r="C41" s="236"/>
      <c r="D41" s="17" t="s">
        <v>974</v>
      </c>
      <c r="E41" s="300">
        <v>0</v>
      </c>
      <c r="F41" s="404">
        <v>0</v>
      </c>
    </row>
    <row r="42" spans="2:6" ht="12.75">
      <c r="B42" s="243"/>
      <c r="C42" s="236"/>
      <c r="D42" s="17" t="s">
        <v>975</v>
      </c>
      <c r="E42" s="300">
        <v>0</v>
      </c>
      <c r="F42" s="404">
        <v>0</v>
      </c>
    </row>
    <row r="43" spans="2:6" ht="12.75">
      <c r="B43" s="243"/>
      <c r="C43" s="236"/>
      <c r="D43" s="17" t="s">
        <v>976</v>
      </c>
      <c r="E43" s="300">
        <v>0</v>
      </c>
      <c r="F43" s="404">
        <v>0</v>
      </c>
    </row>
    <row r="44" spans="2:6" ht="12.75">
      <c r="B44" s="243"/>
      <c r="C44" s="236"/>
      <c r="D44" s="17" t="s">
        <v>977</v>
      </c>
      <c r="E44" s="300">
        <v>0</v>
      </c>
      <c r="F44" s="404">
        <v>0</v>
      </c>
    </row>
    <row r="45" spans="2:6" ht="12.75">
      <c r="B45" s="243"/>
      <c r="C45" s="236"/>
      <c r="D45" s="17" t="s">
        <v>978</v>
      </c>
      <c r="E45" s="300">
        <v>0</v>
      </c>
      <c r="F45" s="404">
        <v>0</v>
      </c>
    </row>
    <row r="46" spans="2:6" ht="12.75">
      <c r="B46" s="243"/>
      <c r="C46" s="236"/>
      <c r="D46" s="17" t="s">
        <v>979</v>
      </c>
      <c r="E46" s="300">
        <v>0</v>
      </c>
      <c r="F46" s="404">
        <v>0</v>
      </c>
    </row>
    <row r="47" spans="2:6" ht="12.75">
      <c r="B47" s="243"/>
      <c r="C47" s="236"/>
      <c r="D47" s="17" t="s">
        <v>980</v>
      </c>
      <c r="E47" s="300">
        <v>0</v>
      </c>
      <c r="F47" s="404">
        <v>0</v>
      </c>
    </row>
    <row r="48" spans="2:6" ht="12.75">
      <c r="B48" s="243"/>
      <c r="C48" s="236"/>
      <c r="D48" s="17" t="s">
        <v>981</v>
      </c>
      <c r="E48" s="300">
        <v>0</v>
      </c>
      <c r="F48" s="404">
        <v>0</v>
      </c>
    </row>
    <row r="49" spans="2:6" ht="12.75">
      <c r="B49" s="243"/>
      <c r="C49" s="236"/>
      <c r="D49" s="17" t="s">
        <v>374</v>
      </c>
      <c r="E49" s="300">
        <v>0</v>
      </c>
      <c r="F49" s="404">
        <v>0</v>
      </c>
    </row>
    <row r="50" spans="2:6" ht="9.95" customHeight="1">
      <c r="B50" s="243"/>
      <c r="D50" s="18" t="s">
        <v>982</v>
      </c>
      <c r="E50" s="300">
        <v>0</v>
      </c>
      <c r="F50" s="465">
        <v>0</v>
      </c>
    </row>
    <row r="51" spans="4:6" ht="9.95" customHeight="1">
      <c r="D51" s="270" t="s">
        <v>77</v>
      </c>
      <c r="E51" s="316">
        <v>12</v>
      </c>
      <c r="F51" s="298">
        <v>87</v>
      </c>
    </row>
    <row r="52" spans="1:6" ht="9.95" customHeight="1">
      <c r="A52" s="234"/>
      <c r="D52" s="272"/>
      <c r="E52" s="479"/>
      <c r="F52" s="298"/>
    </row>
    <row r="53" spans="1:6" ht="9.95" customHeight="1">
      <c r="A53" s="242" t="s">
        <v>227</v>
      </c>
      <c r="B53" s="243" t="s">
        <v>342</v>
      </c>
      <c r="C53" s="244" t="s">
        <v>69</v>
      </c>
      <c r="D53" s="18" t="s">
        <v>140</v>
      </c>
      <c r="E53" s="466">
        <v>6</v>
      </c>
      <c r="F53" s="295">
        <v>48</v>
      </c>
    </row>
    <row r="54" spans="1:6" ht="9.95" customHeight="1">
      <c r="A54" s="238" t="s">
        <v>362</v>
      </c>
      <c r="B54" s="243"/>
      <c r="D54" s="18" t="s">
        <v>228</v>
      </c>
      <c r="E54" s="299">
        <v>0</v>
      </c>
      <c r="F54" s="298">
        <v>0</v>
      </c>
    </row>
    <row r="55" spans="2:6" ht="9.95" customHeight="1">
      <c r="B55" s="243"/>
      <c r="D55" s="18" t="s">
        <v>374</v>
      </c>
      <c r="E55" s="299">
        <v>0</v>
      </c>
      <c r="F55" s="298">
        <v>0</v>
      </c>
    </row>
    <row r="56" spans="2:6" ht="9.95" customHeight="1">
      <c r="B56" s="243"/>
      <c r="C56" s="244" t="s">
        <v>71</v>
      </c>
      <c r="D56" s="18" t="s">
        <v>983</v>
      </c>
      <c r="E56" s="466">
        <v>1</v>
      </c>
      <c r="F56" s="295">
        <v>1</v>
      </c>
    </row>
    <row r="57" spans="2:6" ht="9.95" customHeight="1">
      <c r="B57" s="243"/>
      <c r="D57" s="270" t="s">
        <v>77</v>
      </c>
      <c r="E57" s="299">
        <v>7</v>
      </c>
      <c r="F57" s="298">
        <v>49</v>
      </c>
    </row>
    <row r="58" spans="2:6" s="261" customFormat="1" ht="9.95" customHeight="1">
      <c r="B58" s="259"/>
      <c r="C58" s="396"/>
      <c r="E58" s="479"/>
      <c r="F58" s="479"/>
    </row>
    <row r="59" spans="1:10" ht="9.95" customHeight="1">
      <c r="A59" s="478" t="s">
        <v>325</v>
      </c>
      <c r="C59" s="250" t="s">
        <v>69</v>
      </c>
      <c r="D59" s="263" t="s">
        <v>984</v>
      </c>
      <c r="E59" s="306">
        <v>12</v>
      </c>
      <c r="F59" s="307">
        <v>211</v>
      </c>
      <c r="G59" s="249"/>
      <c r="H59" s="249"/>
      <c r="I59" s="249"/>
      <c r="J59" s="249"/>
    </row>
    <row r="60" spans="1:10" ht="9.95" customHeight="1">
      <c r="A60" s="238" t="s">
        <v>326</v>
      </c>
      <c r="C60" s="250"/>
      <c r="D60" s="263" t="s">
        <v>985</v>
      </c>
      <c r="E60" s="300">
        <v>0</v>
      </c>
      <c r="F60" s="295">
        <v>0</v>
      </c>
      <c r="G60" s="249"/>
      <c r="H60" s="249"/>
      <c r="I60" s="249"/>
      <c r="J60" s="249"/>
    </row>
    <row r="61" spans="3:10" ht="9.95" customHeight="1">
      <c r="C61" s="250"/>
      <c r="D61" s="263" t="s">
        <v>986</v>
      </c>
      <c r="E61" s="300">
        <v>0</v>
      </c>
      <c r="F61" s="295">
        <v>0</v>
      </c>
      <c r="G61" s="249"/>
      <c r="H61" s="249"/>
      <c r="I61" s="249"/>
      <c r="J61" s="249"/>
    </row>
    <row r="62" spans="3:10" ht="9.95" customHeight="1">
      <c r="C62" s="250"/>
      <c r="D62" s="263" t="s">
        <v>987</v>
      </c>
      <c r="E62" s="300">
        <v>0</v>
      </c>
      <c r="F62" s="295">
        <v>0</v>
      </c>
      <c r="G62" s="249"/>
      <c r="H62" s="249"/>
      <c r="I62" s="249"/>
      <c r="J62" s="249"/>
    </row>
    <row r="63" spans="3:10" ht="9.95" customHeight="1">
      <c r="C63" s="250"/>
      <c r="D63" s="263" t="s">
        <v>988</v>
      </c>
      <c r="E63" s="300">
        <v>0</v>
      </c>
      <c r="F63" s="295">
        <v>0</v>
      </c>
      <c r="G63" s="249"/>
      <c r="H63" s="249"/>
      <c r="I63" s="249"/>
      <c r="J63" s="249"/>
    </row>
    <row r="64" spans="3:10" ht="9.95" customHeight="1">
      <c r="C64" s="250"/>
      <c r="D64" s="263" t="s">
        <v>989</v>
      </c>
      <c r="E64" s="300">
        <v>0</v>
      </c>
      <c r="F64" s="295">
        <v>0</v>
      </c>
      <c r="G64" s="249"/>
      <c r="H64" s="249"/>
      <c r="I64" s="249"/>
      <c r="J64" s="249"/>
    </row>
    <row r="65" spans="3:10" ht="9.95" customHeight="1">
      <c r="C65" s="250"/>
      <c r="D65" s="263" t="s">
        <v>990</v>
      </c>
      <c r="E65" s="300">
        <v>0</v>
      </c>
      <c r="F65" s="295">
        <v>0</v>
      </c>
      <c r="G65" s="249"/>
      <c r="H65" s="249"/>
      <c r="I65" s="249"/>
      <c r="J65" s="249"/>
    </row>
    <row r="66" spans="3:10" ht="9.95" customHeight="1">
      <c r="C66" s="250"/>
      <c r="D66" s="263" t="s">
        <v>991</v>
      </c>
      <c r="E66" s="300">
        <v>0</v>
      </c>
      <c r="F66" s="295">
        <v>0</v>
      </c>
      <c r="G66" s="249"/>
      <c r="H66" s="249"/>
      <c r="I66" s="249"/>
      <c r="J66" s="249"/>
    </row>
    <row r="67" spans="3:10" ht="9.95" customHeight="1">
      <c r="C67" s="250"/>
      <c r="D67" s="263" t="s">
        <v>992</v>
      </c>
      <c r="E67" s="300">
        <v>0</v>
      </c>
      <c r="F67" s="295">
        <v>0</v>
      </c>
      <c r="G67" s="249"/>
      <c r="H67" s="249"/>
      <c r="I67" s="249"/>
      <c r="J67" s="249"/>
    </row>
    <row r="68" spans="3:10" ht="9.95" customHeight="1">
      <c r="C68" s="250"/>
      <c r="D68" s="263" t="s">
        <v>552</v>
      </c>
      <c r="E68" s="300">
        <v>0</v>
      </c>
      <c r="F68" s="295">
        <v>0</v>
      </c>
      <c r="G68" s="249"/>
      <c r="H68" s="249"/>
      <c r="I68" s="249"/>
      <c r="J68" s="249"/>
    </row>
    <row r="69" spans="3:10" ht="9.95" customHeight="1">
      <c r="C69" s="250"/>
      <c r="D69" s="263" t="s">
        <v>993</v>
      </c>
      <c r="E69" s="300">
        <v>0</v>
      </c>
      <c r="F69" s="295">
        <v>0</v>
      </c>
      <c r="G69" s="249"/>
      <c r="H69" s="249"/>
      <c r="I69" s="249"/>
      <c r="J69" s="249"/>
    </row>
    <row r="70" spans="3:10" ht="9.95" customHeight="1">
      <c r="C70" s="250"/>
      <c r="D70" s="263" t="s">
        <v>994</v>
      </c>
      <c r="E70" s="300">
        <v>0</v>
      </c>
      <c r="F70" s="295">
        <v>0</v>
      </c>
      <c r="G70" s="249"/>
      <c r="H70" s="249"/>
      <c r="I70" s="249"/>
      <c r="J70" s="249"/>
    </row>
    <row r="71" spans="3:10" ht="9.95" customHeight="1">
      <c r="C71" s="250"/>
      <c r="D71" s="263" t="s">
        <v>995</v>
      </c>
      <c r="E71" s="300">
        <v>0</v>
      </c>
      <c r="F71" s="295">
        <v>0</v>
      </c>
      <c r="G71" s="249"/>
      <c r="H71" s="249"/>
      <c r="I71" s="249"/>
      <c r="J71" s="249"/>
    </row>
    <row r="72" spans="3:10" ht="9.95" customHeight="1">
      <c r="C72" s="250"/>
      <c r="D72" s="263" t="s">
        <v>442</v>
      </c>
      <c r="E72" s="300">
        <v>0</v>
      </c>
      <c r="F72" s="295">
        <v>0</v>
      </c>
      <c r="G72" s="249"/>
      <c r="H72" s="249"/>
      <c r="I72" s="249"/>
      <c r="J72" s="249"/>
    </row>
    <row r="73" spans="3:10" ht="9.95" customHeight="1">
      <c r="C73" s="250"/>
      <c r="D73" s="263" t="s">
        <v>996</v>
      </c>
      <c r="E73" s="300">
        <v>0</v>
      </c>
      <c r="F73" s="295">
        <v>0</v>
      </c>
      <c r="G73" s="249"/>
      <c r="H73" s="249"/>
      <c r="I73" s="249"/>
      <c r="J73" s="249"/>
    </row>
    <row r="74" spans="3:10" ht="9.95" customHeight="1">
      <c r="C74" s="250"/>
      <c r="D74" s="263" t="s">
        <v>997</v>
      </c>
      <c r="E74" s="300">
        <v>0</v>
      </c>
      <c r="F74" s="295">
        <v>0</v>
      </c>
      <c r="G74" s="249"/>
      <c r="H74" s="249"/>
      <c r="I74" s="249"/>
      <c r="J74" s="249"/>
    </row>
    <row r="75" spans="3:10" ht="9.95" customHeight="1">
      <c r="C75" s="250"/>
      <c r="D75" s="263" t="s">
        <v>998</v>
      </c>
      <c r="E75" s="300">
        <v>0</v>
      </c>
      <c r="F75" s="295">
        <v>0</v>
      </c>
      <c r="G75" s="249"/>
      <c r="H75" s="249"/>
      <c r="I75" s="249"/>
      <c r="J75" s="249"/>
    </row>
    <row r="76" spans="3:10" ht="9.95" customHeight="1">
      <c r="C76" s="250"/>
      <c r="D76" s="263" t="s">
        <v>965</v>
      </c>
      <c r="E76" s="300">
        <v>0</v>
      </c>
      <c r="F76" s="295">
        <v>0</v>
      </c>
      <c r="G76" s="249"/>
      <c r="H76" s="249"/>
      <c r="I76" s="249"/>
      <c r="J76" s="249"/>
    </row>
    <row r="77" spans="3:10" ht="9.95" customHeight="1">
      <c r="C77" s="250"/>
      <c r="D77" s="263" t="s">
        <v>999</v>
      </c>
      <c r="E77" s="300">
        <v>0</v>
      </c>
      <c r="F77" s="295">
        <v>0</v>
      </c>
      <c r="G77" s="249"/>
      <c r="H77" s="249"/>
      <c r="I77" s="249"/>
      <c r="J77" s="249"/>
    </row>
    <row r="78" spans="3:10" ht="9.95" customHeight="1">
      <c r="C78" s="250"/>
      <c r="D78" s="263" t="s">
        <v>1000</v>
      </c>
      <c r="E78" s="300">
        <v>0</v>
      </c>
      <c r="F78" s="295">
        <v>0</v>
      </c>
      <c r="G78" s="249"/>
      <c r="H78" s="249"/>
      <c r="I78" s="249"/>
      <c r="J78" s="249"/>
    </row>
    <row r="79" spans="3:10" ht="9.95" customHeight="1">
      <c r="C79" s="250"/>
      <c r="D79" s="263" t="s">
        <v>1001</v>
      </c>
      <c r="E79" s="300">
        <v>0</v>
      </c>
      <c r="F79" s="295">
        <v>0</v>
      </c>
      <c r="G79" s="249"/>
      <c r="H79" s="249"/>
      <c r="I79" s="249"/>
      <c r="J79" s="249"/>
    </row>
    <row r="80" spans="3:10" ht="9.95" customHeight="1">
      <c r="C80" s="250"/>
      <c r="D80" s="263" t="s">
        <v>1002</v>
      </c>
      <c r="E80" s="300">
        <v>0</v>
      </c>
      <c r="F80" s="295">
        <v>0</v>
      </c>
      <c r="G80" s="249"/>
      <c r="H80" s="249"/>
      <c r="I80" s="249"/>
      <c r="J80" s="249"/>
    </row>
    <row r="81" spans="3:10" ht="9.95" customHeight="1">
      <c r="C81" s="250"/>
      <c r="D81" s="263" t="s">
        <v>1003</v>
      </c>
      <c r="E81" s="300">
        <v>0</v>
      </c>
      <c r="F81" s="295">
        <v>0</v>
      </c>
      <c r="G81" s="249"/>
      <c r="H81" s="249"/>
      <c r="I81" s="249"/>
      <c r="J81" s="249"/>
    </row>
    <row r="82" spans="3:10" ht="9.95" customHeight="1">
      <c r="C82" s="250"/>
      <c r="D82" s="263" t="s">
        <v>1004</v>
      </c>
      <c r="E82" s="300">
        <v>0</v>
      </c>
      <c r="F82" s="295">
        <v>0</v>
      </c>
      <c r="G82" s="249"/>
      <c r="H82" s="249"/>
      <c r="I82" s="249"/>
      <c r="J82" s="249"/>
    </row>
    <row r="83" spans="3:10" ht="9.95" customHeight="1">
      <c r="C83" s="250"/>
      <c r="D83" s="263" t="s">
        <v>1005</v>
      </c>
      <c r="E83" s="300">
        <v>0</v>
      </c>
      <c r="F83" s="295">
        <v>0</v>
      </c>
      <c r="G83" s="249"/>
      <c r="H83" s="249"/>
      <c r="I83" s="249"/>
      <c r="J83" s="249"/>
    </row>
    <row r="84" spans="3:10" ht="9.95" customHeight="1">
      <c r="C84" s="250"/>
      <c r="D84" s="263" t="s">
        <v>1006</v>
      </c>
      <c r="E84" s="300">
        <v>0</v>
      </c>
      <c r="F84" s="295">
        <v>0</v>
      </c>
      <c r="G84" s="249"/>
      <c r="H84" s="249"/>
      <c r="I84" s="249"/>
      <c r="J84" s="249"/>
    </row>
    <row r="85" spans="3:10" ht="9.95" customHeight="1">
      <c r="C85" s="250"/>
      <c r="D85" s="263" t="s">
        <v>1007</v>
      </c>
      <c r="E85" s="300">
        <v>0</v>
      </c>
      <c r="F85" s="295">
        <v>0</v>
      </c>
      <c r="G85" s="249"/>
      <c r="H85" s="249"/>
      <c r="I85" s="249"/>
      <c r="J85" s="249"/>
    </row>
    <row r="86" spans="3:10" ht="9.95" customHeight="1">
      <c r="C86" s="250"/>
      <c r="D86" s="263" t="s">
        <v>1008</v>
      </c>
      <c r="E86" s="300">
        <v>0</v>
      </c>
      <c r="F86" s="295">
        <v>0</v>
      </c>
      <c r="G86" s="249"/>
      <c r="H86" s="249"/>
      <c r="I86" s="249"/>
      <c r="J86" s="249"/>
    </row>
    <row r="87" spans="3:10" ht="9.95" customHeight="1">
      <c r="C87" s="250"/>
      <c r="D87" s="263" t="s">
        <v>1009</v>
      </c>
      <c r="E87" s="300">
        <v>0</v>
      </c>
      <c r="F87" s="295">
        <v>0</v>
      </c>
      <c r="G87" s="249"/>
      <c r="H87" s="249"/>
      <c r="I87" s="249"/>
      <c r="J87" s="249"/>
    </row>
    <row r="88" spans="3:10" ht="9.95" customHeight="1">
      <c r="C88" s="250"/>
      <c r="D88" s="263" t="s">
        <v>1010</v>
      </c>
      <c r="E88" s="300">
        <v>0</v>
      </c>
      <c r="F88" s="295">
        <v>0</v>
      </c>
      <c r="G88" s="249"/>
      <c r="H88" s="249"/>
      <c r="I88" s="249"/>
      <c r="J88" s="249"/>
    </row>
    <row r="89" spans="3:10" ht="9.95" customHeight="1">
      <c r="C89" s="250"/>
      <c r="D89" s="263" t="s">
        <v>1011</v>
      </c>
      <c r="E89" s="300">
        <v>0</v>
      </c>
      <c r="F89" s="295">
        <v>0</v>
      </c>
      <c r="G89" s="249"/>
      <c r="H89" s="249"/>
      <c r="I89" s="249"/>
      <c r="J89" s="249"/>
    </row>
    <row r="90" spans="3:10" ht="9.95" customHeight="1">
      <c r="C90" s="250"/>
      <c r="D90" s="263" t="s">
        <v>1012</v>
      </c>
      <c r="E90" s="300">
        <v>0</v>
      </c>
      <c r="F90" s="295">
        <v>0</v>
      </c>
      <c r="G90" s="249"/>
      <c r="H90" s="249"/>
      <c r="I90" s="249"/>
      <c r="J90" s="249"/>
    </row>
    <row r="91" spans="3:10" ht="9.95" customHeight="1">
      <c r="C91" s="250"/>
      <c r="D91" s="263" t="s">
        <v>553</v>
      </c>
      <c r="E91" s="300">
        <v>0</v>
      </c>
      <c r="F91" s="295">
        <v>0</v>
      </c>
      <c r="G91" s="249"/>
      <c r="H91" s="249"/>
      <c r="I91" s="249"/>
      <c r="J91" s="249"/>
    </row>
    <row r="92" spans="3:10" ht="9.95" customHeight="1">
      <c r="C92" s="250"/>
      <c r="D92" s="263" t="s">
        <v>375</v>
      </c>
      <c r="E92" s="300">
        <v>0</v>
      </c>
      <c r="F92" s="295">
        <v>0</v>
      </c>
      <c r="G92" s="249"/>
      <c r="H92" s="249"/>
      <c r="I92" s="249"/>
      <c r="J92" s="249"/>
    </row>
    <row r="93" spans="3:10" ht="9.95" customHeight="1">
      <c r="C93" s="250"/>
      <c r="D93" s="263" t="s">
        <v>1013</v>
      </c>
      <c r="E93" s="300">
        <v>0</v>
      </c>
      <c r="F93" s="295">
        <v>0</v>
      </c>
      <c r="G93" s="249"/>
      <c r="H93" s="249"/>
      <c r="I93" s="249"/>
      <c r="J93" s="249"/>
    </row>
    <row r="94" spans="3:10" ht="9.95" customHeight="1">
      <c r="C94" s="250"/>
      <c r="D94" s="263" t="s">
        <v>1014</v>
      </c>
      <c r="E94" s="300">
        <v>0</v>
      </c>
      <c r="F94" s="295">
        <v>0</v>
      </c>
      <c r="G94" s="249"/>
      <c r="H94" s="249"/>
      <c r="I94" s="249"/>
      <c r="J94" s="249"/>
    </row>
    <row r="95" spans="3:10" ht="9.95" customHeight="1">
      <c r="C95" s="250"/>
      <c r="D95" s="263" t="s">
        <v>1015</v>
      </c>
      <c r="E95" s="300">
        <v>0</v>
      </c>
      <c r="F95" s="295">
        <v>0</v>
      </c>
      <c r="G95" s="249"/>
      <c r="H95" s="249"/>
      <c r="I95" s="249"/>
      <c r="J95" s="249"/>
    </row>
    <row r="96" spans="3:10" ht="9.95" customHeight="1">
      <c r="C96" s="250"/>
      <c r="D96" s="263" t="s">
        <v>1016</v>
      </c>
      <c r="E96" s="300">
        <v>0</v>
      </c>
      <c r="F96" s="295">
        <v>0</v>
      </c>
      <c r="G96" s="249"/>
      <c r="H96" s="249"/>
      <c r="I96" s="249"/>
      <c r="J96" s="249"/>
    </row>
    <row r="97" spans="3:10" ht="9.95" customHeight="1">
      <c r="C97" s="250"/>
      <c r="D97" s="263" t="s">
        <v>1017</v>
      </c>
      <c r="E97" s="300">
        <v>0</v>
      </c>
      <c r="F97" s="295">
        <v>0</v>
      </c>
      <c r="G97" s="249"/>
      <c r="H97" s="249"/>
      <c r="I97" s="249"/>
      <c r="J97" s="249"/>
    </row>
    <row r="98" spans="3:10" ht="9.95" customHeight="1">
      <c r="C98" s="250"/>
      <c r="D98" s="263" t="s">
        <v>1018</v>
      </c>
      <c r="E98" s="300">
        <v>0</v>
      </c>
      <c r="F98" s="295">
        <v>0</v>
      </c>
      <c r="G98" s="249"/>
      <c r="H98" s="249"/>
      <c r="I98" s="249"/>
      <c r="J98" s="249"/>
    </row>
    <row r="99" spans="3:10" ht="9.95" customHeight="1">
      <c r="C99" s="250"/>
      <c r="D99" s="263" t="s">
        <v>1019</v>
      </c>
      <c r="E99" s="300">
        <v>0</v>
      </c>
      <c r="F99" s="295">
        <v>0</v>
      </c>
      <c r="G99" s="249"/>
      <c r="H99" s="249"/>
      <c r="I99" s="249"/>
      <c r="J99" s="249"/>
    </row>
    <row r="100" spans="3:10" ht="9.95" customHeight="1">
      <c r="C100" s="250"/>
      <c r="D100" s="263" t="s">
        <v>1020</v>
      </c>
      <c r="E100" s="300">
        <v>0</v>
      </c>
      <c r="F100" s="295">
        <v>0</v>
      </c>
      <c r="G100" s="249"/>
      <c r="H100" s="249"/>
      <c r="I100" s="249"/>
      <c r="J100" s="249"/>
    </row>
    <row r="101" spans="3:10" ht="9.95" customHeight="1">
      <c r="C101" s="250"/>
      <c r="D101" s="263" t="s">
        <v>1021</v>
      </c>
      <c r="E101" s="300">
        <v>0</v>
      </c>
      <c r="F101" s="295">
        <v>0</v>
      </c>
      <c r="G101" s="249"/>
      <c r="H101" s="249"/>
      <c r="I101" s="249"/>
      <c r="J101" s="249"/>
    </row>
    <row r="102" spans="3:10" ht="9.95" customHeight="1">
      <c r="C102" s="250"/>
      <c r="D102" s="263" t="s">
        <v>1022</v>
      </c>
      <c r="E102" s="300">
        <v>0</v>
      </c>
      <c r="F102" s="295">
        <v>0</v>
      </c>
      <c r="G102" s="249"/>
      <c r="H102" s="249"/>
      <c r="I102" s="249"/>
      <c r="J102" s="249"/>
    </row>
    <row r="103" spans="3:10" ht="9.95" customHeight="1">
      <c r="C103" s="250"/>
      <c r="D103" s="263" t="s">
        <v>1023</v>
      </c>
      <c r="E103" s="300">
        <v>0</v>
      </c>
      <c r="F103" s="295">
        <v>0</v>
      </c>
      <c r="G103" s="249"/>
      <c r="H103" s="249"/>
      <c r="I103" s="249"/>
      <c r="J103" s="249"/>
    </row>
    <row r="104" spans="3:10" ht="9.95" customHeight="1">
      <c r="C104" s="250"/>
      <c r="D104" s="263" t="s">
        <v>1024</v>
      </c>
      <c r="E104" s="300">
        <v>0</v>
      </c>
      <c r="F104" s="295">
        <v>0</v>
      </c>
      <c r="G104" s="249"/>
      <c r="H104" s="249"/>
      <c r="I104" s="249"/>
      <c r="J104" s="249"/>
    </row>
    <row r="105" spans="3:10" ht="9.95" customHeight="1">
      <c r="C105" s="250"/>
      <c r="D105" s="263" t="s">
        <v>1025</v>
      </c>
      <c r="E105" s="300">
        <v>0</v>
      </c>
      <c r="F105" s="295">
        <v>0</v>
      </c>
      <c r="G105" s="249"/>
      <c r="H105" s="249"/>
      <c r="I105" s="249"/>
      <c r="J105" s="249"/>
    </row>
    <row r="106" spans="3:10" ht="9.95" customHeight="1">
      <c r="C106" s="250"/>
      <c r="D106" s="263" t="s">
        <v>1026</v>
      </c>
      <c r="E106" s="300">
        <v>0</v>
      </c>
      <c r="F106" s="295">
        <v>0</v>
      </c>
      <c r="G106" s="249"/>
      <c r="H106" s="249"/>
      <c r="I106" s="249"/>
      <c r="J106" s="249"/>
    </row>
    <row r="107" spans="3:10" ht="9.95" customHeight="1">
      <c r="C107" s="250"/>
      <c r="D107" s="263" t="s">
        <v>1027</v>
      </c>
      <c r="E107" s="300">
        <v>0</v>
      </c>
      <c r="F107" s="295">
        <v>0</v>
      </c>
      <c r="G107" s="249"/>
      <c r="H107" s="249"/>
      <c r="I107" s="249"/>
      <c r="J107" s="249"/>
    </row>
    <row r="108" spans="3:10" ht="9.95" customHeight="1">
      <c r="C108" s="250"/>
      <c r="D108" s="263" t="s">
        <v>1028</v>
      </c>
      <c r="E108" s="300">
        <v>0</v>
      </c>
      <c r="F108" s="295">
        <v>0</v>
      </c>
      <c r="G108" s="249"/>
      <c r="H108" s="249"/>
      <c r="I108" s="249"/>
      <c r="J108" s="249"/>
    </row>
    <row r="109" spans="3:10" ht="9.95" customHeight="1">
      <c r="C109" s="250"/>
      <c r="D109" s="263" t="s">
        <v>1029</v>
      </c>
      <c r="E109" s="300">
        <v>0</v>
      </c>
      <c r="F109" s="295">
        <v>0</v>
      </c>
      <c r="G109" s="249"/>
      <c r="H109" s="249"/>
      <c r="I109" s="249"/>
      <c r="J109" s="249"/>
    </row>
    <row r="110" spans="3:10" ht="9.95" customHeight="1">
      <c r="C110" s="250"/>
      <c r="D110" s="263" t="s">
        <v>1030</v>
      </c>
      <c r="E110" s="300">
        <v>0</v>
      </c>
      <c r="F110" s="295">
        <v>0</v>
      </c>
      <c r="G110" s="249"/>
      <c r="H110" s="249"/>
      <c r="I110" s="249"/>
      <c r="J110" s="249"/>
    </row>
    <row r="111" spans="3:10" ht="9.95" customHeight="1">
      <c r="C111" s="250"/>
      <c r="D111" s="263" t="s">
        <v>1031</v>
      </c>
      <c r="E111" s="300">
        <v>0</v>
      </c>
      <c r="F111" s="295">
        <v>0</v>
      </c>
      <c r="G111" s="249"/>
      <c r="H111" s="249"/>
      <c r="I111" s="249"/>
      <c r="J111" s="249"/>
    </row>
    <row r="112" spans="3:10" ht="9.95" customHeight="1">
      <c r="C112" s="250"/>
      <c r="D112" s="263" t="s">
        <v>1032</v>
      </c>
      <c r="E112" s="300">
        <v>0</v>
      </c>
      <c r="F112" s="295">
        <v>0</v>
      </c>
      <c r="G112" s="249"/>
      <c r="H112" s="249"/>
      <c r="I112" s="249"/>
      <c r="J112" s="249"/>
    </row>
    <row r="113" spans="3:10" ht="9.95" customHeight="1">
      <c r="C113" s="250"/>
      <c r="D113" s="263" t="s">
        <v>1033</v>
      </c>
      <c r="E113" s="300">
        <v>0</v>
      </c>
      <c r="F113" s="295">
        <v>0</v>
      </c>
      <c r="G113" s="249"/>
      <c r="H113" s="249"/>
      <c r="I113" s="249"/>
      <c r="J113" s="249"/>
    </row>
    <row r="114" spans="3:10" ht="9.95" customHeight="1">
      <c r="C114" s="250"/>
      <c r="D114" s="263" t="s">
        <v>1034</v>
      </c>
      <c r="E114" s="300">
        <v>0</v>
      </c>
      <c r="F114" s="295">
        <v>0</v>
      </c>
      <c r="G114" s="249"/>
      <c r="H114" s="249"/>
      <c r="I114" s="249"/>
      <c r="J114" s="249"/>
    </row>
    <row r="115" spans="3:10" ht="9.95" customHeight="1">
      <c r="C115" s="250"/>
      <c r="D115" s="263" t="s">
        <v>391</v>
      </c>
      <c r="E115" s="300">
        <v>0</v>
      </c>
      <c r="F115" s="295">
        <v>0</v>
      </c>
      <c r="G115" s="249"/>
      <c r="H115" s="249"/>
      <c r="I115" s="249"/>
      <c r="J115" s="249"/>
    </row>
    <row r="116" spans="3:10" ht="9.95" customHeight="1">
      <c r="C116" s="250"/>
      <c r="D116" s="263" t="s">
        <v>1035</v>
      </c>
      <c r="E116" s="300">
        <v>0</v>
      </c>
      <c r="F116" s="295">
        <v>0</v>
      </c>
      <c r="G116" s="249"/>
      <c r="H116" s="249"/>
      <c r="I116" s="249"/>
      <c r="J116" s="249"/>
    </row>
    <row r="117" spans="3:10" ht="9.95" customHeight="1">
      <c r="C117" s="250"/>
      <c r="D117" s="263" t="s">
        <v>554</v>
      </c>
      <c r="E117" s="300">
        <v>0</v>
      </c>
      <c r="F117" s="295">
        <v>0</v>
      </c>
      <c r="G117" s="249"/>
      <c r="H117" s="249"/>
      <c r="I117" s="249"/>
      <c r="J117" s="249"/>
    </row>
    <row r="118" spans="3:10" ht="9.95" customHeight="1">
      <c r="C118" s="250"/>
      <c r="D118" s="263" t="s">
        <v>1036</v>
      </c>
      <c r="E118" s="300">
        <v>0</v>
      </c>
      <c r="F118" s="295">
        <v>0</v>
      </c>
      <c r="G118" s="249"/>
      <c r="H118" s="249"/>
      <c r="I118" s="249"/>
      <c r="J118" s="249"/>
    </row>
    <row r="119" spans="3:10" ht="9.95" customHeight="1">
      <c r="C119" s="250"/>
      <c r="D119" s="263" t="s">
        <v>555</v>
      </c>
      <c r="E119" s="300">
        <v>0</v>
      </c>
      <c r="F119" s="295">
        <v>0</v>
      </c>
      <c r="G119" s="249"/>
      <c r="H119" s="249"/>
      <c r="I119" s="249"/>
      <c r="J119" s="249"/>
    </row>
    <row r="120" spans="3:10" ht="9.95" customHeight="1">
      <c r="C120" s="250"/>
      <c r="D120" s="263" t="s">
        <v>1037</v>
      </c>
      <c r="E120" s="300">
        <v>0</v>
      </c>
      <c r="F120" s="295">
        <v>0</v>
      </c>
      <c r="G120" s="249"/>
      <c r="H120" s="249"/>
      <c r="I120" s="249"/>
      <c r="J120" s="249"/>
    </row>
    <row r="121" spans="3:10" ht="9.95" customHeight="1">
      <c r="C121" s="250"/>
      <c r="D121" s="263" t="s">
        <v>556</v>
      </c>
      <c r="E121" s="300">
        <v>0</v>
      </c>
      <c r="F121" s="295">
        <v>0</v>
      </c>
      <c r="G121" s="249"/>
      <c r="H121" s="249"/>
      <c r="I121" s="249"/>
      <c r="J121" s="249"/>
    </row>
    <row r="122" spans="3:10" ht="9.95" customHeight="1">
      <c r="C122" s="250"/>
      <c r="D122" s="263" t="s">
        <v>1038</v>
      </c>
      <c r="E122" s="300">
        <v>0</v>
      </c>
      <c r="F122" s="295">
        <v>0</v>
      </c>
      <c r="G122" s="249"/>
      <c r="H122" s="249"/>
      <c r="I122" s="249"/>
      <c r="J122" s="249"/>
    </row>
    <row r="123" spans="3:10" ht="9.95" customHeight="1">
      <c r="C123" s="250"/>
      <c r="D123" s="263" t="s">
        <v>1039</v>
      </c>
      <c r="E123" s="300">
        <v>0</v>
      </c>
      <c r="F123" s="295">
        <v>0</v>
      </c>
      <c r="G123" s="249"/>
      <c r="H123" s="249"/>
      <c r="I123" s="249"/>
      <c r="J123" s="249"/>
    </row>
    <row r="124" spans="3:10" ht="9.95" customHeight="1">
      <c r="C124" s="250"/>
      <c r="D124" s="263" t="s">
        <v>1040</v>
      </c>
      <c r="E124" s="300">
        <v>0</v>
      </c>
      <c r="F124" s="295">
        <v>0</v>
      </c>
      <c r="G124" s="249"/>
      <c r="H124" s="249"/>
      <c r="I124" s="249"/>
      <c r="J124" s="249"/>
    </row>
    <row r="125" spans="3:10" ht="9.95" customHeight="1">
      <c r="C125" s="250"/>
      <c r="D125" s="263" t="s">
        <v>1041</v>
      </c>
      <c r="E125" s="300">
        <v>0</v>
      </c>
      <c r="F125" s="295">
        <v>0</v>
      </c>
      <c r="G125" s="249"/>
      <c r="H125" s="249"/>
      <c r="I125" s="249"/>
      <c r="J125" s="249"/>
    </row>
    <row r="126" spans="3:10" ht="9.95" customHeight="1">
      <c r="C126" s="250"/>
      <c r="D126" s="263" t="s">
        <v>557</v>
      </c>
      <c r="E126" s="300">
        <v>0</v>
      </c>
      <c r="F126" s="295">
        <v>0</v>
      </c>
      <c r="G126" s="249"/>
      <c r="H126" s="249"/>
      <c r="I126" s="249"/>
      <c r="J126" s="249"/>
    </row>
    <row r="127" spans="3:10" ht="9.95" customHeight="1">
      <c r="C127" s="250"/>
      <c r="D127" s="263" t="s">
        <v>1042</v>
      </c>
      <c r="E127" s="300">
        <v>0</v>
      </c>
      <c r="F127" s="295">
        <v>0</v>
      </c>
      <c r="G127" s="249"/>
      <c r="H127" s="249"/>
      <c r="I127" s="249"/>
      <c r="J127" s="249"/>
    </row>
    <row r="128" spans="3:10" ht="9.95" customHeight="1">
      <c r="C128" s="250"/>
      <c r="D128" s="263" t="s">
        <v>1043</v>
      </c>
      <c r="E128" s="300">
        <v>0</v>
      </c>
      <c r="F128" s="295">
        <v>0</v>
      </c>
      <c r="G128" s="249"/>
      <c r="H128" s="249"/>
      <c r="I128" s="249"/>
      <c r="J128" s="249"/>
    </row>
    <row r="129" spans="3:10" ht="9.95" customHeight="1">
      <c r="C129" s="250"/>
      <c r="D129" s="263" t="s">
        <v>1044</v>
      </c>
      <c r="E129" s="300">
        <v>0</v>
      </c>
      <c r="F129" s="295">
        <v>0</v>
      </c>
      <c r="G129" s="249"/>
      <c r="H129" s="249"/>
      <c r="I129" s="249"/>
      <c r="J129" s="249"/>
    </row>
    <row r="130" spans="3:10" ht="9.95" customHeight="1">
      <c r="C130" s="250"/>
      <c r="D130" s="263" t="s">
        <v>1045</v>
      </c>
      <c r="E130" s="300">
        <v>0</v>
      </c>
      <c r="F130" s="295">
        <v>0</v>
      </c>
      <c r="G130" s="249"/>
      <c r="H130" s="249"/>
      <c r="I130" s="249"/>
      <c r="J130" s="249"/>
    </row>
    <row r="131" spans="3:10" ht="9.95" customHeight="1">
      <c r="C131" s="250"/>
      <c r="D131" s="263" t="s">
        <v>1046</v>
      </c>
      <c r="E131" s="300">
        <v>0</v>
      </c>
      <c r="F131" s="295">
        <v>0</v>
      </c>
      <c r="G131" s="249"/>
      <c r="H131" s="249"/>
      <c r="I131" s="249"/>
      <c r="J131" s="249"/>
    </row>
    <row r="132" spans="3:10" ht="9.95" customHeight="1">
      <c r="C132" s="250"/>
      <c r="D132" s="263" t="s">
        <v>374</v>
      </c>
      <c r="E132" s="300">
        <v>0</v>
      </c>
      <c r="F132" s="295">
        <v>0</v>
      </c>
      <c r="G132" s="249"/>
      <c r="H132" s="249"/>
      <c r="I132" s="249"/>
      <c r="J132" s="249"/>
    </row>
    <row r="133" spans="3:10" ht="9.95" customHeight="1">
      <c r="C133" s="250"/>
      <c r="D133" s="263" t="s">
        <v>1047</v>
      </c>
      <c r="E133" s="300">
        <v>0</v>
      </c>
      <c r="F133" s="295">
        <v>0</v>
      </c>
      <c r="G133" s="249"/>
      <c r="H133" s="249"/>
      <c r="I133" s="249"/>
      <c r="J133" s="249"/>
    </row>
    <row r="134" spans="3:10" ht="9.95" customHeight="1">
      <c r="C134" s="250"/>
      <c r="D134" s="263" t="s">
        <v>558</v>
      </c>
      <c r="E134" s="300">
        <v>0</v>
      </c>
      <c r="F134" s="295">
        <v>0</v>
      </c>
      <c r="G134" s="249"/>
      <c r="H134" s="249"/>
      <c r="I134" s="249"/>
      <c r="J134" s="249"/>
    </row>
    <row r="135" spans="3:10" ht="9.95" customHeight="1">
      <c r="C135" s="250"/>
      <c r="D135" s="263" t="s">
        <v>1048</v>
      </c>
      <c r="E135" s="300">
        <v>0</v>
      </c>
      <c r="F135" s="295">
        <v>0</v>
      </c>
      <c r="G135" s="249"/>
      <c r="H135" s="249"/>
      <c r="I135" s="249"/>
      <c r="J135" s="249"/>
    </row>
    <row r="136" spans="3:10" ht="9.95" customHeight="1">
      <c r="C136" s="250"/>
      <c r="D136" s="263" t="s">
        <v>1049</v>
      </c>
      <c r="E136" s="300">
        <v>0</v>
      </c>
      <c r="F136" s="295">
        <v>0</v>
      </c>
      <c r="G136" s="249"/>
      <c r="H136" s="249"/>
      <c r="I136" s="249"/>
      <c r="J136" s="249"/>
    </row>
    <row r="137" spans="3:10" ht="9.95" customHeight="1">
      <c r="C137" s="250"/>
      <c r="D137" s="263" t="s">
        <v>1050</v>
      </c>
      <c r="E137" s="300">
        <v>0</v>
      </c>
      <c r="F137" s="295">
        <v>0</v>
      </c>
      <c r="G137" s="249"/>
      <c r="H137" s="249"/>
      <c r="I137" s="249"/>
      <c r="J137" s="249"/>
    </row>
    <row r="138" spans="3:10" ht="9.95" customHeight="1">
      <c r="C138" s="250"/>
      <c r="D138" s="263" t="s">
        <v>1051</v>
      </c>
      <c r="E138" s="300">
        <v>0</v>
      </c>
      <c r="F138" s="295">
        <v>0</v>
      </c>
      <c r="G138" s="249"/>
      <c r="H138" s="249"/>
      <c r="I138" s="249"/>
      <c r="J138" s="249"/>
    </row>
    <row r="139" spans="3:10" ht="9.95" customHeight="1">
      <c r="C139" s="250"/>
      <c r="D139" s="263" t="s">
        <v>1052</v>
      </c>
      <c r="E139" s="300">
        <v>0</v>
      </c>
      <c r="F139" s="295">
        <v>0</v>
      </c>
      <c r="G139" s="249"/>
      <c r="H139" s="249"/>
      <c r="I139" s="249"/>
      <c r="J139" s="249"/>
    </row>
    <row r="140" spans="3:10" ht="9.95" customHeight="1">
      <c r="C140" s="250"/>
      <c r="D140" s="263" t="s">
        <v>1053</v>
      </c>
      <c r="E140" s="300">
        <v>0</v>
      </c>
      <c r="F140" s="295">
        <v>0</v>
      </c>
      <c r="G140" s="249"/>
      <c r="H140" s="249"/>
      <c r="I140" s="249"/>
      <c r="J140" s="249"/>
    </row>
    <row r="141" spans="3:10" ht="9.95" customHeight="1">
      <c r="C141" s="250"/>
      <c r="D141" s="263" t="s">
        <v>1054</v>
      </c>
      <c r="E141" s="300">
        <v>0</v>
      </c>
      <c r="F141" s="295">
        <v>0</v>
      </c>
      <c r="G141" s="249"/>
      <c r="H141" s="249"/>
      <c r="I141" s="249"/>
      <c r="J141" s="249"/>
    </row>
    <row r="142" spans="3:10" ht="9.95" customHeight="1">
      <c r="C142" s="250"/>
      <c r="D142" s="263" t="s">
        <v>1055</v>
      </c>
      <c r="E142" s="300">
        <v>0</v>
      </c>
      <c r="F142" s="295">
        <v>0</v>
      </c>
      <c r="G142" s="249"/>
      <c r="H142" s="249"/>
      <c r="I142" s="249"/>
      <c r="J142" s="249"/>
    </row>
    <row r="143" spans="3:10" ht="9.95" customHeight="1">
      <c r="C143" s="250"/>
      <c r="D143" s="263" t="s">
        <v>1056</v>
      </c>
      <c r="E143" s="300">
        <v>0</v>
      </c>
      <c r="F143" s="295">
        <v>0</v>
      </c>
      <c r="G143" s="249"/>
      <c r="H143" s="249"/>
      <c r="I143" s="249"/>
      <c r="J143" s="249"/>
    </row>
    <row r="144" spans="3:10" ht="9.95" customHeight="1">
      <c r="C144" s="250" t="s">
        <v>71</v>
      </c>
      <c r="D144" s="234" t="s">
        <v>1057</v>
      </c>
      <c r="E144" s="463">
        <v>4</v>
      </c>
      <c r="F144" s="464">
        <v>6</v>
      </c>
      <c r="G144" s="249"/>
      <c r="H144" s="249"/>
      <c r="I144" s="249"/>
      <c r="J144" s="249"/>
    </row>
    <row r="145" spans="3:10" ht="9.95" customHeight="1">
      <c r="C145" s="250"/>
      <c r="D145" s="234" t="s">
        <v>1058</v>
      </c>
      <c r="E145" s="300">
        <v>0</v>
      </c>
      <c r="F145" s="465">
        <v>0</v>
      </c>
      <c r="G145" s="249"/>
      <c r="H145" s="249"/>
      <c r="I145" s="249"/>
      <c r="J145" s="249"/>
    </row>
    <row r="146" spans="3:10" ht="9.95" customHeight="1">
      <c r="C146" s="250"/>
      <c r="D146" s="234" t="s">
        <v>1059</v>
      </c>
      <c r="E146" s="300">
        <v>0</v>
      </c>
      <c r="F146" s="465">
        <v>0</v>
      </c>
      <c r="G146" s="249"/>
      <c r="H146" s="249"/>
      <c r="I146" s="249"/>
      <c r="J146" s="249"/>
    </row>
    <row r="147" spans="2:6" ht="9.95" customHeight="1">
      <c r="B147" s="243"/>
      <c r="C147" s="251"/>
      <c r="D147" s="269" t="s">
        <v>77</v>
      </c>
      <c r="E147" s="318">
        <v>12</v>
      </c>
      <c r="F147" s="314">
        <v>217</v>
      </c>
    </row>
    <row r="148" spans="1:10" s="261" customFormat="1" ht="9.95" customHeight="1">
      <c r="A148" s="476"/>
      <c r="B148" s="259"/>
      <c r="C148" s="260"/>
      <c r="D148" s="462"/>
      <c r="E148" s="474"/>
      <c r="F148" s="474"/>
      <c r="G148" s="477"/>
      <c r="H148" s="477"/>
      <c r="I148" s="477"/>
      <c r="J148" s="477"/>
    </row>
    <row r="149" spans="1:10" ht="9.95" customHeight="1">
      <c r="A149" s="242" t="s">
        <v>273</v>
      </c>
      <c r="C149" s="250" t="s">
        <v>71</v>
      </c>
      <c r="D149" s="263" t="s">
        <v>1063</v>
      </c>
      <c r="E149" s="300">
        <v>1</v>
      </c>
      <c r="F149" s="295">
        <v>1</v>
      </c>
      <c r="G149" s="249"/>
      <c r="H149" s="249"/>
      <c r="I149" s="249"/>
      <c r="J149" s="249"/>
    </row>
    <row r="150" spans="1:10" ht="9.95" customHeight="1">
      <c r="A150" s="238" t="s">
        <v>295</v>
      </c>
      <c r="C150" s="250"/>
      <c r="D150" s="269" t="s">
        <v>77</v>
      </c>
      <c r="E150" s="316">
        <v>1</v>
      </c>
      <c r="F150" s="298">
        <v>1</v>
      </c>
      <c r="G150" s="249"/>
      <c r="H150" s="249"/>
      <c r="I150" s="249"/>
      <c r="J150" s="249"/>
    </row>
    <row r="151" spans="1:10" s="261" customFormat="1" ht="9.95" customHeight="1">
      <c r="A151" s="476"/>
      <c r="B151" s="259"/>
      <c r="C151" s="260"/>
      <c r="D151" s="462"/>
      <c r="E151" s="474"/>
      <c r="F151" s="474"/>
      <c r="G151" s="477"/>
      <c r="H151" s="477"/>
      <c r="I151" s="477"/>
      <c r="J151" s="477"/>
    </row>
    <row r="152" spans="1:6" ht="9.95" customHeight="1">
      <c r="A152" s="242" t="s">
        <v>143</v>
      </c>
      <c r="B152" s="259"/>
      <c r="C152" s="253"/>
      <c r="D152" s="21"/>
      <c r="E152" s="306"/>
      <c r="F152" s="307"/>
    </row>
    <row r="153" spans="1:6" ht="9.95" customHeight="1">
      <c r="A153" s="246" t="s">
        <v>564</v>
      </c>
      <c r="B153" s="243" t="s">
        <v>563</v>
      </c>
      <c r="C153" s="244" t="s">
        <v>69</v>
      </c>
      <c r="D153" s="265" t="s">
        <v>1060</v>
      </c>
      <c r="E153" s="306">
        <v>3</v>
      </c>
      <c r="F153" s="307">
        <v>20</v>
      </c>
    </row>
    <row r="154" spans="1:6" ht="9.95" customHeight="1">
      <c r="A154" s="242"/>
      <c r="B154" s="243"/>
      <c r="C154" s="396"/>
      <c r="D154" s="265" t="s">
        <v>968</v>
      </c>
      <c r="E154" s="306">
        <v>0</v>
      </c>
      <c r="F154" s="307">
        <v>0</v>
      </c>
    </row>
    <row r="155" spans="1:6" ht="9.95" customHeight="1">
      <c r="A155" s="242"/>
      <c r="B155" s="243"/>
      <c r="C155" s="396"/>
      <c r="D155" s="265" t="s">
        <v>1061</v>
      </c>
      <c r="E155" s="306">
        <v>0</v>
      </c>
      <c r="F155" s="307">
        <v>0</v>
      </c>
    </row>
    <row r="156" spans="1:6" ht="9.95" customHeight="1">
      <c r="A156" s="242"/>
      <c r="B156" s="243"/>
      <c r="C156" s="396"/>
      <c r="D156" s="265" t="s">
        <v>1062</v>
      </c>
      <c r="E156" s="306">
        <v>0</v>
      </c>
      <c r="F156" s="307">
        <v>0</v>
      </c>
    </row>
    <row r="157" spans="1:6" ht="9.95" customHeight="1">
      <c r="A157" s="242"/>
      <c r="B157" s="243"/>
      <c r="C157" s="396"/>
      <c r="D157" s="265" t="s">
        <v>374</v>
      </c>
      <c r="E157" s="306">
        <v>0</v>
      </c>
      <c r="F157" s="307">
        <v>0</v>
      </c>
    </row>
    <row r="158" spans="1:6" ht="9.95" customHeight="1">
      <c r="A158" s="242"/>
      <c r="B158" s="243"/>
      <c r="C158" s="396"/>
      <c r="D158" s="269" t="s">
        <v>77</v>
      </c>
      <c r="E158" s="467">
        <v>3</v>
      </c>
      <c r="F158" s="314">
        <v>20</v>
      </c>
    </row>
    <row r="159" spans="1:6" ht="22.5">
      <c r="A159" s="242"/>
      <c r="B159" s="243" t="s">
        <v>583</v>
      </c>
      <c r="C159" s="396" t="s">
        <v>71</v>
      </c>
      <c r="D159" s="265" t="s">
        <v>1064</v>
      </c>
      <c r="E159" s="306">
        <v>1</v>
      </c>
      <c r="F159" s="307">
        <v>1</v>
      </c>
    </row>
    <row r="160" spans="1:6" ht="12.75">
      <c r="A160" s="242"/>
      <c r="B160" s="243"/>
      <c r="C160" s="396"/>
      <c r="D160" s="269" t="s">
        <v>77</v>
      </c>
      <c r="E160" s="467">
        <v>1</v>
      </c>
      <c r="F160" s="314">
        <v>1</v>
      </c>
    </row>
    <row r="161" spans="1:6" ht="12.75">
      <c r="A161" s="242"/>
      <c r="B161" s="243" t="s">
        <v>1065</v>
      </c>
      <c r="C161" s="396" t="s">
        <v>69</v>
      </c>
      <c r="D161" s="265" t="s">
        <v>1060</v>
      </c>
      <c r="E161" s="306">
        <v>3</v>
      </c>
      <c r="F161" s="307">
        <v>22</v>
      </c>
    </row>
    <row r="162" spans="1:6" ht="12.75">
      <c r="A162" s="242"/>
      <c r="B162" s="243"/>
      <c r="C162" s="396"/>
      <c r="D162" s="265" t="s">
        <v>968</v>
      </c>
      <c r="E162" s="306">
        <v>0</v>
      </c>
      <c r="F162" s="307">
        <v>0</v>
      </c>
    </row>
    <row r="163" spans="1:6" ht="12.75">
      <c r="A163" s="242"/>
      <c r="B163" s="243"/>
      <c r="C163" s="396"/>
      <c r="D163" s="265" t="s">
        <v>1062</v>
      </c>
      <c r="E163" s="306">
        <v>0</v>
      </c>
      <c r="F163" s="307">
        <v>0</v>
      </c>
    </row>
    <row r="164" spans="1:6" ht="12.75">
      <c r="A164" s="242"/>
      <c r="B164" s="243"/>
      <c r="C164" s="396"/>
      <c r="D164" s="265" t="s">
        <v>374</v>
      </c>
      <c r="E164" s="306">
        <v>0</v>
      </c>
      <c r="F164" s="307">
        <v>0</v>
      </c>
    </row>
    <row r="165" spans="1:6" ht="9.95" customHeight="1">
      <c r="A165" s="246"/>
      <c r="B165" s="243"/>
      <c r="D165" s="271" t="s">
        <v>77</v>
      </c>
      <c r="E165" s="317">
        <v>3</v>
      </c>
      <c r="F165" s="314">
        <v>22</v>
      </c>
    </row>
    <row r="166" spans="1:6" ht="9.95" customHeight="1">
      <c r="A166" s="242"/>
      <c r="B166" s="259"/>
      <c r="D166" s="20"/>
      <c r="E166" s="295"/>
      <c r="F166" s="295"/>
    </row>
    <row r="167" spans="1:6" ht="9.95" customHeight="1">
      <c r="A167" s="242" t="s">
        <v>228</v>
      </c>
      <c r="B167" s="243"/>
      <c r="D167" s="18"/>
      <c r="E167" s="300"/>
      <c r="F167" s="295"/>
    </row>
    <row r="168" spans="1:6" ht="9.95" customHeight="1">
      <c r="A168" s="238" t="s">
        <v>144</v>
      </c>
      <c r="B168" s="243"/>
      <c r="C168" s="244" t="s">
        <v>69</v>
      </c>
      <c r="D168" s="18" t="s">
        <v>540</v>
      </c>
      <c r="E168" s="300">
        <v>16</v>
      </c>
      <c r="F168" s="295">
        <v>106</v>
      </c>
    </row>
    <row r="169" spans="1:6" ht="9.95" customHeight="1">
      <c r="A169" s="234"/>
      <c r="B169" s="243"/>
      <c r="C169" s="234"/>
      <c r="D169" s="18" t="s">
        <v>374</v>
      </c>
      <c r="E169" s="300">
        <v>0</v>
      </c>
      <c r="F169" s="295">
        <v>0</v>
      </c>
    </row>
    <row r="170" spans="1:6" ht="9.95" customHeight="1">
      <c r="A170" s="242"/>
      <c r="B170" s="243"/>
      <c r="D170" s="270" t="s">
        <v>77</v>
      </c>
      <c r="E170" s="316">
        <v>16</v>
      </c>
      <c r="F170" s="298">
        <v>106</v>
      </c>
    </row>
    <row r="171" spans="1:6" ht="9.95" customHeight="1">
      <c r="A171" s="242"/>
      <c r="B171" s="259"/>
      <c r="D171" s="20"/>
      <c r="E171" s="295"/>
      <c r="F171" s="295"/>
    </row>
    <row r="172" spans="1:6" ht="9.95" customHeight="1">
      <c r="A172" s="242" t="s">
        <v>145</v>
      </c>
      <c r="B172" s="243"/>
      <c r="C172" s="244" t="s">
        <v>76</v>
      </c>
      <c r="D172" s="18"/>
      <c r="E172" s="300"/>
      <c r="F172" s="295"/>
    </row>
    <row r="173" spans="1:6" ht="9.95" customHeight="1">
      <c r="A173" s="238" t="s">
        <v>363</v>
      </c>
      <c r="B173" s="248" t="s">
        <v>342</v>
      </c>
      <c r="C173" s="244" t="s">
        <v>69</v>
      </c>
      <c r="D173" s="1" t="s">
        <v>321</v>
      </c>
      <c r="E173" s="308">
        <v>7</v>
      </c>
      <c r="F173" s="310">
        <v>10</v>
      </c>
    </row>
    <row r="174" spans="2:6" ht="12.75">
      <c r="B174" s="248"/>
      <c r="D174" s="1" t="s">
        <v>969</v>
      </c>
      <c r="E174" s="308">
        <v>0</v>
      </c>
      <c r="F174" s="307">
        <v>0</v>
      </c>
    </row>
    <row r="175" spans="2:6" ht="9.95" customHeight="1">
      <c r="B175" s="248"/>
      <c r="D175" s="1" t="s">
        <v>230</v>
      </c>
      <c r="E175" s="308">
        <v>0</v>
      </c>
      <c r="F175" s="307">
        <v>0</v>
      </c>
    </row>
    <row r="176" spans="1:6" ht="9.95" customHeight="1">
      <c r="A176" s="242"/>
      <c r="B176" s="248"/>
      <c r="D176" s="1" t="s">
        <v>417</v>
      </c>
      <c r="E176" s="308">
        <v>0</v>
      </c>
      <c r="F176" s="307">
        <v>0</v>
      </c>
    </row>
    <row r="177" spans="1:6" ht="9.95" customHeight="1">
      <c r="A177" s="242"/>
      <c r="B177" s="248"/>
      <c r="D177" s="270" t="s">
        <v>77</v>
      </c>
      <c r="E177" s="317">
        <v>7</v>
      </c>
      <c r="F177" s="314">
        <v>10</v>
      </c>
    </row>
    <row r="178" spans="2:6" ht="9.95" customHeight="1">
      <c r="B178" s="248" t="s">
        <v>578</v>
      </c>
      <c r="C178" s="244" t="s">
        <v>69</v>
      </c>
      <c r="D178" s="1" t="s">
        <v>140</v>
      </c>
      <c r="E178" s="308">
        <v>17</v>
      </c>
      <c r="F178" s="307">
        <v>62</v>
      </c>
    </row>
    <row r="179" spans="2:6" ht="9.95" customHeight="1">
      <c r="B179" s="248"/>
      <c r="D179" s="1" t="s">
        <v>143</v>
      </c>
      <c r="E179" s="308">
        <v>0</v>
      </c>
      <c r="F179" s="307">
        <v>0</v>
      </c>
    </row>
    <row r="180" spans="2:6" ht="9.95" customHeight="1">
      <c r="B180" s="248"/>
      <c r="D180" s="1" t="s">
        <v>1066</v>
      </c>
      <c r="E180" s="308">
        <v>0</v>
      </c>
      <c r="F180" s="307">
        <v>0</v>
      </c>
    </row>
    <row r="181" spans="2:6" ht="9.95" customHeight="1">
      <c r="B181" s="248"/>
      <c r="D181" s="1" t="s">
        <v>559</v>
      </c>
      <c r="E181" s="308">
        <v>0</v>
      </c>
      <c r="F181" s="307">
        <v>0</v>
      </c>
    </row>
    <row r="182" spans="2:6" ht="9.95" customHeight="1">
      <c r="B182" s="248"/>
      <c r="D182" s="1" t="s">
        <v>1067</v>
      </c>
      <c r="E182" s="308">
        <v>0</v>
      </c>
      <c r="F182" s="307">
        <v>0</v>
      </c>
    </row>
    <row r="183" spans="2:6" ht="9.95" customHeight="1">
      <c r="B183" s="248"/>
      <c r="D183" s="1" t="s">
        <v>376</v>
      </c>
      <c r="E183" s="308">
        <v>0</v>
      </c>
      <c r="F183" s="307">
        <v>0</v>
      </c>
    </row>
    <row r="184" spans="2:6" ht="9.95" customHeight="1">
      <c r="B184" s="248"/>
      <c r="D184" s="1" t="s">
        <v>1068</v>
      </c>
      <c r="E184" s="308">
        <v>0</v>
      </c>
      <c r="F184" s="307">
        <v>0</v>
      </c>
    </row>
    <row r="185" spans="2:6" ht="9.95" customHeight="1">
      <c r="B185" s="248"/>
      <c r="D185" s="1" t="s">
        <v>1069</v>
      </c>
      <c r="E185" s="308">
        <v>0</v>
      </c>
      <c r="F185" s="307">
        <v>0</v>
      </c>
    </row>
    <row r="186" spans="2:6" ht="9.95" customHeight="1">
      <c r="B186" s="248"/>
      <c r="D186" s="1" t="s">
        <v>286</v>
      </c>
      <c r="E186" s="308">
        <v>0</v>
      </c>
      <c r="F186" s="307">
        <v>0</v>
      </c>
    </row>
    <row r="187" spans="2:6" ht="9.75" customHeight="1">
      <c r="B187" s="248" t="s">
        <v>75</v>
      </c>
      <c r="C187" s="244" t="s">
        <v>76</v>
      </c>
      <c r="D187" s="1" t="s">
        <v>1070</v>
      </c>
      <c r="E187" s="308">
        <v>0</v>
      </c>
      <c r="F187" s="307">
        <v>0</v>
      </c>
    </row>
    <row r="188" spans="2:6" ht="9.75" customHeight="1">
      <c r="B188" s="248" t="s">
        <v>75</v>
      </c>
      <c r="C188" s="244" t="s">
        <v>76</v>
      </c>
      <c r="D188" s="1" t="s">
        <v>1071</v>
      </c>
      <c r="E188" s="308">
        <v>0</v>
      </c>
      <c r="F188" s="307">
        <v>0</v>
      </c>
    </row>
    <row r="189" spans="2:6" ht="9.75" customHeight="1">
      <c r="B189" s="248" t="s">
        <v>75</v>
      </c>
      <c r="C189" s="244" t="s">
        <v>76</v>
      </c>
      <c r="D189" s="22" t="s">
        <v>560</v>
      </c>
      <c r="E189" s="308">
        <v>0</v>
      </c>
      <c r="F189" s="307">
        <v>0</v>
      </c>
    </row>
    <row r="190" spans="2:6" ht="9.75" customHeight="1">
      <c r="B190" s="248"/>
      <c r="D190" s="22" t="s">
        <v>230</v>
      </c>
      <c r="E190" s="308">
        <v>0</v>
      </c>
      <c r="F190" s="307">
        <v>0</v>
      </c>
    </row>
    <row r="191" spans="2:6" ht="9.75" customHeight="1">
      <c r="B191" s="248" t="s">
        <v>75</v>
      </c>
      <c r="C191" s="244" t="s">
        <v>76</v>
      </c>
      <c r="D191" s="234" t="s">
        <v>1072</v>
      </c>
      <c r="E191" s="308">
        <v>0</v>
      </c>
      <c r="F191" s="307">
        <v>0</v>
      </c>
    </row>
    <row r="192" spans="1:6" ht="9.75" customHeight="1">
      <c r="A192" s="242"/>
      <c r="B192" s="243"/>
      <c r="D192" s="278" t="s">
        <v>374</v>
      </c>
      <c r="E192" s="308">
        <v>0</v>
      </c>
      <c r="F192" s="307">
        <v>0</v>
      </c>
    </row>
    <row r="193" spans="1:6" ht="9.75" customHeight="1">
      <c r="A193" s="242"/>
      <c r="B193" s="243"/>
      <c r="D193" s="395" t="s">
        <v>1073</v>
      </c>
      <c r="E193" s="306">
        <v>0</v>
      </c>
      <c r="F193" s="307">
        <v>0</v>
      </c>
    </row>
    <row r="194" spans="1:6" ht="9.75" customHeight="1">
      <c r="A194" s="242"/>
      <c r="B194" s="243"/>
      <c r="D194" s="395" t="s">
        <v>561</v>
      </c>
      <c r="E194" s="306">
        <v>0</v>
      </c>
      <c r="F194" s="307">
        <v>0</v>
      </c>
    </row>
    <row r="195" spans="2:6" ht="9.95" customHeight="1">
      <c r="B195" s="243"/>
      <c r="C195" s="234"/>
      <c r="D195" s="21" t="s">
        <v>1074</v>
      </c>
      <c r="E195" s="306">
        <v>0</v>
      </c>
      <c r="F195" s="307">
        <v>0</v>
      </c>
    </row>
    <row r="196" spans="2:6" ht="9.95" customHeight="1">
      <c r="B196" s="243"/>
      <c r="C196" s="244" t="s">
        <v>229</v>
      </c>
      <c r="D196" s="265" t="s">
        <v>1075</v>
      </c>
      <c r="E196" s="308">
        <v>4</v>
      </c>
      <c r="F196" s="307">
        <v>11</v>
      </c>
    </row>
    <row r="197" spans="2:6" ht="9.95" customHeight="1">
      <c r="B197" s="243"/>
      <c r="D197" s="265" t="s">
        <v>1076</v>
      </c>
      <c r="E197" s="308">
        <v>0</v>
      </c>
      <c r="F197" s="307">
        <v>0</v>
      </c>
    </row>
    <row r="198" spans="2:6" ht="9.95" customHeight="1">
      <c r="B198" s="243"/>
      <c r="D198" s="265" t="s">
        <v>1077</v>
      </c>
      <c r="E198" s="308">
        <v>0</v>
      </c>
      <c r="F198" s="307">
        <v>0</v>
      </c>
    </row>
    <row r="199" spans="2:6" ht="9.95" customHeight="1">
      <c r="B199" s="243"/>
      <c r="D199" s="265" t="s">
        <v>1078</v>
      </c>
      <c r="E199" s="308">
        <v>0</v>
      </c>
      <c r="F199" s="307">
        <v>0</v>
      </c>
    </row>
    <row r="200" spans="1:6" ht="9.95" customHeight="1">
      <c r="A200" s="25"/>
      <c r="B200" s="243"/>
      <c r="D200" s="271" t="s">
        <v>77</v>
      </c>
      <c r="E200" s="317">
        <v>18</v>
      </c>
      <c r="F200" s="314">
        <v>73</v>
      </c>
    </row>
    <row r="201" spans="1:6" ht="9.95" customHeight="1">
      <c r="A201" s="242"/>
      <c r="C201" s="247"/>
      <c r="D201" s="1"/>
      <c r="E201" s="307"/>
      <c r="F201" s="307"/>
    </row>
    <row r="202" spans="1:6" ht="9.95" customHeight="1">
      <c r="A202" s="242" t="s">
        <v>540</v>
      </c>
      <c r="B202" s="243"/>
      <c r="C202" s="247"/>
      <c r="D202" s="1"/>
      <c r="E202" s="306"/>
      <c r="F202" s="307"/>
    </row>
    <row r="203" spans="1:6" ht="9.95" customHeight="1">
      <c r="A203" s="238" t="s">
        <v>565</v>
      </c>
      <c r="B203" s="243" t="s">
        <v>574</v>
      </c>
      <c r="C203" s="260" t="s">
        <v>69</v>
      </c>
      <c r="D203" s="1" t="s">
        <v>140</v>
      </c>
      <c r="E203" s="306">
        <v>2</v>
      </c>
      <c r="F203" s="307">
        <v>2</v>
      </c>
    </row>
    <row r="204" spans="1:6" ht="9.95" customHeight="1">
      <c r="A204" s="234"/>
      <c r="B204" s="245"/>
      <c r="C204" s="234"/>
      <c r="D204" s="277" t="s">
        <v>143</v>
      </c>
      <c r="E204" s="311">
        <v>0</v>
      </c>
      <c r="F204" s="311">
        <v>0</v>
      </c>
    </row>
    <row r="205" spans="3:6" ht="9.95" customHeight="1">
      <c r="C205" s="250"/>
      <c r="D205" s="271" t="s">
        <v>77</v>
      </c>
      <c r="E205" s="319">
        <v>2</v>
      </c>
      <c r="F205" s="319">
        <v>2</v>
      </c>
    </row>
    <row r="206" spans="1:6" ht="9.95" customHeight="1">
      <c r="A206" s="242" t="s">
        <v>146</v>
      </c>
      <c r="B206" s="259"/>
      <c r="C206" s="260"/>
      <c r="D206" s="271"/>
      <c r="E206" s="311"/>
      <c r="F206" s="311"/>
    </row>
    <row r="207" spans="1:6" ht="9.95" customHeight="1">
      <c r="A207" s="238" t="s">
        <v>952</v>
      </c>
      <c r="C207" s="250" t="s">
        <v>69</v>
      </c>
      <c r="D207" s="277" t="s">
        <v>140</v>
      </c>
      <c r="E207" s="311">
        <v>1</v>
      </c>
      <c r="F207" s="311">
        <v>1</v>
      </c>
    </row>
    <row r="208" spans="1:6" ht="9.95" customHeight="1">
      <c r="A208" s="242"/>
      <c r="B208" s="243"/>
      <c r="C208" s="260"/>
      <c r="D208" s="271" t="s">
        <v>77</v>
      </c>
      <c r="E208" s="319">
        <v>1</v>
      </c>
      <c r="F208" s="319">
        <v>1</v>
      </c>
    </row>
    <row r="209" spans="1:6" ht="9.95" customHeight="1">
      <c r="A209" s="242"/>
      <c r="B209" s="243"/>
      <c r="C209" s="260"/>
      <c r="D209" s="265"/>
      <c r="E209" s="301"/>
      <c r="F209" s="301"/>
    </row>
    <row r="210" spans="1:6" ht="9.95" customHeight="1">
      <c r="A210" s="238" t="s">
        <v>147</v>
      </c>
      <c r="B210" s="243"/>
      <c r="C210" s="247" t="s">
        <v>69</v>
      </c>
      <c r="D210" s="264" t="s">
        <v>146</v>
      </c>
      <c r="E210" s="308">
        <v>21</v>
      </c>
      <c r="F210" s="307">
        <v>247</v>
      </c>
    </row>
    <row r="211" spans="2:6" ht="9.95" customHeight="1">
      <c r="B211" s="243"/>
      <c r="C211" s="247" t="s">
        <v>76</v>
      </c>
      <c r="D211" s="264" t="s">
        <v>355</v>
      </c>
      <c r="E211" s="308">
        <v>0</v>
      </c>
      <c r="F211" s="310">
        <v>0</v>
      </c>
    </row>
    <row r="212" spans="1:6" ht="9.95" customHeight="1">
      <c r="A212" s="234"/>
      <c r="B212" s="243"/>
      <c r="C212" s="247" t="s">
        <v>76</v>
      </c>
      <c r="D212" s="264" t="s">
        <v>231</v>
      </c>
      <c r="E212" s="308">
        <v>0</v>
      </c>
      <c r="F212" s="310">
        <v>0</v>
      </c>
    </row>
    <row r="213" spans="1:6" ht="9.95" customHeight="1">
      <c r="A213" s="242"/>
      <c r="B213" s="243"/>
      <c r="C213" s="247" t="s">
        <v>76</v>
      </c>
      <c r="D213" s="269" t="s">
        <v>77</v>
      </c>
      <c r="E213" s="317">
        <v>21</v>
      </c>
      <c r="F213" s="314">
        <v>247</v>
      </c>
    </row>
    <row r="214" spans="1:6" ht="9.95" customHeight="1">
      <c r="A214" s="242"/>
      <c r="B214" s="259"/>
      <c r="C214" s="247"/>
      <c r="D214" s="272"/>
      <c r="E214" s="320"/>
      <c r="F214" s="314"/>
    </row>
    <row r="215" spans="1:6" ht="9.95" customHeight="1">
      <c r="A215" s="262" t="s">
        <v>148</v>
      </c>
      <c r="B215" s="243"/>
      <c r="C215" s="247" t="s">
        <v>76</v>
      </c>
      <c r="D215" s="21"/>
      <c r="E215" s="312"/>
      <c r="F215" s="307"/>
    </row>
    <row r="216" spans="1:6" ht="9.95" customHeight="1">
      <c r="A216" s="234" t="s">
        <v>319</v>
      </c>
      <c r="B216" s="243"/>
      <c r="C216" s="247" t="s">
        <v>69</v>
      </c>
      <c r="D216" s="21" t="s">
        <v>243</v>
      </c>
      <c r="E216" s="312">
        <v>4</v>
      </c>
      <c r="F216" s="307">
        <v>14</v>
      </c>
    </row>
    <row r="217" spans="1:6" ht="9.95" customHeight="1">
      <c r="A217" s="234" t="s">
        <v>566</v>
      </c>
      <c r="B217" s="243" t="s">
        <v>367</v>
      </c>
      <c r="C217" s="247"/>
      <c r="D217" s="21" t="s">
        <v>321</v>
      </c>
      <c r="E217" s="312">
        <v>0</v>
      </c>
      <c r="F217" s="307">
        <v>0</v>
      </c>
    </row>
    <row r="218" spans="1:6" ht="9.95" customHeight="1">
      <c r="A218" s="234"/>
      <c r="B218" s="243"/>
      <c r="C218" s="247"/>
      <c r="D218" s="21" t="s">
        <v>1079</v>
      </c>
      <c r="E218" s="312">
        <v>0</v>
      </c>
      <c r="F218" s="307">
        <v>0</v>
      </c>
    </row>
    <row r="219" spans="1:6" ht="9.95" customHeight="1">
      <c r="A219" s="234"/>
      <c r="B219" s="243"/>
      <c r="C219" s="247"/>
      <c r="D219" s="21" t="s">
        <v>228</v>
      </c>
      <c r="E219" s="312">
        <v>0</v>
      </c>
      <c r="F219" s="307">
        <v>0</v>
      </c>
    </row>
    <row r="220" spans="1:6" ht="9.95" customHeight="1">
      <c r="A220" s="234"/>
      <c r="B220" s="243"/>
      <c r="C220" s="247"/>
      <c r="D220" s="21" t="s">
        <v>287</v>
      </c>
      <c r="E220" s="312">
        <v>0</v>
      </c>
      <c r="F220" s="307">
        <v>0</v>
      </c>
    </row>
    <row r="221" spans="1:6" ht="9.95" customHeight="1">
      <c r="A221" s="234"/>
      <c r="B221" s="243"/>
      <c r="C221" s="247"/>
      <c r="D221" s="21" t="s">
        <v>974</v>
      </c>
      <c r="E221" s="312">
        <v>0</v>
      </c>
      <c r="F221" s="307">
        <v>0</v>
      </c>
    </row>
    <row r="222" spans="1:6" ht="9.95" customHeight="1">
      <c r="A222" s="234"/>
      <c r="B222" s="243"/>
      <c r="C222" s="247" t="s">
        <v>71</v>
      </c>
      <c r="D222" s="21" t="s">
        <v>419</v>
      </c>
      <c r="E222" s="312">
        <v>3</v>
      </c>
      <c r="F222" s="307">
        <v>5</v>
      </c>
    </row>
    <row r="223" spans="1:6" ht="9.95" customHeight="1">
      <c r="A223" s="234"/>
      <c r="B223" s="243"/>
      <c r="C223" s="247"/>
      <c r="D223" s="21" t="s">
        <v>1080</v>
      </c>
      <c r="E223" s="312">
        <v>0</v>
      </c>
      <c r="F223" s="307">
        <v>0</v>
      </c>
    </row>
    <row r="224" spans="1:6" ht="9.95" customHeight="1">
      <c r="A224" s="234"/>
      <c r="B224" s="243"/>
      <c r="C224" s="234"/>
      <c r="D224" s="22" t="s">
        <v>1081</v>
      </c>
      <c r="E224" s="309">
        <v>0</v>
      </c>
      <c r="F224" s="307">
        <v>0</v>
      </c>
    </row>
    <row r="225" spans="1:6" ht="9.95" customHeight="1">
      <c r="A225" s="234"/>
      <c r="B225" s="243"/>
      <c r="C225" s="247"/>
      <c r="D225" s="270" t="s">
        <v>209</v>
      </c>
      <c r="E225" s="467">
        <v>4</v>
      </c>
      <c r="F225" s="314">
        <v>19</v>
      </c>
    </row>
    <row r="226" spans="1:6" ht="9.95" customHeight="1">
      <c r="A226" s="234"/>
      <c r="B226" s="243" t="s">
        <v>1082</v>
      </c>
      <c r="C226" s="247" t="s">
        <v>69</v>
      </c>
      <c r="D226" s="21" t="s">
        <v>243</v>
      </c>
      <c r="E226" s="312">
        <v>2</v>
      </c>
      <c r="F226" s="307">
        <v>11</v>
      </c>
    </row>
    <row r="227" spans="1:6" ht="9.95" customHeight="1">
      <c r="A227" s="234"/>
      <c r="B227" s="243"/>
      <c r="C227" s="247"/>
      <c r="D227" s="21" t="s">
        <v>239</v>
      </c>
      <c r="E227" s="312">
        <v>0</v>
      </c>
      <c r="F227" s="307">
        <v>0</v>
      </c>
    </row>
    <row r="228" spans="1:6" ht="9.95" customHeight="1">
      <c r="A228" s="234"/>
      <c r="B228" s="243"/>
      <c r="C228" s="247"/>
      <c r="D228" s="468" t="s">
        <v>209</v>
      </c>
      <c r="E228" s="469">
        <v>2</v>
      </c>
      <c r="F228" s="314">
        <v>11</v>
      </c>
    </row>
    <row r="229" spans="2:6" ht="9.95" customHeight="1">
      <c r="B229" s="259"/>
      <c r="C229" s="247"/>
      <c r="D229" s="272"/>
      <c r="E229" s="313"/>
      <c r="F229" s="307"/>
    </row>
    <row r="230" spans="1:6" ht="9.95" customHeight="1">
      <c r="A230" s="242" t="s">
        <v>149</v>
      </c>
      <c r="B230" s="243"/>
      <c r="C230" s="247" t="s">
        <v>69</v>
      </c>
      <c r="D230" s="21" t="s">
        <v>246</v>
      </c>
      <c r="E230" s="306">
        <v>10</v>
      </c>
      <c r="F230" s="307">
        <v>30</v>
      </c>
    </row>
    <row r="231" spans="1:6" ht="9.95" customHeight="1">
      <c r="A231" s="238" t="s">
        <v>150</v>
      </c>
      <c r="B231" s="248"/>
      <c r="C231" s="247"/>
      <c r="D231" s="264" t="s">
        <v>1001</v>
      </c>
      <c r="E231" s="308">
        <v>0</v>
      </c>
      <c r="F231" s="307">
        <v>0</v>
      </c>
    </row>
    <row r="232" spans="2:6" ht="9.95" customHeight="1">
      <c r="B232" s="243"/>
      <c r="C232" s="247"/>
      <c r="D232" s="264" t="s">
        <v>1083</v>
      </c>
      <c r="E232" s="308">
        <v>0</v>
      </c>
      <c r="F232" s="307">
        <v>0</v>
      </c>
    </row>
    <row r="233" spans="2:6" ht="9.95" customHeight="1">
      <c r="B233" s="243"/>
      <c r="C233" s="247"/>
      <c r="D233" s="264" t="s">
        <v>540</v>
      </c>
      <c r="E233" s="308">
        <v>0</v>
      </c>
      <c r="F233" s="307">
        <v>0</v>
      </c>
    </row>
    <row r="234" spans="2:6" ht="9.95" customHeight="1">
      <c r="B234" s="243"/>
      <c r="C234" s="247"/>
      <c r="D234" s="264" t="s">
        <v>377</v>
      </c>
      <c r="E234" s="308">
        <v>0</v>
      </c>
      <c r="F234" s="307">
        <v>0</v>
      </c>
    </row>
    <row r="235" spans="2:6" ht="9.95" customHeight="1">
      <c r="B235" s="243"/>
      <c r="C235" s="247"/>
      <c r="D235" s="264" t="s">
        <v>1084</v>
      </c>
      <c r="E235" s="308">
        <v>0</v>
      </c>
      <c r="F235" s="307">
        <v>0</v>
      </c>
    </row>
    <row r="236" spans="2:6" ht="9.95" customHeight="1">
      <c r="B236" s="243"/>
      <c r="C236" s="247"/>
      <c r="D236" s="264" t="s">
        <v>1032</v>
      </c>
      <c r="E236" s="308">
        <v>0</v>
      </c>
      <c r="F236" s="307">
        <v>0</v>
      </c>
    </row>
    <row r="237" spans="2:6" ht="9.95" customHeight="1">
      <c r="B237" s="243"/>
      <c r="C237" s="247"/>
      <c r="D237" s="264" t="s">
        <v>1085</v>
      </c>
      <c r="E237" s="308">
        <v>0</v>
      </c>
      <c r="F237" s="307">
        <v>0</v>
      </c>
    </row>
    <row r="238" spans="2:6" ht="9.95" customHeight="1">
      <c r="B238" s="243"/>
      <c r="C238" s="247"/>
      <c r="D238" s="264" t="s">
        <v>239</v>
      </c>
      <c r="E238" s="308">
        <v>0</v>
      </c>
      <c r="F238" s="307">
        <v>0</v>
      </c>
    </row>
    <row r="239" spans="2:6" ht="9.95" customHeight="1">
      <c r="B239" s="243"/>
      <c r="C239" s="247"/>
      <c r="D239" s="264" t="s">
        <v>1086</v>
      </c>
      <c r="E239" s="308">
        <v>0</v>
      </c>
      <c r="F239" s="307">
        <v>0</v>
      </c>
    </row>
    <row r="240" spans="2:6" ht="9.95" customHeight="1">
      <c r="B240" s="243"/>
      <c r="C240" s="247"/>
      <c r="D240" s="264" t="s">
        <v>232</v>
      </c>
      <c r="E240" s="308">
        <v>0</v>
      </c>
      <c r="F240" s="307">
        <v>0</v>
      </c>
    </row>
    <row r="241" spans="2:6" ht="9.95" customHeight="1">
      <c r="B241" s="243"/>
      <c r="C241" s="234"/>
      <c r="D241" s="264" t="s">
        <v>374</v>
      </c>
      <c r="E241" s="308">
        <v>0</v>
      </c>
      <c r="F241" s="307">
        <v>0</v>
      </c>
    </row>
    <row r="242" spans="2:6" ht="9.95" customHeight="1">
      <c r="B242" s="243"/>
      <c r="C242" s="247"/>
      <c r="D242" s="264" t="s">
        <v>1087</v>
      </c>
      <c r="E242" s="308">
        <v>0</v>
      </c>
      <c r="F242" s="307">
        <v>0</v>
      </c>
    </row>
    <row r="243" spans="2:6" ht="9.95" customHeight="1">
      <c r="B243" s="243"/>
      <c r="C243" s="247"/>
      <c r="D243" s="264" t="s">
        <v>233</v>
      </c>
      <c r="E243" s="308">
        <v>0</v>
      </c>
      <c r="F243" s="307">
        <v>0</v>
      </c>
    </row>
    <row r="244" spans="2:6" ht="9.95" customHeight="1">
      <c r="B244" s="243"/>
      <c r="C244" s="247"/>
      <c r="D244" s="264" t="s">
        <v>1088</v>
      </c>
      <c r="E244" s="308">
        <v>0</v>
      </c>
      <c r="F244" s="307">
        <v>0</v>
      </c>
    </row>
    <row r="245" spans="2:6" ht="9.95" customHeight="1">
      <c r="B245" s="243"/>
      <c r="C245" s="247" t="s">
        <v>71</v>
      </c>
      <c r="D245" s="264" t="s">
        <v>1089</v>
      </c>
      <c r="E245" s="308">
        <v>7</v>
      </c>
      <c r="F245" s="307">
        <v>8</v>
      </c>
    </row>
    <row r="246" spans="2:6" ht="9.95" customHeight="1">
      <c r="B246" s="243"/>
      <c r="C246" s="247"/>
      <c r="D246" s="264" t="s">
        <v>1090</v>
      </c>
      <c r="E246" s="308">
        <v>0</v>
      </c>
      <c r="F246" s="307">
        <v>0</v>
      </c>
    </row>
    <row r="247" spans="2:6" ht="9.95" customHeight="1">
      <c r="B247" s="243"/>
      <c r="C247" s="247"/>
      <c r="D247" s="264" t="s">
        <v>1091</v>
      </c>
      <c r="E247" s="308">
        <v>0</v>
      </c>
      <c r="F247" s="307">
        <v>0</v>
      </c>
    </row>
    <row r="248" spans="2:6" ht="9.95" customHeight="1">
      <c r="B248" s="243"/>
      <c r="C248" s="247"/>
      <c r="D248" s="264" t="s">
        <v>1092</v>
      </c>
      <c r="E248" s="308">
        <v>0</v>
      </c>
      <c r="F248" s="307">
        <v>0</v>
      </c>
    </row>
    <row r="249" spans="2:6" ht="9.95" customHeight="1">
      <c r="B249" s="243"/>
      <c r="C249" s="234"/>
      <c r="D249" s="234" t="s">
        <v>1093</v>
      </c>
      <c r="E249" s="308">
        <v>0</v>
      </c>
      <c r="F249" s="307">
        <v>0</v>
      </c>
    </row>
    <row r="250" spans="2:6" ht="9.95" customHeight="1">
      <c r="B250" s="243"/>
      <c r="C250" s="234"/>
      <c r="D250" s="234" t="s">
        <v>1094</v>
      </c>
      <c r="E250" s="308">
        <v>0</v>
      </c>
      <c r="F250" s="307">
        <v>0</v>
      </c>
    </row>
    <row r="251" spans="2:6" ht="9.95" customHeight="1">
      <c r="B251" s="243"/>
      <c r="C251" s="234"/>
      <c r="D251" s="234" t="s">
        <v>1095</v>
      </c>
      <c r="E251" s="308">
        <v>0</v>
      </c>
      <c r="F251" s="307">
        <v>0</v>
      </c>
    </row>
    <row r="252" spans="2:6" ht="9.95" customHeight="1">
      <c r="B252" s="243"/>
      <c r="C252" s="234" t="s">
        <v>73</v>
      </c>
      <c r="D252" s="234" t="s">
        <v>1096</v>
      </c>
      <c r="E252" s="308">
        <v>1</v>
      </c>
      <c r="F252" s="307">
        <v>1</v>
      </c>
    </row>
    <row r="253" spans="2:6" ht="9.95" customHeight="1">
      <c r="B253" s="243"/>
      <c r="C253" s="234"/>
      <c r="D253" s="468" t="s">
        <v>209</v>
      </c>
      <c r="E253" s="317">
        <v>13</v>
      </c>
      <c r="F253" s="314">
        <v>39</v>
      </c>
    </row>
    <row r="254" spans="2:6" ht="9.95" customHeight="1">
      <c r="B254" s="259"/>
      <c r="C254" s="247"/>
      <c r="D254" s="272"/>
      <c r="E254" s="313"/>
      <c r="F254" s="307"/>
    </row>
    <row r="255" spans="1:6" ht="9.95" customHeight="1">
      <c r="A255" s="242" t="s">
        <v>151</v>
      </c>
      <c r="C255" s="253"/>
      <c r="D255" s="126"/>
      <c r="E255" s="466"/>
      <c r="F255" s="295"/>
    </row>
    <row r="256" spans="1:6" ht="9.95" customHeight="1">
      <c r="A256" s="238" t="s">
        <v>322</v>
      </c>
      <c r="B256" s="243" t="s">
        <v>323</v>
      </c>
      <c r="C256" s="396" t="s">
        <v>69</v>
      </c>
      <c r="D256" s="126" t="s">
        <v>140</v>
      </c>
      <c r="E256" s="466">
        <v>1</v>
      </c>
      <c r="F256" s="295">
        <v>1</v>
      </c>
    </row>
    <row r="257" spans="1:6" ht="9.95" customHeight="1">
      <c r="A257" s="242"/>
      <c r="B257" s="243"/>
      <c r="C257" s="396"/>
      <c r="D257" s="468" t="s">
        <v>209</v>
      </c>
      <c r="E257" s="299">
        <v>1</v>
      </c>
      <c r="F257" s="298">
        <v>1</v>
      </c>
    </row>
    <row r="258" spans="1:6" ht="9.95" customHeight="1">
      <c r="A258" s="242"/>
      <c r="B258" s="243"/>
      <c r="C258" s="396"/>
      <c r="D258" s="125"/>
      <c r="E258" s="466"/>
      <c r="F258" s="295"/>
    </row>
    <row r="259" spans="1:6" ht="9.95" customHeight="1">
      <c r="A259" s="238" t="s">
        <v>234</v>
      </c>
      <c r="B259" s="243" t="s">
        <v>235</v>
      </c>
      <c r="C259" s="247" t="s">
        <v>69</v>
      </c>
      <c r="D259" s="85" t="s">
        <v>374</v>
      </c>
      <c r="E259" s="312">
        <v>1</v>
      </c>
      <c r="F259" s="307">
        <v>40</v>
      </c>
    </row>
    <row r="260" spans="2:6" ht="9.95" customHeight="1">
      <c r="B260" s="243"/>
      <c r="C260" s="247" t="s">
        <v>71</v>
      </c>
      <c r="D260" s="264" t="s">
        <v>1097</v>
      </c>
      <c r="E260" s="308">
        <v>1</v>
      </c>
      <c r="F260" s="307">
        <v>2</v>
      </c>
    </row>
    <row r="261" spans="2:6" ht="9.95" customHeight="1">
      <c r="B261" s="243"/>
      <c r="C261" s="247" t="s">
        <v>73</v>
      </c>
      <c r="D261" s="264" t="s">
        <v>1098</v>
      </c>
      <c r="E261" s="308">
        <v>2</v>
      </c>
      <c r="F261" s="307">
        <v>4</v>
      </c>
    </row>
    <row r="262" spans="2:6" ht="9.95" customHeight="1">
      <c r="B262" s="243"/>
      <c r="C262" s="247"/>
      <c r="D262" s="264" t="s">
        <v>1099</v>
      </c>
      <c r="E262" s="308">
        <v>0</v>
      </c>
      <c r="F262" s="307">
        <v>0</v>
      </c>
    </row>
    <row r="263" spans="2:6" ht="9.95" customHeight="1">
      <c r="B263" s="243"/>
      <c r="C263" s="247"/>
      <c r="D263" s="264" t="s">
        <v>1100</v>
      </c>
      <c r="E263" s="308">
        <v>0</v>
      </c>
      <c r="F263" s="307">
        <v>0</v>
      </c>
    </row>
    <row r="264" spans="2:6" ht="9.95" customHeight="1">
      <c r="B264" s="243"/>
      <c r="C264" s="247"/>
      <c r="D264" s="269" t="s">
        <v>77</v>
      </c>
      <c r="E264" s="317">
        <v>4</v>
      </c>
      <c r="F264" s="314">
        <v>46</v>
      </c>
    </row>
    <row r="265" spans="2:6" ht="9.95" customHeight="1">
      <c r="B265" s="243"/>
      <c r="C265" s="247"/>
      <c r="D265" s="85"/>
      <c r="E265" s="306"/>
      <c r="F265" s="307"/>
    </row>
    <row r="266" spans="2:6" ht="9.95" customHeight="1">
      <c r="B266" s="243" t="s">
        <v>207</v>
      </c>
      <c r="C266" s="234" t="s">
        <v>69</v>
      </c>
      <c r="D266" s="245" t="s">
        <v>140</v>
      </c>
      <c r="E266" s="463">
        <v>5</v>
      </c>
      <c r="F266" s="234">
        <v>27</v>
      </c>
    </row>
    <row r="267" spans="2:6" ht="9.95" customHeight="1">
      <c r="B267" s="248"/>
      <c r="C267" s="234"/>
      <c r="D267" s="245" t="s">
        <v>540</v>
      </c>
      <c r="E267" s="308">
        <v>0</v>
      </c>
      <c r="F267" s="310">
        <v>0</v>
      </c>
    </row>
    <row r="268" spans="2:6" ht="9.95" customHeight="1">
      <c r="B268" s="248"/>
      <c r="C268" s="234"/>
      <c r="D268" s="245" t="s">
        <v>374</v>
      </c>
      <c r="E268" s="308">
        <v>0</v>
      </c>
      <c r="F268" s="310">
        <v>0</v>
      </c>
    </row>
    <row r="269" spans="2:6" ht="9.95" customHeight="1">
      <c r="B269" s="248"/>
      <c r="C269" s="234"/>
      <c r="D269" s="269" t="s">
        <v>77</v>
      </c>
      <c r="E269" s="475">
        <v>5</v>
      </c>
      <c r="F269" s="394">
        <v>27</v>
      </c>
    </row>
    <row r="270" spans="2:6" ht="9.95" customHeight="1">
      <c r="B270" s="243"/>
      <c r="C270" s="247"/>
      <c r="D270" s="269"/>
      <c r="E270" s="308"/>
      <c r="F270" s="307"/>
    </row>
    <row r="271" spans="1:6" ht="9.95" customHeight="1">
      <c r="A271" s="238" t="s">
        <v>236</v>
      </c>
      <c r="B271" s="243"/>
      <c r="C271" s="247" t="s">
        <v>69</v>
      </c>
      <c r="D271" s="264" t="s">
        <v>140</v>
      </c>
      <c r="E271" s="308">
        <v>8</v>
      </c>
      <c r="F271" s="307">
        <v>19</v>
      </c>
    </row>
    <row r="272" spans="2:6" ht="9.95" customHeight="1">
      <c r="B272" s="243"/>
      <c r="C272" s="247"/>
      <c r="D272" s="264" t="s">
        <v>242</v>
      </c>
      <c r="E272" s="308">
        <v>0</v>
      </c>
      <c r="F272" s="307">
        <v>0</v>
      </c>
    </row>
    <row r="273" spans="2:6" ht="9.95" customHeight="1">
      <c r="B273" s="243"/>
      <c r="C273" s="247"/>
      <c r="D273" s="264" t="s">
        <v>1101</v>
      </c>
      <c r="E273" s="308">
        <v>0</v>
      </c>
      <c r="F273" s="307">
        <v>0</v>
      </c>
    </row>
    <row r="274" spans="2:6" ht="9.95" customHeight="1">
      <c r="B274" s="243"/>
      <c r="C274" s="247"/>
      <c r="D274" s="264" t="s">
        <v>228</v>
      </c>
      <c r="E274" s="308">
        <v>0</v>
      </c>
      <c r="F274" s="307">
        <v>0</v>
      </c>
    </row>
    <row r="275" spans="2:6" ht="9.95" customHeight="1">
      <c r="B275" s="243"/>
      <c r="C275" s="247"/>
      <c r="D275" s="264" t="s">
        <v>568</v>
      </c>
      <c r="E275" s="308">
        <v>0</v>
      </c>
      <c r="F275" s="307">
        <v>0</v>
      </c>
    </row>
    <row r="276" spans="2:6" ht="9.95" customHeight="1">
      <c r="B276" s="243"/>
      <c r="C276" s="247"/>
      <c r="D276" s="264" t="s">
        <v>553</v>
      </c>
      <c r="E276" s="308">
        <v>0</v>
      </c>
      <c r="F276" s="307">
        <v>0</v>
      </c>
    </row>
    <row r="277" spans="2:6" ht="9.95" customHeight="1">
      <c r="B277" s="243"/>
      <c r="C277" s="247"/>
      <c r="D277" s="264" t="s">
        <v>377</v>
      </c>
      <c r="E277" s="308">
        <v>0</v>
      </c>
      <c r="F277" s="307">
        <v>0</v>
      </c>
    </row>
    <row r="278" spans="2:6" ht="9.95" customHeight="1">
      <c r="B278" s="243"/>
      <c r="C278" s="247"/>
      <c r="D278" s="264" t="s">
        <v>1102</v>
      </c>
      <c r="E278" s="308">
        <v>0</v>
      </c>
      <c r="F278" s="307">
        <v>0</v>
      </c>
    </row>
    <row r="279" spans="2:6" ht="9.95" customHeight="1">
      <c r="B279" s="243"/>
      <c r="C279" s="247"/>
      <c r="D279" s="264" t="s">
        <v>1103</v>
      </c>
      <c r="E279" s="308">
        <v>0</v>
      </c>
      <c r="F279" s="307">
        <v>0</v>
      </c>
    </row>
    <row r="280" spans="2:6" ht="9.95" customHeight="1">
      <c r="B280" s="243"/>
      <c r="C280" s="247"/>
      <c r="D280" s="264" t="s">
        <v>374</v>
      </c>
      <c r="E280" s="308">
        <v>0</v>
      </c>
      <c r="F280" s="307">
        <v>0</v>
      </c>
    </row>
    <row r="281" spans="2:6" ht="9.95" customHeight="1">
      <c r="B281" s="243"/>
      <c r="C281" s="247"/>
      <c r="D281" s="264" t="s">
        <v>1104</v>
      </c>
      <c r="E281" s="308">
        <v>0</v>
      </c>
      <c r="F281" s="307">
        <v>0</v>
      </c>
    </row>
    <row r="282" spans="2:6" ht="9.95" customHeight="1">
      <c r="B282" s="243"/>
      <c r="C282" s="247"/>
      <c r="D282" s="264" t="s">
        <v>238</v>
      </c>
      <c r="E282" s="308">
        <v>0</v>
      </c>
      <c r="F282" s="307">
        <v>0</v>
      </c>
    </row>
    <row r="283" spans="2:6" ht="9.95" customHeight="1">
      <c r="B283" s="243"/>
      <c r="C283" s="247" t="s">
        <v>71</v>
      </c>
      <c r="D283" s="234" t="s">
        <v>1105</v>
      </c>
      <c r="E283" s="308">
        <v>1</v>
      </c>
      <c r="F283" s="307">
        <v>2</v>
      </c>
    </row>
    <row r="284" spans="2:6" ht="9.95" customHeight="1">
      <c r="B284" s="243"/>
      <c r="C284" s="247"/>
      <c r="D284" s="234" t="s">
        <v>1106</v>
      </c>
      <c r="E284" s="317">
        <v>0</v>
      </c>
      <c r="F284" s="314">
        <v>0</v>
      </c>
    </row>
    <row r="285" spans="2:6" ht="9.95" customHeight="1">
      <c r="B285" s="243"/>
      <c r="C285" s="247" t="s">
        <v>73</v>
      </c>
      <c r="D285" s="234" t="s">
        <v>1107</v>
      </c>
      <c r="E285" s="308">
        <v>2</v>
      </c>
      <c r="F285" s="307">
        <v>5</v>
      </c>
    </row>
    <row r="286" spans="2:6" ht="9.95" customHeight="1">
      <c r="B286" s="243"/>
      <c r="D286" s="234" t="s">
        <v>1108</v>
      </c>
      <c r="E286" s="317">
        <v>0</v>
      </c>
      <c r="F286" s="314">
        <v>0</v>
      </c>
    </row>
    <row r="287" spans="2:6" ht="9.95" customHeight="1">
      <c r="B287" s="243"/>
      <c r="D287" s="234" t="s">
        <v>1096</v>
      </c>
      <c r="E287" s="317">
        <v>0</v>
      </c>
      <c r="F287" s="314">
        <v>0</v>
      </c>
    </row>
    <row r="288" spans="2:6" ht="9.95" customHeight="1">
      <c r="B288" s="243"/>
      <c r="C288" s="247"/>
      <c r="D288" s="470" t="s">
        <v>1109</v>
      </c>
      <c r="E288" s="317">
        <v>0</v>
      </c>
      <c r="F288" s="314">
        <v>0</v>
      </c>
    </row>
    <row r="289" spans="2:6" ht="9.95" customHeight="1">
      <c r="B289" s="243"/>
      <c r="C289" s="247"/>
      <c r="D289" s="269" t="s">
        <v>77</v>
      </c>
      <c r="E289" s="317">
        <v>9</v>
      </c>
      <c r="F289" s="314">
        <v>26</v>
      </c>
    </row>
    <row r="290" spans="2:6" ht="9.95" customHeight="1">
      <c r="B290" s="243"/>
      <c r="C290" s="247"/>
      <c r="D290" s="269"/>
      <c r="E290" s="317"/>
      <c r="F290" s="314"/>
    </row>
    <row r="291" spans="1:7" ht="9.95" customHeight="1">
      <c r="A291" s="252" t="s">
        <v>569</v>
      </c>
      <c r="B291" s="245" t="s">
        <v>366</v>
      </c>
      <c r="C291" s="247" t="s">
        <v>69</v>
      </c>
      <c r="D291" s="264" t="s">
        <v>152</v>
      </c>
      <c r="E291" s="308">
        <v>5</v>
      </c>
      <c r="F291" s="310">
        <v>31</v>
      </c>
      <c r="G291" s="261"/>
    </row>
    <row r="292" spans="1:6" ht="9.95" customHeight="1">
      <c r="A292" s="252"/>
      <c r="B292" s="243"/>
      <c r="C292" s="234"/>
      <c r="D292" s="264" t="s">
        <v>374</v>
      </c>
      <c r="E292" s="308"/>
      <c r="F292" s="307"/>
    </row>
    <row r="293" spans="1:6" ht="9.95" customHeight="1">
      <c r="A293" s="252"/>
      <c r="B293" s="243"/>
      <c r="C293" s="247" t="s">
        <v>71</v>
      </c>
      <c r="D293" s="264" t="s">
        <v>1110</v>
      </c>
      <c r="E293" s="308">
        <v>7</v>
      </c>
      <c r="F293" s="307">
        <v>21</v>
      </c>
    </row>
    <row r="294" spans="1:6" ht="9.95" customHeight="1">
      <c r="A294" s="252"/>
      <c r="B294" s="243"/>
      <c r="C294" s="234"/>
      <c r="D294" s="264" t="s">
        <v>1111</v>
      </c>
      <c r="E294" s="317">
        <v>0</v>
      </c>
      <c r="F294" s="471">
        <v>0</v>
      </c>
    </row>
    <row r="295" spans="1:6" ht="9.95" customHeight="1">
      <c r="A295" s="252"/>
      <c r="B295" s="243"/>
      <c r="C295" s="234"/>
      <c r="D295" s="264" t="s">
        <v>1057</v>
      </c>
      <c r="E295" s="317">
        <v>0</v>
      </c>
      <c r="F295" s="471">
        <v>0</v>
      </c>
    </row>
    <row r="296" spans="1:6" ht="9.95" customHeight="1">
      <c r="A296" s="252"/>
      <c r="B296" s="243"/>
      <c r="C296" s="234"/>
      <c r="D296" s="264" t="s">
        <v>1093</v>
      </c>
      <c r="E296" s="317">
        <v>0</v>
      </c>
      <c r="F296" s="471">
        <v>0</v>
      </c>
    </row>
    <row r="297" spans="1:6" ht="9.95" customHeight="1">
      <c r="A297" s="252"/>
      <c r="B297" s="243"/>
      <c r="C297" s="234"/>
      <c r="D297" s="264" t="s">
        <v>1112</v>
      </c>
      <c r="E297" s="317">
        <v>0</v>
      </c>
      <c r="F297" s="471">
        <v>0</v>
      </c>
    </row>
    <row r="298" spans="1:6" ht="9.95" customHeight="1">
      <c r="A298" s="252"/>
      <c r="B298" s="243"/>
      <c r="C298" s="234"/>
      <c r="D298" s="264" t="s">
        <v>1113</v>
      </c>
      <c r="E298" s="317">
        <v>0</v>
      </c>
      <c r="F298" s="471">
        <v>0</v>
      </c>
    </row>
    <row r="299" spans="1:6" ht="9.95" customHeight="1">
      <c r="A299" s="252"/>
      <c r="B299" s="243"/>
      <c r="C299" s="234" t="s">
        <v>73</v>
      </c>
      <c r="D299" s="264" t="s">
        <v>1098</v>
      </c>
      <c r="E299" s="308">
        <v>4</v>
      </c>
      <c r="F299" s="313">
        <v>28</v>
      </c>
    </row>
    <row r="300" spans="1:6" ht="9.95" customHeight="1">
      <c r="A300" s="252"/>
      <c r="B300" s="243"/>
      <c r="C300" s="234"/>
      <c r="D300" s="264" t="s">
        <v>1116</v>
      </c>
      <c r="E300" s="317"/>
      <c r="F300" s="320"/>
    </row>
    <row r="301" spans="1:6" ht="9.95" customHeight="1">
      <c r="A301" s="252"/>
      <c r="B301" s="243"/>
      <c r="C301" s="234"/>
      <c r="D301" s="264" t="s">
        <v>1114</v>
      </c>
      <c r="E301" s="317">
        <v>0</v>
      </c>
      <c r="F301" s="320">
        <v>0</v>
      </c>
    </row>
    <row r="302" spans="1:6" ht="9.95" customHeight="1">
      <c r="A302" s="252"/>
      <c r="B302" s="243"/>
      <c r="C302" s="234"/>
      <c r="D302" s="264" t="s">
        <v>1115</v>
      </c>
      <c r="E302" s="317">
        <v>0</v>
      </c>
      <c r="F302" s="320">
        <v>0</v>
      </c>
    </row>
    <row r="303" spans="1:6" ht="9.95" customHeight="1">
      <c r="A303" s="252"/>
      <c r="B303" s="243"/>
      <c r="C303" s="247"/>
      <c r="D303" s="269" t="s">
        <v>77</v>
      </c>
      <c r="E303" s="317">
        <v>13</v>
      </c>
      <c r="F303" s="314">
        <v>80</v>
      </c>
    </row>
    <row r="304" spans="1:6" ht="9.95" customHeight="1">
      <c r="A304" s="252"/>
      <c r="B304" s="243"/>
      <c r="C304" s="247"/>
      <c r="D304" s="269"/>
      <c r="E304" s="308"/>
      <c r="F304" s="307"/>
    </row>
    <row r="305" spans="1:6" ht="9.95" customHeight="1">
      <c r="A305" s="252"/>
      <c r="B305" s="243" t="s">
        <v>1117</v>
      </c>
      <c r="C305" s="247" t="s">
        <v>71</v>
      </c>
      <c r="D305" s="264" t="s">
        <v>1118</v>
      </c>
      <c r="E305" s="308">
        <v>1</v>
      </c>
      <c r="F305" s="307">
        <v>12</v>
      </c>
    </row>
    <row r="306" spans="1:6" ht="9.95" customHeight="1">
      <c r="A306" s="252"/>
      <c r="B306" s="243"/>
      <c r="C306" s="247" t="s">
        <v>73</v>
      </c>
      <c r="D306" s="264" t="s">
        <v>1119</v>
      </c>
      <c r="E306" s="308">
        <v>1</v>
      </c>
      <c r="F306" s="307">
        <v>2</v>
      </c>
    </row>
    <row r="307" spans="1:6" ht="9.95" customHeight="1">
      <c r="A307" s="252"/>
      <c r="B307" s="243"/>
      <c r="C307" s="247"/>
      <c r="D307" s="269" t="s">
        <v>77</v>
      </c>
      <c r="E307" s="317">
        <v>2</v>
      </c>
      <c r="F307" s="314">
        <v>14</v>
      </c>
    </row>
    <row r="308" spans="1:6" ht="9.95" customHeight="1">
      <c r="A308" s="252"/>
      <c r="B308" s="243"/>
      <c r="C308" s="247"/>
      <c r="D308" s="264"/>
      <c r="E308" s="308"/>
      <c r="F308" s="307"/>
    </row>
    <row r="309" spans="1:6" ht="9.95" customHeight="1">
      <c r="A309" s="252"/>
      <c r="B309" s="243" t="s">
        <v>577</v>
      </c>
      <c r="C309" s="247" t="s">
        <v>69</v>
      </c>
      <c r="D309" s="264" t="s">
        <v>140</v>
      </c>
      <c r="E309" s="308">
        <v>3</v>
      </c>
      <c r="F309" s="307">
        <v>5</v>
      </c>
    </row>
    <row r="310" spans="1:6" ht="9.95" customHeight="1">
      <c r="A310" s="252"/>
      <c r="B310" s="243"/>
      <c r="C310" s="247"/>
      <c r="D310" s="264" t="s">
        <v>151</v>
      </c>
      <c r="E310" s="308">
        <v>0</v>
      </c>
      <c r="F310" s="307">
        <v>0</v>
      </c>
    </row>
    <row r="311" spans="1:6" ht="9.95" customHeight="1">
      <c r="A311" s="252"/>
      <c r="B311" s="243"/>
      <c r="C311" s="247" t="s">
        <v>71</v>
      </c>
      <c r="D311" s="264" t="s">
        <v>1120</v>
      </c>
      <c r="E311" s="308">
        <v>3</v>
      </c>
      <c r="F311" s="307">
        <v>9</v>
      </c>
    </row>
    <row r="312" spans="1:6" ht="9.95" customHeight="1">
      <c r="A312" s="252"/>
      <c r="B312" s="243"/>
      <c r="C312" s="247"/>
      <c r="D312" s="264" t="s">
        <v>1105</v>
      </c>
      <c r="E312" s="308">
        <v>0</v>
      </c>
      <c r="F312" s="307">
        <v>0</v>
      </c>
    </row>
    <row r="313" spans="1:6" ht="9.95" customHeight="1">
      <c r="A313" s="252"/>
      <c r="B313" s="243"/>
      <c r="C313" s="247"/>
      <c r="D313" s="264" t="s">
        <v>1121</v>
      </c>
      <c r="E313" s="308">
        <v>0</v>
      </c>
      <c r="F313" s="307">
        <v>0</v>
      </c>
    </row>
    <row r="314" spans="1:6" ht="9.95" customHeight="1">
      <c r="A314" s="252"/>
      <c r="B314" s="243"/>
      <c r="C314" s="247"/>
      <c r="D314" s="264" t="s">
        <v>1122</v>
      </c>
      <c r="E314" s="308">
        <v>0</v>
      </c>
      <c r="F314" s="307">
        <v>0</v>
      </c>
    </row>
    <row r="315" spans="1:6" ht="9.95" customHeight="1">
      <c r="A315" s="252"/>
      <c r="B315" s="243"/>
      <c r="C315" s="247"/>
      <c r="D315" s="264" t="s">
        <v>1123</v>
      </c>
      <c r="E315" s="308">
        <v>0</v>
      </c>
      <c r="F315" s="307">
        <v>0</v>
      </c>
    </row>
    <row r="316" spans="1:6" ht="9.95" customHeight="1">
      <c r="A316" s="252"/>
      <c r="B316" s="243"/>
      <c r="C316" s="247"/>
      <c r="D316" s="264" t="s">
        <v>1124</v>
      </c>
      <c r="E316" s="308">
        <v>0</v>
      </c>
      <c r="F316" s="307">
        <v>0</v>
      </c>
    </row>
    <row r="317" spans="1:6" ht="9.95" customHeight="1">
      <c r="A317" s="252"/>
      <c r="B317" s="243"/>
      <c r="C317" s="247"/>
      <c r="D317" s="269" t="s">
        <v>77</v>
      </c>
      <c r="E317" s="317">
        <v>5</v>
      </c>
      <c r="F317" s="314">
        <v>14</v>
      </c>
    </row>
    <row r="318" spans="1:6" ht="9.95" customHeight="1">
      <c r="A318" s="252"/>
      <c r="B318" s="243"/>
      <c r="C318" s="247"/>
      <c r="D318" s="269"/>
      <c r="E318" s="308"/>
      <c r="F318" s="307"/>
    </row>
    <row r="319" spans="1:6" ht="9.95" customHeight="1">
      <c r="A319" s="252" t="s">
        <v>289</v>
      </c>
      <c r="B319" s="243" t="s">
        <v>1125</v>
      </c>
      <c r="C319" s="247" t="s">
        <v>69</v>
      </c>
      <c r="D319" s="264" t="s">
        <v>140</v>
      </c>
      <c r="E319" s="308">
        <v>1</v>
      </c>
      <c r="F319" s="307">
        <v>1</v>
      </c>
    </row>
    <row r="320" spans="1:6" ht="9.95" customHeight="1">
      <c r="A320" s="252"/>
      <c r="B320" s="243"/>
      <c r="C320" s="247" t="s">
        <v>71</v>
      </c>
      <c r="D320" s="264" t="s">
        <v>1126</v>
      </c>
      <c r="E320" s="308">
        <v>1</v>
      </c>
      <c r="F320" s="307">
        <v>2</v>
      </c>
    </row>
    <row r="321" spans="1:6" ht="9.95" customHeight="1">
      <c r="A321" s="252"/>
      <c r="B321" s="243"/>
      <c r="C321" s="247"/>
      <c r="D321" s="269" t="s">
        <v>77</v>
      </c>
      <c r="E321" s="317">
        <v>1</v>
      </c>
      <c r="F321" s="314">
        <v>3</v>
      </c>
    </row>
    <row r="322" spans="1:6" ht="9.95" customHeight="1">
      <c r="A322" s="252"/>
      <c r="B322" s="243"/>
      <c r="C322" s="247"/>
      <c r="D322" s="264"/>
      <c r="E322" s="308"/>
      <c r="F322" s="307"/>
    </row>
    <row r="323" spans="1:6" ht="9.95" customHeight="1">
      <c r="A323" s="252" t="s">
        <v>507</v>
      </c>
      <c r="B323" s="243" t="s">
        <v>1127</v>
      </c>
      <c r="C323" s="247" t="s">
        <v>69</v>
      </c>
      <c r="D323" s="264" t="s">
        <v>151</v>
      </c>
      <c r="E323" s="308">
        <v>2</v>
      </c>
      <c r="F323" s="307">
        <v>5</v>
      </c>
    </row>
    <row r="324" spans="1:6" ht="9.95" customHeight="1">
      <c r="A324" s="252"/>
      <c r="B324" s="243"/>
      <c r="C324" s="247"/>
      <c r="D324" s="264" t="s">
        <v>374</v>
      </c>
      <c r="E324" s="308">
        <v>0</v>
      </c>
      <c r="F324" s="307">
        <v>0</v>
      </c>
    </row>
    <row r="325" spans="1:6" ht="9.95" customHeight="1">
      <c r="A325" s="252"/>
      <c r="B325" s="243"/>
      <c r="C325" s="247" t="s">
        <v>71</v>
      </c>
      <c r="D325" s="264" t="s">
        <v>1128</v>
      </c>
      <c r="E325" s="308">
        <v>1</v>
      </c>
      <c r="F325" s="307">
        <v>2</v>
      </c>
    </row>
    <row r="326" spans="1:6" ht="9.95" customHeight="1">
      <c r="A326" s="252"/>
      <c r="B326" s="243"/>
      <c r="C326" s="247" t="s">
        <v>73</v>
      </c>
      <c r="D326" s="264" t="s">
        <v>1129</v>
      </c>
      <c r="E326" s="308">
        <v>1</v>
      </c>
      <c r="F326" s="307">
        <v>4</v>
      </c>
    </row>
    <row r="327" spans="1:6" ht="9.95" customHeight="1">
      <c r="A327" s="252"/>
      <c r="B327" s="243"/>
      <c r="C327" s="247"/>
      <c r="D327" s="269" t="s">
        <v>77</v>
      </c>
      <c r="E327" s="317">
        <v>3</v>
      </c>
      <c r="F327" s="314">
        <v>11</v>
      </c>
    </row>
    <row r="328" spans="2:6" ht="9.95" customHeight="1">
      <c r="B328" s="259"/>
      <c r="C328" s="260"/>
      <c r="D328" s="272"/>
      <c r="E328" s="313"/>
      <c r="F328" s="313"/>
    </row>
    <row r="329" spans="1:6" ht="9.95" customHeight="1">
      <c r="A329" s="472" t="s">
        <v>152</v>
      </c>
      <c r="B329" s="243"/>
      <c r="C329" s="247"/>
      <c r="D329" s="264"/>
      <c r="E329" s="308"/>
      <c r="F329" s="307"/>
    </row>
    <row r="330" spans="1:6" ht="9.95" customHeight="1">
      <c r="A330" s="252" t="s">
        <v>240</v>
      </c>
      <c r="B330" s="243"/>
      <c r="C330" s="247" t="s">
        <v>69</v>
      </c>
      <c r="D330" s="264" t="s">
        <v>143</v>
      </c>
      <c r="E330" s="308">
        <v>2</v>
      </c>
      <c r="F330" s="307">
        <v>2</v>
      </c>
    </row>
    <row r="331" spans="1:6" ht="9.95" customHeight="1">
      <c r="A331" s="252"/>
      <c r="B331" s="243"/>
      <c r="C331" s="247"/>
      <c r="D331" s="264" t="s">
        <v>1130</v>
      </c>
      <c r="E331" s="308">
        <v>0</v>
      </c>
      <c r="F331" s="307">
        <v>0</v>
      </c>
    </row>
    <row r="332" spans="1:6" ht="9.95" customHeight="1">
      <c r="A332" s="252"/>
      <c r="B332" s="243"/>
      <c r="C332" s="247" t="s">
        <v>73</v>
      </c>
      <c r="D332" s="264" t="s">
        <v>1131</v>
      </c>
      <c r="E332" s="308">
        <v>1</v>
      </c>
      <c r="F332" s="307">
        <v>2</v>
      </c>
    </row>
    <row r="333" spans="1:6" ht="9.95" customHeight="1">
      <c r="A333" s="252"/>
      <c r="B333" s="243"/>
      <c r="C333" s="247"/>
      <c r="D333" s="269" t="s">
        <v>77</v>
      </c>
      <c r="E333" s="317">
        <v>3</v>
      </c>
      <c r="F333" s="314">
        <v>4</v>
      </c>
    </row>
    <row r="334" spans="2:6" ht="9.95" customHeight="1">
      <c r="B334" s="243"/>
      <c r="C334" s="247"/>
      <c r="D334" s="269"/>
      <c r="E334" s="308"/>
      <c r="F334" s="307"/>
    </row>
    <row r="335" spans="1:6" ht="9.95" customHeight="1">
      <c r="A335" s="252" t="s">
        <v>365</v>
      </c>
      <c r="B335" s="243" t="s">
        <v>1132</v>
      </c>
      <c r="C335" s="247" t="s">
        <v>69</v>
      </c>
      <c r="D335" s="470" t="s">
        <v>143</v>
      </c>
      <c r="E335" s="308">
        <v>1</v>
      </c>
      <c r="F335" s="307">
        <v>1</v>
      </c>
    </row>
    <row r="336" spans="1:6" ht="9.95" customHeight="1">
      <c r="A336" s="252"/>
      <c r="B336" s="243"/>
      <c r="C336" s="247"/>
      <c r="D336" s="269" t="s">
        <v>77</v>
      </c>
      <c r="E336" s="317">
        <v>1</v>
      </c>
      <c r="F336" s="314">
        <v>1</v>
      </c>
    </row>
    <row r="337" spans="1:6" ht="9.95" customHeight="1">
      <c r="A337" s="252"/>
      <c r="B337" s="243" t="s">
        <v>586</v>
      </c>
      <c r="C337" s="247" t="s">
        <v>69</v>
      </c>
      <c r="D337" s="470" t="s">
        <v>140</v>
      </c>
      <c r="E337" s="308">
        <v>1</v>
      </c>
      <c r="F337" s="307">
        <v>1</v>
      </c>
    </row>
    <row r="338" spans="1:6" ht="9.95" customHeight="1">
      <c r="A338" s="252"/>
      <c r="B338" s="243"/>
      <c r="C338" s="247"/>
      <c r="D338" s="269" t="s">
        <v>77</v>
      </c>
      <c r="E338" s="317">
        <v>1</v>
      </c>
      <c r="F338" s="314">
        <v>1</v>
      </c>
    </row>
    <row r="339" spans="1:6" ht="9.95" customHeight="1">
      <c r="A339" s="259" t="s">
        <v>547</v>
      </c>
      <c r="B339" s="243"/>
      <c r="C339" s="247" t="s">
        <v>69</v>
      </c>
      <c r="D339" s="470" t="s">
        <v>140</v>
      </c>
      <c r="E339" s="308">
        <v>4</v>
      </c>
      <c r="F339" s="307">
        <v>5</v>
      </c>
    </row>
    <row r="340" spans="1:6" ht="9.95" customHeight="1">
      <c r="A340" s="252"/>
      <c r="B340" s="243"/>
      <c r="C340" s="247"/>
      <c r="D340" s="470" t="s">
        <v>540</v>
      </c>
      <c r="E340" s="308">
        <v>0</v>
      </c>
      <c r="F340" s="307">
        <v>0</v>
      </c>
    </row>
    <row r="341" spans="1:6" ht="9.95" customHeight="1">
      <c r="A341" s="252"/>
      <c r="B341" s="243"/>
      <c r="C341" s="247" t="s">
        <v>71</v>
      </c>
      <c r="D341" s="276" t="s">
        <v>1133</v>
      </c>
      <c r="E341" s="308">
        <v>2</v>
      </c>
      <c r="F341" s="307">
        <v>1</v>
      </c>
    </row>
    <row r="342" spans="1:6" ht="9.95" customHeight="1">
      <c r="A342" s="252"/>
      <c r="B342" s="243"/>
      <c r="C342" s="247"/>
      <c r="D342" s="269" t="s">
        <v>77</v>
      </c>
      <c r="E342" s="317">
        <v>4</v>
      </c>
      <c r="F342" s="314">
        <v>6</v>
      </c>
    </row>
    <row r="343" spans="1:6" s="261" customFormat="1" ht="9.95" customHeight="1">
      <c r="A343" s="473"/>
      <c r="B343" s="259"/>
      <c r="C343" s="260"/>
      <c r="D343" s="272"/>
      <c r="E343" s="313"/>
      <c r="F343" s="313"/>
    </row>
    <row r="344" spans="1:6" ht="9.95" customHeight="1">
      <c r="A344" s="472" t="s">
        <v>488</v>
      </c>
      <c r="B344" s="243"/>
      <c r="C344" s="247"/>
      <c r="D344" s="269"/>
      <c r="E344" s="308"/>
      <c r="F344" s="307"/>
    </row>
    <row r="345" spans="1:6" ht="22.5">
      <c r="A345" s="252" t="s">
        <v>1134</v>
      </c>
      <c r="B345" s="243" t="s">
        <v>1135</v>
      </c>
      <c r="C345" s="247" t="s">
        <v>69</v>
      </c>
      <c r="D345" s="470" t="s">
        <v>140</v>
      </c>
      <c r="E345" s="308">
        <v>1</v>
      </c>
      <c r="F345" s="307">
        <v>1</v>
      </c>
    </row>
    <row r="346" spans="1:6" ht="9.95" customHeight="1">
      <c r="A346" s="252"/>
      <c r="B346" s="243"/>
      <c r="C346" s="247"/>
      <c r="D346" s="269" t="s">
        <v>77</v>
      </c>
      <c r="E346" s="317">
        <v>1</v>
      </c>
      <c r="F346" s="314">
        <v>1</v>
      </c>
    </row>
    <row r="347" spans="2:6" ht="9.75" customHeight="1">
      <c r="B347" s="259"/>
      <c r="C347" s="247"/>
      <c r="D347" s="265"/>
      <c r="E347" s="313"/>
      <c r="F347" s="307"/>
    </row>
    <row r="348" spans="1:6" ht="9.95" customHeight="1">
      <c r="A348" s="242" t="s">
        <v>441</v>
      </c>
      <c r="B348" s="243"/>
      <c r="C348" s="241"/>
      <c r="D348" s="85"/>
      <c r="E348" s="306"/>
      <c r="F348" s="307"/>
    </row>
    <row r="349" spans="1:6" ht="9.95" customHeight="1">
      <c r="A349" s="234" t="s">
        <v>1136</v>
      </c>
      <c r="B349" s="243" t="s">
        <v>342</v>
      </c>
      <c r="C349" s="247" t="s">
        <v>69</v>
      </c>
      <c r="D349" s="264" t="s">
        <v>140</v>
      </c>
      <c r="E349" s="309">
        <v>1</v>
      </c>
      <c r="F349" s="307">
        <v>1</v>
      </c>
    </row>
    <row r="350" spans="1:6" ht="9.95" customHeight="1">
      <c r="A350" s="242"/>
      <c r="B350" s="243"/>
      <c r="C350" s="247"/>
      <c r="D350" s="269" t="s">
        <v>77</v>
      </c>
      <c r="E350" s="321">
        <v>1</v>
      </c>
      <c r="F350" s="314">
        <v>1</v>
      </c>
    </row>
    <row r="351" spans="1:6" ht="9.95" customHeight="1">
      <c r="A351" s="242"/>
      <c r="B351" s="243"/>
      <c r="C351" s="247"/>
      <c r="D351" s="1"/>
      <c r="E351" s="309"/>
      <c r="F351" s="307"/>
    </row>
    <row r="352" spans="4:6" ht="12.75">
      <c r="D352" s="25"/>
      <c r="E352" s="295"/>
      <c r="F352" s="295"/>
    </row>
    <row r="353" spans="1:6" ht="12.75">
      <c r="A353" s="413" t="s">
        <v>199</v>
      </c>
      <c r="B353" s="414"/>
      <c r="C353" s="254"/>
      <c r="D353" s="273"/>
      <c r="E353" s="302"/>
      <c r="F353" s="302"/>
    </row>
    <row r="354" spans="1:6" ht="12.75">
      <c r="A354" s="242" t="s">
        <v>198</v>
      </c>
      <c r="D354" s="266"/>
      <c r="E354" s="295"/>
      <c r="F354" s="295"/>
    </row>
    <row r="355" spans="1:6" ht="12.75">
      <c r="A355" s="242" t="s">
        <v>78</v>
      </c>
      <c r="B355" s="243" t="s">
        <v>62</v>
      </c>
      <c r="D355" s="125"/>
      <c r="E355" s="314"/>
      <c r="F355" s="314">
        <v>1195</v>
      </c>
    </row>
    <row r="356" spans="1:6" ht="12.75">
      <c r="A356" s="242" t="s">
        <v>195</v>
      </c>
      <c r="B356" s="243"/>
      <c r="D356" s="125"/>
      <c r="E356" s="314"/>
      <c r="F356" s="314">
        <v>1065</v>
      </c>
    </row>
    <row r="357" spans="1:6" ht="12.75">
      <c r="A357" s="242" t="s">
        <v>196</v>
      </c>
      <c r="B357" s="243"/>
      <c r="D357" s="125"/>
      <c r="E357" s="314"/>
      <c r="F357" s="314">
        <v>84</v>
      </c>
    </row>
    <row r="358" spans="1:6" ht="12.75">
      <c r="A358" s="242" t="s">
        <v>197</v>
      </c>
      <c r="B358" s="243"/>
      <c r="D358" s="125"/>
      <c r="E358" s="314"/>
      <c r="F358" s="314">
        <v>46</v>
      </c>
    </row>
    <row r="359" spans="1:5" ht="12.75">
      <c r="A359" s="255" t="s">
        <v>35</v>
      </c>
      <c r="B359" s="255"/>
      <c r="C359" s="235"/>
      <c r="D359" s="274"/>
      <c r="E359" s="303"/>
    </row>
    <row r="360" spans="1:6" ht="21" customHeight="1">
      <c r="A360" s="754" t="s">
        <v>427</v>
      </c>
      <c r="B360" s="754"/>
      <c r="C360" s="754"/>
      <c r="D360" s="754"/>
      <c r="E360" s="754"/>
      <c r="F360" s="754"/>
    </row>
    <row r="361" spans="1:6" ht="12.75">
      <c r="A361" s="256"/>
      <c r="B361" s="257"/>
      <c r="C361" s="258"/>
      <c r="D361" s="275"/>
      <c r="E361" s="304"/>
      <c r="F361" s="305"/>
    </row>
    <row r="362" spans="1:6" ht="12.75">
      <c r="A362" s="739"/>
      <c r="B362" s="739"/>
      <c r="C362" s="739"/>
      <c r="D362" s="739"/>
      <c r="E362" s="303"/>
      <c r="F362" s="303"/>
    </row>
  </sheetData>
  <mergeCells count="7">
    <mergeCell ref="A362:D362"/>
    <mergeCell ref="A1:F3"/>
    <mergeCell ref="A4:B7"/>
    <mergeCell ref="C4:D4"/>
    <mergeCell ref="E4:E7"/>
    <mergeCell ref="F4:F7"/>
    <mergeCell ref="A360:F360"/>
  </mergeCells>
  <printOptions/>
  <pageMargins left="0.7086614173228347" right="0.7086614173228347" top="0.7874015748031497" bottom="0.7874015748031497" header="0.31496062992125984" footer="0.31496062992125984"/>
  <pageSetup horizontalDpi="600" verticalDpi="600" orientation="portrait" paperSize="9" scale="9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2023-08-25T05:07:23Z</cp:lastPrinted>
  <dcterms:created xsi:type="dcterms:W3CDTF">2009-05-15T05:48:17Z</dcterms:created>
  <dcterms:modified xsi:type="dcterms:W3CDTF">2023-08-25T07:39:26Z</dcterms:modified>
  <cp:category/>
  <cp:version/>
  <cp:contentType/>
  <cp:contentStatus/>
</cp:coreProperties>
</file>