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71" windowWidth="13485" windowHeight="14760" tabRatio="780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'MB7'!$A$1:$L$73</definedName>
  </definedNames>
  <calcPr fullCalcOnLoad="1"/>
</workbook>
</file>

<file path=xl/sharedStrings.xml><?xml version="1.0" encoding="utf-8"?>
<sst xmlns="http://schemas.openxmlformats.org/spreadsheetml/2006/main" count="1621" uniqueCount="312">
  <si>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</si>
  <si>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</si>
  <si>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</si>
  <si>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</si>
  <si>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</si>
  <si>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</si>
  <si>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</si>
  <si>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</si>
  <si>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</si>
  <si>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</si>
  <si>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</si>
  <si>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</si>
  <si>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</si>
  <si>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</si>
  <si>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</si>
  <si>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</si>
  <si>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</si>
  <si>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</si>
  <si>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</si>
  <si>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</si>
  <si>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</si>
  <si>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</si>
  <si>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</si>
  <si>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</si>
  <si>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</si>
  <si>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</si>
  <si>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</si>
  <si>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</si>
  <si>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</si>
  <si>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</si>
  <si>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</si>
  <si>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</si>
  <si>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</si>
  <si>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</si>
  <si>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</si>
  <si>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</si>
  <si>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</si>
  <si>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</si>
  <si>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</si>
  <si>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</si>
  <si>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</si>
  <si>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</si>
  <si>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</si>
  <si>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</si>
  <si>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</si>
  <si>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</si>
  <si>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</si>
  <si>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</si>
  <si>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</si>
  <si>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</si>
  <si>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</si>
  <si>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</si>
  <si>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</si>
  <si>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</si>
  <si>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</si>
  <si>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</si>
  <si>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</si>
  <si>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</si>
  <si>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</si>
  <si>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</si>
  <si>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</si>
  <si>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</si>
  <si>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</si>
  <si>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</si>
  <si>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</si>
  <si>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</si>
  <si>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</si>
  <si>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</si>
  <si>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</si>
  <si>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</si>
  <si>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</si>
  <si>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</si>
  <si>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</si>
  <si>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</si>
  <si>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</si>
  <si>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</si>
  <si>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</si>
  <si>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</si>
  <si>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</si>
  <si>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</si>
  <si>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</si>
  <si>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</si>
  <si>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</si>
  <si>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</si>
  <si>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</si>
  <si>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</si>
  <si>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</si>
  <si>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</si>
  <si>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</si>
  <si>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</si>
  <si>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</si>
  <si>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</si>
  <si>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</si>
  <si>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</si>
  <si>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</si>
  <si>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</si>
  <si>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</si>
  <si>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</si>
  <si>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</si>
  <si>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</si>
  <si>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</si>
  <si>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</si>
  <si>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</si>
  <si>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</si>
  <si>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</si>
  <si>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</si>
  <si>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</si>
  <si>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</si>
  <si>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</si>
  <si>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</si>
  <si>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</si>
  <si>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</si>
  <si>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</si>
  <si>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</si>
  <si>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</si>
  <si>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</si>
  <si>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</si>
  <si>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</si>
  <si>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</si>
  <si>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</si>
  <si>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</si>
  <si>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</si>
  <si>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</si>
  <si>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</si>
  <si>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</si>
  <si>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</si>
  <si>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</si>
  <si>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</si>
  <si>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</si>
  <si>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</si>
  <si>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</si>
  <si>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</si>
  <si>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</si>
  <si>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</si>
  <si>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</si>
  <si>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</si>
  <si>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</si>
  <si>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</si>
  <si>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</si>
  <si>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</si>
  <si>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</si>
  <si>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</si>
  <si>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</si>
  <si>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</si>
  <si>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</si>
  <si>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</si>
  <si>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</si>
  <si>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</si>
  <si>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</si>
  <si>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</si>
  <si>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</si>
  <si>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</si>
  <si>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</si>
  <si>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</si>
  <si>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</si>
  <si>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</si>
  <si>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</si>
  <si>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</si>
  <si>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</si>
  <si>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</si>
  <si>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</si>
  <si>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</si>
  <si>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</si>
  <si>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</si>
  <si>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</si>
  <si>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</si>
  <si>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</si>
  <si>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</si>
  <si>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</si>
  <si>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</si>
  <si>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</si>
  <si>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</si>
  <si>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</si>
  <si>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</si>
  <si>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</si>
  <si>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</si>
  <si>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</si>
  <si>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</si>
  <si>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</si>
  <si>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</si>
  <si>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</si>
  <si>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</si>
  <si>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</si>
  <si>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</si>
  <si>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</si>
  <si>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</si>
  <si>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</si>
  <si>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</si>
  <si>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</si>
  <si>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</si>
  <si>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</si>
  <si>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</si>
  <si>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</si>
  <si>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</si>
  <si>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</si>
  <si>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</si>
  <si>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</si>
  <si>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</si>
  <si>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</si>
  <si>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</si>
  <si>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</si>
  <si>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</si>
  <si>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</si>
  <si>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</si>
  <si>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</si>
  <si>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</si>
  <si>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</si>
  <si>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</si>
  <si>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</si>
  <si>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</si>
  <si>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</si>
  <si>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</si>
  <si>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</si>
  <si>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</si>
  <si>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</si>
  <si>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</si>
  <si>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</si>
  <si>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</si>
  <si>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</si>
  <si>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</si>
  <si>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</si>
  <si>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</si>
  <si>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</si>
  <si>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</si>
  <si>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</si>
  <si>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 xml:space="preserve">Zahl der Arbeitstage: 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</si>
  <si>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</si>
  <si>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</si>
  <si>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</si>
  <si>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</si>
  <si>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</si>
  <si>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</si>
  <si>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</si>
  <si>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>Betriebe von Unternehmen mit 20 oder mehr tätigen Personen einschl. Argen</t>
  </si>
  <si>
    <t xml:space="preserve">Tätige Personen 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</si>
  <si>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</si>
  <si>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</si>
  <si>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</si>
  <si>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</si>
  <si>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</si>
  <si>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</si>
  <si>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</si>
  <si>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</si>
  <si>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</si>
  <si>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</si>
  <si>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</si>
  <si>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</si>
  <si>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</si>
  <si>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</si>
  <si>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</si>
  <si>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</si>
  <si>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</si>
  <si>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</si>
  <si>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</si>
  <si>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</si>
  <si>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</si>
  <si>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</si>
  <si>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</si>
  <si>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</si>
  <si>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</si>
  <si>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2014 MD </t>
  </si>
  <si>
    <t xml:space="preserve">2014 QD </t>
  </si>
  <si>
    <t xml:space="preserve"> Tätige Personen insgesamt</t>
  </si>
  <si>
    <t xml:space="preserve"> Geleistete Arbeitsstunden insgesamt</t>
  </si>
  <si>
    <t xml:space="preserve"> Baugewerblicher Umsatz insgesamt</t>
  </si>
  <si>
    <t xml:space="preserve"> Arbeitstage insgesamt</t>
  </si>
  <si>
    <t xml:space="preserve"> Entgelte insgesamt</t>
  </si>
  <si>
    <t xml:space="preserve"> Betriebe insgesamt</t>
  </si>
  <si>
    <t>Tätige Personen insgesamt</t>
  </si>
  <si>
    <t>in anderen
Bereichen</t>
  </si>
  <si>
    <t>1. Tätige Personen, Entgelte, geleistete Arbeitsstunden, Umsätze und Arbeitstage im Bauhauptgewerbe in Bayern</t>
  </si>
  <si>
    <t>2. Betriebe, tätige Personen, Entgelte, geleistete Arbeitsstunden und Umsätze im Bauhauptgewerbe in Bayern</t>
  </si>
  <si>
    <t>3. Betriebe, tätige Personen und Entgelte im Bauhauptgewerbe in Bayern nach Kreisen und Regionen</t>
  </si>
  <si>
    <t>Pfaffenhofen a.d.Ilm</t>
  </si>
  <si>
    <r>
      <t>Noch:</t>
    </r>
    <r>
      <rPr>
        <b/>
        <sz val="8"/>
        <rFont val="Arial"/>
        <family val="2"/>
      </rPr>
      <t xml:space="preserve"> 3. Betriebe, tätige Personen und Entgelte im Bauhauptgewerbe in Bayern nach Kreisen und Regionen</t>
    </r>
  </si>
  <si>
    <t>4.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</si>
  <si>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im Bauhauptgewerbe in Bayern nach Art der Bauten/Auftraggeber, Kreisen und Regionen</t>
    </r>
  </si>
  <si>
    <t>5.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</si>
  <si>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im Bauhauptgewerbe in Bayern nach Art der Bauten/Auftraggeber, Kreisen und Regionen</t>
    </r>
  </si>
  <si>
    <t>6.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</si>
  <si>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im Bauhauptgewerbe in Bayern nach Art der Bauten/Auftraggeber, Kreisen und Regionen</t>
    </r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</si>
  <si>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</si>
  <si>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</si>
  <si>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</si>
  <si>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</si>
  <si>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</si>
  <si>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</si>
  <si>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</si>
  <si>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</si>
  <si>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>Jan.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</si>
  <si>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</si>
  <si>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</si>
  <si>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 xml:space="preserve">Verän-
derung
</t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</si>
  <si>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</si>
  <si>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</si>
  <si>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</si>
  <si>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</si>
  <si>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</si>
  <si>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</si>
  <si>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</si>
  <si>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</si>
  <si>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7. Wertindizes der Auftragseingänge und Auftragsbestände im Bauhauptgewerbe in Bayern</t>
  </si>
  <si>
    <t>8. Bauproduktionsindex im Bauhauptgewerbe in Bayern</t>
  </si>
  <si>
    <t>9. Betriebe, tätige Personen, geleistete Arbeitsstunden, Entgelte und Umsätze im Bauhauptgewerbe in Bayern nach Wirtschaftszweigen</t>
  </si>
  <si>
    <t>Februar 2014</t>
  </si>
  <si>
    <t>Feb.</t>
  </si>
  <si>
    <r>
      <t>Januar bis Februar</t>
    </r>
    <r>
      <rPr>
        <vertAlign val="superscript"/>
        <sz val="7"/>
        <rFont val="Arial"/>
        <family val="2"/>
      </rPr>
      <t>1)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</si>
  <si>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</si>
  <si>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</si>
  <si>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</si>
  <si>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-</t>
  </si>
  <si>
    <t>•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</si>
</sst>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  <numFmt numFmtId="217" formatCode="#\ ##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  <xf numFmtId="0" fontId="26" fillId="35" borderId="10" applyNumberFormat="0" applyAlignment="0" applyProtection="0"/>
  </cellStyleXfs>
  <cellXfs count="438">
    <xf numFmtId="0" fontId="0" fillId="0" borderId="0" xfId="0" applyAlignment="1">
      <alignment/>
    </xf>
    <xf numFmtId="0" fontId="0" fillId="0" borderId="0" xfId="119" applyFont="1">
      <alignment/>
      <protection/>
    </xf>
    <xf numFmtId="0" fontId="0" fillId="0" borderId="0" xfId="119" applyFont="1" applyBorder="1">
      <alignment/>
      <protection/>
    </xf>
    <xf numFmtId="0" fontId="8" fillId="0" borderId="0" xfId="123" applyFont="1">
      <alignment/>
      <protection/>
    </xf>
    <xf numFmtId="0" fontId="8" fillId="0" borderId="0" xfId="119" applyFont="1">
      <alignment/>
      <protection/>
    </xf>
    <xf numFmtId="0" fontId="8" fillId="0" borderId="11" xfId="123" applyFont="1" applyBorder="1" applyAlignment="1">
      <alignment horizontal="center" vertical="center"/>
      <protection/>
    </xf>
    <xf numFmtId="170" fontId="8" fillId="0" borderId="0" xfId="119" applyNumberFormat="1" applyFont="1" applyBorder="1">
      <alignment/>
      <protection/>
    </xf>
    <xf numFmtId="0" fontId="8" fillId="0" borderId="0" xfId="120" applyFont="1">
      <alignment/>
      <protection/>
    </xf>
    <xf numFmtId="0" fontId="29" fillId="0" borderId="0" xfId="120" applyFont="1" applyBorder="1">
      <alignment/>
      <protection/>
    </xf>
    <xf numFmtId="0" fontId="8" fillId="0" borderId="0" xfId="120" applyNumberFormat="1" applyFont="1" applyBorder="1">
      <alignment/>
      <protection/>
    </xf>
    <xf numFmtId="0" fontId="8" fillId="0" borderId="0" xfId="120" applyFont="1" applyBorder="1">
      <alignment/>
      <protection/>
    </xf>
    <xf numFmtId="0" fontId="8" fillId="0" borderId="1" xfId="120" applyFont="1" applyBorder="1">
      <alignment/>
      <protection/>
    </xf>
    <xf numFmtId="171" fontId="8" fillId="0" borderId="0" xfId="120" applyNumberFormat="1" applyFont="1" applyBorder="1">
      <alignment/>
      <protection/>
    </xf>
    <xf numFmtId="0" fontId="8" fillId="0" borderId="1" xfId="120" applyFont="1" applyFill="1" applyBorder="1">
      <alignment/>
      <protection/>
    </xf>
    <xf numFmtId="0" fontId="29" fillId="0" borderId="1" xfId="120" applyFont="1" applyFill="1" applyBorder="1">
      <alignment/>
      <protection/>
    </xf>
    <xf numFmtId="2" fontId="29" fillId="0" borderId="0" xfId="120" applyNumberFormat="1" applyFont="1" applyBorder="1" applyAlignment="1">
      <alignment horizontal="right"/>
      <protection/>
    </xf>
    <xf numFmtId="170" fontId="8" fillId="0" borderId="0" xfId="120" applyNumberFormat="1" applyFont="1" applyBorder="1">
      <alignment/>
      <protection/>
    </xf>
    <xf numFmtId="0" fontId="29" fillId="0" borderId="1" xfId="120" applyFont="1" applyBorder="1">
      <alignment/>
      <protection/>
    </xf>
    <xf numFmtId="171" fontId="8" fillId="0" borderId="0" xfId="119" applyNumberFormat="1" applyFont="1" applyBorder="1">
      <alignment/>
      <protection/>
    </xf>
    <xf numFmtId="171" fontId="8" fillId="0" borderId="0" xfId="120" applyNumberFormat="1" applyFont="1" applyBorder="1" applyAlignment="1">
      <alignment horizontal="left"/>
      <protection/>
    </xf>
    <xf numFmtId="0" fontId="29" fillId="0" borderId="0" xfId="120" applyFont="1" applyBorder="1" applyAlignment="1">
      <alignment horizontal="right"/>
      <protection/>
    </xf>
    <xf numFmtId="0" fontId="30" fillId="0" borderId="0" xfId="119" applyFont="1">
      <alignment/>
      <protection/>
    </xf>
    <xf numFmtId="0" fontId="8" fillId="0" borderId="0" xfId="132">
      <alignment/>
      <protection/>
    </xf>
    <xf numFmtId="0" fontId="8" fillId="0" borderId="0" xfId="119" applyFont="1" applyBorder="1">
      <alignment/>
      <protection/>
    </xf>
    <xf numFmtId="0" fontId="8" fillId="0" borderId="12" xfId="119" applyFont="1" applyBorder="1">
      <alignment/>
      <protection/>
    </xf>
    <xf numFmtId="0" fontId="8" fillId="0" borderId="1" xfId="119" applyFont="1" applyBorder="1">
      <alignment/>
      <protection/>
    </xf>
    <xf numFmtId="0" fontId="29" fillId="0" borderId="0" xfId="119" applyFont="1" applyBorder="1">
      <alignment/>
      <protection/>
    </xf>
    <xf numFmtId="0" fontId="29" fillId="0" borderId="1" xfId="119" applyFont="1" applyBorder="1">
      <alignment/>
      <protection/>
    </xf>
    <xf numFmtId="0" fontId="29" fillId="0" borderId="0" xfId="119" applyFont="1" applyBorder="1" applyAlignment="1">
      <alignment horizontal="right"/>
      <protection/>
    </xf>
    <xf numFmtId="170" fontId="8" fillId="0" borderId="0" xfId="119" applyNumberFormat="1" applyFont="1" applyBorder="1">
      <alignment/>
      <protection/>
    </xf>
    <xf numFmtId="0" fontId="8" fillId="0" borderId="0" xfId="119" applyNumberFormat="1" applyFont="1" applyBorder="1">
      <alignment/>
      <protection/>
    </xf>
    <xf numFmtId="0" fontId="8" fillId="0" borderId="0" xfId="133">
      <alignment/>
      <protection/>
    </xf>
    <xf numFmtId="171" fontId="8" fillId="0" borderId="0" xfId="119" applyNumberFormat="1" applyFont="1" applyBorder="1">
      <alignment/>
      <protection/>
    </xf>
    <xf numFmtId="0" fontId="8" fillId="0" borderId="0" xfId="121" applyFont="1" applyAlignment="1" quotePrefix="1">
      <alignment horizontal="centerContinuous" vertical="center"/>
      <protection/>
    </xf>
    <xf numFmtId="0" fontId="31" fillId="0" borderId="0" xfId="121" applyFont="1" applyAlignment="1">
      <alignment horizontal="centerContinuous" vertical="center"/>
      <protection/>
    </xf>
    <xf numFmtId="0" fontId="27" fillId="0" borderId="0" xfId="121" applyFont="1" applyAlignment="1">
      <alignment horizontal="centerContinuous"/>
      <protection/>
    </xf>
    <xf numFmtId="0" fontId="8" fillId="0" borderId="0" xfId="121" applyFont="1" applyAlignment="1">
      <alignment horizontal="centerContinuous"/>
      <protection/>
    </xf>
    <xf numFmtId="0" fontId="28" fillId="0" borderId="0" xfId="121" applyFont="1" applyAlignment="1">
      <alignment horizontal="centerContinuous"/>
      <protection/>
    </xf>
    <xf numFmtId="0" fontId="29" fillId="0" borderId="0" xfId="121" applyFont="1" applyAlignment="1">
      <alignment horizontal="centerContinuous" vertical="center"/>
      <protection/>
    </xf>
    <xf numFmtId="0" fontId="8" fillId="0" borderId="0" xfId="121" applyFont="1" applyAlignment="1">
      <alignment horizontal="centerContinuous" vertical="center"/>
      <protection/>
    </xf>
    <xf numFmtId="0" fontId="8" fillId="0" borderId="0" xfId="121" applyFont="1">
      <alignment/>
      <protection/>
    </xf>
    <xf numFmtId="0" fontId="28" fillId="0" borderId="0" xfId="121" applyFont="1">
      <alignment/>
      <protection/>
    </xf>
    <xf numFmtId="17" fontId="27" fillId="0" borderId="0" xfId="121" applyNumberFormat="1" applyFont="1" applyAlignment="1" quotePrefix="1">
      <alignment horizontal="center"/>
      <protection/>
    </xf>
    <xf numFmtId="0" fontId="31" fillId="0" borderId="0" xfId="121" applyFont="1">
      <alignment/>
      <protection/>
    </xf>
    <xf numFmtId="0" fontId="32" fillId="0" borderId="0" xfId="131" applyFont="1" applyBorder="1" applyAlignment="1" applyProtection="1">
      <alignment horizontal="left"/>
      <protection locked="0"/>
    </xf>
    <xf numFmtId="171" fontId="8" fillId="0" borderId="0" xfId="131" applyNumberFormat="1" applyFont="1" applyBorder="1" applyProtection="1">
      <alignment/>
      <protection locked="0"/>
    </xf>
    <xf numFmtId="0" fontId="8" fillId="0" borderId="0" xfId="121" applyNumberFormat="1" applyFont="1" applyBorder="1" applyProtection="1">
      <alignment/>
      <protection locked="0"/>
    </xf>
    <xf numFmtId="174" fontId="8" fillId="0" borderId="0" xfId="121" applyNumberFormat="1" applyFont="1" applyBorder="1" applyAlignment="1">
      <alignment horizontal="right"/>
      <protection/>
    </xf>
    <xf numFmtId="0" fontId="0" fillId="0" borderId="0" xfId="121" applyFont="1">
      <alignment/>
      <protection/>
    </xf>
    <xf numFmtId="175" fontId="32" fillId="0" borderId="0" xfId="131" applyNumberFormat="1" applyFont="1" applyBorder="1" applyAlignment="1" applyProtection="1">
      <alignment horizontal="left"/>
      <protection locked="0"/>
    </xf>
    <xf numFmtId="0" fontId="33" fillId="0" borderId="0" xfId="131" applyFont="1">
      <alignment/>
      <protection/>
    </xf>
    <xf numFmtId="171" fontId="29" fillId="0" borderId="0" xfId="131" applyNumberFormat="1" applyFont="1" applyBorder="1">
      <alignment/>
      <protection/>
    </xf>
    <xf numFmtId="0" fontId="8" fillId="0" borderId="0" xfId="121" applyNumberFormat="1" applyFont="1" applyBorder="1" applyProtection="1">
      <alignment/>
      <protection locked="0"/>
    </xf>
    <xf numFmtId="174" fontId="8" fillId="0" borderId="0" xfId="121" applyNumberFormat="1" applyFont="1" applyBorder="1" applyAlignment="1">
      <alignment horizontal="right"/>
      <protection/>
    </xf>
    <xf numFmtId="171" fontId="8" fillId="0" borderId="0" xfId="131" applyNumberFormat="1" applyFont="1" applyFill="1" applyBorder="1" applyProtection="1">
      <alignment/>
      <protection locked="0"/>
    </xf>
    <xf numFmtId="0" fontId="33" fillId="0" borderId="0" xfId="131" applyFont="1" applyBorder="1" applyAlignment="1" applyProtection="1">
      <alignment horizontal="left"/>
      <protection locked="0"/>
    </xf>
    <xf numFmtId="171" fontId="29" fillId="0" borderId="0" xfId="131" applyNumberFormat="1" applyFont="1" applyBorder="1" applyProtection="1">
      <alignment/>
      <protection locked="0"/>
    </xf>
    <xf numFmtId="0" fontId="29" fillId="0" borderId="0" xfId="131" applyNumberFormat="1" applyFont="1" applyBorder="1">
      <alignment/>
      <protection/>
    </xf>
    <xf numFmtId="171" fontId="8" fillId="0" borderId="0" xfId="121" applyNumberFormat="1" applyFont="1" applyBorder="1" applyProtection="1">
      <alignment/>
      <protection locked="0"/>
    </xf>
    <xf numFmtId="0" fontId="8" fillId="0" borderId="0" xfId="121" applyFont="1" applyBorder="1" applyAlignment="1" applyProtection="1">
      <alignment horizontal="left"/>
      <protection locked="0"/>
    </xf>
    <xf numFmtId="176" fontId="8" fillId="0" borderId="0" xfId="121" applyNumberFormat="1" applyFont="1" applyBorder="1" applyProtection="1">
      <alignment/>
      <protection locked="0"/>
    </xf>
    <xf numFmtId="0" fontId="8" fillId="0" borderId="0" xfId="121" applyFont="1" applyAlignment="1">
      <alignment horizontal="left"/>
      <protection/>
    </xf>
    <xf numFmtId="171" fontId="8" fillId="0" borderId="0" xfId="121" applyNumberFormat="1" applyFont="1" applyBorder="1">
      <alignment/>
      <protection/>
    </xf>
    <xf numFmtId="0" fontId="8" fillId="0" borderId="0" xfId="121" applyNumberFormat="1" applyFont="1" applyBorder="1">
      <alignment/>
      <protection/>
    </xf>
    <xf numFmtId="0" fontId="8" fillId="0" borderId="0" xfId="131" applyFont="1">
      <alignment/>
      <protection/>
    </xf>
    <xf numFmtId="0" fontId="31" fillId="0" borderId="0" xfId="121" applyFont="1" applyBorder="1">
      <alignment/>
      <protection/>
    </xf>
    <xf numFmtId="170" fontId="31" fillId="0" borderId="0" xfId="121" applyNumberFormat="1" applyFont="1" applyBorder="1">
      <alignment/>
      <protection/>
    </xf>
    <xf numFmtId="170" fontId="31" fillId="0" borderId="0" xfId="121" applyNumberFormat="1" applyFont="1">
      <alignment/>
      <protection/>
    </xf>
    <xf numFmtId="170" fontId="8" fillId="0" borderId="0" xfId="121" applyNumberFormat="1" applyFont="1">
      <alignment/>
      <protection/>
    </xf>
    <xf numFmtId="170" fontId="0" fillId="0" borderId="0" xfId="121" applyNumberFormat="1" applyFont="1">
      <alignment/>
      <protection/>
    </xf>
    <xf numFmtId="0" fontId="32" fillId="0" borderId="1" xfId="131" applyFont="1" applyBorder="1" applyAlignment="1" applyProtection="1">
      <alignment horizontal="left"/>
      <protection locked="0"/>
    </xf>
    <xf numFmtId="175" fontId="32" fillId="0" borderId="1" xfId="131" applyNumberFormat="1" applyFont="1" applyBorder="1" applyAlignment="1" applyProtection="1">
      <alignment horizontal="left"/>
      <protection locked="0"/>
    </xf>
    <xf numFmtId="0" fontId="33" fillId="0" borderId="1" xfId="131" applyFont="1" applyBorder="1">
      <alignment/>
      <protection/>
    </xf>
    <xf numFmtId="0" fontId="33" fillId="0" borderId="1" xfId="131" applyFont="1" applyBorder="1" applyAlignment="1" applyProtection="1">
      <alignment horizontal="left"/>
      <protection locked="0"/>
    </xf>
    <xf numFmtId="0" fontId="33" fillId="0" borderId="1" xfId="131" applyFont="1" applyBorder="1" applyAlignment="1">
      <alignment horizontal="left"/>
      <protection/>
    </xf>
    <xf numFmtId="0" fontId="8" fillId="0" borderId="11" xfId="124" applyFont="1" applyBorder="1" applyAlignment="1">
      <alignment horizontal="centerContinuous"/>
      <protection/>
    </xf>
    <xf numFmtId="0" fontId="8" fillId="0" borderId="13" xfId="124" applyFont="1" applyBorder="1" applyAlignment="1">
      <alignment horizontal="centerContinuous"/>
      <protection/>
    </xf>
    <xf numFmtId="0" fontId="8" fillId="0" borderId="12" xfId="124" applyFont="1" applyBorder="1" applyAlignment="1">
      <alignment horizontal="centerContinuous"/>
      <protection/>
    </xf>
    <xf numFmtId="0" fontId="8" fillId="0" borderId="14" xfId="124" applyFont="1" applyBorder="1" applyAlignment="1">
      <alignment horizontal="centerContinuous"/>
      <protection/>
    </xf>
    <xf numFmtId="0" fontId="8" fillId="0" borderId="15" xfId="124" applyFont="1" applyBorder="1" applyAlignment="1">
      <alignment horizontal="centerContinuous"/>
      <protection/>
    </xf>
    <xf numFmtId="0" fontId="8" fillId="0" borderId="0" xfId="134">
      <alignment/>
      <protection/>
    </xf>
    <xf numFmtId="0" fontId="8" fillId="0" borderId="0" xfId="115">
      <alignment/>
      <protection/>
    </xf>
    <xf numFmtId="0" fontId="8" fillId="0" borderId="0" xfId="128" applyFont="1">
      <alignment/>
      <protection/>
    </xf>
    <xf numFmtId="0" fontId="8" fillId="0" borderId="0" xfId="130" applyFont="1" applyAlignment="1" quotePrefix="1">
      <alignment horizontal="left"/>
      <protection/>
    </xf>
    <xf numFmtId="0" fontId="29" fillId="0" borderId="1" xfId="130" applyFont="1" applyBorder="1">
      <alignment/>
      <protection/>
    </xf>
    <xf numFmtId="171" fontId="8" fillId="0" borderId="0" xfId="130" applyNumberFormat="1" applyFont="1" applyBorder="1">
      <alignment/>
      <protection/>
    </xf>
    <xf numFmtId="0" fontId="8" fillId="0" borderId="0" xfId="130" applyNumberFormat="1" applyFont="1" applyBorder="1">
      <alignment/>
      <protection/>
    </xf>
    <xf numFmtId="0" fontId="8" fillId="0" borderId="1" xfId="130" applyFont="1" applyBorder="1">
      <alignment/>
      <protection/>
    </xf>
    <xf numFmtId="0" fontId="8" fillId="0" borderId="0" xfId="130" applyFont="1" applyAlignment="1">
      <alignment horizontal="left"/>
      <protection/>
    </xf>
    <xf numFmtId="170" fontId="8" fillId="0" borderId="0" xfId="128" applyNumberFormat="1" applyFont="1">
      <alignment/>
      <protection/>
    </xf>
    <xf numFmtId="0" fontId="8" fillId="0" borderId="0" xfId="118" applyFont="1">
      <alignment/>
      <protection/>
    </xf>
    <xf numFmtId="0" fontId="8" fillId="0" borderId="0" xfId="135">
      <alignment/>
      <protection/>
    </xf>
    <xf numFmtId="178" fontId="8" fillId="0" borderId="16" xfId="118" applyNumberFormat="1" applyFont="1" applyBorder="1">
      <alignment/>
      <protection/>
    </xf>
    <xf numFmtId="178" fontId="8" fillId="0" borderId="0" xfId="118" applyNumberFormat="1" applyFont="1">
      <alignment/>
      <protection/>
    </xf>
    <xf numFmtId="178" fontId="8" fillId="0" borderId="0" xfId="118" applyNumberFormat="1" applyFont="1" applyBorder="1">
      <alignment/>
      <protection/>
    </xf>
    <xf numFmtId="177" fontId="8" fillId="0" borderId="1" xfId="118" applyNumberFormat="1" applyFont="1" applyBorder="1" applyAlignment="1">
      <alignment horizontal="right"/>
      <protection/>
    </xf>
    <xf numFmtId="178" fontId="8" fillId="0" borderId="17" xfId="118" applyNumberFormat="1" applyFont="1" applyBorder="1">
      <alignment/>
      <protection/>
    </xf>
    <xf numFmtId="179" fontId="8" fillId="0" borderId="0" xfId="118" applyNumberFormat="1" applyFont="1">
      <alignment/>
      <protection/>
    </xf>
    <xf numFmtId="0" fontId="8" fillId="0" borderId="0" xfId="118" applyNumberFormat="1" applyFont="1">
      <alignment/>
      <protection/>
    </xf>
    <xf numFmtId="0" fontId="8" fillId="0" borderId="11" xfId="118" applyFont="1" applyBorder="1" applyAlignment="1">
      <alignment horizontal="center" vertical="center"/>
      <protection/>
    </xf>
    <xf numFmtId="0" fontId="8" fillId="0" borderId="0" xfId="122" applyFont="1" applyAlignment="1" quotePrefix="1">
      <alignment horizontal="centerContinuous"/>
      <protection/>
    </xf>
    <xf numFmtId="0" fontId="8" fillId="0" borderId="0" xfId="122" applyFont="1" applyAlignment="1">
      <alignment horizontal="centerContinuous"/>
      <protection/>
    </xf>
    <xf numFmtId="0" fontId="8" fillId="0" borderId="0" xfId="122" applyFont="1">
      <alignment/>
      <protection/>
    </xf>
    <xf numFmtId="0" fontId="8" fillId="0" borderId="0" xfId="122" applyFont="1" applyAlignment="1">
      <alignment vertical="center"/>
      <protection/>
    </xf>
    <xf numFmtId="0" fontId="8" fillId="0" borderId="0" xfId="122" applyFont="1" applyAlignment="1">
      <alignment horizontal="centerContinuous" vertical="center"/>
      <protection/>
    </xf>
    <xf numFmtId="0" fontId="8" fillId="0" borderId="16" xfId="122" applyFont="1" applyBorder="1" applyAlignment="1">
      <alignment vertical="center"/>
      <protection/>
    </xf>
    <xf numFmtId="0" fontId="29" fillId="0" borderId="0" xfId="122" applyFont="1" applyAlignment="1">
      <alignment horizontal="right" vertical="center"/>
      <protection/>
    </xf>
    <xf numFmtId="180" fontId="8" fillId="0" borderId="16" xfId="122" applyNumberFormat="1" applyFont="1" applyBorder="1" applyAlignment="1">
      <alignment vertical="center"/>
      <protection/>
    </xf>
    <xf numFmtId="170" fontId="8" fillId="0" borderId="0" xfId="122" applyNumberFormat="1" applyFont="1" applyBorder="1" applyAlignment="1">
      <alignment vertical="center"/>
      <protection/>
    </xf>
    <xf numFmtId="170" fontId="29" fillId="0" borderId="0" xfId="122" applyNumberFormat="1" applyFont="1" applyBorder="1" applyAlignment="1">
      <alignment vertical="center"/>
      <protection/>
    </xf>
    <xf numFmtId="170" fontId="8" fillId="0" borderId="0" xfId="122" applyNumberFormat="1" applyFont="1" applyAlignment="1">
      <alignment vertical="center"/>
      <protection/>
    </xf>
    <xf numFmtId="170" fontId="8" fillId="0" borderId="0" xfId="122" applyNumberFormat="1" applyFont="1" applyBorder="1" applyAlignment="1">
      <alignment horizontal="left" vertical="center"/>
      <protection/>
    </xf>
    <xf numFmtId="169" fontId="8" fillId="0" borderId="16" xfId="122" applyNumberFormat="1" applyFont="1" applyBorder="1" applyAlignment="1">
      <alignment vertical="center"/>
      <protection/>
    </xf>
    <xf numFmtId="0" fontId="29" fillId="0" borderId="0" xfId="122" applyFont="1" applyBorder="1" applyAlignment="1">
      <alignment horizontal="right" vertical="center"/>
      <protection/>
    </xf>
    <xf numFmtId="0" fontId="8" fillId="0" borderId="0" xfId="122" applyFont="1" applyBorder="1" applyAlignment="1">
      <alignment vertical="center"/>
      <protection/>
    </xf>
    <xf numFmtId="0" fontId="8" fillId="0" borderId="0" xfId="122" applyNumberFormat="1" applyFont="1" applyBorder="1" applyAlignment="1">
      <alignment horizontal="right" vertical="center"/>
      <protection/>
    </xf>
    <xf numFmtId="180" fontId="8" fillId="0" borderId="0" xfId="122" applyNumberFormat="1" applyFont="1" applyBorder="1" applyAlignment="1">
      <alignment vertical="center"/>
      <protection/>
    </xf>
    <xf numFmtId="0" fontId="8" fillId="0" borderId="0" xfId="122" applyFont="1" applyBorder="1" applyAlignment="1">
      <alignment/>
      <protection/>
    </xf>
    <xf numFmtId="185" fontId="8" fillId="0" borderId="0" xfId="119" applyNumberFormat="1" applyFont="1" applyBorder="1" applyAlignment="1">
      <alignment horizontal="right"/>
      <protection/>
    </xf>
    <xf numFmtId="185" fontId="8" fillId="0" borderId="16" xfId="121" applyNumberFormat="1" applyFont="1" applyBorder="1" applyAlignment="1">
      <alignment horizontal="right"/>
      <protection/>
    </xf>
    <xf numFmtId="185" fontId="8" fillId="0" borderId="0" xfId="121" applyNumberFormat="1" applyFont="1" applyBorder="1" applyAlignment="1">
      <alignment horizontal="right"/>
      <protection/>
    </xf>
    <xf numFmtId="185" fontId="29" fillId="0" borderId="16" xfId="121" applyNumberFormat="1" applyFont="1" applyBorder="1" applyAlignment="1">
      <alignment horizontal="right"/>
      <protection/>
    </xf>
    <xf numFmtId="185" fontId="29" fillId="0" borderId="0" xfId="121" applyNumberFormat="1" applyFont="1" applyBorder="1" applyAlignment="1">
      <alignment horizontal="right"/>
      <protection/>
    </xf>
    <xf numFmtId="185" fontId="8" fillId="0" borderId="16" xfId="121" applyNumberFormat="1" applyFont="1" applyBorder="1" applyAlignment="1">
      <alignment horizontal="right"/>
      <protection/>
    </xf>
    <xf numFmtId="185" fontId="29" fillId="0" borderId="0" xfId="122" applyNumberFormat="1" applyFont="1" applyBorder="1" applyAlignment="1">
      <alignment vertical="center"/>
      <protection/>
    </xf>
    <xf numFmtId="0" fontId="8" fillId="0" borderId="1" xfId="130" applyNumberFormat="1" applyFont="1" applyBorder="1">
      <alignment/>
      <protection/>
    </xf>
    <xf numFmtId="185" fontId="29" fillId="0" borderId="0" xfId="119" applyNumberFormat="1" applyFont="1" applyBorder="1" applyAlignment="1">
      <alignment horizontal="right"/>
      <protection/>
    </xf>
    <xf numFmtId="0" fontId="30" fillId="0" borderId="0" xfId="121" applyFont="1">
      <alignment/>
      <protection/>
    </xf>
    <xf numFmtId="0" fontId="30" fillId="0" borderId="0" xfId="126" applyFont="1" applyAlignment="1">
      <alignment horizontal="left"/>
      <protection/>
    </xf>
    <xf numFmtId="0" fontId="8" fillId="0" borderId="12" xfId="116" applyFont="1" applyBorder="1" applyAlignment="1" applyProtection="1">
      <alignment horizontal="center" vertical="center"/>
      <protection/>
    </xf>
    <xf numFmtId="0" fontId="8" fillId="0" borderId="12" xfId="116" applyFont="1" applyFill="1" applyBorder="1" applyAlignment="1" applyProtection="1">
      <alignment horizontal="centerContinuous"/>
      <protection/>
    </xf>
    <xf numFmtId="0" fontId="8" fillId="0" borderId="12" xfId="116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116" applyFont="1" applyFill="1" applyBorder="1" applyAlignment="1" applyProtection="1">
      <alignment horizontal="center" vertical="center" wrapText="1"/>
      <protection/>
    </xf>
    <xf numFmtId="0" fontId="8" fillId="0" borderId="1" xfId="122" applyFont="1" applyBorder="1" applyAlignment="1">
      <alignment vertical="center"/>
      <protection/>
    </xf>
    <xf numFmtId="185" fontId="8" fillId="0" borderId="0" xfId="12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21" applyFont="1" applyBorder="1">
      <alignment/>
      <protection/>
    </xf>
    <xf numFmtId="178" fontId="8" fillId="0" borderId="16" xfId="109" applyNumberFormat="1" applyFill="1" applyBorder="1">
      <alignment/>
      <protection/>
    </xf>
    <xf numFmtId="178" fontId="8" fillId="0" borderId="0" xfId="109" applyNumberFormat="1" applyFill="1" applyBorder="1">
      <alignment/>
      <protection/>
    </xf>
    <xf numFmtId="0" fontId="8" fillId="0" borderId="0" xfId="109" applyFill="1">
      <alignment/>
      <protection/>
    </xf>
    <xf numFmtId="0" fontId="37" fillId="0" borderId="0" xfId="131" applyNumberFormat="1" applyFont="1" applyFill="1" applyBorder="1" applyProtection="1">
      <alignment/>
      <protection locked="0"/>
    </xf>
    <xf numFmtId="0" fontId="33" fillId="0" borderId="0" xfId="131" applyFont="1" applyBorder="1" applyAlignment="1">
      <alignment horizontal="left"/>
      <protection/>
    </xf>
    <xf numFmtId="0" fontId="8" fillId="0" borderId="0" xfId="122" applyFont="1" applyFill="1" applyAlignment="1">
      <alignment horizontal="centerContinuous"/>
      <protection/>
    </xf>
    <xf numFmtId="0" fontId="8" fillId="0" borderId="0" xfId="122" applyFont="1" applyFill="1">
      <alignment/>
      <protection/>
    </xf>
    <xf numFmtId="0" fontId="8" fillId="0" borderId="0" xfId="122" applyFont="1" applyFill="1" applyAlignment="1">
      <alignment horizontal="centerContinuous" vertical="center"/>
      <protection/>
    </xf>
    <xf numFmtId="185" fontId="8" fillId="0" borderId="0" xfId="122" applyNumberFormat="1" applyFont="1" applyFill="1" applyBorder="1" applyAlignment="1">
      <alignment vertical="center"/>
      <protection/>
    </xf>
    <xf numFmtId="185" fontId="8" fillId="0" borderId="0" xfId="122" applyNumberFormat="1" applyFont="1" applyFill="1" applyBorder="1" applyAlignment="1">
      <alignment vertical="center"/>
      <protection/>
    </xf>
    <xf numFmtId="185" fontId="29" fillId="0" borderId="0" xfId="122" applyNumberFormat="1" applyFont="1" applyFill="1" applyBorder="1" applyAlignment="1">
      <alignment vertical="center"/>
      <protection/>
    </xf>
    <xf numFmtId="170" fontId="29" fillId="0" borderId="0" xfId="122" applyNumberFormat="1" applyFont="1" applyFill="1" applyBorder="1" applyAlignment="1">
      <alignment vertical="center"/>
      <protection/>
    </xf>
    <xf numFmtId="170" fontId="8" fillId="0" borderId="0" xfId="122" applyNumberFormat="1" applyFont="1" applyFill="1" applyBorder="1" applyAlignment="1">
      <alignment vertical="center"/>
      <protection/>
    </xf>
    <xf numFmtId="170" fontId="8" fillId="0" borderId="0" xfId="122" applyNumberFormat="1" applyFont="1" applyFill="1" applyAlignment="1">
      <alignment vertical="center"/>
      <protection/>
    </xf>
    <xf numFmtId="0" fontId="30" fillId="0" borderId="0" xfId="121" applyFont="1" applyFill="1">
      <alignment/>
      <protection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22" applyNumberFormat="1" applyFont="1" applyBorder="1" applyAlignment="1">
      <alignment vertical="center"/>
      <protection/>
    </xf>
    <xf numFmtId="209" fontId="35" fillId="0" borderId="0" xfId="116" applyNumberFormat="1" applyFont="1" applyFill="1" applyBorder="1" applyProtection="1">
      <alignment/>
      <protection/>
    </xf>
    <xf numFmtId="0" fontId="29" fillId="0" borderId="1" xfId="122" applyFont="1" applyBorder="1" applyAlignment="1">
      <alignment vertical="center"/>
      <protection/>
    </xf>
    <xf numFmtId="0" fontId="30" fillId="0" borderId="0" xfId="126" applyFont="1" applyAlignment="1">
      <alignment vertical="center"/>
      <protection/>
    </xf>
    <xf numFmtId="49" fontId="8" fillId="0" borderId="16" xfId="122" applyNumberFormat="1" applyFont="1" applyBorder="1" applyAlignment="1">
      <alignment vertical="center"/>
      <protection/>
    </xf>
    <xf numFmtId="209" fontId="35" fillId="0" borderId="0" xfId="0" applyNumberFormat="1" applyFont="1" applyAlignment="1">
      <alignment/>
    </xf>
    <xf numFmtId="209" fontId="36" fillId="0" borderId="0" xfId="122" applyNumberFormat="1" applyFont="1" applyFill="1" applyBorder="1" applyAlignment="1">
      <alignment vertical="center"/>
      <protection/>
    </xf>
    <xf numFmtId="209" fontId="35" fillId="0" borderId="0" xfId="122" applyNumberFormat="1" applyFont="1" applyFill="1" applyBorder="1" applyAlignment="1">
      <alignment vertical="center"/>
      <protection/>
    </xf>
    <xf numFmtId="0" fontId="33" fillId="0" borderId="0" xfId="131" applyFont="1" applyAlignment="1">
      <alignment horizontal="left"/>
      <protection/>
    </xf>
    <xf numFmtId="0" fontId="8" fillId="0" borderId="11" xfId="116" applyFont="1" applyFill="1" applyBorder="1" applyAlignment="1" applyProtection="1">
      <alignment horizontal="centerContinuous"/>
      <protection locked="0"/>
    </xf>
    <xf numFmtId="0" fontId="8" fillId="0" borderId="13" xfId="116" applyFont="1" applyFill="1" applyBorder="1" applyAlignment="1" applyProtection="1">
      <alignment horizontal="centerContinuous"/>
      <protection locked="0"/>
    </xf>
    <xf numFmtId="0" fontId="8" fillId="0" borderId="0" xfId="116" applyFont="1" applyFill="1" applyBorder="1" applyAlignment="1" applyProtection="1">
      <alignment horizontal="centerContinuous"/>
      <protection/>
    </xf>
    <xf numFmtId="0" fontId="29" fillId="0" borderId="0" xfId="122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22" applyFont="1" applyFill="1" applyAlignment="1">
      <alignment vertical="center"/>
      <protection/>
    </xf>
    <xf numFmtId="0" fontId="8" fillId="0" borderId="0" xfId="122" applyFont="1" applyFill="1" applyBorder="1" applyAlignment="1">
      <alignment/>
      <protection/>
    </xf>
    <xf numFmtId="0" fontId="29" fillId="0" borderId="0" xfId="122" applyFont="1" applyFill="1" applyAlignment="1">
      <alignment horizontal="right" vertical="center"/>
      <protection/>
    </xf>
    <xf numFmtId="180" fontId="8" fillId="0" borderId="16" xfId="122" applyNumberFormat="1" applyFont="1" applyFill="1" applyBorder="1" applyAlignment="1">
      <alignment vertical="center"/>
      <protection/>
    </xf>
    <xf numFmtId="0" fontId="8" fillId="0" borderId="1" xfId="122" applyFont="1" applyFill="1" applyBorder="1" applyAlignment="1">
      <alignment vertical="center"/>
      <protection/>
    </xf>
    <xf numFmtId="0" fontId="8" fillId="0" borderId="0" xfId="122" applyFont="1" applyFill="1" applyBorder="1" applyAlignment="1">
      <alignment vertical="center"/>
      <protection/>
    </xf>
    <xf numFmtId="170" fontId="8" fillId="0" borderId="0" xfId="122" applyNumberFormat="1" applyFont="1" applyFill="1" applyBorder="1" applyAlignment="1">
      <alignment horizontal="left" vertical="center"/>
      <protection/>
    </xf>
    <xf numFmtId="180" fontId="8" fillId="0" borderId="0" xfId="122" applyNumberFormat="1" applyFont="1" applyFill="1" applyBorder="1" applyAlignment="1">
      <alignment vertical="center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22" applyNumberFormat="1" applyFont="1" applyBorder="1" applyAlignment="1">
      <alignment vertical="center"/>
      <protection/>
    </xf>
    <xf numFmtId="0" fontId="8" fillId="0" borderId="0" xfId="116" applyFont="1" applyFill="1" applyBorder="1" applyAlignment="1" applyProtection="1">
      <alignment horizontal="center" vertical="center" wrapText="1"/>
      <protection/>
    </xf>
    <xf numFmtId="0" fontId="8" fillId="0" borderId="0" xfId="116" applyFont="1" applyFill="1" applyBorder="1" applyAlignment="1" applyProtection="1">
      <alignment horizontal="center" vertical="center"/>
      <protection/>
    </xf>
    <xf numFmtId="209" fontId="8" fillId="0" borderId="0" xfId="116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6" fillId="0" borderId="0" xfId="122" applyNumberFormat="1" applyFont="1" applyFill="1" applyBorder="1" applyAlignment="1">
      <alignment horizontal="right" vertical="center"/>
      <protection/>
    </xf>
    <xf numFmtId="0" fontId="8" fillId="0" borderId="0" xfId="116" applyFont="1" applyBorder="1" applyAlignment="1" applyProtection="1">
      <alignment horizontal="center" vertical="center"/>
      <protection/>
    </xf>
    <xf numFmtId="0" fontId="29" fillId="0" borderId="0" xfId="122" applyFont="1" applyAlignment="1">
      <alignment horizontal="centerContinuous" vertical="center"/>
      <protection/>
    </xf>
    <xf numFmtId="185" fontId="8" fillId="0" borderId="0" xfId="110" applyNumberFormat="1" applyFont="1" applyFill="1">
      <alignment/>
      <protection/>
    </xf>
    <xf numFmtId="185" fontId="8" fillId="0" borderId="0" xfId="116" applyNumberFormat="1" applyFont="1" applyFill="1" applyBorder="1">
      <alignment/>
      <protection/>
    </xf>
    <xf numFmtId="0" fontId="29" fillId="0" borderId="0" xfId="122" applyFont="1" applyFill="1" applyAlignment="1">
      <alignment horizontal="center" vertical="center"/>
      <protection/>
    </xf>
    <xf numFmtId="0" fontId="8" fillId="0" borderId="0" xfId="119" applyFont="1" applyBorder="1" applyAlignment="1">
      <alignment horizontal="center" vertical="center" wrapText="1"/>
      <protection/>
    </xf>
    <xf numFmtId="180" fontId="29" fillId="0" borderId="0" xfId="122" applyNumberFormat="1" applyFont="1" applyBorder="1" applyAlignment="1">
      <alignment vertical="center"/>
      <protection/>
    </xf>
    <xf numFmtId="180" fontId="29" fillId="0" borderId="0" xfId="122" applyNumberFormat="1" applyFont="1" applyFill="1" applyBorder="1" applyAlignment="1">
      <alignment vertical="center"/>
      <protection/>
    </xf>
    <xf numFmtId="0" fontId="8" fillId="0" borderId="0" xfId="123" applyFont="1" applyBorder="1" applyAlignment="1">
      <alignment horizontal="center" vertical="center"/>
      <protection/>
    </xf>
    <xf numFmtId="0" fontId="0" fillId="0" borderId="0" xfId="119" applyFont="1">
      <alignment/>
      <protection/>
    </xf>
    <xf numFmtId="0" fontId="0" fillId="0" borderId="0" xfId="119" applyFont="1" applyBorder="1">
      <alignment/>
      <protection/>
    </xf>
    <xf numFmtId="0" fontId="8" fillId="0" borderId="0" xfId="122" applyNumberFormat="1" applyFont="1" applyFill="1" applyBorder="1" applyAlignment="1">
      <alignment vertical="center"/>
      <protection/>
    </xf>
    <xf numFmtId="0" fontId="29" fillId="0" borderId="0" xfId="122" applyNumberFormat="1" applyFont="1" applyFill="1" applyBorder="1" applyAlignment="1">
      <alignment vertical="center"/>
      <protection/>
    </xf>
    <xf numFmtId="185" fontId="29" fillId="0" borderId="0" xfId="119" applyNumberFormat="1" applyFont="1" applyBorder="1" applyAlignment="1">
      <alignment horizontal="right"/>
      <protection/>
    </xf>
    <xf numFmtId="185" fontId="29" fillId="0" borderId="0" xfId="121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17" applyFont="1" applyAlignment="1" quotePrefix="1">
      <alignment horizontal="centerContinuous"/>
      <protection/>
    </xf>
    <xf numFmtId="0" fontId="8" fillId="0" borderId="0" xfId="117" applyFont="1" applyAlignment="1">
      <alignment horizontal="centerContinuous"/>
      <protection/>
    </xf>
    <xf numFmtId="0" fontId="8" fillId="0" borderId="0" xfId="117" applyFont="1" applyFill="1" applyAlignment="1">
      <alignment horizontal="centerContinuous"/>
      <protection/>
    </xf>
    <xf numFmtId="0" fontId="8" fillId="0" borderId="0" xfId="117" applyFont="1" applyFill="1">
      <alignment/>
      <protection/>
    </xf>
    <xf numFmtId="0" fontId="8" fillId="0" borderId="0" xfId="117" applyFont="1">
      <alignment/>
      <protection/>
    </xf>
    <xf numFmtId="0" fontId="27" fillId="0" borderId="0" xfId="117" applyFont="1" applyAlignment="1">
      <alignment horizontal="centerContinuous"/>
      <protection/>
    </xf>
    <xf numFmtId="0" fontId="27" fillId="0" borderId="0" xfId="117" applyFont="1" applyFill="1" applyAlignment="1">
      <alignment horizontal="centerContinuous"/>
      <protection/>
    </xf>
    <xf numFmtId="0" fontId="28" fillId="0" borderId="0" xfId="117" applyFont="1" applyFill="1">
      <alignment/>
      <protection/>
    </xf>
    <xf numFmtId="0" fontId="28" fillId="0" borderId="0" xfId="117" applyFont="1">
      <alignment/>
      <protection/>
    </xf>
    <xf numFmtId="0" fontId="28" fillId="0" borderId="0" xfId="117" applyFont="1" applyAlignment="1">
      <alignment horizontal="centerContinuous"/>
      <protection/>
    </xf>
    <xf numFmtId="0" fontId="28" fillId="0" borderId="0" xfId="117" applyFont="1" applyFill="1" applyAlignment="1">
      <alignment horizontal="centerContinuous"/>
      <protection/>
    </xf>
    <xf numFmtId="0" fontId="29" fillId="0" borderId="0" xfId="117" applyFont="1" applyAlignment="1">
      <alignment horizontal="centerContinuous"/>
      <protection/>
    </xf>
    <xf numFmtId="0" fontId="29" fillId="0" borderId="0" xfId="117" applyFont="1" applyFill="1" applyAlignment="1">
      <alignment horizontal="centerContinuous"/>
      <protection/>
    </xf>
    <xf numFmtId="0" fontId="29" fillId="0" borderId="0" xfId="117" applyFont="1">
      <alignment/>
      <protection/>
    </xf>
    <xf numFmtId="178" fontId="29" fillId="0" borderId="0" xfId="117" applyNumberFormat="1" applyFont="1" applyFill="1">
      <alignment/>
      <protection/>
    </xf>
    <xf numFmtId="178" fontId="8" fillId="0" borderId="0" xfId="117" applyNumberFormat="1" applyFont="1">
      <alignment/>
      <protection/>
    </xf>
    <xf numFmtId="178" fontId="8" fillId="0" borderId="0" xfId="117" applyNumberFormat="1" applyFont="1" applyFill="1">
      <alignment/>
      <protection/>
    </xf>
    <xf numFmtId="0" fontId="8" fillId="0" borderId="16" xfId="117" applyFont="1" applyFill="1" applyBorder="1">
      <alignment/>
      <protection/>
    </xf>
    <xf numFmtId="192" fontId="29" fillId="0" borderId="16" xfId="117" applyNumberFormat="1" applyFont="1" applyFill="1" applyBorder="1">
      <alignment/>
      <protection/>
    </xf>
    <xf numFmtId="178" fontId="8" fillId="0" borderId="16" xfId="117" applyNumberFormat="1" applyFont="1" applyFill="1" applyBorder="1">
      <alignment/>
      <protection/>
    </xf>
    <xf numFmtId="192" fontId="8" fillId="0" borderId="0" xfId="117" applyNumberFormat="1" applyFont="1" applyFill="1" applyBorder="1">
      <alignment/>
      <protection/>
    </xf>
    <xf numFmtId="192" fontId="8" fillId="0" borderId="0" xfId="117" applyNumberFormat="1" applyFont="1" applyFill="1">
      <alignment/>
      <protection/>
    </xf>
    <xf numFmtId="0" fontId="29" fillId="0" borderId="0" xfId="117" applyFont="1" applyBorder="1" applyAlignment="1">
      <alignment horizontal="centerContinuous"/>
      <protection/>
    </xf>
    <xf numFmtId="0" fontId="8" fillId="0" borderId="0" xfId="117" applyFont="1" applyBorder="1" applyAlignment="1">
      <alignment horizontal="centerContinuous"/>
      <protection/>
    </xf>
    <xf numFmtId="0" fontId="8" fillId="0" borderId="0" xfId="117" applyFont="1" applyFill="1" applyBorder="1" applyAlignment="1">
      <alignment horizontal="centerContinuous"/>
      <protection/>
    </xf>
    <xf numFmtId="0" fontId="8" fillId="0" borderId="0" xfId="117" applyFont="1" applyBorder="1">
      <alignment/>
      <protection/>
    </xf>
    <xf numFmtId="0" fontId="8" fillId="0" borderId="0" xfId="117" applyFont="1" applyFill="1" applyBorder="1">
      <alignment/>
      <protection/>
    </xf>
    <xf numFmtId="0" fontId="29" fillId="0" borderId="0" xfId="117" applyFont="1" applyFill="1">
      <alignment/>
      <protection/>
    </xf>
    <xf numFmtId="178" fontId="29" fillId="0" borderId="16" xfId="117" applyNumberFormat="1" applyFont="1" applyFill="1" applyBorder="1">
      <alignment/>
      <protection/>
    </xf>
    <xf numFmtId="178" fontId="29" fillId="0" borderId="0" xfId="117" applyNumberFormat="1" applyFont="1" applyFill="1" applyBorder="1">
      <alignment/>
      <protection/>
    </xf>
    <xf numFmtId="178" fontId="8" fillId="0" borderId="0" xfId="117" applyNumberFormat="1" applyFont="1" applyFill="1" applyBorder="1">
      <alignment/>
      <protection/>
    </xf>
    <xf numFmtId="0" fontId="8" fillId="0" borderId="0" xfId="117" applyFont="1" applyFill="1" applyAlignment="1">
      <alignment/>
      <protection/>
    </xf>
    <xf numFmtId="0" fontId="8" fillId="0" borderId="0" xfId="127" applyFont="1" applyAlignment="1">
      <alignment horizontal="left"/>
      <protection/>
    </xf>
    <xf numFmtId="0" fontId="0" fillId="0" borderId="0" xfId="117" applyFont="1" applyFill="1">
      <alignment/>
      <protection/>
    </xf>
    <xf numFmtId="0" fontId="0" fillId="0" borderId="16" xfId="0" applyBorder="1" applyAlignment="1">
      <alignment/>
    </xf>
    <xf numFmtId="185" fontId="29" fillId="0" borderId="16" xfId="121" applyNumberFormat="1" applyFont="1" applyBorder="1" applyAlignment="1">
      <alignment horizontal="right"/>
      <protection/>
    </xf>
    <xf numFmtId="0" fontId="29" fillId="0" borderId="0" xfId="119" applyFont="1" applyBorder="1" applyAlignment="1">
      <alignment horizontal="center"/>
      <protection/>
    </xf>
    <xf numFmtId="0" fontId="29" fillId="0" borderId="0" xfId="1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31" applyNumberFormat="1" applyFont="1" applyBorder="1" applyAlignment="1">
      <alignment horizontal="right"/>
      <protection/>
    </xf>
    <xf numFmtId="0" fontId="29" fillId="0" borderId="16" xfId="122" applyNumberFormat="1" applyFont="1" applyBorder="1" applyAlignment="1">
      <alignment horizontal="right" vertical="center"/>
      <protection/>
    </xf>
    <xf numFmtId="0" fontId="29" fillId="0" borderId="1" xfId="122" applyFont="1" applyBorder="1" applyAlignment="1">
      <alignment vertical="center"/>
      <protection/>
    </xf>
    <xf numFmtId="0" fontId="29" fillId="0" borderId="16" xfId="122" applyNumberFormat="1" applyFont="1" applyFill="1" applyBorder="1" applyAlignment="1">
      <alignment horizontal="right" vertical="center"/>
      <protection/>
    </xf>
    <xf numFmtId="0" fontId="8" fillId="0" borderId="11" xfId="121" applyFont="1" applyBorder="1" applyAlignment="1">
      <alignment horizontal="center" vertical="center"/>
      <protection/>
    </xf>
    <xf numFmtId="0" fontId="8" fillId="0" borderId="11" xfId="116" applyFont="1" applyFill="1" applyBorder="1" applyAlignment="1" applyProtection="1">
      <alignment horizontal="center" vertical="center" wrapText="1"/>
      <protection locked="0"/>
    </xf>
    <xf numFmtId="0" fontId="8" fillId="0" borderId="16" xfId="116" applyFont="1" applyFill="1" applyBorder="1" applyAlignment="1" applyProtection="1">
      <alignment horizontal="center" vertical="center"/>
      <protection locked="0"/>
    </xf>
    <xf numFmtId="49" fontId="8" fillId="0" borderId="16" xfId="116" applyNumberFormat="1" applyFont="1" applyFill="1" applyBorder="1" applyAlignment="1" applyProtection="1">
      <alignment horizontal="center" vertical="center"/>
      <protection locked="0"/>
    </xf>
    <xf numFmtId="0" fontId="27" fillId="0" borderId="0" xfId="123" applyFont="1" applyAlignment="1">
      <alignment/>
      <protection/>
    </xf>
    <xf numFmtId="178" fontId="29" fillId="0" borderId="16" xfId="109" applyNumberFormat="1" applyFont="1" applyFill="1" applyBorder="1">
      <alignment/>
      <protection/>
    </xf>
    <xf numFmtId="0" fontId="8" fillId="0" borderId="0" xfId="118" applyFont="1" applyAlignment="1">
      <alignment horizontal="center"/>
      <protection/>
    </xf>
    <xf numFmtId="0" fontId="8" fillId="0" borderId="0" xfId="118" applyFont="1" applyAlignment="1" quotePrefix="1">
      <alignment horizontal="center"/>
      <protection/>
    </xf>
    <xf numFmtId="0" fontId="8" fillId="0" borderId="0" xfId="135" applyAlignment="1">
      <alignment horizontal="center"/>
      <protection/>
    </xf>
    <xf numFmtId="0" fontId="8" fillId="0" borderId="0" xfId="118" applyFont="1" applyBorder="1" applyAlignment="1">
      <alignment horizontal="center" vertical="center"/>
      <protection/>
    </xf>
    <xf numFmtId="0" fontId="8" fillId="0" borderId="0" xfId="118" applyFont="1" applyBorder="1" applyAlignment="1">
      <alignment horizontal="center"/>
      <protection/>
    </xf>
    <xf numFmtId="177" fontId="8" fillId="0" borderId="0" xfId="118" applyNumberFormat="1" applyFont="1" applyBorder="1" applyAlignment="1">
      <alignment horizontal="right"/>
      <protection/>
    </xf>
    <xf numFmtId="177" fontId="8" fillId="0" borderId="0" xfId="118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29" fillId="0" borderId="0" xfId="122" applyFont="1" applyAlignment="1">
      <alignment horizontal="center" vertical="center"/>
      <protection/>
    </xf>
    <xf numFmtId="0" fontId="8" fillId="0" borderId="0" xfId="122" applyFont="1" applyAlignment="1">
      <alignment horizontal="center" vertical="center"/>
      <protection/>
    </xf>
    <xf numFmtId="0" fontId="8" fillId="0" borderId="1" xfId="122" applyFont="1" applyBorder="1" applyAlignment="1">
      <alignment horizontal="center" vertical="center"/>
      <protection/>
    </xf>
    <xf numFmtId="0" fontId="29" fillId="0" borderId="0" xfId="122" applyFont="1" applyAlignment="1">
      <alignment horizontal="center" vertical="center"/>
      <protection/>
    </xf>
    <xf numFmtId="0" fontId="8" fillId="0" borderId="0" xfId="121" applyFont="1" applyAlignment="1">
      <alignment horizontal="left"/>
      <protection/>
    </xf>
    <xf numFmtId="0" fontId="29" fillId="0" borderId="1" xfId="122" applyFont="1" applyBorder="1" applyAlignment="1">
      <alignment horizontal="center" vertical="center"/>
      <protection/>
    </xf>
    <xf numFmtId="0" fontId="27" fillId="0" borderId="0" xfId="121" applyFont="1" applyAlignment="1">
      <alignment horizontal="center"/>
      <protection/>
    </xf>
    <xf numFmtId="0" fontId="27" fillId="0" borderId="0" xfId="122" applyFont="1" applyAlignment="1">
      <alignment horizontal="center" wrapText="1"/>
      <protection/>
    </xf>
    <xf numFmtId="0" fontId="29" fillId="0" borderId="0" xfId="122" applyFont="1" applyAlignment="1">
      <alignment horizontal="center"/>
      <protection/>
    </xf>
    <xf numFmtId="0" fontId="8" fillId="0" borderId="18" xfId="116" applyFont="1" applyFill="1" applyBorder="1" applyAlignment="1" applyProtection="1">
      <alignment horizontal="center" vertical="center"/>
      <protection locked="0"/>
    </xf>
    <xf numFmtId="0" fontId="8" fillId="0" borderId="19" xfId="116" applyFont="1" applyFill="1" applyBorder="1" applyAlignment="1" applyProtection="1">
      <alignment horizontal="center" vertical="center"/>
      <protection locked="0"/>
    </xf>
    <xf numFmtId="0" fontId="8" fillId="0" borderId="20" xfId="116" applyFont="1" applyFill="1" applyBorder="1" applyAlignment="1" applyProtection="1">
      <alignment horizontal="center" vertical="center"/>
      <protection locked="0"/>
    </xf>
    <xf numFmtId="0" fontId="8" fillId="0" borderId="12" xfId="116" applyFont="1" applyFill="1" applyBorder="1" applyAlignment="1" applyProtection="1">
      <alignment horizontal="center" vertical="center"/>
      <protection locked="0"/>
    </xf>
    <xf numFmtId="0" fontId="8" fillId="0" borderId="14" xfId="116" applyFont="1" applyFill="1" applyBorder="1" applyAlignment="1" applyProtection="1">
      <alignment horizontal="center" vertical="center"/>
      <protection locked="0"/>
    </xf>
    <xf numFmtId="0" fontId="8" fillId="0" borderId="15" xfId="116" applyFont="1" applyFill="1" applyBorder="1" applyAlignment="1" applyProtection="1">
      <alignment horizontal="center" vertical="center"/>
      <protection locked="0"/>
    </xf>
    <xf numFmtId="188" fontId="8" fillId="0" borderId="16" xfId="116" applyNumberFormat="1" applyFont="1" applyFill="1" applyBorder="1" applyAlignment="1" applyProtection="1" quotePrefix="1">
      <alignment horizontal="center"/>
      <protection locked="0"/>
    </xf>
    <xf numFmtId="188" fontId="8" fillId="0" borderId="1" xfId="116" applyNumberFormat="1" applyFont="1" applyFill="1" applyBorder="1" applyAlignment="1" applyProtection="1" quotePrefix="1">
      <alignment horizontal="center"/>
      <protection locked="0"/>
    </xf>
    <xf numFmtId="0" fontId="8" fillId="0" borderId="20" xfId="116" applyFont="1" applyBorder="1" applyAlignment="1" applyProtection="1">
      <alignment horizontal="center" vertical="center"/>
      <protection/>
    </xf>
    <xf numFmtId="0" fontId="8" fillId="0" borderId="21" xfId="116" applyFont="1" applyBorder="1" applyAlignment="1" applyProtection="1">
      <alignment horizontal="center" vertical="center"/>
      <protection/>
    </xf>
    <xf numFmtId="0" fontId="8" fillId="0" borderId="16" xfId="116" applyFont="1" applyBorder="1" applyAlignment="1" applyProtection="1">
      <alignment horizontal="center" vertical="center"/>
      <protection/>
    </xf>
    <xf numFmtId="0" fontId="8" fillId="0" borderId="1" xfId="116" applyFont="1" applyBorder="1" applyAlignment="1" applyProtection="1">
      <alignment horizontal="center" vertical="center"/>
      <protection/>
    </xf>
    <xf numFmtId="0" fontId="8" fillId="0" borderId="14" xfId="116" applyFont="1" applyBorder="1" applyAlignment="1" applyProtection="1">
      <alignment horizontal="center" vertical="center"/>
      <protection/>
    </xf>
    <xf numFmtId="0" fontId="8" fillId="0" borderId="22" xfId="116" applyFont="1" applyBorder="1" applyAlignment="1" applyProtection="1">
      <alignment horizontal="center" vertical="center"/>
      <protection/>
    </xf>
    <xf numFmtId="0" fontId="8" fillId="0" borderId="17" xfId="116" applyFont="1" applyFill="1" applyBorder="1" applyAlignment="1" applyProtection="1">
      <alignment horizontal="center" vertical="center"/>
      <protection locked="0"/>
    </xf>
    <xf numFmtId="0" fontId="8" fillId="0" borderId="12" xfId="116" applyFont="1" applyBorder="1" applyAlignment="1" applyProtection="1">
      <alignment horizontal="center" vertical="center" wrapText="1"/>
      <protection/>
    </xf>
    <xf numFmtId="0" fontId="8" fillId="0" borderId="21" xfId="116" applyFont="1" applyBorder="1" applyAlignment="1" applyProtection="1">
      <alignment horizontal="center" vertical="center" wrapText="1"/>
      <protection/>
    </xf>
    <xf numFmtId="0" fontId="8" fillId="0" borderId="0" xfId="116" applyFont="1" applyBorder="1" applyAlignment="1" applyProtection="1">
      <alignment horizontal="center" vertical="center" wrapText="1"/>
      <protection/>
    </xf>
    <xf numFmtId="0" fontId="8" fillId="0" borderId="1" xfId="116" applyFont="1" applyBorder="1" applyAlignment="1" applyProtection="1">
      <alignment horizontal="center" vertical="center" wrapText="1"/>
      <protection/>
    </xf>
    <xf numFmtId="0" fontId="8" fillId="0" borderId="15" xfId="116" applyFont="1" applyBorder="1" applyAlignment="1" applyProtection="1">
      <alignment horizontal="center" vertical="center" wrapText="1"/>
      <protection/>
    </xf>
    <xf numFmtId="0" fontId="8" fillId="0" borderId="22" xfId="116" applyFont="1" applyBorder="1" applyAlignment="1" applyProtection="1">
      <alignment horizontal="center" vertical="center" wrapText="1"/>
      <protection/>
    </xf>
    <xf numFmtId="0" fontId="8" fillId="0" borderId="11" xfId="122" applyFont="1" applyFill="1" applyBorder="1" applyAlignment="1">
      <alignment horizontal="center" vertical="center"/>
      <protection/>
    </xf>
    <xf numFmtId="0" fontId="8" fillId="0" borderId="13" xfId="122" applyFont="1" applyFill="1" applyBorder="1" applyAlignment="1">
      <alignment horizontal="center" vertical="center"/>
      <protection/>
    </xf>
    <xf numFmtId="0" fontId="8" fillId="0" borderId="20" xfId="116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horizontal="center"/>
      <protection locked="0"/>
    </xf>
    <xf numFmtId="0" fontId="29" fillId="0" borderId="0" xfId="122" applyFont="1" applyBorder="1" applyAlignment="1">
      <alignment horizontal="center" vertical="center"/>
      <protection/>
    </xf>
    <xf numFmtId="0" fontId="29" fillId="0" borderId="0" xfId="122" applyFont="1" applyBorder="1" applyAlignment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116" applyFont="1" applyFill="1" applyBorder="1" applyAlignment="1" applyProtection="1">
      <alignment horizontal="center" vertical="center" wrapText="1"/>
      <protection locked="0"/>
    </xf>
    <xf numFmtId="0" fontId="8" fillId="0" borderId="16" xfId="116" applyFont="1" applyFill="1" applyBorder="1" applyAlignment="1" applyProtection="1">
      <alignment horizontal="center" vertical="center" wrapText="1"/>
      <protection locked="0"/>
    </xf>
    <xf numFmtId="0" fontId="8" fillId="0" borderId="16" xfId="116" applyFont="1" applyFill="1" applyBorder="1" applyAlignment="1" applyProtection="1">
      <alignment horizontal="center"/>
      <protection locked="0"/>
    </xf>
    <xf numFmtId="0" fontId="8" fillId="0" borderId="1" xfId="116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horizontal="center" vertical="center"/>
      <protection locked="0"/>
    </xf>
    <xf numFmtId="0" fontId="8" fillId="0" borderId="16" xfId="116" applyFont="1" applyFill="1" applyBorder="1" applyAlignment="1" applyProtection="1">
      <alignment horizontal="center" vertical="center"/>
      <protection locked="0"/>
    </xf>
    <xf numFmtId="0" fontId="8" fillId="0" borderId="1" xfId="116" applyFont="1" applyFill="1" applyBorder="1" applyAlignment="1" applyProtection="1">
      <alignment horizontal="center" vertical="center"/>
      <protection locked="0"/>
    </xf>
    <xf numFmtId="0" fontId="8" fillId="0" borderId="22" xfId="116" applyFont="1" applyFill="1" applyBorder="1" applyAlignment="1" applyProtection="1">
      <alignment horizontal="center" vertical="center"/>
      <protection locked="0"/>
    </xf>
    <xf numFmtId="0" fontId="29" fillId="0" borderId="0" xfId="122" applyFont="1" applyFill="1" applyBorder="1" applyAlignment="1">
      <alignment horizontal="center" vertical="center"/>
      <protection/>
    </xf>
    <xf numFmtId="0" fontId="8" fillId="0" borderId="20" xfId="116" applyFont="1" applyFill="1" applyBorder="1" applyAlignment="1" applyProtection="1">
      <alignment horizontal="center" wrapText="1"/>
      <protection locked="0"/>
    </xf>
    <xf numFmtId="0" fontId="8" fillId="0" borderId="16" xfId="116" applyFont="1" applyFill="1" applyBorder="1" applyAlignment="1" applyProtection="1">
      <alignment horizontal="center" wrapText="1"/>
      <protection locked="0"/>
    </xf>
    <xf numFmtId="0" fontId="8" fillId="0" borderId="14" xfId="116" applyFont="1" applyFill="1" applyBorder="1" applyAlignment="1" applyProtection="1">
      <alignment horizontal="center" wrapText="1"/>
      <protection locked="0"/>
    </xf>
    <xf numFmtId="0" fontId="8" fillId="0" borderId="0" xfId="122" applyFont="1" applyFill="1" applyAlignment="1">
      <alignment horizontal="center" vertical="center"/>
      <protection/>
    </xf>
    <xf numFmtId="0" fontId="8" fillId="0" borderId="1" xfId="122" applyFont="1" applyFill="1" applyBorder="1" applyAlignment="1">
      <alignment horizontal="center" vertical="center"/>
      <protection/>
    </xf>
    <xf numFmtId="0" fontId="29" fillId="0" borderId="1" xfId="122" applyFont="1" applyFill="1" applyBorder="1" applyAlignment="1">
      <alignment horizontal="center" vertical="center"/>
      <protection/>
    </xf>
    <xf numFmtId="0" fontId="29" fillId="0" borderId="0" xfId="122" applyFont="1" applyFill="1" applyAlignment="1">
      <alignment horizontal="center" vertical="center"/>
      <protection/>
    </xf>
    <xf numFmtId="0" fontId="8" fillId="0" borderId="11" xfId="116" applyFont="1" applyFill="1" applyBorder="1" applyAlignment="1" applyProtection="1">
      <alignment horizontal="center" vertical="center"/>
      <protection locked="0"/>
    </xf>
    <xf numFmtId="0" fontId="8" fillId="0" borderId="23" xfId="116" applyFont="1" applyFill="1" applyBorder="1" applyAlignment="1" applyProtection="1">
      <alignment horizontal="center" vertical="center"/>
      <protection locked="0"/>
    </xf>
    <xf numFmtId="0" fontId="27" fillId="0" borderId="0" xfId="119" applyFont="1" applyBorder="1" applyAlignment="1">
      <alignment horizontal="center"/>
      <protection/>
    </xf>
    <xf numFmtId="0" fontId="8" fillId="0" borderId="13" xfId="123" applyFont="1" applyBorder="1" applyAlignment="1">
      <alignment horizontal="center" vertical="center"/>
      <protection/>
    </xf>
    <xf numFmtId="0" fontId="29" fillId="0" borderId="0" xfId="119" applyFont="1" applyBorder="1" applyAlignment="1">
      <alignment horizontal="center"/>
      <protection/>
    </xf>
    <xf numFmtId="0" fontId="8" fillId="0" borderId="11" xfId="119" applyFont="1" applyBorder="1" applyAlignment="1">
      <alignment horizontal="center" vertical="center"/>
      <protection/>
    </xf>
    <xf numFmtId="0" fontId="8" fillId="0" borderId="13" xfId="119" applyFont="1" applyBorder="1" applyAlignment="1">
      <alignment horizontal="center" vertical="center"/>
      <protection/>
    </xf>
    <xf numFmtId="0" fontId="8" fillId="0" borderId="20" xfId="123" applyFont="1" applyBorder="1" applyAlignment="1">
      <alignment horizontal="center" vertical="center"/>
      <protection/>
    </xf>
    <xf numFmtId="0" fontId="8" fillId="0" borderId="21" xfId="123" applyFont="1" applyBorder="1" applyAlignment="1">
      <alignment horizontal="center" vertical="center"/>
      <protection/>
    </xf>
    <xf numFmtId="0" fontId="8" fillId="0" borderId="16" xfId="123" applyFont="1" applyBorder="1" applyAlignment="1">
      <alignment horizontal="center" vertical="center"/>
      <protection/>
    </xf>
    <xf numFmtId="0" fontId="8" fillId="0" borderId="1" xfId="123" applyFont="1" applyBorder="1" applyAlignment="1">
      <alignment horizontal="center" vertical="center"/>
      <protection/>
    </xf>
    <xf numFmtId="0" fontId="8" fillId="0" borderId="14" xfId="123" applyFont="1" applyBorder="1" applyAlignment="1">
      <alignment horizontal="center" vertical="center"/>
      <protection/>
    </xf>
    <xf numFmtId="0" fontId="8" fillId="0" borderId="22" xfId="123" applyFont="1" applyBorder="1" applyAlignment="1">
      <alignment horizontal="center" vertical="center"/>
      <protection/>
    </xf>
    <xf numFmtId="0" fontId="8" fillId="0" borderId="12" xfId="119" applyFont="1" applyBorder="1" applyAlignment="1">
      <alignment horizontal="center" vertical="center" wrapText="1"/>
      <protection/>
    </xf>
    <xf numFmtId="0" fontId="8" fillId="0" borderId="0" xfId="119" applyFont="1" applyBorder="1" applyAlignment="1">
      <alignment horizontal="center" vertical="center" wrapText="1"/>
      <protection/>
    </xf>
    <xf numFmtId="0" fontId="8" fillId="0" borderId="15" xfId="119" applyFont="1" applyBorder="1" applyAlignment="1">
      <alignment horizontal="center" vertical="center" wrapText="1"/>
      <protection/>
    </xf>
    <xf numFmtId="0" fontId="27" fillId="0" borderId="0" xfId="123" applyFont="1" applyAlignment="1">
      <alignment horizontal="center"/>
      <protection/>
    </xf>
    <xf numFmtId="0" fontId="29" fillId="0" borderId="0" xfId="123" applyFont="1" applyAlignment="1">
      <alignment horizontal="center"/>
      <protection/>
    </xf>
    <xf numFmtId="0" fontId="8" fillId="0" borderId="20" xfId="123" applyFont="1" applyBorder="1" applyAlignment="1">
      <alignment horizontal="center" vertical="center" wrapText="1"/>
      <protection/>
    </xf>
    <xf numFmtId="0" fontId="8" fillId="0" borderId="18" xfId="123" applyFont="1" applyBorder="1" applyAlignment="1">
      <alignment horizontal="center" vertical="center" wrapText="1"/>
      <protection/>
    </xf>
    <xf numFmtId="0" fontId="8" fillId="0" borderId="17" xfId="123" applyFont="1" applyBorder="1" applyAlignment="1">
      <alignment horizontal="center" vertical="center" wrapText="1"/>
      <protection/>
    </xf>
    <xf numFmtId="0" fontId="8" fillId="0" borderId="19" xfId="123" applyFont="1" applyBorder="1" applyAlignment="1">
      <alignment horizontal="center" vertical="center" wrapText="1"/>
      <protection/>
    </xf>
    <xf numFmtId="0" fontId="29" fillId="0" borderId="15" xfId="119" applyFont="1" applyBorder="1" applyAlignment="1">
      <alignment horizontal="left"/>
      <protection/>
    </xf>
    <xf numFmtId="0" fontId="29" fillId="0" borderId="0" xfId="119" applyFont="1" applyBorder="1" applyAlignment="1">
      <alignment horizontal="left"/>
      <protection/>
    </xf>
    <xf numFmtId="0" fontId="8" fillId="0" borderId="11" xfId="123" applyFont="1" applyBorder="1" applyAlignment="1">
      <alignment horizontal="center" vertical="center"/>
      <protection/>
    </xf>
    <xf numFmtId="0" fontId="8" fillId="0" borderId="23" xfId="123" applyFont="1" applyBorder="1" applyAlignment="1">
      <alignment horizontal="center" vertical="center"/>
      <protection/>
    </xf>
    <xf numFmtId="0" fontId="29" fillId="0" borderId="0" xfId="120" applyFont="1" applyBorder="1" applyAlignment="1">
      <alignment horizontal="center"/>
      <protection/>
    </xf>
    <xf numFmtId="0" fontId="28" fillId="0" borderId="0" xfId="123" applyFont="1" applyAlignment="1">
      <alignment horizontal="center"/>
      <protection/>
    </xf>
    <xf numFmtId="0" fontId="8" fillId="0" borderId="13" xfId="119" applyFont="1" applyBorder="1" applyAlignment="1">
      <alignment horizontal="center"/>
      <protection/>
    </xf>
    <xf numFmtId="0" fontId="8" fillId="0" borderId="11" xfId="124" applyFont="1" applyBorder="1" applyAlignment="1">
      <alignment horizontal="center" vertical="center"/>
      <protection/>
    </xf>
    <xf numFmtId="0" fontId="8" fillId="0" borderId="13" xfId="124" applyFont="1" applyBorder="1" applyAlignment="1">
      <alignment horizontal="center" vertical="center"/>
      <protection/>
    </xf>
    <xf numFmtId="0" fontId="8" fillId="0" borderId="23" xfId="124" applyFont="1" applyBorder="1" applyAlignment="1">
      <alignment horizontal="center" vertical="center"/>
      <protection/>
    </xf>
    <xf numFmtId="0" fontId="8" fillId="0" borderId="20" xfId="124" applyFont="1" applyBorder="1" applyAlignment="1">
      <alignment horizontal="center" vertical="center"/>
      <protection/>
    </xf>
    <xf numFmtId="0" fontId="8" fillId="0" borderId="21" xfId="124" applyFont="1" applyBorder="1" applyAlignment="1">
      <alignment horizontal="center" vertical="center"/>
      <protection/>
    </xf>
    <xf numFmtId="0" fontId="8" fillId="0" borderId="16" xfId="124" applyFont="1" applyBorder="1" applyAlignment="1">
      <alignment horizontal="center" vertical="center"/>
      <protection/>
    </xf>
    <xf numFmtId="0" fontId="8" fillId="0" borderId="1" xfId="124" applyFont="1" applyBorder="1" applyAlignment="1">
      <alignment horizontal="center" vertical="center"/>
      <protection/>
    </xf>
    <xf numFmtId="0" fontId="8" fillId="0" borderId="14" xfId="124" applyFont="1" applyBorder="1" applyAlignment="1">
      <alignment horizontal="center" vertical="center"/>
      <protection/>
    </xf>
    <xf numFmtId="0" fontId="8" fillId="0" borderId="22" xfId="124" applyFont="1" applyBorder="1" applyAlignment="1">
      <alignment horizontal="center" vertical="center"/>
      <protection/>
    </xf>
    <xf numFmtId="210" fontId="8" fillId="0" borderId="11" xfId="119" applyNumberFormat="1" applyFont="1" applyBorder="1" applyAlignment="1">
      <alignment horizontal="center" vertical="center"/>
      <protection/>
    </xf>
    <xf numFmtId="210" fontId="8" fillId="0" borderId="13" xfId="119" applyNumberFormat="1" applyFont="1" applyBorder="1" applyAlignment="1">
      <alignment horizontal="center" vertical="center"/>
      <protection/>
    </xf>
    <xf numFmtId="0" fontId="8" fillId="0" borderId="21" xfId="124" applyFont="1" applyBorder="1" applyAlignment="1">
      <alignment horizontal="center" vertical="center" wrapText="1"/>
      <protection/>
    </xf>
    <xf numFmtId="0" fontId="8" fillId="0" borderId="18" xfId="124" applyFont="1" applyBorder="1" applyAlignment="1">
      <alignment horizontal="center" vertical="center" wrapText="1"/>
      <protection/>
    </xf>
    <xf numFmtId="0" fontId="8" fillId="0" borderId="17" xfId="124" applyFont="1" applyBorder="1" applyAlignment="1">
      <alignment horizontal="center" vertical="center"/>
      <protection/>
    </xf>
    <xf numFmtId="0" fontId="8" fillId="0" borderId="19" xfId="124" applyFont="1" applyBorder="1" applyAlignment="1">
      <alignment horizontal="center" vertical="center"/>
      <protection/>
    </xf>
    <xf numFmtId="0" fontId="8" fillId="0" borderId="17" xfId="124" applyFont="1" applyBorder="1" applyAlignment="1">
      <alignment horizontal="center" vertical="center" wrapText="1"/>
      <protection/>
    </xf>
    <xf numFmtId="0" fontId="8" fillId="0" borderId="19" xfId="124" applyFont="1" applyBorder="1" applyAlignment="1">
      <alignment horizontal="center" vertical="center" wrapText="1"/>
      <protection/>
    </xf>
    <xf numFmtId="0" fontId="8" fillId="0" borderId="20" xfId="124" applyFont="1" applyBorder="1" applyAlignment="1">
      <alignment horizontal="center" vertical="center" wrapText="1"/>
      <protection/>
    </xf>
    <xf numFmtId="0" fontId="8" fillId="0" borderId="12" xfId="119" applyFont="1" applyBorder="1" applyAlignment="1">
      <alignment horizontal="center" vertical="center" wrapText="1"/>
      <protection/>
    </xf>
    <xf numFmtId="0" fontId="8" fillId="0" borderId="21" xfId="119" applyFont="1" applyBorder="1" applyAlignment="1">
      <alignment horizontal="center" vertical="center" wrapText="1"/>
      <protection/>
    </xf>
    <xf numFmtId="0" fontId="8" fillId="0" borderId="0" xfId="119" applyFont="1" applyBorder="1" applyAlignment="1">
      <alignment horizontal="center" vertical="center" wrapText="1"/>
      <protection/>
    </xf>
    <xf numFmtId="0" fontId="8" fillId="0" borderId="1" xfId="119" applyFont="1" applyBorder="1" applyAlignment="1">
      <alignment horizontal="center" vertical="center" wrapText="1"/>
      <protection/>
    </xf>
    <xf numFmtId="0" fontId="8" fillId="0" borderId="15" xfId="119" applyFont="1" applyBorder="1" applyAlignment="1">
      <alignment horizontal="center" vertical="center" wrapText="1"/>
      <protection/>
    </xf>
    <xf numFmtId="0" fontId="8" fillId="0" borderId="22" xfId="119" applyFont="1" applyBorder="1" applyAlignment="1">
      <alignment horizontal="center" vertical="center" wrapText="1"/>
      <protection/>
    </xf>
    <xf numFmtId="0" fontId="8" fillId="0" borderId="11" xfId="124" applyFont="1" applyBorder="1" applyAlignment="1">
      <alignment horizontal="center"/>
      <protection/>
    </xf>
    <xf numFmtId="0" fontId="8" fillId="0" borderId="23" xfId="124" applyFont="1" applyBorder="1" applyAlignment="1">
      <alignment horizontal="center"/>
      <protection/>
    </xf>
    <xf numFmtId="211" fontId="8" fillId="0" borderId="11" xfId="119" applyNumberFormat="1" applyFont="1" applyBorder="1" applyAlignment="1">
      <alignment horizontal="center" vertical="center"/>
      <protection/>
    </xf>
    <xf numFmtId="211" fontId="8" fillId="0" borderId="13" xfId="119" applyNumberFormat="1" applyFont="1" applyBorder="1" applyAlignment="1">
      <alignment horizontal="center" vertical="center"/>
      <protection/>
    </xf>
    <xf numFmtId="0" fontId="29" fillId="0" borderId="15" xfId="119" applyFont="1" applyBorder="1" applyAlignment="1">
      <alignment horizontal="left" vertical="center"/>
      <protection/>
    </xf>
    <xf numFmtId="0" fontId="29" fillId="0" borderId="0" xfId="128" applyFont="1" applyAlignment="1">
      <alignment horizontal="center"/>
      <protection/>
    </xf>
    <xf numFmtId="0" fontId="8" fillId="0" borderId="12" xfId="117" applyFont="1" applyFill="1" applyBorder="1" applyAlignment="1">
      <alignment horizontal="center" vertical="center" wrapText="1"/>
      <protection/>
    </xf>
    <xf numFmtId="0" fontId="8" fillId="0" borderId="0" xfId="117" applyFont="1" applyFill="1" applyBorder="1" applyAlignment="1">
      <alignment horizontal="center" vertical="center"/>
      <protection/>
    </xf>
    <xf numFmtId="0" fontId="8" fillId="0" borderId="15" xfId="117" applyFont="1" applyFill="1" applyBorder="1" applyAlignment="1">
      <alignment horizontal="center" vertical="center"/>
      <protection/>
    </xf>
    <xf numFmtId="0" fontId="8" fillId="0" borderId="11" xfId="117" applyFont="1" applyFill="1" applyBorder="1" applyAlignment="1">
      <alignment horizontal="center" vertical="center"/>
      <protection/>
    </xf>
    <xf numFmtId="0" fontId="8" fillId="0" borderId="13" xfId="117" applyFont="1" applyFill="1" applyBorder="1" applyAlignment="1">
      <alignment horizontal="center" vertical="center"/>
      <protection/>
    </xf>
    <xf numFmtId="0" fontId="8" fillId="0" borderId="20" xfId="117" applyFont="1" applyFill="1" applyBorder="1" applyAlignment="1">
      <alignment horizontal="center" vertical="center" wrapText="1"/>
      <protection/>
    </xf>
    <xf numFmtId="0" fontId="8" fillId="0" borderId="16" xfId="117" applyFont="1" applyFill="1" applyBorder="1" applyAlignment="1">
      <alignment horizontal="center" vertical="center" wrapText="1"/>
      <protection/>
    </xf>
    <xf numFmtId="0" fontId="8" fillId="0" borderId="16" xfId="117" applyFont="1" applyFill="1" applyBorder="1" applyAlignment="1">
      <alignment horizontal="center" vertical="center"/>
      <protection/>
    </xf>
    <xf numFmtId="0" fontId="8" fillId="0" borderId="14" xfId="117" applyFont="1" applyFill="1" applyBorder="1" applyAlignment="1">
      <alignment horizontal="center" vertical="center"/>
      <protection/>
    </xf>
    <xf numFmtId="0" fontId="8" fillId="0" borderId="18" xfId="125" applyFont="1" applyFill="1" applyBorder="1" applyAlignment="1">
      <alignment horizontal="center" vertical="center" wrapText="1"/>
      <protection/>
    </xf>
    <xf numFmtId="0" fontId="8" fillId="0" borderId="17" xfId="125" applyFont="1" applyFill="1" applyBorder="1" applyAlignment="1">
      <alignment horizontal="center" vertical="center" wrapText="1"/>
      <protection/>
    </xf>
    <xf numFmtId="0" fontId="8" fillId="0" borderId="19" xfId="125" applyFont="1" applyFill="1" applyBorder="1" applyAlignment="1">
      <alignment horizontal="center" vertical="center" wrapText="1"/>
      <protection/>
    </xf>
    <xf numFmtId="0" fontId="8" fillId="0" borderId="14" xfId="117" applyFont="1" applyFill="1" applyBorder="1" applyAlignment="1">
      <alignment horizontal="center" vertical="center" wrapText="1"/>
      <protection/>
    </xf>
    <xf numFmtId="0" fontId="8" fillId="0" borderId="12" xfId="117" applyFont="1" applyBorder="1" applyAlignment="1">
      <alignment horizontal="center" vertical="center"/>
      <protection/>
    </xf>
    <xf numFmtId="0" fontId="8" fillId="0" borderId="21" xfId="117" applyFont="1" applyBorder="1" applyAlignment="1">
      <alignment horizontal="center" vertical="center"/>
      <protection/>
    </xf>
    <xf numFmtId="0" fontId="8" fillId="0" borderId="0" xfId="117" applyFont="1" applyBorder="1" applyAlignment="1">
      <alignment horizontal="center" vertical="center"/>
      <protection/>
    </xf>
    <xf numFmtId="0" fontId="8" fillId="0" borderId="1" xfId="117" applyFont="1" applyBorder="1" applyAlignment="1">
      <alignment horizontal="center" vertical="center"/>
      <protection/>
    </xf>
    <xf numFmtId="0" fontId="8" fillId="0" borderId="15" xfId="117" applyFont="1" applyBorder="1" applyAlignment="1">
      <alignment horizontal="center" vertical="center"/>
      <protection/>
    </xf>
    <xf numFmtId="0" fontId="8" fillId="0" borderId="22" xfId="117" applyFont="1" applyBorder="1" applyAlignment="1">
      <alignment horizontal="center" vertical="center"/>
      <protection/>
    </xf>
    <xf numFmtId="0" fontId="32" fillId="0" borderId="11" xfId="117" applyFont="1" applyFill="1" applyBorder="1" applyAlignment="1">
      <alignment horizontal="center"/>
      <protection/>
    </xf>
    <xf numFmtId="0" fontId="32" fillId="0" borderId="13" xfId="117" applyFont="1" applyFill="1" applyBorder="1" applyAlignment="1">
      <alignment horizontal="center"/>
      <protection/>
    </xf>
    <xf numFmtId="0" fontId="8" fillId="0" borderId="11" xfId="129" applyFont="1" applyFill="1" applyBorder="1" applyAlignment="1">
      <alignment horizontal="center" vertical="center"/>
      <protection/>
    </xf>
    <xf numFmtId="0" fontId="8" fillId="0" borderId="23" xfId="129" applyFont="1" applyFill="1" applyBorder="1" applyAlignment="1">
      <alignment horizontal="center" vertical="center"/>
      <protection/>
    </xf>
    <xf numFmtId="0" fontId="8" fillId="0" borderId="13" xfId="129" applyFont="1" applyFill="1" applyBorder="1" applyAlignment="1">
      <alignment horizontal="center" vertical="center"/>
      <protection/>
    </xf>
    <xf numFmtId="0" fontId="8" fillId="0" borderId="12" xfId="118" applyFont="1" applyBorder="1" applyAlignment="1">
      <alignment horizontal="center" vertical="center"/>
      <protection/>
    </xf>
    <xf numFmtId="0" fontId="8" fillId="0" borderId="21" xfId="118" applyFont="1" applyBorder="1" applyAlignment="1">
      <alignment horizontal="center" vertical="center"/>
      <protection/>
    </xf>
    <xf numFmtId="0" fontId="8" fillId="0" borderId="0" xfId="118" applyFont="1" applyBorder="1" applyAlignment="1">
      <alignment horizontal="center" vertical="center"/>
      <protection/>
    </xf>
    <xf numFmtId="0" fontId="8" fillId="0" borderId="1" xfId="118" applyFont="1" applyBorder="1" applyAlignment="1">
      <alignment horizontal="center" vertical="center"/>
      <protection/>
    </xf>
    <xf numFmtId="0" fontId="8" fillId="0" borderId="15" xfId="118" applyFont="1" applyBorder="1" applyAlignment="1">
      <alignment horizontal="center" vertical="center"/>
      <protection/>
    </xf>
    <xf numFmtId="0" fontId="8" fillId="0" borderId="22" xfId="118" applyFont="1" applyBorder="1" applyAlignment="1">
      <alignment horizontal="center" vertical="center"/>
      <protection/>
    </xf>
    <xf numFmtId="0" fontId="27" fillId="0" borderId="0" xfId="130" applyFont="1" applyAlignment="1">
      <alignment horizontal="center"/>
      <protection/>
    </xf>
    <xf numFmtId="0" fontId="27" fillId="0" borderId="0" xfId="118" applyFont="1" applyAlignment="1">
      <alignment horizontal="center"/>
      <protection/>
    </xf>
    <xf numFmtId="179" fontId="29" fillId="0" borderId="0" xfId="118" applyNumberFormat="1" applyFont="1" applyAlignment="1">
      <alignment horizontal="center"/>
      <protection/>
    </xf>
    <xf numFmtId="0" fontId="30" fillId="0" borderId="0" xfId="126" applyFont="1" applyAlignment="1">
      <alignment horizontal="left" vertical="center"/>
      <protection/>
    </xf>
    <xf numFmtId="0" fontId="8" fillId="0" borderId="0" xfId="118" applyFont="1" applyAlignment="1">
      <alignment horizontal="center"/>
      <protection/>
    </xf>
    <xf numFmtId="0" fontId="8" fillId="0" borderId="11" xfId="118" applyFont="1" applyBorder="1" applyAlignment="1">
      <alignment horizontal="center"/>
      <protection/>
    </xf>
    <xf numFmtId="0" fontId="8" fillId="0" borderId="13" xfId="118" applyFont="1" applyBorder="1" applyAlignment="1">
      <alignment horizontal="center"/>
      <protection/>
    </xf>
    <xf numFmtId="0" fontId="29" fillId="0" borderId="0" xfId="118" applyFont="1" applyAlignment="1">
      <alignment horizontal="center"/>
      <protection/>
    </xf>
    <xf numFmtId="193" fontId="27" fillId="0" borderId="15" xfId="121" applyNumberFormat="1" applyFont="1" applyBorder="1" applyAlignment="1">
      <alignment horizontal="left" vertical="center"/>
      <protection/>
    </xf>
    <xf numFmtId="193" fontId="27" fillId="0" borderId="15" xfId="121" applyNumberFormat="1" applyFont="1" applyBorder="1" applyAlignment="1">
      <alignment horizontal="left" vertical="center"/>
      <protection/>
    </xf>
    <xf numFmtId="0" fontId="8" fillId="0" borderId="18" xfId="121" applyFont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/>
      <protection/>
    </xf>
    <xf numFmtId="0" fontId="8" fillId="0" borderId="19" xfId="121" applyFont="1" applyBorder="1" applyAlignment="1">
      <alignment horizontal="center" vertical="center"/>
      <protection/>
    </xf>
    <xf numFmtId="0" fontId="27" fillId="0" borderId="0" xfId="121" applyFont="1" applyFill="1" applyBorder="1" applyAlignment="1">
      <alignment horizontal="right"/>
      <protection/>
    </xf>
    <xf numFmtId="0" fontId="8" fillId="0" borderId="20" xfId="121" applyFont="1" applyBorder="1" applyAlignment="1">
      <alignment horizontal="center" vertical="center" wrapText="1"/>
      <protection/>
    </xf>
    <xf numFmtId="0" fontId="8" fillId="0" borderId="16" xfId="121" applyFont="1" applyBorder="1" applyAlignment="1">
      <alignment horizontal="center" vertical="center"/>
      <protection/>
    </xf>
    <xf numFmtId="0" fontId="8" fillId="0" borderId="14" xfId="121" applyFont="1" applyBorder="1" applyAlignment="1">
      <alignment horizontal="center" vertical="center"/>
      <protection/>
    </xf>
    <xf numFmtId="0" fontId="8" fillId="0" borderId="17" xfId="121" applyFont="1" applyBorder="1" applyAlignment="1">
      <alignment horizontal="center" vertical="center" wrapText="1"/>
      <protection/>
    </xf>
    <xf numFmtId="0" fontId="8" fillId="0" borderId="19" xfId="121" applyFont="1" applyBorder="1" applyAlignment="1">
      <alignment horizontal="center" vertical="center" wrapText="1"/>
      <protection/>
    </xf>
    <xf numFmtId="0" fontId="8" fillId="0" borderId="12" xfId="121" applyFont="1" applyBorder="1" applyAlignment="1">
      <alignment horizontal="center" vertical="center" wrapText="1"/>
      <protection/>
    </xf>
    <xf numFmtId="0" fontId="8" fillId="0" borderId="0" xfId="121" applyFont="1" applyBorder="1" applyAlignment="1">
      <alignment horizontal="center" vertical="center" wrapText="1"/>
      <protection/>
    </xf>
    <xf numFmtId="0" fontId="8" fillId="0" borderId="15" xfId="121" applyFont="1" applyBorder="1" applyAlignment="1">
      <alignment horizontal="center" vertical="center" wrapText="1"/>
      <protection/>
    </xf>
    <xf numFmtId="0" fontId="8" fillId="0" borderId="21" xfId="121" applyFont="1" applyBorder="1" applyAlignment="1">
      <alignment horizontal="center" vertical="center" wrapText="1"/>
      <protection/>
    </xf>
    <xf numFmtId="0" fontId="8" fillId="0" borderId="14" xfId="121" applyFont="1" applyBorder="1" applyAlignment="1">
      <alignment horizontal="center" vertical="center" wrapText="1"/>
      <protection/>
    </xf>
    <xf numFmtId="0" fontId="8" fillId="0" borderId="22" xfId="121" applyFont="1" applyBorder="1" applyAlignment="1">
      <alignment horizontal="center" vertical="center" wrapText="1"/>
      <protection/>
    </xf>
    <xf numFmtId="0" fontId="8" fillId="0" borderId="11" xfId="121" applyFont="1" applyBorder="1" applyAlignment="1">
      <alignment horizontal="center" vertical="center"/>
      <protection/>
    </xf>
    <xf numFmtId="0" fontId="8" fillId="0" borderId="13" xfId="121" applyFont="1" applyBorder="1" applyAlignment="1">
      <alignment horizontal="center" vertical="center"/>
      <protection/>
    </xf>
    <xf numFmtId="0" fontId="8" fillId="0" borderId="23" xfId="121" applyFont="1" applyBorder="1" applyAlignment="1">
      <alignment horizontal="center" vertical="center"/>
      <protection/>
    </xf>
    <xf numFmtId="0" fontId="8" fillId="0" borderId="18" xfId="121" applyFont="1" applyBorder="1" applyAlignment="1">
      <alignment horizontal="center" vertical="center"/>
      <protection/>
    </xf>
    <xf numFmtId="17" fontId="8" fillId="0" borderId="11" xfId="121" applyNumberFormat="1" applyFont="1" applyBorder="1" applyAlignment="1" quotePrefix="1">
      <alignment horizontal="center" vertical="center"/>
      <protection/>
    </xf>
    <xf numFmtId="17" fontId="8" fillId="0" borderId="13" xfId="121" applyNumberFormat="1" applyFont="1" applyBorder="1" applyAlignment="1" quotePrefix="1">
      <alignment horizontal="center" vertical="center"/>
      <protection/>
    </xf>
    <xf numFmtId="0" fontId="8" fillId="0" borderId="20" xfId="12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/>
      <protection/>
    </xf>
    <xf numFmtId="0" fontId="8" fillId="0" borderId="1" xfId="121" applyFont="1" applyBorder="1" applyAlignment="1">
      <alignment horizontal="center" vertical="center"/>
      <protection/>
    </xf>
    <xf numFmtId="0" fontId="8" fillId="0" borderId="22" xfId="121" applyFont="1" applyBorder="1" applyAlignment="1">
      <alignment horizontal="center" vertical="center"/>
      <protection/>
    </xf>
  </cellXfs>
  <cellStyles count="152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1 2" xfId="67"/>
    <cellStyle name="Akzent2" xfId="68"/>
    <cellStyle name="Akzent2 2" xfId="69"/>
    <cellStyle name="Akzent3" xfId="70"/>
    <cellStyle name="Akzent3 2" xfId="71"/>
    <cellStyle name="Akzent4" xfId="72"/>
    <cellStyle name="Akzent4 2" xfId="73"/>
    <cellStyle name="Akzent5" xfId="74"/>
    <cellStyle name="Akzent5 2" xfId="75"/>
    <cellStyle name="Akzent6" xfId="76"/>
    <cellStyle name="Akzent6 2" xfId="77"/>
    <cellStyle name="Ausgabe" xfId="78"/>
    <cellStyle name="Ausgabe 2" xfId="79"/>
    <cellStyle name="Berechnung" xfId="80"/>
    <cellStyle name="Berechnung 2" xfId="81"/>
    <cellStyle name="Followed Hyperlink" xfId="82"/>
    <cellStyle name="Comma [0]" xfId="83"/>
    <cellStyle name="Eingabe" xfId="84"/>
    <cellStyle name="Eingabe 2" xfId="85"/>
    <cellStyle name="Ergebnis" xfId="86"/>
    <cellStyle name="Ergebnis 2" xfId="87"/>
    <cellStyle name="Erklärender Text" xfId="88"/>
    <cellStyle name="Erklärender Text 2" xfId="89"/>
    <cellStyle name="Gut" xfId="90"/>
    <cellStyle name="Gut 2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eutral 2" xfId="101"/>
    <cellStyle name="Notiz" xfId="102"/>
    <cellStyle name="Notiz 2" xfId="103"/>
    <cellStyle name="Percent" xfId="104"/>
    <cellStyle name="Schlecht" xfId="105"/>
    <cellStyle name="Schlecht 2" xfId="106"/>
    <cellStyle name="Standard 2" xfId="107"/>
    <cellStyle name="Standard 2 2" xfId="108"/>
    <cellStyle name="Standard 3" xfId="109"/>
    <cellStyle name="Standard 4" xfId="110"/>
    <cellStyle name="Standard 5" xfId="111"/>
    <cellStyle name="Standard 6" xfId="112"/>
    <cellStyle name="Standard 6 2" xfId="113"/>
    <cellStyle name="Standard 7" xfId="114"/>
    <cellStyle name="Standard_5 (2)" xfId="115"/>
    <cellStyle name="Standard_I1" xfId="116"/>
    <cellStyle name="Standard_I8 2" xfId="117"/>
    <cellStyle name="Standard_I9" xfId="118"/>
    <cellStyle name="Standard_IB_T296" xfId="119"/>
    <cellStyle name="Standard_IB_T2A96" xfId="120"/>
    <cellStyle name="Standard_SAISON4" xfId="121"/>
    <cellStyle name="Standard_SAISON96" xfId="122"/>
    <cellStyle name="Standard_TAB1_3_A" xfId="123"/>
    <cellStyle name="Standard_TAB1_4_A" xfId="124"/>
    <cellStyle name="Standard_TAB1_4_A 2 2" xfId="125"/>
    <cellStyle name="Standard_TAB1_4_C" xfId="126"/>
    <cellStyle name="Standard_TAB1_4_C 2 2" xfId="127"/>
    <cellStyle name="Standard_TAB1_R34" xfId="128"/>
    <cellStyle name="Standard_TAB1_R34 2 2" xfId="129"/>
    <cellStyle name="Standard_TAB1_R56" xfId="130"/>
    <cellStyle name="Standard_TAB1_WZ" xfId="131"/>
    <cellStyle name="Standard_Tabelle1" xfId="132"/>
    <cellStyle name="Standard_Tabelle2" xfId="133"/>
    <cellStyle name="Standard_Tabelle3" xfId="134"/>
    <cellStyle name="Standard_Tabelle3 (3)" xfId="135"/>
    <cellStyle name="Text mit Füllzeichen" xfId="136"/>
    <cellStyle name="Text mit Füllzeichen 2" xfId="137"/>
    <cellStyle name="Text mit Füllzeichen 2 2" xfId="138"/>
    <cellStyle name="Überschrift" xfId="139"/>
    <cellStyle name="Überschrift 1" xfId="140"/>
    <cellStyle name="Überschrift 1 2" xfId="141"/>
    <cellStyle name="Überschrift 2" xfId="142"/>
    <cellStyle name="Überschrift 2 2" xfId="143"/>
    <cellStyle name="Überschrift 3" xfId="144"/>
    <cellStyle name="Überschrift 3 2" xfId="145"/>
    <cellStyle name="Überschrift 4" xfId="146"/>
    <cellStyle name="Überschrift 4 2" xfId="147"/>
    <cellStyle name="Überschrift 5" xfId="148"/>
    <cellStyle name="Ü-Haupt[I,II]" xfId="149"/>
    <cellStyle name="Ü-Haupt[I,II] 2" xfId="150"/>
    <cellStyle name="Ü-Haupt[I,II] 2 2" xfId="151"/>
    <cellStyle name="Ü-Tabellen[1.,2.]" xfId="152"/>
    <cellStyle name="Ü-Tabellen[1.,2.] 2" xfId="153"/>
    <cellStyle name="Ü-Tabellen[1.,2.] 2 2" xfId="154"/>
    <cellStyle name="Ü-Zwischen[A,B]" xfId="155"/>
    <cellStyle name="Ü-Zwischen[A,B] 2" xfId="156"/>
    <cellStyle name="Ü-Zwischen[A,B] 2 2" xfId="157"/>
    <cellStyle name="Verknüpfte Zelle" xfId="158"/>
    <cellStyle name="Verknüpfte Zelle 2" xfId="159"/>
    <cellStyle name="Currency" xfId="160"/>
    <cellStyle name="Currency [0]" xfId="161"/>
    <cellStyle name="Warnender Text" xfId="162"/>
    <cellStyle name="Warnender Text 2" xfId="163"/>
    <cellStyle name="Zelle überprüfen" xfId="164"/>
    <cellStyle name="Zelle überprüfen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20" zoomScaleNormal="120" workbookViewId="0" topLeftCell="A1">
      <selection activeCell="P27" sqref="P27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53" customWidth="1"/>
    <col min="7" max="7" width="8.7109375" style="0" customWidth="1"/>
    <col min="8" max="9" width="6.421875" style="0" customWidth="1"/>
    <col min="10" max="11" width="8.7109375" style="153" customWidth="1"/>
    <col min="12" max="12" width="6.57421875" style="0" customWidth="1"/>
  </cols>
  <sheetData>
    <row r="1" ht="3.75" customHeight="1"/>
    <row r="2" spans="1:12" ht="12.75" customHeight="1">
      <c r="A2" s="265" t="s">
        <v>250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8" ht="3.75" customHeight="1">
      <c r="A3" s="102"/>
      <c r="B3" s="102"/>
      <c r="C3" s="102"/>
      <c r="D3" s="102"/>
      <c r="E3" s="144"/>
      <c r="F3" s="144"/>
      <c r="G3" s="102"/>
      <c r="H3" s="102"/>
    </row>
    <row r="4" spans="1:12" ht="12.75" customHeight="1">
      <c r="A4" s="266" t="s">
        <v>270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.75" customHeight="1">
      <c r="A5" s="267" t="s">
        <v>212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8" ht="10.5" customHeight="1">
      <c r="A6" s="102"/>
      <c r="B6" s="102"/>
      <c r="C6" s="102"/>
      <c r="D6" s="102"/>
      <c r="E6" s="144"/>
      <c r="F6" s="144"/>
      <c r="G6" s="102"/>
      <c r="H6" s="102"/>
    </row>
    <row r="7" spans="1:12" ht="10.5" customHeight="1">
      <c r="A7" s="283" t="s">
        <v>226</v>
      </c>
      <c r="B7" s="284"/>
      <c r="C7" s="276" t="s">
        <v>0</v>
      </c>
      <c r="D7" s="277"/>
      <c r="E7" s="289" t="s">
        <v>251</v>
      </c>
      <c r="F7" s="290"/>
      <c r="G7" s="290"/>
      <c r="H7" s="290"/>
      <c r="I7" s="290"/>
      <c r="J7" s="290"/>
      <c r="K7" s="290"/>
      <c r="L7" s="290"/>
    </row>
    <row r="8" spans="1:12" ht="12" customHeight="1">
      <c r="A8" s="285"/>
      <c r="B8" s="286"/>
      <c r="C8" s="278"/>
      <c r="D8" s="279"/>
      <c r="E8" s="268" t="s">
        <v>2</v>
      </c>
      <c r="F8" s="268" t="s">
        <v>1</v>
      </c>
      <c r="G8" s="268" t="s">
        <v>2</v>
      </c>
      <c r="H8" s="291" t="s">
        <v>206</v>
      </c>
      <c r="I8" s="292"/>
      <c r="J8" s="270" t="s">
        <v>306</v>
      </c>
      <c r="K8" s="271"/>
      <c r="L8" s="271"/>
    </row>
    <row r="9" spans="1:12" ht="12" customHeight="1">
      <c r="A9" s="285"/>
      <c r="B9" s="286"/>
      <c r="C9" s="278"/>
      <c r="D9" s="279"/>
      <c r="E9" s="269"/>
      <c r="F9" s="269"/>
      <c r="G9" s="269"/>
      <c r="H9" s="274" t="s">
        <v>304</v>
      </c>
      <c r="I9" s="275"/>
      <c r="J9" s="272"/>
      <c r="K9" s="273"/>
      <c r="L9" s="273"/>
    </row>
    <row r="10" spans="1:12" ht="12" customHeight="1">
      <c r="A10" s="285"/>
      <c r="B10" s="286"/>
      <c r="C10" s="278"/>
      <c r="D10" s="279"/>
      <c r="E10" s="295">
        <v>2013</v>
      </c>
      <c r="F10" s="270">
        <v>2014</v>
      </c>
      <c r="G10" s="302"/>
      <c r="H10" s="300" t="s">
        <v>207</v>
      </c>
      <c r="I10" s="301"/>
      <c r="J10" s="268">
        <v>2013</v>
      </c>
      <c r="K10" s="268">
        <v>2014</v>
      </c>
      <c r="L10" s="298" t="s">
        <v>288</v>
      </c>
    </row>
    <row r="11" spans="1:12" ht="12" customHeight="1">
      <c r="A11" s="285"/>
      <c r="B11" s="286"/>
      <c r="C11" s="278"/>
      <c r="D11" s="279"/>
      <c r="E11" s="296"/>
      <c r="F11" s="303"/>
      <c r="G11" s="304"/>
      <c r="H11" s="248" t="s">
        <v>305</v>
      </c>
      <c r="I11" s="247" t="s">
        <v>289</v>
      </c>
      <c r="J11" s="282"/>
      <c r="K11" s="282"/>
      <c r="L11" s="299"/>
    </row>
    <row r="12" spans="1:12" ht="12" customHeight="1">
      <c r="A12" s="285"/>
      <c r="B12" s="286"/>
      <c r="C12" s="278"/>
      <c r="D12" s="279"/>
      <c r="E12" s="296"/>
      <c r="F12" s="303"/>
      <c r="G12" s="304"/>
      <c r="H12" s="247">
        <v>2013</v>
      </c>
      <c r="I12" s="247">
        <v>2014</v>
      </c>
      <c r="J12" s="282"/>
      <c r="K12" s="282"/>
      <c r="L12" s="299"/>
    </row>
    <row r="13" spans="1:12" ht="12" customHeight="1">
      <c r="A13" s="287"/>
      <c r="B13" s="288"/>
      <c r="C13" s="280"/>
      <c r="D13" s="281"/>
      <c r="E13" s="297"/>
      <c r="F13" s="272"/>
      <c r="G13" s="305"/>
      <c r="H13" s="165" t="s">
        <v>208</v>
      </c>
      <c r="I13" s="166"/>
      <c r="J13" s="269"/>
      <c r="K13" s="269"/>
      <c r="L13" s="246" t="s">
        <v>208</v>
      </c>
    </row>
    <row r="14" spans="1:12" ht="10.5" customHeight="1">
      <c r="A14" s="129"/>
      <c r="B14" s="129"/>
      <c r="C14" s="129"/>
      <c r="D14" s="129"/>
      <c r="E14" s="131"/>
      <c r="F14" s="132"/>
      <c r="G14" s="132"/>
      <c r="H14" s="130"/>
      <c r="I14" s="130"/>
      <c r="J14" s="131"/>
      <c r="K14" s="131"/>
      <c r="L14" s="133"/>
    </row>
    <row r="15" spans="1:12" ht="12.75" customHeight="1">
      <c r="A15" s="293" t="s">
        <v>232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</row>
    <row r="16" spans="1:8" ht="10.5" customHeight="1">
      <c r="A16" s="103"/>
      <c r="B16" s="103"/>
      <c r="C16" s="117"/>
      <c r="D16" s="103"/>
      <c r="E16" s="145"/>
      <c r="F16" s="145"/>
      <c r="G16" s="104"/>
      <c r="H16" s="106"/>
    </row>
    <row r="17" spans="1:12" ht="12.75" customHeight="1">
      <c r="A17" s="104">
        <v>1</v>
      </c>
      <c r="B17" s="104"/>
      <c r="C17" s="107" t="s">
        <v>150</v>
      </c>
      <c r="D17" s="134"/>
      <c r="E17" s="147">
        <v>121091</v>
      </c>
      <c r="F17" s="147">
        <v>126608</v>
      </c>
      <c r="G17" s="147">
        <v>127072</v>
      </c>
      <c r="H17" s="163">
        <f>G17/E17*100-100</f>
        <v>4.939260556110696</v>
      </c>
      <c r="I17" s="163">
        <f>G17/F17*100-100</f>
        <v>0.36648553014026675</v>
      </c>
      <c r="J17" s="147">
        <v>121357</v>
      </c>
      <c r="K17" s="147">
        <v>126840</v>
      </c>
      <c r="L17" s="163">
        <f>K17/J17*100-100</f>
        <v>4.518074771129804</v>
      </c>
    </row>
    <row r="18" spans="1:12" ht="10.5" customHeight="1">
      <c r="A18" s="104">
        <v>2</v>
      </c>
      <c r="B18" s="104"/>
      <c r="C18" s="107" t="s">
        <v>151</v>
      </c>
      <c r="D18" s="134"/>
      <c r="E18" s="147">
        <v>913</v>
      </c>
      <c r="F18" s="147">
        <v>883</v>
      </c>
      <c r="G18" s="147">
        <v>1006</v>
      </c>
      <c r="H18" s="163">
        <f>G18/E18*100-100</f>
        <v>10.186199342825859</v>
      </c>
      <c r="I18" s="163">
        <f>G18/F18*100-100</f>
        <v>13.929784824462061</v>
      </c>
      <c r="J18" s="147">
        <v>939</v>
      </c>
      <c r="K18" s="147">
        <v>945</v>
      </c>
      <c r="L18" s="163">
        <f>K18/J18*100-100</f>
        <v>0.6389776357827515</v>
      </c>
    </row>
    <row r="19" spans="1:12" ht="12.75" customHeight="1">
      <c r="A19" s="187">
        <v>3</v>
      </c>
      <c r="B19" s="104"/>
      <c r="C19" s="242" t="s">
        <v>262</v>
      </c>
      <c r="D19" s="134"/>
      <c r="E19" s="148">
        <v>122004</v>
      </c>
      <c r="F19" s="148">
        <v>127491</v>
      </c>
      <c r="G19" s="148">
        <v>128078</v>
      </c>
      <c r="H19" s="162">
        <f>G19/E19*100-100</f>
        <v>4.978525294252648</v>
      </c>
      <c r="I19" s="162">
        <f>G19/F19*100-100</f>
        <v>0.46042465742679894</v>
      </c>
      <c r="J19" s="148">
        <v>122296</v>
      </c>
      <c r="K19" s="148">
        <v>127785</v>
      </c>
      <c r="L19" s="162">
        <f>K19/J19*100-100</f>
        <v>4.488290704520168</v>
      </c>
    </row>
    <row r="20" spans="1:12" ht="10.5" customHeight="1">
      <c r="A20" s="187"/>
      <c r="B20" s="104"/>
      <c r="C20" s="192"/>
      <c r="D20" s="114"/>
      <c r="E20" s="148"/>
      <c r="F20" s="148"/>
      <c r="G20" s="148"/>
      <c r="H20" s="162"/>
      <c r="I20" s="162"/>
      <c r="J20" s="148"/>
      <c r="K20" s="148"/>
      <c r="L20" s="162"/>
    </row>
    <row r="21" spans="1:8" ht="10.5" customHeight="1">
      <c r="A21" s="103"/>
      <c r="B21" s="103"/>
      <c r="C21" s="114"/>
      <c r="D21" s="103"/>
      <c r="E21" s="150"/>
      <c r="F21" s="150"/>
      <c r="G21" s="109"/>
      <c r="H21" s="111"/>
    </row>
    <row r="22" spans="1:12" ht="12.75" customHeight="1">
      <c r="A22" s="259" t="s">
        <v>210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8" ht="10.5" customHeight="1">
      <c r="A23" s="104"/>
      <c r="B23" s="104"/>
      <c r="C23" s="116"/>
      <c r="D23" s="103"/>
      <c r="E23" s="150"/>
      <c r="F23" s="150"/>
      <c r="G23" s="108"/>
      <c r="H23" s="108"/>
    </row>
    <row r="24" spans="1:12" ht="12.75" customHeight="1">
      <c r="A24" s="262">
        <v>4</v>
      </c>
      <c r="B24" s="264"/>
      <c r="C24" s="242" t="s">
        <v>266</v>
      </c>
      <c r="D24" s="134"/>
      <c r="E24" s="148">
        <v>221100</v>
      </c>
      <c r="F24" s="148">
        <v>285301</v>
      </c>
      <c r="G24" s="148">
        <v>259055</v>
      </c>
      <c r="H24" s="162">
        <f>G24/E24*100-100</f>
        <v>17.166440524649488</v>
      </c>
      <c r="I24" s="162">
        <f>G24/F24*100-100</f>
        <v>-9.199406942141806</v>
      </c>
      <c r="J24" s="148">
        <v>476211</v>
      </c>
      <c r="K24" s="148">
        <v>544356</v>
      </c>
      <c r="L24" s="162">
        <f>K24/J24*100-100</f>
        <v>14.309833246187083</v>
      </c>
    </row>
    <row r="25" spans="1:8" ht="10.5" customHeight="1">
      <c r="A25" s="103"/>
      <c r="B25" s="103"/>
      <c r="C25" s="114"/>
      <c r="D25" s="103"/>
      <c r="E25" s="150"/>
      <c r="F25" s="150"/>
      <c r="G25" s="108"/>
      <c r="H25" s="108"/>
    </row>
    <row r="26" spans="1:8" ht="10.5" customHeight="1">
      <c r="A26" s="103"/>
      <c r="B26" s="103"/>
      <c r="C26" s="114"/>
      <c r="D26" s="103"/>
      <c r="E26" s="150"/>
      <c r="F26" s="150"/>
      <c r="G26" s="108"/>
      <c r="H26" s="108"/>
    </row>
    <row r="27" spans="1:12" ht="12.75" customHeight="1">
      <c r="A27" s="259" t="s">
        <v>209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8" ht="10.5" customHeight="1">
      <c r="A28" s="103"/>
      <c r="B28" s="103"/>
      <c r="C28" s="114"/>
      <c r="D28" s="103"/>
      <c r="E28" s="150"/>
      <c r="F28" s="150"/>
      <c r="G28" s="108"/>
      <c r="H28" s="108"/>
    </row>
    <row r="29" spans="1:12" ht="12.75" customHeight="1">
      <c r="A29" s="104">
        <v>5</v>
      </c>
      <c r="B29" s="104"/>
      <c r="C29" s="112" t="s">
        <v>154</v>
      </c>
      <c r="D29" s="134"/>
      <c r="E29" s="147">
        <v>2904</v>
      </c>
      <c r="F29" s="147">
        <v>3519</v>
      </c>
      <c r="G29" s="147">
        <v>4350</v>
      </c>
      <c r="H29" s="163">
        <f>G29/E29*100-100</f>
        <v>49.79338842975207</v>
      </c>
      <c r="I29" s="163">
        <f>G29/F29*100-100</f>
        <v>23.61466325660699</v>
      </c>
      <c r="J29" s="147">
        <v>5760</v>
      </c>
      <c r="K29" s="147">
        <v>7869</v>
      </c>
      <c r="L29" s="163">
        <f aca="true" t="shared" si="0" ref="L29:L40">K29/J29*100-100</f>
        <v>36.61458333333334</v>
      </c>
    </row>
    <row r="30" spans="1:12" ht="12.75" customHeight="1">
      <c r="A30" s="104">
        <v>6</v>
      </c>
      <c r="B30" s="104"/>
      <c r="C30" s="160" t="s">
        <v>307</v>
      </c>
      <c r="D30" s="134" t="s">
        <v>211</v>
      </c>
      <c r="E30" s="147">
        <v>2204</v>
      </c>
      <c r="F30" s="147">
        <v>2474</v>
      </c>
      <c r="G30" s="147">
        <v>2917</v>
      </c>
      <c r="H30" s="163">
        <f>G30/E30*100-100</f>
        <v>32.35027223230492</v>
      </c>
      <c r="I30" s="163">
        <f>G30/F30*100-100</f>
        <v>17.90622473726758</v>
      </c>
      <c r="J30" s="147">
        <v>4334</v>
      </c>
      <c r="K30" s="147">
        <v>5391</v>
      </c>
      <c r="L30" s="163">
        <f t="shared" si="0"/>
        <v>24.388555606829712</v>
      </c>
    </row>
    <row r="31" spans="1:12" ht="12.75" customHeight="1">
      <c r="A31" s="104">
        <v>7</v>
      </c>
      <c r="B31" s="104"/>
      <c r="C31" s="112" t="s">
        <v>13</v>
      </c>
      <c r="D31" s="134"/>
      <c r="E31" s="147">
        <v>1414</v>
      </c>
      <c r="F31" s="147">
        <v>1568</v>
      </c>
      <c r="G31" s="147">
        <v>1811</v>
      </c>
      <c r="H31" s="163">
        <f>G31/E31*100-100</f>
        <v>28.076379066478097</v>
      </c>
      <c r="I31" s="163">
        <f>G31/F31*100-100</f>
        <v>15.497448979591837</v>
      </c>
      <c r="J31" s="147">
        <v>2821</v>
      </c>
      <c r="K31" s="147">
        <v>3379</v>
      </c>
      <c r="L31" s="163">
        <f t="shared" si="0"/>
        <v>19.78021978021978</v>
      </c>
    </row>
    <row r="32" spans="1:12" ht="12.75" customHeight="1">
      <c r="A32" s="104">
        <v>8</v>
      </c>
      <c r="B32" s="104"/>
      <c r="C32" s="112" t="s">
        <v>14</v>
      </c>
      <c r="D32" s="134"/>
      <c r="E32" s="147">
        <v>790</v>
      </c>
      <c r="F32" s="147">
        <v>906</v>
      </c>
      <c r="G32" s="147">
        <v>1106</v>
      </c>
      <c r="H32" s="163">
        <f>G32/E32*100-100</f>
        <v>40</v>
      </c>
      <c r="I32" s="163">
        <f>G32/F32*100-100</f>
        <v>22.07505518763797</v>
      </c>
      <c r="J32" s="147">
        <v>1513</v>
      </c>
      <c r="K32" s="147">
        <v>2012</v>
      </c>
      <c r="L32" s="163">
        <f t="shared" si="0"/>
        <v>32.980832782551204</v>
      </c>
    </row>
    <row r="33" spans="1:12" ht="12.75" customHeight="1">
      <c r="A33" s="104">
        <v>9</v>
      </c>
      <c r="B33" s="104"/>
      <c r="C33" s="112" t="s">
        <v>153</v>
      </c>
      <c r="D33" s="134"/>
      <c r="E33" s="147">
        <v>1310</v>
      </c>
      <c r="F33" s="147">
        <v>1475</v>
      </c>
      <c r="G33" s="147">
        <v>1822</v>
      </c>
      <c r="H33" s="163">
        <f>G33/E33*100-100</f>
        <v>39.08396946564886</v>
      </c>
      <c r="I33" s="163">
        <f>G33/F33*100-100</f>
        <v>23.525423728813564</v>
      </c>
      <c r="J33" s="147">
        <v>2603</v>
      </c>
      <c r="K33" s="147">
        <v>3297</v>
      </c>
      <c r="L33" s="163">
        <f t="shared" si="0"/>
        <v>26.66154437187859</v>
      </c>
    </row>
    <row r="34" spans="1:12" ht="12.75" customHeight="1">
      <c r="A34" s="104"/>
      <c r="B34" s="104"/>
      <c r="C34" s="105" t="s">
        <v>15</v>
      </c>
      <c r="D34" s="134"/>
      <c r="E34" s="146"/>
      <c r="F34" s="146"/>
      <c r="G34" s="135"/>
      <c r="H34" s="157"/>
      <c r="I34" s="157"/>
      <c r="J34" s="188"/>
      <c r="K34" s="188"/>
      <c r="L34" s="157"/>
    </row>
    <row r="35" spans="1:12" ht="12.75" customHeight="1">
      <c r="A35" s="104">
        <v>10</v>
      </c>
      <c r="B35" s="104"/>
      <c r="C35" s="112" t="s">
        <v>16</v>
      </c>
      <c r="D35" s="134"/>
      <c r="E35" s="147">
        <v>124</v>
      </c>
      <c r="F35" s="147">
        <v>136</v>
      </c>
      <c r="G35" s="147">
        <v>155</v>
      </c>
      <c r="H35" s="163">
        <f>G35/E35*100-100</f>
        <v>25</v>
      </c>
      <c r="I35" s="163">
        <f>G35/F35*100-100</f>
        <v>13.970588235294116</v>
      </c>
      <c r="J35" s="147">
        <v>230</v>
      </c>
      <c r="K35" s="147">
        <v>291</v>
      </c>
      <c r="L35" s="163">
        <f t="shared" si="0"/>
        <v>26.52173913043478</v>
      </c>
    </row>
    <row r="36" spans="1:12" ht="12.75" customHeight="1">
      <c r="A36" s="104">
        <v>11</v>
      </c>
      <c r="B36" s="104"/>
      <c r="C36" s="112" t="s">
        <v>17</v>
      </c>
      <c r="D36" s="134"/>
      <c r="E36" s="147">
        <v>323</v>
      </c>
      <c r="F36" s="147">
        <v>382</v>
      </c>
      <c r="G36" s="147">
        <v>406</v>
      </c>
      <c r="H36" s="163">
        <f>G36/E36*100-100</f>
        <v>25.69659442724459</v>
      </c>
      <c r="I36" s="163">
        <f>G36/F36*100-100</f>
        <v>6.282722513089013</v>
      </c>
      <c r="J36" s="147">
        <v>648</v>
      </c>
      <c r="K36" s="147">
        <v>788</v>
      </c>
      <c r="L36" s="163">
        <f t="shared" si="0"/>
        <v>21.60493827160495</v>
      </c>
    </row>
    <row r="37" spans="1:12" ht="12.75" customHeight="1">
      <c r="A37" s="104"/>
      <c r="B37" s="104"/>
      <c r="C37" s="105" t="s">
        <v>18</v>
      </c>
      <c r="D37" s="134"/>
      <c r="E37" s="146"/>
      <c r="F37" s="146"/>
      <c r="G37" s="135"/>
      <c r="H37" s="157"/>
      <c r="I37" s="157"/>
      <c r="J37" s="188"/>
      <c r="K37" s="188"/>
      <c r="L37" s="157"/>
    </row>
    <row r="38" spans="1:12" ht="12.75" customHeight="1">
      <c r="A38" s="104">
        <v>12</v>
      </c>
      <c r="B38" s="104"/>
      <c r="C38" s="112" t="s">
        <v>19</v>
      </c>
      <c r="D38" s="134"/>
      <c r="E38" s="147">
        <v>360</v>
      </c>
      <c r="F38" s="147">
        <v>386</v>
      </c>
      <c r="G38" s="147">
        <v>539</v>
      </c>
      <c r="H38" s="163">
        <f>G38/E38*100-100</f>
        <v>49.72222222222223</v>
      </c>
      <c r="I38" s="163">
        <f>G38/F38*100-100</f>
        <v>39.637305699481885</v>
      </c>
      <c r="J38" s="147">
        <v>754</v>
      </c>
      <c r="K38" s="147">
        <v>925</v>
      </c>
      <c r="L38" s="163">
        <f t="shared" si="0"/>
        <v>22.67904509283821</v>
      </c>
    </row>
    <row r="39" spans="1:12" ht="12.75" customHeight="1">
      <c r="A39" s="104">
        <v>13</v>
      </c>
      <c r="B39" s="104"/>
      <c r="C39" s="112" t="s">
        <v>17</v>
      </c>
      <c r="D39" s="134"/>
      <c r="E39" s="147">
        <v>503</v>
      </c>
      <c r="F39" s="147">
        <v>571</v>
      </c>
      <c r="G39" s="147">
        <v>722</v>
      </c>
      <c r="H39" s="163">
        <f>G39/E39*100-100</f>
        <v>43.53876739562622</v>
      </c>
      <c r="I39" s="163">
        <f>G39/F39*100-100</f>
        <v>26.44483362521892</v>
      </c>
      <c r="J39" s="147">
        <v>971</v>
      </c>
      <c r="K39" s="147">
        <v>1293</v>
      </c>
      <c r="L39" s="163">
        <f t="shared" si="0"/>
        <v>33.16168898043256</v>
      </c>
    </row>
    <row r="40" spans="1:12" ht="12.75" customHeight="1">
      <c r="A40" s="262">
        <v>14</v>
      </c>
      <c r="B40" s="264"/>
      <c r="C40" s="242" t="s">
        <v>263</v>
      </c>
      <c r="D40" s="134"/>
      <c r="E40" s="148">
        <v>6418</v>
      </c>
      <c r="F40" s="148">
        <v>7468</v>
      </c>
      <c r="G40" s="148">
        <v>9089</v>
      </c>
      <c r="H40" s="162">
        <f>G40/E40*100-100</f>
        <v>41.617326269866</v>
      </c>
      <c r="I40" s="162">
        <f>G40/F40*100-100</f>
        <v>21.70594536689876</v>
      </c>
      <c r="J40" s="148">
        <v>12697</v>
      </c>
      <c r="K40" s="148">
        <v>16557</v>
      </c>
      <c r="L40" s="162">
        <f t="shared" si="0"/>
        <v>30.400882098133422</v>
      </c>
    </row>
    <row r="41" spans="1:8" ht="10.5" customHeight="1">
      <c r="A41" s="103"/>
      <c r="B41" s="103"/>
      <c r="C41" s="113"/>
      <c r="D41" s="103"/>
      <c r="E41" s="149"/>
      <c r="F41" s="149"/>
      <c r="G41" s="109"/>
      <c r="H41" s="109"/>
    </row>
    <row r="42" spans="1:8" ht="10.5" customHeight="1">
      <c r="A42" s="103"/>
      <c r="B42" s="103"/>
      <c r="C42" s="114"/>
      <c r="D42" s="103"/>
      <c r="E42" s="150"/>
      <c r="F42" s="150"/>
      <c r="G42" s="108"/>
      <c r="H42" s="108"/>
    </row>
    <row r="43" spans="1:12" ht="12.75" customHeight="1">
      <c r="A43" s="262" t="s">
        <v>308</v>
      </c>
      <c r="B43" s="262"/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1:8" ht="10.5" customHeight="1">
      <c r="A44" s="103"/>
      <c r="B44" s="103"/>
      <c r="C44" s="114"/>
      <c r="D44" s="103"/>
      <c r="E44" s="150"/>
      <c r="F44" s="150"/>
      <c r="G44" s="108"/>
      <c r="H44" s="108"/>
    </row>
    <row r="45" spans="1:12" ht="12.75" customHeight="1">
      <c r="A45" s="104">
        <v>15</v>
      </c>
      <c r="B45" s="104"/>
      <c r="C45" s="112" t="s">
        <v>154</v>
      </c>
      <c r="D45" s="134"/>
      <c r="E45" s="147">
        <v>282279</v>
      </c>
      <c r="F45" s="147">
        <v>348644</v>
      </c>
      <c r="G45" s="147">
        <v>431869</v>
      </c>
      <c r="H45" s="163">
        <f>G45/E45*100-100</f>
        <v>52.99366938383656</v>
      </c>
      <c r="I45" s="163">
        <f>G45/F45*100-100</f>
        <v>23.871054714838053</v>
      </c>
      <c r="J45" s="147">
        <v>580840</v>
      </c>
      <c r="K45" s="147">
        <v>780513</v>
      </c>
      <c r="L45" s="163">
        <f>K45/J45*100-100</f>
        <v>34.37659252117621</v>
      </c>
    </row>
    <row r="46" spans="1:12" ht="12.75" customHeight="1">
      <c r="A46" s="104">
        <v>16</v>
      </c>
      <c r="B46" s="104"/>
      <c r="C46" s="160" t="s">
        <v>307</v>
      </c>
      <c r="D46" s="134" t="s">
        <v>211</v>
      </c>
      <c r="E46" s="147">
        <v>298225</v>
      </c>
      <c r="F46" s="147">
        <v>284208</v>
      </c>
      <c r="G46" s="147">
        <v>349942</v>
      </c>
      <c r="H46" s="163">
        <f>G46/E46*100-100</f>
        <v>17.34160449325175</v>
      </c>
      <c r="I46" s="163">
        <f>G46/F46*100-100</f>
        <v>23.128835219276027</v>
      </c>
      <c r="J46" s="147">
        <v>520228</v>
      </c>
      <c r="K46" s="147">
        <v>634150</v>
      </c>
      <c r="L46" s="163">
        <f aca="true" t="shared" si="1" ref="L46:L57">K46/J46*100-100</f>
        <v>21.89847528391398</v>
      </c>
    </row>
    <row r="47" spans="1:12" ht="12.75" customHeight="1">
      <c r="A47" s="104">
        <v>17</v>
      </c>
      <c r="B47" s="104"/>
      <c r="C47" s="112" t="s">
        <v>13</v>
      </c>
      <c r="D47" s="134"/>
      <c r="E47" s="147">
        <v>229992</v>
      </c>
      <c r="F47" s="147">
        <v>196389</v>
      </c>
      <c r="G47" s="147">
        <v>251132</v>
      </c>
      <c r="H47" s="163">
        <f>G47/E47*100-100</f>
        <v>9.19162405648892</v>
      </c>
      <c r="I47" s="163">
        <f>G47/F47*100-100</f>
        <v>27.874779137324396</v>
      </c>
      <c r="J47" s="147">
        <v>396649</v>
      </c>
      <c r="K47" s="147">
        <v>447521</v>
      </c>
      <c r="L47" s="163">
        <f t="shared" si="1"/>
        <v>12.825445166885572</v>
      </c>
    </row>
    <row r="48" spans="1:12" ht="12.75" customHeight="1">
      <c r="A48" s="104">
        <v>18</v>
      </c>
      <c r="B48" s="104"/>
      <c r="C48" s="112" t="s">
        <v>14</v>
      </c>
      <c r="D48" s="134"/>
      <c r="E48" s="147">
        <v>68233</v>
      </c>
      <c r="F48" s="147">
        <v>87819</v>
      </c>
      <c r="G48" s="147">
        <v>98810</v>
      </c>
      <c r="H48" s="163">
        <f>G48/E48*100-100</f>
        <v>44.81262732109096</v>
      </c>
      <c r="I48" s="163">
        <f>G48/F48*100-100</f>
        <v>12.515514865803539</v>
      </c>
      <c r="J48" s="147">
        <v>123579</v>
      </c>
      <c r="K48" s="147">
        <v>186629</v>
      </c>
      <c r="L48" s="163">
        <f t="shared" si="1"/>
        <v>51.01999530664597</v>
      </c>
    </row>
    <row r="49" spans="1:12" ht="12.75" customHeight="1">
      <c r="A49" s="260">
        <v>19</v>
      </c>
      <c r="B49" s="261"/>
      <c r="C49" s="112" t="s">
        <v>153</v>
      </c>
      <c r="D49" s="134"/>
      <c r="E49" s="147">
        <v>156208</v>
      </c>
      <c r="F49" s="147">
        <v>212397</v>
      </c>
      <c r="G49" s="147">
        <v>202113</v>
      </c>
      <c r="H49" s="163">
        <f>G49/E49*100-100</f>
        <v>29.387099252279</v>
      </c>
      <c r="I49" s="163">
        <f>G49/F49*100-100</f>
        <v>-4.8418762976878185</v>
      </c>
      <c r="J49" s="147">
        <v>307607</v>
      </c>
      <c r="K49" s="147">
        <v>414510</v>
      </c>
      <c r="L49" s="163">
        <f t="shared" si="1"/>
        <v>34.75311029983064</v>
      </c>
    </row>
    <row r="50" spans="1:12" ht="12.75" customHeight="1">
      <c r="A50" s="104"/>
      <c r="B50" s="104"/>
      <c r="C50" s="105" t="s">
        <v>15</v>
      </c>
      <c r="D50" s="134"/>
      <c r="E50" s="146"/>
      <c r="F50" s="146"/>
      <c r="G50" s="135"/>
      <c r="H50" s="156"/>
      <c r="I50" s="157"/>
      <c r="J50" s="189"/>
      <c r="K50" s="188"/>
      <c r="L50" s="161"/>
    </row>
    <row r="51" spans="1:12" ht="12.75" customHeight="1">
      <c r="A51" s="104">
        <v>20</v>
      </c>
      <c r="B51" s="104"/>
      <c r="C51" s="112" t="s">
        <v>16</v>
      </c>
      <c r="D51" s="134"/>
      <c r="E51" s="147">
        <v>10247</v>
      </c>
      <c r="F51" s="147">
        <v>12825</v>
      </c>
      <c r="G51" s="147">
        <v>15445</v>
      </c>
      <c r="H51" s="163">
        <f>G51/E51*100-100</f>
        <v>50.727042061091055</v>
      </c>
      <c r="I51" s="163">
        <f>G51/F51*100-100</f>
        <v>20.42884990253411</v>
      </c>
      <c r="J51" s="147">
        <v>20019</v>
      </c>
      <c r="K51" s="147">
        <v>28270</v>
      </c>
      <c r="L51" s="163">
        <f t="shared" si="1"/>
        <v>41.21584494730007</v>
      </c>
    </row>
    <row r="52" spans="1:12" ht="12.75" customHeight="1">
      <c r="A52" s="104">
        <v>21</v>
      </c>
      <c r="B52" s="104"/>
      <c r="C52" s="112" t="s">
        <v>17</v>
      </c>
      <c r="D52" s="134"/>
      <c r="E52" s="147">
        <v>43637</v>
      </c>
      <c r="F52" s="147">
        <v>46168</v>
      </c>
      <c r="G52" s="147">
        <v>56462</v>
      </c>
      <c r="H52" s="163">
        <f>G52/E52*100-100</f>
        <v>29.390196392969273</v>
      </c>
      <c r="I52" s="163">
        <f>G52/F52*100-100</f>
        <v>22.296828972448452</v>
      </c>
      <c r="J52" s="147">
        <v>93319</v>
      </c>
      <c r="K52" s="147">
        <v>102630</v>
      </c>
      <c r="L52" s="163">
        <f t="shared" si="1"/>
        <v>9.977603703425885</v>
      </c>
    </row>
    <row r="53" spans="1:12" ht="12.75" customHeight="1">
      <c r="A53" s="104"/>
      <c r="B53" s="104"/>
      <c r="C53" s="105" t="s">
        <v>18</v>
      </c>
      <c r="D53" s="134"/>
      <c r="E53" s="146"/>
      <c r="F53" s="146"/>
      <c r="G53" s="135"/>
      <c r="H53" s="156"/>
      <c r="I53" s="157"/>
      <c r="J53" s="189"/>
      <c r="K53" s="188"/>
      <c r="L53" s="161"/>
    </row>
    <row r="54" spans="1:12" ht="12.75" customHeight="1">
      <c r="A54" s="104">
        <v>22</v>
      </c>
      <c r="B54" s="104"/>
      <c r="C54" s="112" t="s">
        <v>19</v>
      </c>
      <c r="D54" s="134"/>
      <c r="E54" s="147">
        <v>35750</v>
      </c>
      <c r="F54" s="147">
        <v>47464</v>
      </c>
      <c r="G54" s="147">
        <v>54826</v>
      </c>
      <c r="H54" s="163">
        <f>G54/E54*100-100</f>
        <v>53.35944055944054</v>
      </c>
      <c r="I54" s="163">
        <f>G54/F54*100-100</f>
        <v>15.510702848474622</v>
      </c>
      <c r="J54" s="147">
        <v>69202</v>
      </c>
      <c r="K54" s="147">
        <v>102290</v>
      </c>
      <c r="L54" s="163">
        <f t="shared" si="1"/>
        <v>47.813647004421824</v>
      </c>
    </row>
    <row r="55" spans="1:12" ht="12.75" customHeight="1">
      <c r="A55" s="104">
        <v>23</v>
      </c>
      <c r="B55" s="104"/>
      <c r="C55" s="112" t="s">
        <v>17</v>
      </c>
      <c r="D55" s="134"/>
      <c r="E55" s="147">
        <v>66574</v>
      </c>
      <c r="F55" s="147">
        <v>105940</v>
      </c>
      <c r="G55" s="147">
        <v>75380</v>
      </c>
      <c r="H55" s="163">
        <f>G55/E55*100-100</f>
        <v>13.227386066632633</v>
      </c>
      <c r="I55" s="163">
        <f>G55/F55*100-100</f>
        <v>-28.846516896356434</v>
      </c>
      <c r="J55" s="147">
        <v>125067</v>
      </c>
      <c r="K55" s="147">
        <v>181320</v>
      </c>
      <c r="L55" s="163">
        <f t="shared" si="1"/>
        <v>44.97829163568326</v>
      </c>
    </row>
    <row r="56" spans="1:12" ht="12.75" customHeight="1">
      <c r="A56" s="262">
        <v>24</v>
      </c>
      <c r="B56" s="264"/>
      <c r="C56" s="242" t="s">
        <v>264</v>
      </c>
      <c r="D56" s="134"/>
      <c r="E56" s="148">
        <v>736712</v>
      </c>
      <c r="F56" s="148">
        <v>845249</v>
      </c>
      <c r="G56" s="148">
        <v>983924</v>
      </c>
      <c r="H56" s="162">
        <f>G56/E56*100-100</f>
        <v>33.556125052937915</v>
      </c>
      <c r="I56" s="162">
        <f>G56/F56*100-100</f>
        <v>16.406408052538367</v>
      </c>
      <c r="J56" s="148">
        <v>1408675</v>
      </c>
      <c r="K56" s="148">
        <v>1829173</v>
      </c>
      <c r="L56" s="162">
        <f t="shared" si="1"/>
        <v>29.85060429126662</v>
      </c>
    </row>
    <row r="57" spans="1:12" ht="12.75" customHeight="1">
      <c r="A57" s="262">
        <v>25</v>
      </c>
      <c r="B57" s="264"/>
      <c r="C57" s="242" t="s">
        <v>152</v>
      </c>
      <c r="D57" s="243"/>
      <c r="E57" s="148">
        <v>746170</v>
      </c>
      <c r="F57" s="148">
        <v>856472</v>
      </c>
      <c r="G57" s="148">
        <v>996847</v>
      </c>
      <c r="H57" s="162">
        <f>G57/E57*100-100</f>
        <v>33.59515928005683</v>
      </c>
      <c r="I57" s="162">
        <f>G57/F57*100-100</f>
        <v>16.389911170476097</v>
      </c>
      <c r="J57" s="148">
        <v>1428126</v>
      </c>
      <c r="K57" s="148">
        <v>1853319</v>
      </c>
      <c r="L57" s="162">
        <f t="shared" si="1"/>
        <v>29.772793156906317</v>
      </c>
    </row>
    <row r="58" spans="1:8" ht="10.5" customHeight="1">
      <c r="A58" s="103"/>
      <c r="B58" s="103"/>
      <c r="C58" s="115"/>
      <c r="D58" s="103"/>
      <c r="E58" s="150"/>
      <c r="F58" s="150"/>
      <c r="G58" s="108"/>
      <c r="H58" s="108"/>
    </row>
    <row r="59" spans="1:8" ht="10.5" customHeight="1">
      <c r="A59" s="103"/>
      <c r="B59" s="103"/>
      <c r="C59" s="114"/>
      <c r="D59" s="103"/>
      <c r="E59" s="150"/>
      <c r="F59" s="150"/>
      <c r="G59" s="108"/>
      <c r="H59" s="108"/>
    </row>
    <row r="60" spans="1:12" ht="12.75" customHeight="1">
      <c r="A60" s="259" t="s">
        <v>205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</row>
    <row r="61" spans="1:8" ht="10.5" customHeight="1">
      <c r="A61" s="103"/>
      <c r="B61" s="103"/>
      <c r="C61" s="114"/>
      <c r="D61" s="103"/>
      <c r="E61" s="150"/>
      <c r="F61" s="150"/>
      <c r="G61" s="108"/>
      <c r="H61" s="108"/>
    </row>
    <row r="62" spans="1:12" ht="12.75" customHeight="1">
      <c r="A62" s="187">
        <v>26</v>
      </c>
      <c r="B62" s="104"/>
      <c r="C62" s="242" t="s">
        <v>265</v>
      </c>
      <c r="D62" s="158"/>
      <c r="E62" s="148">
        <v>20</v>
      </c>
      <c r="F62" s="148">
        <v>21</v>
      </c>
      <c r="G62" s="148">
        <v>20</v>
      </c>
      <c r="H62" s="199" t="s">
        <v>310</v>
      </c>
      <c r="I62" s="162">
        <f>G62/F62*100-100</f>
        <v>-4.761904761904773</v>
      </c>
      <c r="J62" s="148">
        <v>42</v>
      </c>
      <c r="K62" s="148">
        <v>41</v>
      </c>
      <c r="L62" s="162">
        <f>K62/J62*100-100</f>
        <v>-2.3809523809523796</v>
      </c>
    </row>
    <row r="63" spans="1:8" ht="10.5" customHeight="1">
      <c r="A63" s="43" t="s">
        <v>204</v>
      </c>
      <c r="B63" s="43"/>
      <c r="C63" s="116"/>
      <c r="D63" s="103"/>
      <c r="E63" s="151"/>
      <c r="F63" s="151"/>
      <c r="G63" s="110"/>
      <c r="H63" s="110"/>
    </row>
    <row r="64" spans="1:12" ht="13.5" customHeight="1">
      <c r="A64" s="263" t="s">
        <v>309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</row>
    <row r="65" spans="1:12" ht="12" customHeight="1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</row>
  </sheetData>
  <sheetProtection/>
  <mergeCells count="29">
    <mergeCell ref="E7:L7"/>
    <mergeCell ref="H8:I8"/>
    <mergeCell ref="A15:L15"/>
    <mergeCell ref="E8:E9"/>
    <mergeCell ref="E10:E13"/>
    <mergeCell ref="L10:L12"/>
    <mergeCell ref="H10:I10"/>
    <mergeCell ref="K10:K13"/>
    <mergeCell ref="F10:G13"/>
    <mergeCell ref="A2:L2"/>
    <mergeCell ref="A4:L4"/>
    <mergeCell ref="A5:L5"/>
    <mergeCell ref="G8:G9"/>
    <mergeCell ref="F8:F9"/>
    <mergeCell ref="J8:L9"/>
    <mergeCell ref="H9:I9"/>
    <mergeCell ref="C7:D13"/>
    <mergeCell ref="J10:J13"/>
    <mergeCell ref="A7:B13"/>
    <mergeCell ref="A22:L22"/>
    <mergeCell ref="A49:B49"/>
    <mergeCell ref="A43:L43"/>
    <mergeCell ref="A60:L60"/>
    <mergeCell ref="A64:L64"/>
    <mergeCell ref="A24:B24"/>
    <mergeCell ref="A40:B40"/>
    <mergeCell ref="A56:B56"/>
    <mergeCell ref="A57:B57"/>
    <mergeCell ref="A27:L2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I62 H45:I57 H29:I33 H24:I24 H17:I19 H35:I40 I3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"/>
  <sheetViews>
    <sheetView zoomScale="110" zoomScaleNormal="110" workbookViewId="0" topLeftCell="A1">
      <selection activeCell="Q49" sqref="Q4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5742187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.75" customHeight="1">
      <c r="A6" s="371" t="str">
        <f>' MB1'!H9</f>
        <v>Februar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19" t="s">
        <v>252</v>
      </c>
      <c r="F7" s="320"/>
      <c r="G7" s="320"/>
      <c r="H7" s="320"/>
      <c r="I7" s="320"/>
      <c r="J7" s="320"/>
      <c r="K7" s="320"/>
      <c r="L7" s="320"/>
      <c r="M7" s="320"/>
      <c r="N7" s="320"/>
      <c r="O7" s="240"/>
    </row>
    <row r="8" spans="1:14" ht="9.75" customHeight="1">
      <c r="A8" s="363"/>
      <c r="B8" s="364"/>
      <c r="C8" s="348"/>
      <c r="D8" s="349"/>
      <c r="E8" s="354" t="s">
        <v>240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227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8" t="s">
        <v>192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7298</v>
      </c>
      <c r="F21" s="118">
        <v>1567</v>
      </c>
      <c r="G21" s="118">
        <v>1353</v>
      </c>
      <c r="H21" s="118">
        <v>1351</v>
      </c>
      <c r="I21" s="118">
        <v>2</v>
      </c>
      <c r="J21" s="118">
        <v>4377</v>
      </c>
      <c r="K21" s="118">
        <v>162</v>
      </c>
      <c r="L21" s="118">
        <v>4013</v>
      </c>
      <c r="M21" s="118">
        <v>4</v>
      </c>
      <c r="N21" s="118">
        <v>199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6142</v>
      </c>
      <c r="F22" s="118">
        <v>263</v>
      </c>
      <c r="G22" s="118">
        <v>4612</v>
      </c>
      <c r="H22" s="118">
        <v>4110</v>
      </c>
      <c r="I22" s="118">
        <v>502</v>
      </c>
      <c r="J22" s="118">
        <v>1267</v>
      </c>
      <c r="K22" s="118">
        <v>65</v>
      </c>
      <c r="L22" s="118">
        <v>252</v>
      </c>
      <c r="M22" s="118">
        <v>950</v>
      </c>
      <c r="N22" s="118" t="s">
        <v>310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1504</v>
      </c>
      <c r="F23" s="118">
        <v>143</v>
      </c>
      <c r="G23" s="118">
        <v>270</v>
      </c>
      <c r="H23" s="118">
        <v>265</v>
      </c>
      <c r="I23" s="118">
        <v>5</v>
      </c>
      <c r="J23" s="118">
        <v>1091</v>
      </c>
      <c r="K23" s="118">
        <v>33</v>
      </c>
      <c r="L23" s="118">
        <v>254</v>
      </c>
      <c r="M23" s="118">
        <v>11</v>
      </c>
      <c r="N23" s="118">
        <v>793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3397</v>
      </c>
      <c r="F25" s="118">
        <v>1180</v>
      </c>
      <c r="G25" s="118">
        <v>1975</v>
      </c>
      <c r="H25" s="118">
        <v>1794</v>
      </c>
      <c r="I25" s="118">
        <v>182</v>
      </c>
      <c r="J25" s="118">
        <v>242</v>
      </c>
      <c r="K25" s="118">
        <v>22</v>
      </c>
      <c r="L25" s="118">
        <v>31</v>
      </c>
      <c r="M25" s="118">
        <v>179</v>
      </c>
      <c r="N25" s="118">
        <v>9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12149</v>
      </c>
      <c r="F26" s="118">
        <v>3877</v>
      </c>
      <c r="G26" s="118">
        <v>3230</v>
      </c>
      <c r="H26" s="118">
        <v>3196</v>
      </c>
      <c r="I26" s="118">
        <v>34</v>
      </c>
      <c r="J26" s="118">
        <v>5043</v>
      </c>
      <c r="K26" s="118">
        <v>242</v>
      </c>
      <c r="L26" s="118">
        <v>807</v>
      </c>
      <c r="M26" s="118">
        <v>3076</v>
      </c>
      <c r="N26" s="118">
        <v>918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37070</v>
      </c>
      <c r="F27" s="118">
        <v>3022</v>
      </c>
      <c r="G27" s="118">
        <v>27952</v>
      </c>
      <c r="H27" s="118">
        <v>25754</v>
      </c>
      <c r="I27" s="118">
        <v>2198</v>
      </c>
      <c r="J27" s="118">
        <v>6095</v>
      </c>
      <c r="K27" s="118">
        <v>93</v>
      </c>
      <c r="L27" s="118">
        <v>1352</v>
      </c>
      <c r="M27" s="118">
        <v>680</v>
      </c>
      <c r="N27" s="118">
        <v>3970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4182</v>
      </c>
      <c r="F28" s="118">
        <v>833</v>
      </c>
      <c r="G28" s="118">
        <v>2758</v>
      </c>
      <c r="H28" s="118">
        <v>769</v>
      </c>
      <c r="I28" s="118">
        <v>1988</v>
      </c>
      <c r="J28" s="118">
        <v>592</v>
      </c>
      <c r="K28" s="118">
        <v>44</v>
      </c>
      <c r="L28" s="118">
        <v>257</v>
      </c>
      <c r="M28" s="118" t="s">
        <v>310</v>
      </c>
      <c r="N28" s="118">
        <v>291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4868</v>
      </c>
      <c r="F29" s="118">
        <v>1747</v>
      </c>
      <c r="G29" s="118">
        <v>2187</v>
      </c>
      <c r="H29" s="118">
        <v>1766</v>
      </c>
      <c r="I29" s="118">
        <v>422</v>
      </c>
      <c r="J29" s="118">
        <v>934</v>
      </c>
      <c r="K29" s="118">
        <v>282</v>
      </c>
      <c r="L29" s="118">
        <v>258</v>
      </c>
      <c r="M29" s="118">
        <v>213</v>
      </c>
      <c r="N29" s="118">
        <v>181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3604</v>
      </c>
      <c r="F30" s="118">
        <v>1776</v>
      </c>
      <c r="G30" s="118">
        <v>1432</v>
      </c>
      <c r="H30" s="118">
        <v>1025</v>
      </c>
      <c r="I30" s="118">
        <v>408</v>
      </c>
      <c r="J30" s="118">
        <v>396</v>
      </c>
      <c r="K30" s="118">
        <v>19</v>
      </c>
      <c r="L30" s="118">
        <v>42</v>
      </c>
      <c r="M30" s="118">
        <v>254</v>
      </c>
      <c r="N30" s="118">
        <v>80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8506</v>
      </c>
      <c r="F31" s="118">
        <v>662</v>
      </c>
      <c r="G31" s="118">
        <v>5562</v>
      </c>
      <c r="H31" s="118">
        <v>5215</v>
      </c>
      <c r="I31" s="118">
        <v>347</v>
      </c>
      <c r="J31" s="118">
        <v>2282</v>
      </c>
      <c r="K31" s="118" t="s">
        <v>310</v>
      </c>
      <c r="L31" s="118">
        <v>693</v>
      </c>
      <c r="M31" s="118">
        <v>71</v>
      </c>
      <c r="N31" s="118">
        <v>1519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88721</v>
      </c>
      <c r="F33" s="199">
        <v>15070</v>
      </c>
      <c r="G33" s="199">
        <v>51332</v>
      </c>
      <c r="H33" s="199">
        <v>45244</v>
      </c>
      <c r="I33" s="199">
        <v>6088</v>
      </c>
      <c r="J33" s="199">
        <v>22319</v>
      </c>
      <c r="K33" s="199">
        <v>963</v>
      </c>
      <c r="L33" s="199">
        <v>7959</v>
      </c>
      <c r="M33" s="199">
        <v>5437</v>
      </c>
      <c r="N33" s="199">
        <v>7961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1967</v>
      </c>
      <c r="F38" s="118">
        <v>45</v>
      </c>
      <c r="G38" s="118">
        <v>363</v>
      </c>
      <c r="H38" s="118">
        <v>320</v>
      </c>
      <c r="I38" s="118">
        <v>44</v>
      </c>
      <c r="J38" s="118">
        <v>1558</v>
      </c>
      <c r="K38" s="118">
        <v>40</v>
      </c>
      <c r="L38" s="118">
        <v>150</v>
      </c>
      <c r="M38" s="118">
        <v>1218</v>
      </c>
      <c r="N38" s="118">
        <v>151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18939</v>
      </c>
      <c r="F39" s="118">
        <v>2074</v>
      </c>
      <c r="G39" s="118">
        <v>15855</v>
      </c>
      <c r="H39" s="118">
        <v>14965</v>
      </c>
      <c r="I39" s="118">
        <v>889</v>
      </c>
      <c r="J39" s="118">
        <v>1011</v>
      </c>
      <c r="K39" s="118">
        <v>6</v>
      </c>
      <c r="L39" s="118">
        <v>18</v>
      </c>
      <c r="M39" s="118">
        <v>211</v>
      </c>
      <c r="N39" s="118">
        <v>776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381</v>
      </c>
      <c r="F40" s="118">
        <v>146</v>
      </c>
      <c r="G40" s="118">
        <v>185</v>
      </c>
      <c r="H40" s="118">
        <v>185</v>
      </c>
      <c r="I40" s="118" t="s">
        <v>310</v>
      </c>
      <c r="J40" s="118">
        <v>50</v>
      </c>
      <c r="K40" s="118" t="s">
        <v>310</v>
      </c>
      <c r="L40" s="118">
        <v>50</v>
      </c>
      <c r="M40" s="118" t="s">
        <v>310</v>
      </c>
      <c r="N40" s="118" t="s">
        <v>310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579</v>
      </c>
      <c r="F41" s="118">
        <v>108</v>
      </c>
      <c r="G41" s="118">
        <v>104</v>
      </c>
      <c r="H41" s="118">
        <v>104</v>
      </c>
      <c r="I41" s="118" t="s">
        <v>310</v>
      </c>
      <c r="J41" s="118">
        <v>368</v>
      </c>
      <c r="K41" s="118" t="s">
        <v>310</v>
      </c>
      <c r="L41" s="118">
        <v>34</v>
      </c>
      <c r="M41" s="118">
        <v>98</v>
      </c>
      <c r="N41" s="118">
        <v>236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5199</v>
      </c>
      <c r="F43" s="118">
        <v>2149</v>
      </c>
      <c r="G43" s="118">
        <v>228</v>
      </c>
      <c r="H43" s="118">
        <v>216</v>
      </c>
      <c r="I43" s="118">
        <v>12</v>
      </c>
      <c r="J43" s="118">
        <v>2823</v>
      </c>
      <c r="K43" s="118">
        <v>83</v>
      </c>
      <c r="L43" s="118">
        <v>274</v>
      </c>
      <c r="M43" s="118">
        <v>847</v>
      </c>
      <c r="N43" s="118">
        <v>1619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1361</v>
      </c>
      <c r="F44" s="118">
        <v>252</v>
      </c>
      <c r="G44" s="118">
        <v>963</v>
      </c>
      <c r="H44" s="118">
        <v>273</v>
      </c>
      <c r="I44" s="118">
        <v>690</v>
      </c>
      <c r="J44" s="118">
        <v>147</v>
      </c>
      <c r="K44" s="118" t="s">
        <v>310</v>
      </c>
      <c r="L44" s="118" t="s">
        <v>310</v>
      </c>
      <c r="M44" s="118" t="s">
        <v>310</v>
      </c>
      <c r="N44" s="118">
        <v>147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3252</v>
      </c>
      <c r="F45" s="118">
        <v>569</v>
      </c>
      <c r="G45" s="118">
        <v>1280</v>
      </c>
      <c r="H45" s="118">
        <v>966</v>
      </c>
      <c r="I45" s="118">
        <v>313</v>
      </c>
      <c r="J45" s="118">
        <v>1403</v>
      </c>
      <c r="K45" s="118" t="s">
        <v>310</v>
      </c>
      <c r="L45" s="118">
        <v>1026</v>
      </c>
      <c r="M45" s="118" t="s">
        <v>310</v>
      </c>
      <c r="N45" s="118">
        <v>377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835</v>
      </c>
      <c r="F46" s="118">
        <v>349</v>
      </c>
      <c r="G46" s="118">
        <v>205</v>
      </c>
      <c r="H46" s="118">
        <v>200</v>
      </c>
      <c r="I46" s="118">
        <v>5</v>
      </c>
      <c r="J46" s="118">
        <v>282</v>
      </c>
      <c r="K46" s="118" t="s">
        <v>310</v>
      </c>
      <c r="L46" s="118" t="s">
        <v>310</v>
      </c>
      <c r="M46" s="118" t="s">
        <v>310</v>
      </c>
      <c r="N46" s="118">
        <v>282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1210</v>
      </c>
      <c r="F47" s="118">
        <v>476</v>
      </c>
      <c r="G47" s="118">
        <v>619</v>
      </c>
      <c r="H47" s="118">
        <v>586</v>
      </c>
      <c r="I47" s="118">
        <v>33</v>
      </c>
      <c r="J47" s="118">
        <v>116</v>
      </c>
      <c r="K47" s="118">
        <v>2</v>
      </c>
      <c r="L47" s="118">
        <v>83</v>
      </c>
      <c r="M47" s="118">
        <v>3</v>
      </c>
      <c r="N47" s="118">
        <v>28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2652</v>
      </c>
      <c r="F48" s="118">
        <v>724</v>
      </c>
      <c r="G48" s="118">
        <v>1236</v>
      </c>
      <c r="H48" s="118">
        <v>1225</v>
      </c>
      <c r="I48" s="118">
        <v>11</v>
      </c>
      <c r="J48" s="118">
        <v>692</v>
      </c>
      <c r="K48" s="118">
        <v>70</v>
      </c>
      <c r="L48" s="118">
        <v>9</v>
      </c>
      <c r="M48" s="118" t="s">
        <v>310</v>
      </c>
      <c r="N48" s="118">
        <v>614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3743</v>
      </c>
      <c r="F49" s="118">
        <v>421</v>
      </c>
      <c r="G49" s="118">
        <v>110</v>
      </c>
      <c r="H49" s="118">
        <v>110</v>
      </c>
      <c r="I49" s="118" t="s">
        <v>310</v>
      </c>
      <c r="J49" s="118">
        <v>3212</v>
      </c>
      <c r="K49" s="118">
        <v>109</v>
      </c>
      <c r="L49" s="118">
        <v>281</v>
      </c>
      <c r="M49" s="118">
        <v>180</v>
      </c>
      <c r="N49" s="118">
        <v>2642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26263</v>
      </c>
      <c r="F50" s="118">
        <v>7624</v>
      </c>
      <c r="G50" s="118">
        <v>12322</v>
      </c>
      <c r="H50" s="118">
        <v>12013</v>
      </c>
      <c r="I50" s="118">
        <v>309</v>
      </c>
      <c r="J50" s="118">
        <v>6318</v>
      </c>
      <c r="K50" s="118">
        <v>775</v>
      </c>
      <c r="L50" s="118">
        <v>2232</v>
      </c>
      <c r="M50" s="118">
        <v>1928</v>
      </c>
      <c r="N50" s="118">
        <v>1382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966</v>
      </c>
      <c r="F51" s="118">
        <v>299</v>
      </c>
      <c r="G51" s="118">
        <v>184</v>
      </c>
      <c r="H51" s="118">
        <v>150</v>
      </c>
      <c r="I51" s="118">
        <v>34</v>
      </c>
      <c r="J51" s="118">
        <v>483</v>
      </c>
      <c r="K51" s="118">
        <v>36</v>
      </c>
      <c r="L51" s="118">
        <v>261</v>
      </c>
      <c r="M51" s="118">
        <v>147</v>
      </c>
      <c r="N51" s="118">
        <v>40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67349</v>
      </c>
      <c r="F53" s="199">
        <v>15234</v>
      </c>
      <c r="G53" s="199">
        <v>33653</v>
      </c>
      <c r="H53" s="199">
        <v>31314</v>
      </c>
      <c r="I53" s="199">
        <v>2339</v>
      </c>
      <c r="J53" s="199">
        <v>18461</v>
      </c>
      <c r="K53" s="199">
        <v>1121</v>
      </c>
      <c r="L53" s="199">
        <v>4417</v>
      </c>
      <c r="M53" s="199">
        <v>4631</v>
      </c>
      <c r="N53" s="199">
        <v>8292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311</v>
      </c>
      <c r="F58" s="118" t="s">
        <v>311</v>
      </c>
      <c r="G58" s="118" t="s">
        <v>311</v>
      </c>
      <c r="H58" s="118" t="s">
        <v>311</v>
      </c>
      <c r="I58" s="118" t="s">
        <v>311</v>
      </c>
      <c r="J58" s="118" t="s">
        <v>311</v>
      </c>
      <c r="K58" s="118" t="s">
        <v>311</v>
      </c>
      <c r="L58" s="118" t="s">
        <v>311</v>
      </c>
      <c r="M58" s="118" t="s">
        <v>311</v>
      </c>
      <c r="N58" s="118" t="s">
        <v>311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4370</v>
      </c>
      <c r="F59" s="118">
        <v>2706</v>
      </c>
      <c r="G59" s="118">
        <v>1385</v>
      </c>
      <c r="H59" s="118">
        <v>601</v>
      </c>
      <c r="I59" s="118">
        <v>784</v>
      </c>
      <c r="J59" s="118">
        <v>279</v>
      </c>
      <c r="K59" s="118">
        <v>50</v>
      </c>
      <c r="L59" s="118">
        <v>118</v>
      </c>
      <c r="M59" s="118">
        <v>109</v>
      </c>
      <c r="N59" s="118">
        <v>3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3634</v>
      </c>
      <c r="F60" s="118">
        <v>1110</v>
      </c>
      <c r="G60" s="118">
        <v>1892</v>
      </c>
      <c r="H60" s="118">
        <v>1892</v>
      </c>
      <c r="I60" s="118" t="s">
        <v>310</v>
      </c>
      <c r="J60" s="118">
        <v>632</v>
      </c>
      <c r="K60" s="118">
        <v>74</v>
      </c>
      <c r="L60" s="118">
        <v>559</v>
      </c>
      <c r="M60" s="118" t="s">
        <v>310</v>
      </c>
      <c r="N60" s="118" t="s">
        <v>310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16990</v>
      </c>
      <c r="F61" s="118">
        <v>5283</v>
      </c>
      <c r="G61" s="118">
        <v>5891</v>
      </c>
      <c r="H61" s="118">
        <v>4167</v>
      </c>
      <c r="I61" s="118">
        <v>1723</v>
      </c>
      <c r="J61" s="118">
        <v>5816</v>
      </c>
      <c r="K61" s="118">
        <v>511</v>
      </c>
      <c r="L61" s="118">
        <v>3061</v>
      </c>
      <c r="M61" s="118">
        <v>333</v>
      </c>
      <c r="N61" s="118">
        <v>1911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311</v>
      </c>
      <c r="F62" s="118" t="s">
        <v>311</v>
      </c>
      <c r="G62" s="118" t="s">
        <v>311</v>
      </c>
      <c r="H62" s="118" t="s">
        <v>311</v>
      </c>
      <c r="I62" s="118" t="s">
        <v>311</v>
      </c>
      <c r="J62" s="118" t="s">
        <v>311</v>
      </c>
      <c r="K62" s="118" t="s">
        <v>311</v>
      </c>
      <c r="L62" s="118" t="s">
        <v>311</v>
      </c>
      <c r="M62" s="118" t="s">
        <v>311</v>
      </c>
      <c r="N62" s="118" t="s">
        <v>311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7449</v>
      </c>
      <c r="F64" s="118">
        <v>1758</v>
      </c>
      <c r="G64" s="118">
        <v>2397</v>
      </c>
      <c r="H64" s="118">
        <v>2009</v>
      </c>
      <c r="I64" s="118">
        <v>388</v>
      </c>
      <c r="J64" s="118">
        <v>3294</v>
      </c>
      <c r="K64" s="118">
        <v>203</v>
      </c>
      <c r="L64" s="118">
        <v>955</v>
      </c>
      <c r="M64" s="118">
        <v>1885</v>
      </c>
      <c r="N64" s="118">
        <v>251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261</v>
      </c>
      <c r="F65" s="118">
        <v>69</v>
      </c>
      <c r="G65" s="118">
        <v>47</v>
      </c>
      <c r="H65" s="118">
        <v>47</v>
      </c>
      <c r="I65" s="118" t="s">
        <v>310</v>
      </c>
      <c r="J65" s="118">
        <v>144</v>
      </c>
      <c r="K65" s="118">
        <v>2</v>
      </c>
      <c r="L65" s="118">
        <v>93</v>
      </c>
      <c r="M65" s="118">
        <v>40</v>
      </c>
      <c r="N65" s="118">
        <v>8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1820</v>
      </c>
      <c r="F66" s="118">
        <v>900</v>
      </c>
      <c r="G66" s="118">
        <v>306</v>
      </c>
      <c r="H66" s="118">
        <v>168</v>
      </c>
      <c r="I66" s="118">
        <v>138</v>
      </c>
      <c r="J66" s="118">
        <v>614</v>
      </c>
      <c r="K66" s="118">
        <v>188</v>
      </c>
      <c r="L66" s="118">
        <v>175</v>
      </c>
      <c r="M66" s="118">
        <v>89</v>
      </c>
      <c r="N66" s="118">
        <v>163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6286</v>
      </c>
      <c r="F67" s="118">
        <v>800</v>
      </c>
      <c r="G67" s="118">
        <v>4925</v>
      </c>
      <c r="H67" s="118">
        <v>420</v>
      </c>
      <c r="I67" s="118">
        <v>4505</v>
      </c>
      <c r="J67" s="118">
        <v>562</v>
      </c>
      <c r="K67" s="118">
        <v>22</v>
      </c>
      <c r="L67" s="118">
        <v>252</v>
      </c>
      <c r="M67" s="118" t="s">
        <v>310</v>
      </c>
      <c r="N67" s="118">
        <v>287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5845</v>
      </c>
      <c r="F68" s="118">
        <v>3112</v>
      </c>
      <c r="G68" s="118">
        <v>1845</v>
      </c>
      <c r="H68" s="118">
        <v>1631</v>
      </c>
      <c r="I68" s="118">
        <v>214</v>
      </c>
      <c r="J68" s="118">
        <v>888</v>
      </c>
      <c r="K68" s="118">
        <v>188</v>
      </c>
      <c r="L68" s="118">
        <v>438</v>
      </c>
      <c r="M68" s="118">
        <v>12</v>
      </c>
      <c r="N68" s="118">
        <v>250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6658</v>
      </c>
      <c r="F69" s="118">
        <v>3859</v>
      </c>
      <c r="G69" s="118">
        <v>2070</v>
      </c>
      <c r="H69" s="118">
        <v>1459</v>
      </c>
      <c r="I69" s="118">
        <v>611</v>
      </c>
      <c r="J69" s="118">
        <v>729</v>
      </c>
      <c r="K69" s="118">
        <v>123</v>
      </c>
      <c r="L69" s="118">
        <v>185</v>
      </c>
      <c r="M69" s="118">
        <v>171</v>
      </c>
      <c r="N69" s="118">
        <v>250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1021</v>
      </c>
      <c r="F70" s="118">
        <v>74</v>
      </c>
      <c r="G70" s="118">
        <v>124</v>
      </c>
      <c r="H70" s="118">
        <v>106</v>
      </c>
      <c r="I70" s="118">
        <v>18</v>
      </c>
      <c r="J70" s="118">
        <v>823</v>
      </c>
      <c r="K70" s="118">
        <v>4</v>
      </c>
      <c r="L70" s="118">
        <v>177</v>
      </c>
      <c r="M70" s="118">
        <v>439</v>
      </c>
      <c r="N70" s="118">
        <v>202</v>
      </c>
    </row>
    <row r="71" spans="1:14" ht="3.7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9">
        <v>56564</v>
      </c>
      <c r="F72" s="199">
        <v>19886</v>
      </c>
      <c r="G72" s="199">
        <v>21951</v>
      </c>
      <c r="H72" s="199">
        <v>13450</v>
      </c>
      <c r="I72" s="199">
        <v>8501</v>
      </c>
      <c r="J72" s="199">
        <v>14727</v>
      </c>
      <c r="K72" s="199">
        <v>1470</v>
      </c>
      <c r="L72" s="199">
        <v>6014</v>
      </c>
      <c r="M72" s="199">
        <v>3112</v>
      </c>
      <c r="N72" s="199">
        <v>4130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255</v>
      </c>
      <c r="B74" s="195"/>
      <c r="C74" s="196"/>
      <c r="D74" s="195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1"/>
  <sheetViews>
    <sheetView zoomScale="110" zoomScaleNormal="110" workbookViewId="0" topLeftCell="A1">
      <selection activeCell="F65" sqref="F65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" customHeight="1">
      <c r="A6" s="371" t="str">
        <f>' MB1'!H9</f>
        <v>Februar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19" t="s">
        <v>252</v>
      </c>
      <c r="F7" s="320"/>
      <c r="G7" s="320"/>
      <c r="H7" s="320"/>
      <c r="I7" s="320"/>
      <c r="J7" s="320"/>
      <c r="K7" s="320"/>
      <c r="L7" s="320"/>
      <c r="M7" s="320"/>
      <c r="N7" s="320"/>
      <c r="O7" s="240"/>
    </row>
    <row r="8" spans="1:14" ht="9.75" customHeight="1">
      <c r="A8" s="363"/>
      <c r="B8" s="364"/>
      <c r="C8" s="348"/>
      <c r="D8" s="349"/>
      <c r="E8" s="354" t="s">
        <v>240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227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3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12319</v>
      </c>
      <c r="F21" s="118">
        <v>116</v>
      </c>
      <c r="G21" s="118">
        <v>8765</v>
      </c>
      <c r="H21" s="118">
        <v>7342</v>
      </c>
      <c r="I21" s="118">
        <v>1423</v>
      </c>
      <c r="J21" s="118">
        <v>3439</v>
      </c>
      <c r="K21" s="118">
        <v>481</v>
      </c>
      <c r="L21" s="118">
        <v>16</v>
      </c>
      <c r="M21" s="118">
        <v>145</v>
      </c>
      <c r="N21" s="118">
        <v>2797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12369</v>
      </c>
      <c r="F22" s="118">
        <v>3516</v>
      </c>
      <c r="G22" s="118">
        <v>2522</v>
      </c>
      <c r="H22" s="118">
        <v>2383</v>
      </c>
      <c r="I22" s="118">
        <v>139</v>
      </c>
      <c r="J22" s="118">
        <v>6331</v>
      </c>
      <c r="K22" s="118">
        <v>201</v>
      </c>
      <c r="L22" s="118">
        <v>5637</v>
      </c>
      <c r="M22" s="118">
        <v>375</v>
      </c>
      <c r="N22" s="118">
        <v>118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2106</v>
      </c>
      <c r="F23" s="118">
        <v>373</v>
      </c>
      <c r="G23" s="118">
        <v>1081</v>
      </c>
      <c r="H23" s="118">
        <v>972</v>
      </c>
      <c r="I23" s="118">
        <v>109</v>
      </c>
      <c r="J23" s="118">
        <v>652</v>
      </c>
      <c r="K23" s="118">
        <v>159</v>
      </c>
      <c r="L23" s="118">
        <v>210</v>
      </c>
      <c r="M23" s="118">
        <v>15</v>
      </c>
      <c r="N23" s="118">
        <v>268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10061</v>
      </c>
      <c r="F25" s="118">
        <v>2446</v>
      </c>
      <c r="G25" s="118">
        <v>4879</v>
      </c>
      <c r="H25" s="118">
        <v>3664</v>
      </c>
      <c r="I25" s="118">
        <v>1215</v>
      </c>
      <c r="J25" s="118">
        <v>2736</v>
      </c>
      <c r="K25" s="118" t="s">
        <v>310</v>
      </c>
      <c r="L25" s="118">
        <v>48</v>
      </c>
      <c r="M25" s="118">
        <v>2222</v>
      </c>
      <c r="N25" s="118">
        <v>466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8608</v>
      </c>
      <c r="F26" s="118">
        <v>3242</v>
      </c>
      <c r="G26" s="118">
        <v>1291</v>
      </c>
      <c r="H26" s="118">
        <v>1105</v>
      </c>
      <c r="I26" s="118">
        <v>186</v>
      </c>
      <c r="J26" s="118">
        <v>4075</v>
      </c>
      <c r="K26" s="118">
        <v>696</v>
      </c>
      <c r="L26" s="118">
        <v>1458</v>
      </c>
      <c r="M26" s="118">
        <v>592</v>
      </c>
      <c r="N26" s="118">
        <v>1329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2331</v>
      </c>
      <c r="F27" s="118">
        <v>347</v>
      </c>
      <c r="G27" s="118">
        <v>973</v>
      </c>
      <c r="H27" s="118">
        <v>930</v>
      </c>
      <c r="I27" s="118">
        <v>43</v>
      </c>
      <c r="J27" s="118">
        <v>1011</v>
      </c>
      <c r="K27" s="118">
        <v>159</v>
      </c>
      <c r="L27" s="118">
        <v>198</v>
      </c>
      <c r="M27" s="118">
        <v>251</v>
      </c>
      <c r="N27" s="118">
        <v>404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1217</v>
      </c>
      <c r="F28" s="118">
        <v>203</v>
      </c>
      <c r="G28" s="118">
        <v>31</v>
      </c>
      <c r="H28" s="118">
        <v>31</v>
      </c>
      <c r="I28" s="118" t="s">
        <v>310</v>
      </c>
      <c r="J28" s="118">
        <v>983</v>
      </c>
      <c r="K28" s="118" t="s">
        <v>310</v>
      </c>
      <c r="L28" s="118">
        <v>31</v>
      </c>
      <c r="M28" s="118">
        <v>176</v>
      </c>
      <c r="N28" s="118">
        <v>777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1034</v>
      </c>
      <c r="F29" s="118">
        <v>605</v>
      </c>
      <c r="G29" s="118">
        <v>419</v>
      </c>
      <c r="H29" s="118">
        <v>66</v>
      </c>
      <c r="I29" s="118">
        <v>352</v>
      </c>
      <c r="J29" s="118">
        <v>10</v>
      </c>
      <c r="K29" s="118">
        <v>5</v>
      </c>
      <c r="L29" s="118">
        <v>5</v>
      </c>
      <c r="M29" s="118" t="s">
        <v>310</v>
      </c>
      <c r="N29" s="118" t="s">
        <v>310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1701</v>
      </c>
      <c r="F30" s="118">
        <v>597</v>
      </c>
      <c r="G30" s="118">
        <v>393</v>
      </c>
      <c r="H30" s="118">
        <v>326</v>
      </c>
      <c r="I30" s="118">
        <v>67</v>
      </c>
      <c r="J30" s="118">
        <v>710</v>
      </c>
      <c r="K30" s="118">
        <v>108</v>
      </c>
      <c r="L30" s="118">
        <v>387</v>
      </c>
      <c r="M30" s="118" t="s">
        <v>310</v>
      </c>
      <c r="N30" s="118">
        <v>214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4251</v>
      </c>
      <c r="F31" s="118">
        <v>1238</v>
      </c>
      <c r="G31" s="118">
        <v>1797</v>
      </c>
      <c r="H31" s="118">
        <v>1117</v>
      </c>
      <c r="I31" s="118">
        <v>680</v>
      </c>
      <c r="J31" s="118">
        <v>1216</v>
      </c>
      <c r="K31" s="118">
        <v>175</v>
      </c>
      <c r="L31" s="118">
        <v>212</v>
      </c>
      <c r="M31" s="118">
        <v>260</v>
      </c>
      <c r="N31" s="118">
        <v>569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2745</v>
      </c>
      <c r="F32" s="118">
        <v>1162</v>
      </c>
      <c r="G32" s="118">
        <v>912</v>
      </c>
      <c r="H32" s="118">
        <v>912</v>
      </c>
      <c r="I32" s="118" t="s">
        <v>310</v>
      </c>
      <c r="J32" s="118">
        <v>671</v>
      </c>
      <c r="K32" s="118" t="s">
        <v>310</v>
      </c>
      <c r="L32" s="118">
        <v>44</v>
      </c>
      <c r="M32" s="118">
        <v>627</v>
      </c>
      <c r="N32" s="118" t="s">
        <v>310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3309</v>
      </c>
      <c r="F33" s="118">
        <v>841</v>
      </c>
      <c r="G33" s="118">
        <v>1380</v>
      </c>
      <c r="H33" s="118">
        <v>1092</v>
      </c>
      <c r="I33" s="118">
        <v>289</v>
      </c>
      <c r="J33" s="118">
        <v>1088</v>
      </c>
      <c r="K33" s="118">
        <v>61</v>
      </c>
      <c r="L33" s="118">
        <v>345</v>
      </c>
      <c r="M33" s="118">
        <v>398</v>
      </c>
      <c r="N33" s="118">
        <v>285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99">
        <v>62049</v>
      </c>
      <c r="F35" s="199">
        <v>14685</v>
      </c>
      <c r="G35" s="199">
        <v>24442</v>
      </c>
      <c r="H35" s="199">
        <v>19938</v>
      </c>
      <c r="I35" s="199">
        <v>4504</v>
      </c>
      <c r="J35" s="199">
        <v>22922</v>
      </c>
      <c r="K35" s="199">
        <v>2046</v>
      </c>
      <c r="L35" s="199">
        <v>8591</v>
      </c>
      <c r="M35" s="199">
        <v>5061</v>
      </c>
      <c r="N35" s="199">
        <v>7225</v>
      </c>
    </row>
    <row r="36" spans="1:14" ht="3.75" customHeight="1">
      <c r="A36" s="7"/>
      <c r="B36" s="7"/>
      <c r="C36" s="10"/>
      <c r="D36" s="7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0.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6726</v>
      </c>
      <c r="F40" s="118">
        <v>202</v>
      </c>
      <c r="G40" s="118">
        <v>5323</v>
      </c>
      <c r="H40" s="118">
        <v>439</v>
      </c>
      <c r="I40" s="118">
        <v>4884</v>
      </c>
      <c r="J40" s="118">
        <v>1201</v>
      </c>
      <c r="K40" s="118">
        <v>1</v>
      </c>
      <c r="L40" s="118">
        <v>80</v>
      </c>
      <c r="M40" s="118">
        <v>1120</v>
      </c>
      <c r="N40" s="118" t="s">
        <v>310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5981</v>
      </c>
      <c r="F41" s="118">
        <v>561</v>
      </c>
      <c r="G41" s="118">
        <v>2304</v>
      </c>
      <c r="H41" s="118">
        <v>2110</v>
      </c>
      <c r="I41" s="118">
        <v>195</v>
      </c>
      <c r="J41" s="118">
        <v>3116</v>
      </c>
      <c r="K41" s="118">
        <v>40</v>
      </c>
      <c r="L41" s="118">
        <v>300</v>
      </c>
      <c r="M41" s="118">
        <v>1543</v>
      </c>
      <c r="N41" s="118">
        <v>1234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651</v>
      </c>
      <c r="F42" s="118" t="s">
        <v>310</v>
      </c>
      <c r="G42" s="118">
        <v>76</v>
      </c>
      <c r="H42" s="118" t="s">
        <v>310</v>
      </c>
      <c r="I42" s="118">
        <v>76</v>
      </c>
      <c r="J42" s="118">
        <v>575</v>
      </c>
      <c r="K42" s="118" t="s">
        <v>310</v>
      </c>
      <c r="L42" s="118" t="s">
        <v>310</v>
      </c>
      <c r="M42" s="118" t="s">
        <v>310</v>
      </c>
      <c r="N42" s="118">
        <v>575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8765</v>
      </c>
      <c r="F43" s="118">
        <v>567</v>
      </c>
      <c r="G43" s="118">
        <v>5515</v>
      </c>
      <c r="H43" s="118">
        <v>5003</v>
      </c>
      <c r="I43" s="118">
        <v>512</v>
      </c>
      <c r="J43" s="118">
        <v>2683</v>
      </c>
      <c r="K43" s="118" t="s">
        <v>310</v>
      </c>
      <c r="L43" s="118">
        <v>1223</v>
      </c>
      <c r="M43" s="118">
        <v>731</v>
      </c>
      <c r="N43" s="118">
        <v>729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5140</v>
      </c>
      <c r="F45" s="118">
        <v>3747</v>
      </c>
      <c r="G45" s="118">
        <v>699</v>
      </c>
      <c r="H45" s="118">
        <v>660</v>
      </c>
      <c r="I45" s="118">
        <v>38</v>
      </c>
      <c r="J45" s="118">
        <v>695</v>
      </c>
      <c r="K45" s="118">
        <v>226</v>
      </c>
      <c r="L45" s="118">
        <v>187</v>
      </c>
      <c r="M45" s="118">
        <v>22</v>
      </c>
      <c r="N45" s="118">
        <v>260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9376</v>
      </c>
      <c r="F46" s="118">
        <v>5494</v>
      </c>
      <c r="G46" s="118">
        <v>1656</v>
      </c>
      <c r="H46" s="118">
        <v>943</v>
      </c>
      <c r="I46" s="118">
        <v>713</v>
      </c>
      <c r="J46" s="118">
        <v>2226</v>
      </c>
      <c r="K46" s="118">
        <v>109</v>
      </c>
      <c r="L46" s="118">
        <v>404</v>
      </c>
      <c r="M46" s="118">
        <v>1550</v>
      </c>
      <c r="N46" s="118">
        <v>162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6060</v>
      </c>
      <c r="F47" s="118">
        <v>4223</v>
      </c>
      <c r="G47" s="118">
        <v>652</v>
      </c>
      <c r="H47" s="118">
        <v>414</v>
      </c>
      <c r="I47" s="118">
        <v>239</v>
      </c>
      <c r="J47" s="118">
        <v>1185</v>
      </c>
      <c r="K47" s="118">
        <v>159</v>
      </c>
      <c r="L47" s="118">
        <v>129</v>
      </c>
      <c r="M47" s="118">
        <v>166</v>
      </c>
      <c r="N47" s="118">
        <v>731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7951</v>
      </c>
      <c r="F48" s="118">
        <v>2661</v>
      </c>
      <c r="G48" s="118">
        <v>2159</v>
      </c>
      <c r="H48" s="118">
        <v>1061</v>
      </c>
      <c r="I48" s="118">
        <v>1098</v>
      </c>
      <c r="J48" s="118">
        <v>3131</v>
      </c>
      <c r="K48" s="118">
        <v>27</v>
      </c>
      <c r="L48" s="118">
        <v>473</v>
      </c>
      <c r="M48" s="118">
        <v>1920</v>
      </c>
      <c r="N48" s="118">
        <v>711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14379</v>
      </c>
      <c r="F49" s="118">
        <v>1625</v>
      </c>
      <c r="G49" s="118">
        <v>9812</v>
      </c>
      <c r="H49" s="118">
        <v>1841</v>
      </c>
      <c r="I49" s="118">
        <v>7971</v>
      </c>
      <c r="J49" s="118">
        <v>2943</v>
      </c>
      <c r="K49" s="118">
        <v>533</v>
      </c>
      <c r="L49" s="118">
        <v>1195</v>
      </c>
      <c r="M49" s="118">
        <v>68</v>
      </c>
      <c r="N49" s="118">
        <v>1147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2566</v>
      </c>
      <c r="F50" s="118">
        <v>1432</v>
      </c>
      <c r="G50" s="118">
        <v>1084</v>
      </c>
      <c r="H50" s="118">
        <v>654</v>
      </c>
      <c r="I50" s="118">
        <v>431</v>
      </c>
      <c r="J50" s="118">
        <v>50</v>
      </c>
      <c r="K50" s="118">
        <v>29</v>
      </c>
      <c r="L50" s="118" t="s">
        <v>310</v>
      </c>
      <c r="M50" s="118" t="s">
        <v>310</v>
      </c>
      <c r="N50" s="118">
        <v>21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8004</v>
      </c>
      <c r="F51" s="118">
        <v>3374</v>
      </c>
      <c r="G51" s="118">
        <v>3125</v>
      </c>
      <c r="H51" s="118">
        <v>1771</v>
      </c>
      <c r="I51" s="118">
        <v>1354</v>
      </c>
      <c r="J51" s="118">
        <v>1505</v>
      </c>
      <c r="K51" s="118" t="s">
        <v>310</v>
      </c>
      <c r="L51" s="118">
        <v>121</v>
      </c>
      <c r="M51" s="118">
        <v>123</v>
      </c>
      <c r="N51" s="118">
        <v>1260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34438</v>
      </c>
      <c r="F52" s="118">
        <v>11791</v>
      </c>
      <c r="G52" s="118">
        <v>16069</v>
      </c>
      <c r="H52" s="118">
        <v>14804</v>
      </c>
      <c r="I52" s="118">
        <v>1265</v>
      </c>
      <c r="J52" s="118">
        <v>6578</v>
      </c>
      <c r="K52" s="118">
        <v>366</v>
      </c>
      <c r="L52" s="118">
        <v>2333</v>
      </c>
      <c r="M52" s="118">
        <v>2528</v>
      </c>
      <c r="N52" s="118">
        <v>1351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6786</v>
      </c>
      <c r="F53" s="118">
        <v>2702</v>
      </c>
      <c r="G53" s="118">
        <v>2338</v>
      </c>
      <c r="H53" s="118">
        <v>2176</v>
      </c>
      <c r="I53" s="118">
        <v>162</v>
      </c>
      <c r="J53" s="118">
        <v>1746</v>
      </c>
      <c r="K53" s="118">
        <v>218</v>
      </c>
      <c r="L53" s="118">
        <v>378</v>
      </c>
      <c r="M53" s="118">
        <v>451</v>
      </c>
      <c r="N53" s="118">
        <v>699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9264</v>
      </c>
      <c r="F54" s="118">
        <v>2217</v>
      </c>
      <c r="G54" s="118">
        <v>4916</v>
      </c>
      <c r="H54" s="118">
        <v>3441</v>
      </c>
      <c r="I54" s="118">
        <v>1475</v>
      </c>
      <c r="J54" s="118">
        <v>2132</v>
      </c>
      <c r="K54" s="118">
        <v>218</v>
      </c>
      <c r="L54" s="118">
        <v>75</v>
      </c>
      <c r="M54" s="118">
        <v>352</v>
      </c>
      <c r="N54" s="118">
        <v>1486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126088</v>
      </c>
      <c r="F56" s="199">
        <v>40596</v>
      </c>
      <c r="G56" s="199">
        <v>55728</v>
      </c>
      <c r="H56" s="199">
        <v>35316</v>
      </c>
      <c r="I56" s="199">
        <v>20412</v>
      </c>
      <c r="J56" s="199">
        <v>29764</v>
      </c>
      <c r="K56" s="199">
        <v>1926</v>
      </c>
      <c r="L56" s="199">
        <v>6898</v>
      </c>
      <c r="M56" s="199">
        <v>10573</v>
      </c>
      <c r="N56" s="199">
        <v>10366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40" t="s">
        <v>296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24081</v>
      </c>
      <c r="F60" s="118">
        <v>3159</v>
      </c>
      <c r="G60" s="118">
        <v>14038</v>
      </c>
      <c r="H60" s="118">
        <v>11332</v>
      </c>
      <c r="I60" s="118">
        <v>2706</v>
      </c>
      <c r="J60" s="118">
        <v>6884</v>
      </c>
      <c r="K60" s="118">
        <v>589</v>
      </c>
      <c r="L60" s="118">
        <v>451</v>
      </c>
      <c r="M60" s="118">
        <v>2367</v>
      </c>
      <c r="N60" s="118">
        <v>3477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10700</v>
      </c>
      <c r="F61" s="118">
        <v>3057</v>
      </c>
      <c r="G61" s="118">
        <v>4677</v>
      </c>
      <c r="H61" s="118">
        <v>3246</v>
      </c>
      <c r="I61" s="118">
        <v>1430</v>
      </c>
      <c r="J61" s="118">
        <v>2966</v>
      </c>
      <c r="K61" s="118">
        <v>400</v>
      </c>
      <c r="L61" s="118">
        <v>772</v>
      </c>
      <c r="M61" s="118">
        <v>673</v>
      </c>
      <c r="N61" s="118">
        <v>1121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27269</v>
      </c>
      <c r="F62" s="118">
        <v>8469</v>
      </c>
      <c r="G62" s="118">
        <v>5728</v>
      </c>
      <c r="H62" s="118">
        <v>5360</v>
      </c>
      <c r="I62" s="118">
        <v>368</v>
      </c>
      <c r="J62" s="118">
        <v>13071</v>
      </c>
      <c r="K62" s="118">
        <v>1056</v>
      </c>
      <c r="L62" s="118">
        <v>7367</v>
      </c>
      <c r="M62" s="118">
        <v>2021</v>
      </c>
      <c r="N62" s="118">
        <v>2627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40549</v>
      </c>
      <c r="F63" s="118">
        <v>11605</v>
      </c>
      <c r="G63" s="118">
        <v>15819</v>
      </c>
      <c r="H63" s="118">
        <v>15126</v>
      </c>
      <c r="I63" s="118">
        <v>693</v>
      </c>
      <c r="J63" s="118">
        <v>13125</v>
      </c>
      <c r="K63" s="118">
        <v>968</v>
      </c>
      <c r="L63" s="118">
        <v>3741</v>
      </c>
      <c r="M63" s="118">
        <v>3993</v>
      </c>
      <c r="N63" s="118">
        <v>4424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26800</v>
      </c>
      <c r="F64" s="118">
        <v>3629</v>
      </c>
      <c r="G64" s="118">
        <v>17834</v>
      </c>
      <c r="H64" s="118">
        <v>16189</v>
      </c>
      <c r="I64" s="118">
        <v>1646</v>
      </c>
      <c r="J64" s="118">
        <v>5336</v>
      </c>
      <c r="K64" s="118">
        <v>153</v>
      </c>
      <c r="L64" s="118">
        <v>677</v>
      </c>
      <c r="M64" s="118">
        <v>638</v>
      </c>
      <c r="N64" s="118">
        <v>3868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28492</v>
      </c>
      <c r="F65" s="118">
        <v>6161</v>
      </c>
      <c r="G65" s="118">
        <v>13351</v>
      </c>
      <c r="H65" s="118">
        <v>10419</v>
      </c>
      <c r="I65" s="118">
        <v>2932</v>
      </c>
      <c r="J65" s="118">
        <v>8980</v>
      </c>
      <c r="K65" s="118">
        <v>280</v>
      </c>
      <c r="L65" s="118">
        <v>5290</v>
      </c>
      <c r="M65" s="118">
        <v>517</v>
      </c>
      <c r="N65" s="118">
        <v>2892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41943</v>
      </c>
      <c r="F67" s="118">
        <v>14799</v>
      </c>
      <c r="G67" s="118">
        <v>17538</v>
      </c>
      <c r="H67" s="118">
        <v>9658</v>
      </c>
      <c r="I67" s="118">
        <v>7880</v>
      </c>
      <c r="J67" s="118">
        <v>9605</v>
      </c>
      <c r="K67" s="118">
        <v>969</v>
      </c>
      <c r="L67" s="118">
        <v>4442</v>
      </c>
      <c r="M67" s="118">
        <v>775</v>
      </c>
      <c r="N67" s="118">
        <v>3420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14620</v>
      </c>
      <c r="F68" s="118">
        <v>5086</v>
      </c>
      <c r="G68" s="118">
        <v>4413</v>
      </c>
      <c r="H68" s="118">
        <v>3792</v>
      </c>
      <c r="I68" s="118">
        <v>620</v>
      </c>
      <c r="J68" s="118">
        <v>5121</v>
      </c>
      <c r="K68" s="118">
        <v>501</v>
      </c>
      <c r="L68" s="118">
        <v>1572</v>
      </c>
      <c r="M68" s="118">
        <v>2337</v>
      </c>
      <c r="N68" s="118">
        <v>710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34087</v>
      </c>
      <c r="F69" s="118">
        <v>16368</v>
      </c>
      <c r="G69" s="118">
        <v>10668</v>
      </c>
      <c r="H69" s="118">
        <v>4632</v>
      </c>
      <c r="I69" s="118">
        <v>6036</v>
      </c>
      <c r="J69" s="118">
        <v>7051</v>
      </c>
      <c r="K69" s="118">
        <v>713</v>
      </c>
      <c r="L69" s="118">
        <v>1178</v>
      </c>
      <c r="M69" s="118">
        <v>3309</v>
      </c>
      <c r="N69" s="118">
        <v>1851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23208</v>
      </c>
      <c r="F70" s="118">
        <v>4746</v>
      </c>
      <c r="G70" s="118">
        <v>11132</v>
      </c>
      <c r="H70" s="118">
        <v>5367</v>
      </c>
      <c r="I70" s="118">
        <v>5765</v>
      </c>
      <c r="J70" s="118">
        <v>7330</v>
      </c>
      <c r="K70" s="118">
        <v>315</v>
      </c>
      <c r="L70" s="118">
        <v>1417</v>
      </c>
      <c r="M70" s="118">
        <v>4755</v>
      </c>
      <c r="N70" s="118">
        <v>843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63403</v>
      </c>
      <c r="F71" s="118">
        <v>9968</v>
      </c>
      <c r="G71" s="118">
        <v>39212</v>
      </c>
      <c r="H71" s="118">
        <v>36056</v>
      </c>
      <c r="I71" s="118">
        <v>3156</v>
      </c>
      <c r="J71" s="118">
        <v>14222</v>
      </c>
      <c r="K71" s="118">
        <v>683</v>
      </c>
      <c r="L71" s="118">
        <v>3180</v>
      </c>
      <c r="M71" s="118">
        <v>4954</v>
      </c>
      <c r="N71" s="118">
        <v>5406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62043</v>
      </c>
      <c r="F72" s="118">
        <v>14582</v>
      </c>
      <c r="G72" s="118">
        <v>32526</v>
      </c>
      <c r="H72" s="118">
        <v>25046</v>
      </c>
      <c r="I72" s="118">
        <v>7481</v>
      </c>
      <c r="J72" s="118">
        <v>14934</v>
      </c>
      <c r="K72" s="118">
        <v>254</v>
      </c>
      <c r="L72" s="118">
        <v>2518</v>
      </c>
      <c r="M72" s="118">
        <v>2858</v>
      </c>
      <c r="N72" s="118">
        <v>9304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24905</v>
      </c>
      <c r="F73" s="118">
        <v>9445</v>
      </c>
      <c r="G73" s="118">
        <v>8589</v>
      </c>
      <c r="H73" s="118">
        <v>5819</v>
      </c>
      <c r="I73" s="118">
        <v>2770</v>
      </c>
      <c r="J73" s="118">
        <v>6871</v>
      </c>
      <c r="K73" s="118">
        <v>219</v>
      </c>
      <c r="L73" s="118">
        <v>694</v>
      </c>
      <c r="M73" s="118">
        <v>1685</v>
      </c>
      <c r="N73" s="118">
        <v>4273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85457</v>
      </c>
      <c r="F74" s="118">
        <v>23558</v>
      </c>
      <c r="G74" s="118">
        <v>38696</v>
      </c>
      <c r="H74" s="118">
        <v>21596</v>
      </c>
      <c r="I74" s="118">
        <v>17100</v>
      </c>
      <c r="J74" s="118">
        <v>23204</v>
      </c>
      <c r="K74" s="118">
        <v>1315</v>
      </c>
      <c r="L74" s="118">
        <v>7035</v>
      </c>
      <c r="M74" s="118">
        <v>6142</v>
      </c>
      <c r="N74" s="118">
        <v>8712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65533</v>
      </c>
      <c r="F75" s="118">
        <v>16645</v>
      </c>
      <c r="G75" s="118">
        <v>33554</v>
      </c>
      <c r="H75" s="118">
        <v>22709</v>
      </c>
      <c r="I75" s="118">
        <v>10846</v>
      </c>
      <c r="J75" s="118">
        <v>15334</v>
      </c>
      <c r="K75" s="118">
        <v>927</v>
      </c>
      <c r="L75" s="118">
        <v>5224</v>
      </c>
      <c r="M75" s="118">
        <v>5246</v>
      </c>
      <c r="N75" s="118">
        <v>3938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26467</v>
      </c>
      <c r="F76" s="118">
        <v>7584</v>
      </c>
      <c r="G76" s="118">
        <v>11505</v>
      </c>
      <c r="H76" s="118">
        <v>7975</v>
      </c>
      <c r="I76" s="118">
        <v>3530</v>
      </c>
      <c r="J76" s="118">
        <v>7378</v>
      </c>
      <c r="K76" s="118">
        <v>286</v>
      </c>
      <c r="L76" s="118">
        <v>496</v>
      </c>
      <c r="M76" s="118">
        <v>2018</v>
      </c>
      <c r="N76" s="118">
        <v>4577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16006</v>
      </c>
      <c r="F77" s="118">
        <v>10592</v>
      </c>
      <c r="G77" s="118">
        <v>3415</v>
      </c>
      <c r="H77" s="118">
        <v>2086</v>
      </c>
      <c r="I77" s="118">
        <v>1329</v>
      </c>
      <c r="J77" s="118">
        <v>1998</v>
      </c>
      <c r="K77" s="118">
        <v>154</v>
      </c>
      <c r="L77" s="118">
        <v>199</v>
      </c>
      <c r="M77" s="118">
        <v>695</v>
      </c>
      <c r="N77" s="118">
        <v>950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30991</v>
      </c>
      <c r="F78" s="118">
        <v>15876</v>
      </c>
      <c r="G78" s="118">
        <v>8001</v>
      </c>
      <c r="H78" s="118">
        <v>6557</v>
      </c>
      <c r="I78" s="118">
        <v>1445</v>
      </c>
      <c r="J78" s="118">
        <v>7113</v>
      </c>
      <c r="K78" s="118">
        <v>1136</v>
      </c>
      <c r="L78" s="118">
        <v>1064</v>
      </c>
      <c r="M78" s="118">
        <v>3059</v>
      </c>
      <c r="N78" s="118">
        <v>1854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255</v>
      </c>
      <c r="B80" s="195"/>
      <c r="C80" s="196"/>
      <c r="D80" s="195"/>
      <c r="E80" s="18"/>
      <c r="F80" s="18"/>
      <c r="G80" s="18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P45" sqref="P45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" customHeight="1">
      <c r="A6" s="371" t="str">
        <f>' MB1'!H9</f>
        <v>Februar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19" t="s">
        <v>251</v>
      </c>
      <c r="F7" s="320"/>
      <c r="G7" s="320"/>
      <c r="H7" s="320"/>
      <c r="I7" s="320"/>
      <c r="J7" s="320"/>
      <c r="K7" s="320"/>
      <c r="L7" s="320"/>
      <c r="M7" s="320"/>
      <c r="N7" s="320"/>
      <c r="O7" s="240"/>
    </row>
    <row r="8" spans="1:14" ht="9.75" customHeight="1">
      <c r="A8" s="363"/>
      <c r="B8" s="364"/>
      <c r="C8" s="348"/>
      <c r="D8" s="349"/>
      <c r="E8" s="354" t="s">
        <v>203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8" t="s">
        <v>189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218066</v>
      </c>
      <c r="F20" s="118">
        <v>76910</v>
      </c>
      <c r="G20" s="118">
        <v>76926</v>
      </c>
      <c r="H20" s="118">
        <v>47940</v>
      </c>
      <c r="I20" s="118">
        <v>28986</v>
      </c>
      <c r="J20" s="118">
        <v>64229</v>
      </c>
      <c r="K20" s="118">
        <v>964</v>
      </c>
      <c r="L20" s="118">
        <v>6808</v>
      </c>
      <c r="M20" s="118">
        <v>34845</v>
      </c>
      <c r="N20" s="118">
        <v>21613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158463</v>
      </c>
      <c r="F21" s="118">
        <v>33604</v>
      </c>
      <c r="G21" s="118">
        <v>65192</v>
      </c>
      <c r="H21" s="118">
        <v>55617</v>
      </c>
      <c r="I21" s="118">
        <v>9574</v>
      </c>
      <c r="J21" s="118">
        <v>59667</v>
      </c>
      <c r="K21" s="118">
        <v>1405</v>
      </c>
      <c r="L21" s="118">
        <v>6499</v>
      </c>
      <c r="M21" s="118">
        <v>26399</v>
      </c>
      <c r="N21" s="118">
        <v>25364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119369</v>
      </c>
      <c r="F22" s="118">
        <v>24977</v>
      </c>
      <c r="G22" s="118">
        <v>61245</v>
      </c>
      <c r="H22" s="118">
        <v>53667</v>
      </c>
      <c r="I22" s="118">
        <v>7579</v>
      </c>
      <c r="J22" s="118">
        <v>33146</v>
      </c>
      <c r="K22" s="118">
        <v>7167</v>
      </c>
      <c r="L22" s="118">
        <v>4883</v>
      </c>
      <c r="M22" s="118">
        <v>12380</v>
      </c>
      <c r="N22" s="118">
        <v>8717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50977</v>
      </c>
      <c r="F23" s="118">
        <v>17426</v>
      </c>
      <c r="G23" s="118">
        <v>16899</v>
      </c>
      <c r="H23" s="118">
        <v>15838</v>
      </c>
      <c r="I23" s="118">
        <v>1061</v>
      </c>
      <c r="J23" s="118">
        <v>16652</v>
      </c>
      <c r="K23" s="118">
        <v>1448</v>
      </c>
      <c r="L23" s="118">
        <v>822</v>
      </c>
      <c r="M23" s="118">
        <v>4688</v>
      </c>
      <c r="N23" s="118">
        <v>9694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87592</v>
      </c>
      <c r="F24" s="118">
        <v>30936</v>
      </c>
      <c r="G24" s="118">
        <v>35790</v>
      </c>
      <c r="H24" s="118">
        <v>24838</v>
      </c>
      <c r="I24" s="118">
        <v>10952</v>
      </c>
      <c r="J24" s="118">
        <v>20867</v>
      </c>
      <c r="K24" s="118">
        <v>2251</v>
      </c>
      <c r="L24" s="118">
        <v>7668</v>
      </c>
      <c r="M24" s="118">
        <v>5097</v>
      </c>
      <c r="N24" s="118">
        <v>5851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71560</v>
      </c>
      <c r="F25" s="118">
        <v>15298</v>
      </c>
      <c r="G25" s="118">
        <v>35248</v>
      </c>
      <c r="H25" s="118">
        <v>26100</v>
      </c>
      <c r="I25" s="118">
        <v>9148</v>
      </c>
      <c r="J25" s="118">
        <v>21015</v>
      </c>
      <c r="K25" s="118">
        <v>1320</v>
      </c>
      <c r="L25" s="118">
        <v>4473</v>
      </c>
      <c r="M25" s="118">
        <v>7117</v>
      </c>
      <c r="N25" s="118">
        <v>8104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181795</v>
      </c>
      <c r="F26" s="118">
        <v>45007</v>
      </c>
      <c r="G26" s="118">
        <v>90583</v>
      </c>
      <c r="H26" s="118">
        <v>59909</v>
      </c>
      <c r="I26" s="118">
        <v>30674</v>
      </c>
      <c r="J26" s="118">
        <v>46205</v>
      </c>
      <c r="K26" s="118">
        <v>1212</v>
      </c>
      <c r="L26" s="118">
        <v>8220</v>
      </c>
      <c r="M26" s="118">
        <v>17648</v>
      </c>
      <c r="N26" s="118">
        <v>19125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887821</v>
      </c>
      <c r="F28" s="199">
        <v>244158</v>
      </c>
      <c r="G28" s="199">
        <v>381883</v>
      </c>
      <c r="H28" s="199">
        <v>283909</v>
      </c>
      <c r="I28" s="199">
        <v>97974</v>
      </c>
      <c r="J28" s="199">
        <v>261780</v>
      </c>
      <c r="K28" s="199">
        <v>15766</v>
      </c>
      <c r="L28" s="199">
        <v>39373</v>
      </c>
      <c r="M28" s="199">
        <v>108173</v>
      </c>
      <c r="N28" s="199">
        <v>98468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8" t="s">
        <v>190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3960</v>
      </c>
      <c r="F33" s="118">
        <v>613</v>
      </c>
      <c r="G33" s="118">
        <v>1179</v>
      </c>
      <c r="H33" s="118">
        <v>1167</v>
      </c>
      <c r="I33" s="118">
        <v>12</v>
      </c>
      <c r="J33" s="118">
        <v>2167</v>
      </c>
      <c r="K33" s="118" t="s">
        <v>310</v>
      </c>
      <c r="L33" s="118">
        <v>1772</v>
      </c>
      <c r="M33" s="118">
        <v>395</v>
      </c>
      <c r="N33" s="118" t="s">
        <v>310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36906</v>
      </c>
      <c r="F34" s="118">
        <v>10759</v>
      </c>
      <c r="G34" s="118">
        <v>18125</v>
      </c>
      <c r="H34" s="118">
        <v>9857</v>
      </c>
      <c r="I34" s="118">
        <v>8268</v>
      </c>
      <c r="J34" s="118">
        <v>8022</v>
      </c>
      <c r="K34" s="118">
        <v>141</v>
      </c>
      <c r="L34" s="118">
        <v>707</v>
      </c>
      <c r="M34" s="118">
        <v>2497</v>
      </c>
      <c r="N34" s="118">
        <v>4676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27250</v>
      </c>
      <c r="F35" s="118">
        <v>10453</v>
      </c>
      <c r="G35" s="118">
        <v>15524</v>
      </c>
      <c r="H35" s="118">
        <v>14926</v>
      </c>
      <c r="I35" s="118">
        <v>598</v>
      </c>
      <c r="J35" s="118">
        <v>1273</v>
      </c>
      <c r="K35" s="118" t="s">
        <v>310</v>
      </c>
      <c r="L35" s="118">
        <v>520</v>
      </c>
      <c r="M35" s="118">
        <v>696</v>
      </c>
      <c r="N35" s="118">
        <v>57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3263</v>
      </c>
      <c r="F37" s="118">
        <v>1850</v>
      </c>
      <c r="G37" s="118">
        <v>1366</v>
      </c>
      <c r="H37" s="118">
        <v>1261</v>
      </c>
      <c r="I37" s="118">
        <v>106</v>
      </c>
      <c r="J37" s="118">
        <v>46</v>
      </c>
      <c r="K37" s="118">
        <v>25</v>
      </c>
      <c r="L37" s="118">
        <v>2</v>
      </c>
      <c r="M37" s="118" t="s">
        <v>310</v>
      </c>
      <c r="N37" s="118">
        <v>19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8671</v>
      </c>
      <c r="F38" s="118">
        <v>1393</v>
      </c>
      <c r="G38" s="118">
        <v>3597</v>
      </c>
      <c r="H38" s="118">
        <v>2706</v>
      </c>
      <c r="I38" s="118">
        <v>892</v>
      </c>
      <c r="J38" s="118">
        <v>3680</v>
      </c>
      <c r="K38" s="118">
        <v>25</v>
      </c>
      <c r="L38" s="118">
        <v>27</v>
      </c>
      <c r="M38" s="118" t="s">
        <v>310</v>
      </c>
      <c r="N38" s="118">
        <v>3629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8372</v>
      </c>
      <c r="F39" s="118">
        <v>5599</v>
      </c>
      <c r="G39" s="118">
        <v>930</v>
      </c>
      <c r="H39" s="118">
        <v>455</v>
      </c>
      <c r="I39" s="118">
        <v>475</v>
      </c>
      <c r="J39" s="118">
        <v>1844</v>
      </c>
      <c r="K39" s="118">
        <v>34</v>
      </c>
      <c r="L39" s="118" t="s">
        <v>310</v>
      </c>
      <c r="M39" s="118" t="s">
        <v>310</v>
      </c>
      <c r="N39" s="118">
        <v>1810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3550</v>
      </c>
      <c r="F40" s="118">
        <v>1659</v>
      </c>
      <c r="G40" s="118">
        <v>322</v>
      </c>
      <c r="H40" s="118">
        <v>80</v>
      </c>
      <c r="I40" s="118">
        <v>242</v>
      </c>
      <c r="J40" s="118">
        <v>1569</v>
      </c>
      <c r="K40" s="118">
        <v>130</v>
      </c>
      <c r="L40" s="118">
        <v>80</v>
      </c>
      <c r="M40" s="118">
        <v>1270</v>
      </c>
      <c r="N40" s="118">
        <v>89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2702</v>
      </c>
      <c r="F41" s="118">
        <v>1806</v>
      </c>
      <c r="G41" s="118">
        <v>353</v>
      </c>
      <c r="H41" s="118">
        <v>353</v>
      </c>
      <c r="I41" s="118" t="s">
        <v>310</v>
      </c>
      <c r="J41" s="118">
        <v>544</v>
      </c>
      <c r="K41" s="118" t="s">
        <v>310</v>
      </c>
      <c r="L41" s="118">
        <v>177</v>
      </c>
      <c r="M41" s="118">
        <v>362</v>
      </c>
      <c r="N41" s="118">
        <v>5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6968</v>
      </c>
      <c r="F42" s="118">
        <v>2599</v>
      </c>
      <c r="G42" s="118">
        <v>1751</v>
      </c>
      <c r="H42" s="118">
        <v>1701</v>
      </c>
      <c r="I42" s="118">
        <v>50</v>
      </c>
      <c r="J42" s="118">
        <v>2618</v>
      </c>
      <c r="K42" s="118">
        <v>230</v>
      </c>
      <c r="L42" s="118">
        <v>622</v>
      </c>
      <c r="M42" s="118">
        <v>1728</v>
      </c>
      <c r="N42" s="118">
        <v>38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3696</v>
      </c>
      <c r="F43" s="118">
        <v>3295</v>
      </c>
      <c r="G43" s="118">
        <v>155</v>
      </c>
      <c r="H43" s="118">
        <v>155</v>
      </c>
      <c r="I43" s="118" t="s">
        <v>310</v>
      </c>
      <c r="J43" s="118">
        <v>245</v>
      </c>
      <c r="K43" s="118">
        <v>0</v>
      </c>
      <c r="L43" s="118">
        <v>245</v>
      </c>
      <c r="M43" s="118" t="s">
        <v>310</v>
      </c>
      <c r="N43" s="118" t="s">
        <v>310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5664</v>
      </c>
      <c r="F44" s="118">
        <v>770</v>
      </c>
      <c r="G44" s="118">
        <v>2819</v>
      </c>
      <c r="H44" s="118" t="s">
        <v>310</v>
      </c>
      <c r="I44" s="118">
        <v>2819</v>
      </c>
      <c r="J44" s="118">
        <v>2075</v>
      </c>
      <c r="K44" s="118" t="s">
        <v>310</v>
      </c>
      <c r="L44" s="118">
        <v>295</v>
      </c>
      <c r="M44" s="118">
        <v>250</v>
      </c>
      <c r="N44" s="118">
        <v>1530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8209</v>
      </c>
      <c r="F45" s="118">
        <v>4771</v>
      </c>
      <c r="G45" s="118">
        <v>3356</v>
      </c>
      <c r="H45" s="118">
        <v>2780</v>
      </c>
      <c r="I45" s="118">
        <v>576</v>
      </c>
      <c r="J45" s="118">
        <v>81</v>
      </c>
      <c r="K45" s="118">
        <v>72</v>
      </c>
      <c r="L45" s="118">
        <v>9</v>
      </c>
      <c r="M45" s="118" t="s">
        <v>310</v>
      </c>
      <c r="N45" s="118" t="s">
        <v>310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867</v>
      </c>
      <c r="F46" s="118" t="s">
        <v>310</v>
      </c>
      <c r="G46" s="118">
        <v>589</v>
      </c>
      <c r="H46" s="118">
        <v>152</v>
      </c>
      <c r="I46" s="118">
        <v>437</v>
      </c>
      <c r="J46" s="118">
        <v>278</v>
      </c>
      <c r="K46" s="118" t="s">
        <v>310</v>
      </c>
      <c r="L46" s="118" t="s">
        <v>310</v>
      </c>
      <c r="M46" s="118" t="s">
        <v>310</v>
      </c>
      <c r="N46" s="118">
        <v>278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2268</v>
      </c>
      <c r="F47" s="118">
        <v>870</v>
      </c>
      <c r="G47" s="118">
        <v>1002</v>
      </c>
      <c r="H47" s="118">
        <v>723</v>
      </c>
      <c r="I47" s="118">
        <v>279</v>
      </c>
      <c r="J47" s="118">
        <v>396</v>
      </c>
      <c r="K47" s="118" t="s">
        <v>310</v>
      </c>
      <c r="L47" s="118">
        <v>231</v>
      </c>
      <c r="M47" s="118" t="s">
        <v>310</v>
      </c>
      <c r="N47" s="118">
        <v>165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2631</v>
      </c>
      <c r="F48" s="118">
        <v>518</v>
      </c>
      <c r="G48" s="118">
        <v>964</v>
      </c>
      <c r="H48" s="118">
        <v>766</v>
      </c>
      <c r="I48" s="118">
        <v>199</v>
      </c>
      <c r="J48" s="118">
        <v>1148</v>
      </c>
      <c r="K48" s="118">
        <v>5</v>
      </c>
      <c r="L48" s="118" t="s">
        <v>310</v>
      </c>
      <c r="M48" s="118">
        <v>34</v>
      </c>
      <c r="N48" s="118">
        <v>1109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4622</v>
      </c>
      <c r="F49" s="118">
        <v>3568</v>
      </c>
      <c r="G49" s="118">
        <v>547</v>
      </c>
      <c r="H49" s="118">
        <v>522</v>
      </c>
      <c r="I49" s="118">
        <v>25</v>
      </c>
      <c r="J49" s="118">
        <v>508</v>
      </c>
      <c r="K49" s="118">
        <v>2</v>
      </c>
      <c r="L49" s="118">
        <v>485</v>
      </c>
      <c r="M49" s="118">
        <v>18</v>
      </c>
      <c r="N49" s="118">
        <v>3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13223</v>
      </c>
      <c r="F50" s="118">
        <v>1059</v>
      </c>
      <c r="G50" s="118">
        <v>9685</v>
      </c>
      <c r="H50" s="118">
        <v>6510</v>
      </c>
      <c r="I50" s="118">
        <v>3175</v>
      </c>
      <c r="J50" s="118">
        <v>2479</v>
      </c>
      <c r="K50" s="118" t="s">
        <v>310</v>
      </c>
      <c r="L50" s="118">
        <v>278</v>
      </c>
      <c r="M50" s="118">
        <v>848</v>
      </c>
      <c r="N50" s="118">
        <v>1352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16261</v>
      </c>
      <c r="F51" s="118">
        <v>2657</v>
      </c>
      <c r="G51" s="118">
        <v>5499</v>
      </c>
      <c r="H51" s="118">
        <v>804</v>
      </c>
      <c r="I51" s="118">
        <v>4694</v>
      </c>
      <c r="J51" s="118">
        <v>8105</v>
      </c>
      <c r="K51" s="118" t="s">
        <v>310</v>
      </c>
      <c r="L51" s="118" t="s">
        <v>310</v>
      </c>
      <c r="M51" s="118">
        <v>5916</v>
      </c>
      <c r="N51" s="118">
        <v>2188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14094</v>
      </c>
      <c r="F52" s="118">
        <v>1898</v>
      </c>
      <c r="G52" s="118">
        <v>3374</v>
      </c>
      <c r="H52" s="118">
        <v>72</v>
      </c>
      <c r="I52" s="118">
        <v>3302</v>
      </c>
      <c r="J52" s="118">
        <v>8822</v>
      </c>
      <c r="K52" s="118">
        <v>135</v>
      </c>
      <c r="L52" s="118">
        <v>64</v>
      </c>
      <c r="M52" s="118">
        <v>6145</v>
      </c>
      <c r="N52" s="118">
        <v>2478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8659</v>
      </c>
      <c r="F53" s="118">
        <v>5433</v>
      </c>
      <c r="G53" s="118">
        <v>1727</v>
      </c>
      <c r="H53" s="118">
        <v>1367</v>
      </c>
      <c r="I53" s="118">
        <v>360</v>
      </c>
      <c r="J53" s="118">
        <v>1499</v>
      </c>
      <c r="K53" s="118">
        <v>35</v>
      </c>
      <c r="L53" s="118">
        <v>425</v>
      </c>
      <c r="M53" s="118">
        <v>45</v>
      </c>
      <c r="N53" s="118">
        <v>994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5150</v>
      </c>
      <c r="F54" s="118">
        <v>2652</v>
      </c>
      <c r="G54" s="118">
        <v>1994</v>
      </c>
      <c r="H54" s="118" t="s">
        <v>310</v>
      </c>
      <c r="I54" s="118">
        <v>1994</v>
      </c>
      <c r="J54" s="118">
        <v>503</v>
      </c>
      <c r="K54" s="118">
        <v>5</v>
      </c>
      <c r="L54" s="118">
        <v>20</v>
      </c>
      <c r="M54" s="118" t="s">
        <v>310</v>
      </c>
      <c r="N54" s="118">
        <v>478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17210</v>
      </c>
      <c r="F55" s="118">
        <v>5273</v>
      </c>
      <c r="G55" s="118">
        <v>1521</v>
      </c>
      <c r="H55" s="118">
        <v>1521</v>
      </c>
      <c r="I55" s="118" t="s">
        <v>310</v>
      </c>
      <c r="J55" s="118">
        <v>10415</v>
      </c>
      <c r="K55" s="118">
        <v>48</v>
      </c>
      <c r="L55" s="118">
        <v>24</v>
      </c>
      <c r="M55" s="118">
        <v>10318</v>
      </c>
      <c r="N55" s="118">
        <v>24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13871</v>
      </c>
      <c r="F56" s="118">
        <v>7415</v>
      </c>
      <c r="G56" s="118">
        <v>546</v>
      </c>
      <c r="H56" s="118">
        <v>62</v>
      </c>
      <c r="I56" s="118">
        <v>484</v>
      </c>
      <c r="J56" s="118">
        <v>5910</v>
      </c>
      <c r="K56" s="118">
        <v>76</v>
      </c>
      <c r="L56" s="118">
        <v>824</v>
      </c>
      <c r="M56" s="118">
        <v>4322</v>
      </c>
      <c r="N56" s="118">
        <v>689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218066</v>
      </c>
      <c r="F58" s="199">
        <v>76910</v>
      </c>
      <c r="G58" s="199">
        <v>76926</v>
      </c>
      <c r="H58" s="199">
        <v>47940</v>
      </c>
      <c r="I58" s="199">
        <v>28986</v>
      </c>
      <c r="J58" s="199">
        <v>64229</v>
      </c>
      <c r="K58" s="199">
        <v>964</v>
      </c>
      <c r="L58" s="199">
        <v>6808</v>
      </c>
      <c r="M58" s="199">
        <v>34845</v>
      </c>
      <c r="N58" s="199">
        <v>21613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8" t="s">
        <v>191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311</v>
      </c>
      <c r="F63" s="118" t="s">
        <v>311</v>
      </c>
      <c r="G63" s="118" t="s">
        <v>311</v>
      </c>
      <c r="H63" s="118" t="s">
        <v>311</v>
      </c>
      <c r="I63" s="118" t="s">
        <v>311</v>
      </c>
      <c r="J63" s="118" t="s">
        <v>311</v>
      </c>
      <c r="K63" s="118" t="s">
        <v>311</v>
      </c>
      <c r="L63" s="118" t="s">
        <v>311</v>
      </c>
      <c r="M63" s="118" t="s">
        <v>311</v>
      </c>
      <c r="N63" s="118" t="s">
        <v>311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22285</v>
      </c>
      <c r="F64" s="118">
        <v>2593</v>
      </c>
      <c r="G64" s="118">
        <v>4964</v>
      </c>
      <c r="H64" s="118">
        <v>4696</v>
      </c>
      <c r="I64" s="118">
        <v>268</v>
      </c>
      <c r="J64" s="118">
        <v>14728</v>
      </c>
      <c r="K64" s="118">
        <v>20</v>
      </c>
      <c r="L64" s="118">
        <v>56</v>
      </c>
      <c r="M64" s="118">
        <v>2559</v>
      </c>
      <c r="N64" s="118">
        <v>12093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311</v>
      </c>
      <c r="F65" s="118" t="s">
        <v>311</v>
      </c>
      <c r="G65" s="118" t="s">
        <v>311</v>
      </c>
      <c r="H65" s="118" t="s">
        <v>311</v>
      </c>
      <c r="I65" s="118" t="s">
        <v>311</v>
      </c>
      <c r="J65" s="118" t="s">
        <v>311</v>
      </c>
      <c r="K65" s="118" t="s">
        <v>311</v>
      </c>
      <c r="L65" s="118" t="s">
        <v>311</v>
      </c>
      <c r="M65" s="118" t="s">
        <v>311</v>
      </c>
      <c r="N65" s="118" t="s">
        <v>311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45097</v>
      </c>
      <c r="F67" s="118">
        <v>7472</v>
      </c>
      <c r="G67" s="118">
        <v>34191</v>
      </c>
      <c r="H67" s="118">
        <v>30962</v>
      </c>
      <c r="I67" s="118">
        <v>3229</v>
      </c>
      <c r="J67" s="118">
        <v>3434</v>
      </c>
      <c r="K67" s="118">
        <v>431</v>
      </c>
      <c r="L67" s="118">
        <v>1</v>
      </c>
      <c r="M67" s="118">
        <v>1645</v>
      </c>
      <c r="N67" s="118">
        <v>1358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6395</v>
      </c>
      <c r="F68" s="118">
        <v>1341</v>
      </c>
      <c r="G68" s="118">
        <v>1522</v>
      </c>
      <c r="H68" s="118">
        <v>1479</v>
      </c>
      <c r="I68" s="118">
        <v>43</v>
      </c>
      <c r="J68" s="118">
        <v>3531</v>
      </c>
      <c r="K68" s="118">
        <v>240</v>
      </c>
      <c r="L68" s="118">
        <v>1004</v>
      </c>
      <c r="M68" s="118">
        <v>94</v>
      </c>
      <c r="N68" s="118">
        <v>2193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7421</v>
      </c>
      <c r="F69" s="118">
        <v>1429</v>
      </c>
      <c r="G69" s="118">
        <v>2673</v>
      </c>
      <c r="H69" s="118">
        <v>2042</v>
      </c>
      <c r="I69" s="118">
        <v>631</v>
      </c>
      <c r="J69" s="118">
        <v>3319</v>
      </c>
      <c r="K69" s="118">
        <v>238</v>
      </c>
      <c r="L69" s="118">
        <v>363</v>
      </c>
      <c r="M69" s="118">
        <v>1532</v>
      </c>
      <c r="N69" s="118">
        <v>1186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10526</v>
      </c>
      <c r="F70" s="118">
        <v>3461</v>
      </c>
      <c r="G70" s="118">
        <v>1529</v>
      </c>
      <c r="H70" s="118">
        <v>561</v>
      </c>
      <c r="I70" s="118">
        <v>968</v>
      </c>
      <c r="J70" s="118">
        <v>5536</v>
      </c>
      <c r="K70" s="118">
        <v>392</v>
      </c>
      <c r="L70" s="118" t="s">
        <v>310</v>
      </c>
      <c r="M70" s="118">
        <v>4135</v>
      </c>
      <c r="N70" s="118">
        <v>1009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14314</v>
      </c>
      <c r="F71" s="118">
        <v>3224</v>
      </c>
      <c r="G71" s="118">
        <v>6639</v>
      </c>
      <c r="H71" s="118">
        <v>4075</v>
      </c>
      <c r="I71" s="118">
        <v>2564</v>
      </c>
      <c r="J71" s="118">
        <v>4450</v>
      </c>
      <c r="K71" s="118" t="s">
        <v>310</v>
      </c>
      <c r="L71" s="118">
        <v>3698</v>
      </c>
      <c r="M71" s="118">
        <v>241</v>
      </c>
      <c r="N71" s="118">
        <v>512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18329</v>
      </c>
      <c r="F72" s="118">
        <v>2512</v>
      </c>
      <c r="G72" s="118">
        <v>2956</v>
      </c>
      <c r="H72" s="118">
        <v>2911</v>
      </c>
      <c r="I72" s="118">
        <v>45</v>
      </c>
      <c r="J72" s="118">
        <v>12862</v>
      </c>
      <c r="K72" s="118">
        <v>80</v>
      </c>
      <c r="L72" s="118">
        <v>802</v>
      </c>
      <c r="M72" s="118">
        <v>9200</v>
      </c>
      <c r="N72" s="118">
        <v>2780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15789</v>
      </c>
      <c r="F73" s="118">
        <v>4284</v>
      </c>
      <c r="G73" s="118">
        <v>8875</v>
      </c>
      <c r="H73" s="118">
        <v>7676</v>
      </c>
      <c r="I73" s="118">
        <v>1199</v>
      </c>
      <c r="J73" s="118">
        <v>2630</v>
      </c>
      <c r="K73" s="118" t="s">
        <v>310</v>
      </c>
      <c r="L73" s="118">
        <v>277</v>
      </c>
      <c r="M73" s="118">
        <v>99</v>
      </c>
      <c r="N73" s="118">
        <v>2254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5497</v>
      </c>
      <c r="F74" s="118">
        <v>1059</v>
      </c>
      <c r="G74" s="118">
        <v>1175</v>
      </c>
      <c r="H74" s="118">
        <v>984</v>
      </c>
      <c r="I74" s="118">
        <v>191</v>
      </c>
      <c r="J74" s="118">
        <v>3263</v>
      </c>
      <c r="K74" s="118" t="s">
        <v>310</v>
      </c>
      <c r="L74" s="118">
        <v>227</v>
      </c>
      <c r="M74" s="118">
        <v>2976</v>
      </c>
      <c r="N74" s="118">
        <v>60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3486</v>
      </c>
      <c r="F75" s="118">
        <v>2524</v>
      </c>
      <c r="G75" s="118">
        <v>391</v>
      </c>
      <c r="H75" s="118">
        <v>56</v>
      </c>
      <c r="I75" s="118">
        <v>334</v>
      </c>
      <c r="J75" s="118">
        <v>571</v>
      </c>
      <c r="K75" s="118" t="s">
        <v>310</v>
      </c>
      <c r="L75" s="118">
        <v>21</v>
      </c>
      <c r="M75" s="118">
        <v>550</v>
      </c>
      <c r="N75" s="118" t="s">
        <v>310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158463</v>
      </c>
      <c r="F77" s="199">
        <v>33604</v>
      </c>
      <c r="G77" s="199">
        <v>65192</v>
      </c>
      <c r="H77" s="199">
        <v>55617</v>
      </c>
      <c r="I77" s="199">
        <v>9574</v>
      </c>
      <c r="J77" s="199">
        <v>59667</v>
      </c>
      <c r="K77" s="199">
        <v>1405</v>
      </c>
      <c r="L77" s="199">
        <v>6499</v>
      </c>
      <c r="M77" s="199">
        <v>26399</v>
      </c>
      <c r="N77" s="199">
        <v>25364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M11:M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zoomScale="110" zoomScaleNormal="110" workbookViewId="0" topLeftCell="A1">
      <selection activeCell="G28" sqref="G28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41" t="s">
        <v>280</v>
      </c>
      <c r="B4" s="341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.7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19" t="s">
        <v>251</v>
      </c>
      <c r="F7" s="320"/>
      <c r="G7" s="320"/>
      <c r="H7" s="320"/>
      <c r="I7" s="320"/>
      <c r="J7" s="320"/>
      <c r="K7" s="320"/>
      <c r="L7" s="320"/>
      <c r="M7" s="320"/>
      <c r="N7" s="320"/>
      <c r="O7" s="240"/>
    </row>
    <row r="8" spans="1:14" ht="9.75" customHeight="1">
      <c r="A8" s="363"/>
      <c r="B8" s="364"/>
      <c r="C8" s="348"/>
      <c r="D8" s="349"/>
      <c r="E8" s="354" t="s">
        <v>203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8" t="s">
        <v>192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13419</v>
      </c>
      <c r="F21" s="118">
        <v>603</v>
      </c>
      <c r="G21" s="118">
        <v>5502</v>
      </c>
      <c r="H21" s="118">
        <v>5502</v>
      </c>
      <c r="I21" s="118" t="s">
        <v>310</v>
      </c>
      <c r="J21" s="118">
        <v>7314</v>
      </c>
      <c r="K21" s="118">
        <v>6211</v>
      </c>
      <c r="L21" s="118">
        <v>367</v>
      </c>
      <c r="M21" s="118" t="s">
        <v>310</v>
      </c>
      <c r="N21" s="118">
        <v>736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15521</v>
      </c>
      <c r="F22" s="118">
        <v>426</v>
      </c>
      <c r="G22" s="118">
        <v>8380</v>
      </c>
      <c r="H22" s="118">
        <v>7688</v>
      </c>
      <c r="I22" s="118">
        <v>692</v>
      </c>
      <c r="J22" s="118">
        <v>6715</v>
      </c>
      <c r="K22" s="118" t="s">
        <v>310</v>
      </c>
      <c r="L22" s="118" t="s">
        <v>310</v>
      </c>
      <c r="M22" s="118">
        <v>6715</v>
      </c>
      <c r="N22" s="118" t="s">
        <v>310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1851</v>
      </c>
      <c r="F23" s="118">
        <v>133</v>
      </c>
      <c r="G23" s="118">
        <v>309</v>
      </c>
      <c r="H23" s="118">
        <v>309</v>
      </c>
      <c r="I23" s="118" t="s">
        <v>310</v>
      </c>
      <c r="J23" s="118">
        <v>1409</v>
      </c>
      <c r="K23" s="118">
        <v>20</v>
      </c>
      <c r="L23" s="118">
        <v>15</v>
      </c>
      <c r="M23" s="118">
        <v>74</v>
      </c>
      <c r="N23" s="118">
        <v>1300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5448</v>
      </c>
      <c r="F25" s="118">
        <v>1123</v>
      </c>
      <c r="G25" s="118">
        <v>2322</v>
      </c>
      <c r="H25" s="118">
        <v>1718</v>
      </c>
      <c r="I25" s="118">
        <v>603</v>
      </c>
      <c r="J25" s="118">
        <v>2003</v>
      </c>
      <c r="K25" s="118">
        <v>53</v>
      </c>
      <c r="L25" s="118">
        <v>136</v>
      </c>
      <c r="M25" s="118">
        <v>1230</v>
      </c>
      <c r="N25" s="118">
        <v>585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13710</v>
      </c>
      <c r="F26" s="118">
        <v>7180</v>
      </c>
      <c r="G26" s="118">
        <v>5073</v>
      </c>
      <c r="H26" s="118">
        <v>4715</v>
      </c>
      <c r="I26" s="118">
        <v>358</v>
      </c>
      <c r="J26" s="118">
        <v>1458</v>
      </c>
      <c r="K26" s="118">
        <v>95</v>
      </c>
      <c r="L26" s="118">
        <v>529</v>
      </c>
      <c r="M26" s="118">
        <v>468</v>
      </c>
      <c r="N26" s="118">
        <v>366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32756</v>
      </c>
      <c r="F27" s="118">
        <v>8078</v>
      </c>
      <c r="G27" s="118">
        <v>21099</v>
      </c>
      <c r="H27" s="118">
        <v>20964</v>
      </c>
      <c r="I27" s="118">
        <v>135</v>
      </c>
      <c r="J27" s="118">
        <v>3579</v>
      </c>
      <c r="K27" s="118">
        <v>415</v>
      </c>
      <c r="L27" s="118">
        <v>552</v>
      </c>
      <c r="M27" s="118">
        <v>112</v>
      </c>
      <c r="N27" s="118">
        <v>2500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8679</v>
      </c>
      <c r="F28" s="118">
        <v>2057</v>
      </c>
      <c r="G28" s="118">
        <v>5110</v>
      </c>
      <c r="H28" s="118">
        <v>444</v>
      </c>
      <c r="I28" s="118">
        <v>4666</v>
      </c>
      <c r="J28" s="118">
        <v>1512</v>
      </c>
      <c r="K28" s="118">
        <v>48</v>
      </c>
      <c r="L28" s="118">
        <v>105</v>
      </c>
      <c r="M28" s="118">
        <v>998</v>
      </c>
      <c r="N28" s="118">
        <v>361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6330</v>
      </c>
      <c r="F29" s="118">
        <v>1680</v>
      </c>
      <c r="G29" s="118">
        <v>1912</v>
      </c>
      <c r="H29" s="118">
        <v>1672</v>
      </c>
      <c r="I29" s="118">
        <v>239</v>
      </c>
      <c r="J29" s="118">
        <v>2739</v>
      </c>
      <c r="K29" s="118">
        <v>275</v>
      </c>
      <c r="L29" s="118">
        <v>392</v>
      </c>
      <c r="M29" s="118">
        <v>803</v>
      </c>
      <c r="N29" s="118">
        <v>1269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11807</v>
      </c>
      <c r="F30" s="118">
        <v>2788</v>
      </c>
      <c r="G30" s="118">
        <v>5330</v>
      </c>
      <c r="H30" s="118">
        <v>4890</v>
      </c>
      <c r="I30" s="118">
        <v>440</v>
      </c>
      <c r="J30" s="118">
        <v>3689</v>
      </c>
      <c r="K30" s="118">
        <v>50</v>
      </c>
      <c r="L30" s="118">
        <v>676</v>
      </c>
      <c r="M30" s="118">
        <v>1957</v>
      </c>
      <c r="N30" s="118">
        <v>1006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9847</v>
      </c>
      <c r="F31" s="118">
        <v>909</v>
      </c>
      <c r="G31" s="118">
        <v>6209</v>
      </c>
      <c r="H31" s="118">
        <v>5764</v>
      </c>
      <c r="I31" s="118">
        <v>445</v>
      </c>
      <c r="J31" s="118">
        <v>2728</v>
      </c>
      <c r="K31" s="118" t="s">
        <v>310</v>
      </c>
      <c r="L31" s="118">
        <v>2112</v>
      </c>
      <c r="M31" s="118">
        <v>22</v>
      </c>
      <c r="N31" s="118">
        <v>594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119369</v>
      </c>
      <c r="F33" s="199">
        <v>24977</v>
      </c>
      <c r="G33" s="199">
        <v>61245</v>
      </c>
      <c r="H33" s="199">
        <v>53667</v>
      </c>
      <c r="I33" s="199">
        <v>7579</v>
      </c>
      <c r="J33" s="199">
        <v>33146</v>
      </c>
      <c r="K33" s="199">
        <v>7167</v>
      </c>
      <c r="L33" s="199">
        <v>4883</v>
      </c>
      <c r="M33" s="199">
        <v>12380</v>
      </c>
      <c r="N33" s="199">
        <v>8717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3129</v>
      </c>
      <c r="F38" s="118">
        <v>87</v>
      </c>
      <c r="G38" s="118">
        <v>751</v>
      </c>
      <c r="H38" s="118">
        <v>666</v>
      </c>
      <c r="I38" s="118">
        <v>85</v>
      </c>
      <c r="J38" s="118">
        <v>2292</v>
      </c>
      <c r="K38" s="118">
        <v>307</v>
      </c>
      <c r="L38" s="118">
        <v>78</v>
      </c>
      <c r="M38" s="118">
        <v>1798</v>
      </c>
      <c r="N38" s="118">
        <v>109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9850</v>
      </c>
      <c r="F39" s="118">
        <v>4793</v>
      </c>
      <c r="G39" s="118">
        <v>2997</v>
      </c>
      <c r="H39" s="118">
        <v>2996</v>
      </c>
      <c r="I39" s="118">
        <v>0</v>
      </c>
      <c r="J39" s="118">
        <v>2061</v>
      </c>
      <c r="K39" s="118">
        <v>6</v>
      </c>
      <c r="L39" s="118">
        <v>13</v>
      </c>
      <c r="M39" s="118" t="s">
        <v>310</v>
      </c>
      <c r="N39" s="118">
        <v>2042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466</v>
      </c>
      <c r="F40" s="118">
        <v>301</v>
      </c>
      <c r="G40" s="118">
        <v>105</v>
      </c>
      <c r="H40" s="118">
        <v>97</v>
      </c>
      <c r="I40" s="118">
        <v>8</v>
      </c>
      <c r="J40" s="118">
        <v>60</v>
      </c>
      <c r="K40" s="118" t="s">
        <v>310</v>
      </c>
      <c r="L40" s="118">
        <v>29</v>
      </c>
      <c r="M40" s="118">
        <v>31</v>
      </c>
      <c r="N40" s="118" t="s">
        <v>310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3517</v>
      </c>
      <c r="F41" s="118">
        <v>15</v>
      </c>
      <c r="G41" s="118">
        <v>3470</v>
      </c>
      <c r="H41" s="118">
        <v>3470</v>
      </c>
      <c r="I41" s="118" t="s">
        <v>310</v>
      </c>
      <c r="J41" s="118">
        <v>32</v>
      </c>
      <c r="K41" s="118" t="s">
        <v>310</v>
      </c>
      <c r="L41" s="118" t="s">
        <v>310</v>
      </c>
      <c r="M41" s="118" t="s">
        <v>310</v>
      </c>
      <c r="N41" s="118">
        <v>32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6376</v>
      </c>
      <c r="F43" s="118">
        <v>2404</v>
      </c>
      <c r="G43" s="118">
        <v>165</v>
      </c>
      <c r="H43" s="118">
        <v>160</v>
      </c>
      <c r="I43" s="118">
        <v>5</v>
      </c>
      <c r="J43" s="118">
        <v>3807</v>
      </c>
      <c r="K43" s="118">
        <v>2</v>
      </c>
      <c r="L43" s="118">
        <v>22</v>
      </c>
      <c r="M43" s="118">
        <v>2219</v>
      </c>
      <c r="N43" s="118">
        <v>1565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1474</v>
      </c>
      <c r="F44" s="118">
        <v>374</v>
      </c>
      <c r="G44" s="118">
        <v>626</v>
      </c>
      <c r="H44" s="118">
        <v>551</v>
      </c>
      <c r="I44" s="118">
        <v>75</v>
      </c>
      <c r="J44" s="118">
        <v>474</v>
      </c>
      <c r="K44" s="118" t="s">
        <v>310</v>
      </c>
      <c r="L44" s="118" t="s">
        <v>310</v>
      </c>
      <c r="M44" s="118" t="s">
        <v>310</v>
      </c>
      <c r="N44" s="118">
        <v>474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1098</v>
      </c>
      <c r="F45" s="118">
        <v>59</v>
      </c>
      <c r="G45" s="118">
        <v>670</v>
      </c>
      <c r="H45" s="118">
        <v>450</v>
      </c>
      <c r="I45" s="118">
        <v>220</v>
      </c>
      <c r="J45" s="118">
        <v>369</v>
      </c>
      <c r="K45" s="118" t="s">
        <v>310</v>
      </c>
      <c r="L45" s="118" t="s">
        <v>310</v>
      </c>
      <c r="M45" s="118" t="s">
        <v>310</v>
      </c>
      <c r="N45" s="118">
        <v>369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3317</v>
      </c>
      <c r="F46" s="118">
        <v>2847</v>
      </c>
      <c r="G46" s="118" t="s">
        <v>310</v>
      </c>
      <c r="H46" s="118" t="s">
        <v>310</v>
      </c>
      <c r="I46" s="118" t="s">
        <v>310</v>
      </c>
      <c r="J46" s="118">
        <v>470</v>
      </c>
      <c r="K46" s="118" t="s">
        <v>310</v>
      </c>
      <c r="L46" s="118" t="s">
        <v>310</v>
      </c>
      <c r="M46" s="118" t="s">
        <v>310</v>
      </c>
      <c r="N46" s="118">
        <v>470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1388</v>
      </c>
      <c r="F47" s="118">
        <v>486</v>
      </c>
      <c r="G47" s="118">
        <v>235</v>
      </c>
      <c r="H47" s="118">
        <v>127</v>
      </c>
      <c r="I47" s="118">
        <v>108</v>
      </c>
      <c r="J47" s="118">
        <v>667</v>
      </c>
      <c r="K47" s="118">
        <v>607</v>
      </c>
      <c r="L47" s="118">
        <v>6</v>
      </c>
      <c r="M47" s="118">
        <v>12</v>
      </c>
      <c r="N47" s="118">
        <v>43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3873</v>
      </c>
      <c r="F48" s="118">
        <v>584</v>
      </c>
      <c r="G48" s="118">
        <v>1976</v>
      </c>
      <c r="H48" s="118">
        <v>1826</v>
      </c>
      <c r="I48" s="118">
        <v>150</v>
      </c>
      <c r="J48" s="118">
        <v>1312</v>
      </c>
      <c r="K48" s="118" t="s">
        <v>310</v>
      </c>
      <c r="L48" s="118" t="s">
        <v>310</v>
      </c>
      <c r="M48" s="118">
        <v>80</v>
      </c>
      <c r="N48" s="118">
        <v>1232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2889</v>
      </c>
      <c r="F49" s="118">
        <v>542</v>
      </c>
      <c r="G49" s="118">
        <v>175</v>
      </c>
      <c r="H49" s="118">
        <v>175</v>
      </c>
      <c r="I49" s="118" t="s">
        <v>310</v>
      </c>
      <c r="J49" s="118">
        <v>2172</v>
      </c>
      <c r="K49" s="118">
        <v>27</v>
      </c>
      <c r="L49" s="118">
        <v>316</v>
      </c>
      <c r="M49" s="118">
        <v>71</v>
      </c>
      <c r="N49" s="118">
        <v>1759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12560</v>
      </c>
      <c r="F50" s="118">
        <v>4890</v>
      </c>
      <c r="G50" s="118">
        <v>5488</v>
      </c>
      <c r="H50" s="118">
        <v>5078</v>
      </c>
      <c r="I50" s="118">
        <v>410</v>
      </c>
      <c r="J50" s="118">
        <v>2182</v>
      </c>
      <c r="K50" s="118">
        <v>189</v>
      </c>
      <c r="L50" s="118" t="s">
        <v>310</v>
      </c>
      <c r="M50" s="118">
        <v>477</v>
      </c>
      <c r="N50" s="118">
        <v>1516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1040</v>
      </c>
      <c r="F51" s="118">
        <v>45</v>
      </c>
      <c r="G51" s="118">
        <v>241</v>
      </c>
      <c r="H51" s="118">
        <v>241</v>
      </c>
      <c r="I51" s="118" t="s">
        <v>310</v>
      </c>
      <c r="J51" s="118">
        <v>754</v>
      </c>
      <c r="K51" s="118">
        <v>312</v>
      </c>
      <c r="L51" s="118">
        <v>358</v>
      </c>
      <c r="M51" s="118" t="s">
        <v>310</v>
      </c>
      <c r="N51" s="118">
        <v>84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50977</v>
      </c>
      <c r="F53" s="199">
        <v>17426</v>
      </c>
      <c r="G53" s="199">
        <v>16899</v>
      </c>
      <c r="H53" s="199">
        <v>15838</v>
      </c>
      <c r="I53" s="199">
        <v>1061</v>
      </c>
      <c r="J53" s="199">
        <v>16652</v>
      </c>
      <c r="K53" s="199">
        <v>1448</v>
      </c>
      <c r="L53" s="199">
        <v>822</v>
      </c>
      <c r="M53" s="199">
        <v>4688</v>
      </c>
      <c r="N53" s="199">
        <v>9694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311</v>
      </c>
      <c r="F58" s="118" t="s">
        <v>311</v>
      </c>
      <c r="G58" s="118" t="s">
        <v>311</v>
      </c>
      <c r="H58" s="118" t="s">
        <v>311</v>
      </c>
      <c r="I58" s="118" t="s">
        <v>311</v>
      </c>
      <c r="J58" s="118" t="s">
        <v>311</v>
      </c>
      <c r="K58" s="118" t="s">
        <v>311</v>
      </c>
      <c r="L58" s="118" t="s">
        <v>311</v>
      </c>
      <c r="M58" s="118" t="s">
        <v>311</v>
      </c>
      <c r="N58" s="118" t="s">
        <v>311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28284</v>
      </c>
      <c r="F59" s="118">
        <v>12353</v>
      </c>
      <c r="G59" s="118">
        <v>15735</v>
      </c>
      <c r="H59" s="118">
        <v>14213</v>
      </c>
      <c r="I59" s="118">
        <v>1522</v>
      </c>
      <c r="J59" s="118">
        <v>196</v>
      </c>
      <c r="K59" s="118">
        <v>5</v>
      </c>
      <c r="L59" s="118">
        <v>80</v>
      </c>
      <c r="M59" s="118">
        <v>109</v>
      </c>
      <c r="N59" s="118">
        <v>3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2702</v>
      </c>
      <c r="F60" s="118">
        <v>1605</v>
      </c>
      <c r="G60" s="118">
        <v>947</v>
      </c>
      <c r="H60" s="118">
        <v>947</v>
      </c>
      <c r="I60" s="118" t="s">
        <v>310</v>
      </c>
      <c r="J60" s="118">
        <v>150</v>
      </c>
      <c r="K60" s="118">
        <v>150</v>
      </c>
      <c r="L60" s="118">
        <v>1</v>
      </c>
      <c r="M60" s="118" t="s">
        <v>310</v>
      </c>
      <c r="N60" s="118" t="s">
        <v>310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14135</v>
      </c>
      <c r="F61" s="118">
        <v>6192</v>
      </c>
      <c r="G61" s="118">
        <v>2719</v>
      </c>
      <c r="H61" s="118">
        <v>1588</v>
      </c>
      <c r="I61" s="118">
        <v>1130</v>
      </c>
      <c r="J61" s="118">
        <v>5224</v>
      </c>
      <c r="K61" s="118">
        <v>299</v>
      </c>
      <c r="L61" s="118">
        <v>994</v>
      </c>
      <c r="M61" s="118">
        <v>865</v>
      </c>
      <c r="N61" s="118">
        <v>3067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311</v>
      </c>
      <c r="F62" s="118" t="s">
        <v>311</v>
      </c>
      <c r="G62" s="118" t="s">
        <v>311</v>
      </c>
      <c r="H62" s="118" t="s">
        <v>311</v>
      </c>
      <c r="I62" s="118" t="s">
        <v>311</v>
      </c>
      <c r="J62" s="118" t="s">
        <v>311</v>
      </c>
      <c r="K62" s="118" t="s">
        <v>311</v>
      </c>
      <c r="L62" s="118" t="s">
        <v>311</v>
      </c>
      <c r="M62" s="118" t="s">
        <v>311</v>
      </c>
      <c r="N62" s="118" t="s">
        <v>311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15502</v>
      </c>
      <c r="F64" s="118">
        <v>3817</v>
      </c>
      <c r="G64" s="118">
        <v>2985</v>
      </c>
      <c r="H64" s="118">
        <v>2154</v>
      </c>
      <c r="I64" s="118">
        <v>831</v>
      </c>
      <c r="J64" s="118">
        <v>8700</v>
      </c>
      <c r="K64" s="118">
        <v>652</v>
      </c>
      <c r="L64" s="118">
        <v>3155</v>
      </c>
      <c r="M64" s="118">
        <v>2827</v>
      </c>
      <c r="N64" s="118">
        <v>2067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1522</v>
      </c>
      <c r="F65" s="118">
        <v>544</v>
      </c>
      <c r="G65" s="118">
        <v>176</v>
      </c>
      <c r="H65" s="118">
        <v>176</v>
      </c>
      <c r="I65" s="118" t="s">
        <v>310</v>
      </c>
      <c r="J65" s="118">
        <v>802</v>
      </c>
      <c r="K65" s="118" t="s">
        <v>310</v>
      </c>
      <c r="L65" s="118">
        <v>448</v>
      </c>
      <c r="M65" s="118">
        <v>243</v>
      </c>
      <c r="N65" s="118">
        <v>111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2587</v>
      </c>
      <c r="F66" s="118">
        <v>474</v>
      </c>
      <c r="G66" s="118">
        <v>268</v>
      </c>
      <c r="H66" s="118">
        <v>100</v>
      </c>
      <c r="I66" s="118">
        <v>168</v>
      </c>
      <c r="J66" s="118">
        <v>1845</v>
      </c>
      <c r="K66" s="118" t="s">
        <v>310</v>
      </c>
      <c r="L66" s="118">
        <v>1700</v>
      </c>
      <c r="M66" s="118" t="s">
        <v>310</v>
      </c>
      <c r="N66" s="118">
        <v>145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8680</v>
      </c>
      <c r="F67" s="118">
        <v>555</v>
      </c>
      <c r="G67" s="118">
        <v>7416</v>
      </c>
      <c r="H67" s="118">
        <v>1263</v>
      </c>
      <c r="I67" s="118">
        <v>6153</v>
      </c>
      <c r="J67" s="118">
        <v>709</v>
      </c>
      <c r="K67" s="118">
        <v>41</v>
      </c>
      <c r="L67" s="118">
        <v>668</v>
      </c>
      <c r="M67" s="118" t="s">
        <v>310</v>
      </c>
      <c r="N67" s="118" t="s">
        <v>310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7580</v>
      </c>
      <c r="F68" s="118">
        <v>4037</v>
      </c>
      <c r="G68" s="118">
        <v>2849</v>
      </c>
      <c r="H68" s="118">
        <v>2694</v>
      </c>
      <c r="I68" s="118">
        <v>155</v>
      </c>
      <c r="J68" s="118">
        <v>693</v>
      </c>
      <c r="K68" s="118">
        <v>83</v>
      </c>
      <c r="L68" s="118">
        <v>252</v>
      </c>
      <c r="M68" s="118">
        <v>340</v>
      </c>
      <c r="N68" s="118">
        <v>19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4453</v>
      </c>
      <c r="F69" s="118">
        <v>1185</v>
      </c>
      <c r="G69" s="118">
        <v>2159</v>
      </c>
      <c r="H69" s="118">
        <v>1548</v>
      </c>
      <c r="I69" s="118">
        <v>611</v>
      </c>
      <c r="J69" s="118">
        <v>1109</v>
      </c>
      <c r="K69" s="118">
        <v>959</v>
      </c>
      <c r="L69" s="118">
        <v>20</v>
      </c>
      <c r="M69" s="118" t="s">
        <v>310</v>
      </c>
      <c r="N69" s="118">
        <v>130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1681</v>
      </c>
      <c r="F70" s="118">
        <v>126</v>
      </c>
      <c r="G70" s="118">
        <v>260</v>
      </c>
      <c r="H70" s="118">
        <v>90</v>
      </c>
      <c r="I70" s="118">
        <v>170</v>
      </c>
      <c r="J70" s="118">
        <v>1296</v>
      </c>
      <c r="K70" s="118" t="s">
        <v>310</v>
      </c>
      <c r="L70" s="118">
        <v>352</v>
      </c>
      <c r="M70" s="118">
        <v>713</v>
      </c>
      <c r="N70" s="118">
        <v>230</v>
      </c>
    </row>
    <row r="71" spans="1:14" ht="4.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9">
        <v>87592</v>
      </c>
      <c r="F72" s="199">
        <v>30936</v>
      </c>
      <c r="G72" s="199">
        <v>35790</v>
      </c>
      <c r="H72" s="199">
        <v>24838</v>
      </c>
      <c r="I72" s="199">
        <v>10952</v>
      </c>
      <c r="J72" s="199">
        <v>20867</v>
      </c>
      <c r="K72" s="199">
        <v>2251</v>
      </c>
      <c r="L72" s="199">
        <v>7668</v>
      </c>
      <c r="M72" s="199">
        <v>5097</v>
      </c>
      <c r="N72" s="199">
        <v>5851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N11:N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1"/>
  <sheetViews>
    <sheetView zoomScale="110" zoomScaleNormal="110" workbookViewId="0" topLeftCell="A1">
      <selection activeCell="P82" sqref="P8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41" t="s">
        <v>280</v>
      </c>
      <c r="B4" s="341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" customHeight="1">
      <c r="A6" s="371" t="str">
        <f>' MB1'!H9</f>
        <v>Februar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42" t="s">
        <v>251</v>
      </c>
      <c r="F7" s="342"/>
      <c r="G7" s="342"/>
      <c r="H7" s="342"/>
      <c r="I7" s="342"/>
      <c r="J7" s="342"/>
      <c r="K7" s="342"/>
      <c r="L7" s="342"/>
      <c r="M7" s="342"/>
      <c r="N7" s="342"/>
      <c r="O7" s="240"/>
    </row>
    <row r="8" spans="1:14" ht="9.75" customHeight="1">
      <c r="A8" s="363"/>
      <c r="B8" s="364"/>
      <c r="C8" s="348"/>
      <c r="D8" s="349"/>
      <c r="E8" s="354" t="s">
        <v>203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78" t="s">
        <v>111</v>
      </c>
      <c r="I9" s="79"/>
      <c r="J9" s="355" t="s">
        <v>148</v>
      </c>
      <c r="K9" s="78" t="s">
        <v>111</v>
      </c>
      <c r="L9" s="76"/>
      <c r="M9" s="76"/>
      <c r="N9" s="76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78" t="s">
        <v>200</v>
      </c>
      <c r="L10" s="79"/>
      <c r="M10" s="78" t="s">
        <v>201</v>
      </c>
      <c r="N10" s="79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3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15714</v>
      </c>
      <c r="F21" s="118" t="s">
        <v>310</v>
      </c>
      <c r="G21" s="118">
        <v>14487</v>
      </c>
      <c r="H21" s="118">
        <v>11691</v>
      </c>
      <c r="I21" s="118">
        <v>2796</v>
      </c>
      <c r="J21" s="118">
        <v>1227</v>
      </c>
      <c r="K21" s="118" t="s">
        <v>310</v>
      </c>
      <c r="L21" s="118">
        <v>10</v>
      </c>
      <c r="M21" s="118">
        <v>180</v>
      </c>
      <c r="N21" s="118">
        <v>1037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6655</v>
      </c>
      <c r="F22" s="118">
        <v>2613</v>
      </c>
      <c r="G22" s="118">
        <v>989</v>
      </c>
      <c r="H22" s="118">
        <v>874</v>
      </c>
      <c r="I22" s="118">
        <v>116</v>
      </c>
      <c r="J22" s="118">
        <v>3052</v>
      </c>
      <c r="K22" s="118">
        <v>240</v>
      </c>
      <c r="L22" s="118">
        <v>1900</v>
      </c>
      <c r="M22" s="118">
        <v>912</v>
      </c>
      <c r="N22" s="118" t="s">
        <v>310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1373</v>
      </c>
      <c r="F23" s="118">
        <v>402</v>
      </c>
      <c r="G23" s="118">
        <v>148</v>
      </c>
      <c r="H23" s="118">
        <v>106</v>
      </c>
      <c r="I23" s="118">
        <v>42</v>
      </c>
      <c r="J23" s="118">
        <v>823</v>
      </c>
      <c r="K23" s="118">
        <v>151</v>
      </c>
      <c r="L23" s="118">
        <v>168</v>
      </c>
      <c r="M23" s="118">
        <v>139</v>
      </c>
      <c r="N23" s="118">
        <v>365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7917</v>
      </c>
      <c r="F25" s="118">
        <v>2654</v>
      </c>
      <c r="G25" s="118">
        <v>4807</v>
      </c>
      <c r="H25" s="118">
        <v>4557</v>
      </c>
      <c r="I25" s="118">
        <v>250</v>
      </c>
      <c r="J25" s="118">
        <v>456</v>
      </c>
      <c r="K25" s="118" t="s">
        <v>310</v>
      </c>
      <c r="L25" s="118" t="s">
        <v>310</v>
      </c>
      <c r="M25" s="118">
        <v>446</v>
      </c>
      <c r="N25" s="118">
        <v>10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10587</v>
      </c>
      <c r="F26" s="118">
        <v>3365</v>
      </c>
      <c r="G26" s="118">
        <v>2380</v>
      </c>
      <c r="H26" s="118">
        <v>1702</v>
      </c>
      <c r="I26" s="118">
        <v>677</v>
      </c>
      <c r="J26" s="118">
        <v>4842</v>
      </c>
      <c r="K26" s="118">
        <v>381</v>
      </c>
      <c r="L26" s="118">
        <v>439</v>
      </c>
      <c r="M26" s="118">
        <v>2237</v>
      </c>
      <c r="N26" s="118">
        <v>1784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8133</v>
      </c>
      <c r="F27" s="118">
        <v>344</v>
      </c>
      <c r="G27" s="118">
        <v>5668</v>
      </c>
      <c r="H27" s="118">
        <v>3162</v>
      </c>
      <c r="I27" s="118">
        <v>2506</v>
      </c>
      <c r="J27" s="118">
        <v>2121</v>
      </c>
      <c r="K27" s="118">
        <v>476</v>
      </c>
      <c r="L27" s="118">
        <v>933</v>
      </c>
      <c r="M27" s="118">
        <v>148</v>
      </c>
      <c r="N27" s="118">
        <v>565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1759</v>
      </c>
      <c r="F28" s="118">
        <v>440</v>
      </c>
      <c r="G28" s="118" t="s">
        <v>310</v>
      </c>
      <c r="H28" s="118" t="s">
        <v>310</v>
      </c>
      <c r="I28" s="118" t="s">
        <v>310</v>
      </c>
      <c r="J28" s="118">
        <v>1319</v>
      </c>
      <c r="K28" s="118" t="s">
        <v>310</v>
      </c>
      <c r="L28" s="118">
        <v>3</v>
      </c>
      <c r="M28" s="118">
        <v>489</v>
      </c>
      <c r="N28" s="118">
        <v>826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1275</v>
      </c>
      <c r="F29" s="118">
        <v>773</v>
      </c>
      <c r="G29" s="118">
        <v>62</v>
      </c>
      <c r="H29" s="118">
        <v>20</v>
      </c>
      <c r="I29" s="118">
        <v>41</v>
      </c>
      <c r="J29" s="118">
        <v>441</v>
      </c>
      <c r="K29" s="118">
        <v>11</v>
      </c>
      <c r="L29" s="118">
        <v>430</v>
      </c>
      <c r="M29" s="118" t="s">
        <v>310</v>
      </c>
      <c r="N29" s="118" t="s">
        <v>310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2831</v>
      </c>
      <c r="F30" s="118">
        <v>1752</v>
      </c>
      <c r="G30" s="118">
        <v>609</v>
      </c>
      <c r="H30" s="118">
        <v>393</v>
      </c>
      <c r="I30" s="118">
        <v>216</v>
      </c>
      <c r="J30" s="118">
        <v>471</v>
      </c>
      <c r="K30" s="118">
        <v>5</v>
      </c>
      <c r="L30" s="118">
        <v>63</v>
      </c>
      <c r="M30" s="118" t="s">
        <v>310</v>
      </c>
      <c r="N30" s="118">
        <v>403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10149</v>
      </c>
      <c r="F31" s="118">
        <v>1575</v>
      </c>
      <c r="G31" s="118">
        <v>3917</v>
      </c>
      <c r="H31" s="118">
        <v>1706</v>
      </c>
      <c r="I31" s="118">
        <v>2211</v>
      </c>
      <c r="J31" s="118">
        <v>4658</v>
      </c>
      <c r="K31" s="118">
        <v>49</v>
      </c>
      <c r="L31" s="118">
        <v>289</v>
      </c>
      <c r="M31" s="118">
        <v>1878</v>
      </c>
      <c r="N31" s="118">
        <v>2442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2267</v>
      </c>
      <c r="F32" s="118">
        <v>1065</v>
      </c>
      <c r="G32" s="118">
        <v>1145</v>
      </c>
      <c r="H32" s="118">
        <v>1145</v>
      </c>
      <c r="I32" s="118" t="s">
        <v>310</v>
      </c>
      <c r="J32" s="118">
        <v>56</v>
      </c>
      <c r="K32" s="118" t="s">
        <v>310</v>
      </c>
      <c r="L32" s="118">
        <v>56</v>
      </c>
      <c r="M32" s="118" t="s">
        <v>310</v>
      </c>
      <c r="N32" s="118" t="s">
        <v>310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2900</v>
      </c>
      <c r="F33" s="118">
        <v>315</v>
      </c>
      <c r="G33" s="118">
        <v>1036</v>
      </c>
      <c r="H33" s="118">
        <v>744</v>
      </c>
      <c r="I33" s="118">
        <v>292</v>
      </c>
      <c r="J33" s="118">
        <v>1549</v>
      </c>
      <c r="K33" s="118">
        <v>8</v>
      </c>
      <c r="L33" s="118">
        <v>182</v>
      </c>
      <c r="M33" s="118">
        <v>688</v>
      </c>
      <c r="N33" s="118">
        <v>672</v>
      </c>
    </row>
    <row r="34" spans="1:14" ht="3.7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9">
        <v>71560</v>
      </c>
      <c r="F35" s="199">
        <v>15298</v>
      </c>
      <c r="G35" s="199">
        <v>35248</v>
      </c>
      <c r="H35" s="199">
        <v>26100</v>
      </c>
      <c r="I35" s="199">
        <v>9148</v>
      </c>
      <c r="J35" s="199">
        <v>21015</v>
      </c>
      <c r="K35" s="199">
        <v>1320</v>
      </c>
      <c r="L35" s="199">
        <v>4473</v>
      </c>
      <c r="M35" s="199">
        <v>7117</v>
      </c>
      <c r="N35" s="199">
        <v>8104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11183</v>
      </c>
      <c r="F40" s="118">
        <v>280</v>
      </c>
      <c r="G40" s="118">
        <v>10632</v>
      </c>
      <c r="H40" s="118">
        <v>255</v>
      </c>
      <c r="I40" s="118">
        <v>10377</v>
      </c>
      <c r="J40" s="118">
        <v>271</v>
      </c>
      <c r="K40" s="118">
        <v>1</v>
      </c>
      <c r="L40" s="118">
        <v>70</v>
      </c>
      <c r="M40" s="118">
        <v>200</v>
      </c>
      <c r="N40" s="118" t="s">
        <v>310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4612</v>
      </c>
      <c r="F41" s="118">
        <v>249</v>
      </c>
      <c r="G41" s="118">
        <v>1033</v>
      </c>
      <c r="H41" s="118">
        <v>990</v>
      </c>
      <c r="I41" s="118">
        <v>43</v>
      </c>
      <c r="J41" s="118">
        <v>3330</v>
      </c>
      <c r="K41" s="118">
        <v>72</v>
      </c>
      <c r="L41" s="118">
        <v>311</v>
      </c>
      <c r="M41" s="118">
        <v>1770</v>
      </c>
      <c r="N41" s="118">
        <v>1177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800</v>
      </c>
      <c r="F42" s="118">
        <v>10</v>
      </c>
      <c r="G42" s="118">
        <v>350</v>
      </c>
      <c r="H42" s="118" t="s">
        <v>310</v>
      </c>
      <c r="I42" s="118">
        <v>350</v>
      </c>
      <c r="J42" s="118">
        <v>440</v>
      </c>
      <c r="K42" s="118" t="s">
        <v>310</v>
      </c>
      <c r="L42" s="118" t="s">
        <v>310</v>
      </c>
      <c r="M42" s="118">
        <v>40</v>
      </c>
      <c r="N42" s="118">
        <v>400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8249</v>
      </c>
      <c r="F43" s="118">
        <v>418</v>
      </c>
      <c r="G43" s="118">
        <v>3126</v>
      </c>
      <c r="H43" s="118">
        <v>3126</v>
      </c>
      <c r="I43" s="118" t="s">
        <v>310</v>
      </c>
      <c r="J43" s="118">
        <v>4705</v>
      </c>
      <c r="K43" s="118" t="s">
        <v>310</v>
      </c>
      <c r="L43" s="118">
        <v>775</v>
      </c>
      <c r="M43" s="118">
        <v>1427</v>
      </c>
      <c r="N43" s="118">
        <v>2504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5916</v>
      </c>
      <c r="F45" s="118">
        <v>4241</v>
      </c>
      <c r="G45" s="118">
        <v>398</v>
      </c>
      <c r="H45" s="118">
        <v>398</v>
      </c>
      <c r="I45" s="118" t="s">
        <v>310</v>
      </c>
      <c r="J45" s="118">
        <v>1277</v>
      </c>
      <c r="K45" s="118">
        <v>60</v>
      </c>
      <c r="L45" s="118">
        <v>813</v>
      </c>
      <c r="M45" s="118">
        <v>29</v>
      </c>
      <c r="N45" s="118">
        <v>375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13419</v>
      </c>
      <c r="F46" s="118">
        <v>5986</v>
      </c>
      <c r="G46" s="118">
        <v>2324</v>
      </c>
      <c r="H46" s="118">
        <v>949</v>
      </c>
      <c r="I46" s="118">
        <v>1375</v>
      </c>
      <c r="J46" s="118">
        <v>5108</v>
      </c>
      <c r="K46" s="118">
        <v>255</v>
      </c>
      <c r="L46" s="118">
        <v>724</v>
      </c>
      <c r="M46" s="118">
        <v>2445</v>
      </c>
      <c r="N46" s="118">
        <v>1684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7185</v>
      </c>
      <c r="F47" s="118">
        <v>5188</v>
      </c>
      <c r="G47" s="118">
        <v>633</v>
      </c>
      <c r="H47" s="118">
        <v>312</v>
      </c>
      <c r="I47" s="118">
        <v>321</v>
      </c>
      <c r="J47" s="118">
        <v>1364</v>
      </c>
      <c r="K47" s="118">
        <v>8</v>
      </c>
      <c r="L47" s="118">
        <v>206</v>
      </c>
      <c r="M47" s="118">
        <v>62</v>
      </c>
      <c r="N47" s="118">
        <v>1089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9351</v>
      </c>
      <c r="F48" s="118">
        <v>3922</v>
      </c>
      <c r="G48" s="118">
        <v>2029</v>
      </c>
      <c r="H48" s="118">
        <v>434</v>
      </c>
      <c r="I48" s="118">
        <v>1595</v>
      </c>
      <c r="J48" s="118">
        <v>3400</v>
      </c>
      <c r="K48" s="118">
        <v>114</v>
      </c>
      <c r="L48" s="118">
        <v>41</v>
      </c>
      <c r="M48" s="118">
        <v>3178</v>
      </c>
      <c r="N48" s="118">
        <v>67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6881</v>
      </c>
      <c r="F49" s="118">
        <v>2644</v>
      </c>
      <c r="G49" s="118">
        <v>3793</v>
      </c>
      <c r="H49" s="118">
        <v>878</v>
      </c>
      <c r="I49" s="118">
        <v>2915</v>
      </c>
      <c r="J49" s="118">
        <v>444</v>
      </c>
      <c r="K49" s="118">
        <v>30</v>
      </c>
      <c r="L49" s="118" t="s">
        <v>310</v>
      </c>
      <c r="M49" s="118">
        <v>300</v>
      </c>
      <c r="N49" s="118">
        <v>114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986</v>
      </c>
      <c r="F50" s="118">
        <v>810</v>
      </c>
      <c r="G50" s="118">
        <v>176</v>
      </c>
      <c r="H50" s="118">
        <v>176</v>
      </c>
      <c r="I50" s="118" t="s">
        <v>310</v>
      </c>
      <c r="J50" s="118" t="s">
        <v>310</v>
      </c>
      <c r="K50" s="118" t="s">
        <v>310</v>
      </c>
      <c r="L50" s="118" t="s">
        <v>310</v>
      </c>
      <c r="M50" s="118" t="s">
        <v>310</v>
      </c>
      <c r="N50" s="118" t="s">
        <v>310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20419</v>
      </c>
      <c r="F51" s="118">
        <v>8004</v>
      </c>
      <c r="G51" s="118">
        <v>9125</v>
      </c>
      <c r="H51" s="118">
        <v>3366</v>
      </c>
      <c r="I51" s="118">
        <v>5759</v>
      </c>
      <c r="J51" s="118">
        <v>3290</v>
      </c>
      <c r="K51" s="118">
        <v>10</v>
      </c>
      <c r="L51" s="118">
        <v>54</v>
      </c>
      <c r="M51" s="118">
        <v>209</v>
      </c>
      <c r="N51" s="118">
        <v>3017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64282</v>
      </c>
      <c r="F52" s="118">
        <v>7919</v>
      </c>
      <c r="G52" s="118">
        <v>48540</v>
      </c>
      <c r="H52" s="118">
        <v>44009</v>
      </c>
      <c r="I52" s="118">
        <v>4532</v>
      </c>
      <c r="J52" s="118">
        <v>7823</v>
      </c>
      <c r="K52" s="118">
        <v>235</v>
      </c>
      <c r="L52" s="118">
        <v>3393</v>
      </c>
      <c r="M52" s="118">
        <v>2450</v>
      </c>
      <c r="N52" s="118">
        <v>1745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12038</v>
      </c>
      <c r="F53" s="118">
        <v>2624</v>
      </c>
      <c r="G53" s="118">
        <v>2831</v>
      </c>
      <c r="H53" s="118">
        <v>2644</v>
      </c>
      <c r="I53" s="118">
        <v>187</v>
      </c>
      <c r="J53" s="118">
        <v>6583</v>
      </c>
      <c r="K53" s="118">
        <v>300</v>
      </c>
      <c r="L53" s="118">
        <v>584</v>
      </c>
      <c r="M53" s="118">
        <v>2740</v>
      </c>
      <c r="N53" s="118">
        <v>2958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16475</v>
      </c>
      <c r="F54" s="118">
        <v>2712</v>
      </c>
      <c r="G54" s="118">
        <v>5593</v>
      </c>
      <c r="H54" s="118">
        <v>2373</v>
      </c>
      <c r="I54" s="118">
        <v>3221</v>
      </c>
      <c r="J54" s="118">
        <v>8170</v>
      </c>
      <c r="K54" s="118">
        <v>128</v>
      </c>
      <c r="L54" s="118">
        <v>1249</v>
      </c>
      <c r="M54" s="118">
        <v>2797</v>
      </c>
      <c r="N54" s="118">
        <v>3996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181795</v>
      </c>
      <c r="F56" s="199">
        <v>45007</v>
      </c>
      <c r="G56" s="199">
        <v>90583</v>
      </c>
      <c r="H56" s="199">
        <v>59909</v>
      </c>
      <c r="I56" s="199">
        <v>30674</v>
      </c>
      <c r="J56" s="199">
        <v>46205</v>
      </c>
      <c r="K56" s="199">
        <v>1212</v>
      </c>
      <c r="L56" s="199">
        <v>8220</v>
      </c>
      <c r="M56" s="199">
        <v>17648</v>
      </c>
      <c r="N56" s="199">
        <v>19125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40" t="s">
        <v>296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26462</v>
      </c>
      <c r="F60" s="118">
        <v>4405</v>
      </c>
      <c r="G60" s="118">
        <v>19903</v>
      </c>
      <c r="H60" s="118">
        <v>16640</v>
      </c>
      <c r="I60" s="118">
        <v>3263</v>
      </c>
      <c r="J60" s="118">
        <v>2154</v>
      </c>
      <c r="K60" s="118">
        <v>5</v>
      </c>
      <c r="L60" s="118">
        <v>73</v>
      </c>
      <c r="M60" s="118">
        <v>626</v>
      </c>
      <c r="N60" s="118">
        <v>1450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15698</v>
      </c>
      <c r="F61" s="118">
        <v>3065</v>
      </c>
      <c r="G61" s="118">
        <v>5162</v>
      </c>
      <c r="H61" s="118">
        <v>2576</v>
      </c>
      <c r="I61" s="118">
        <v>2586</v>
      </c>
      <c r="J61" s="118">
        <v>7471</v>
      </c>
      <c r="K61" s="118">
        <v>218</v>
      </c>
      <c r="L61" s="118">
        <v>1069</v>
      </c>
      <c r="M61" s="118">
        <v>2705</v>
      </c>
      <c r="N61" s="118">
        <v>3479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29400</v>
      </c>
      <c r="F62" s="118">
        <v>7827</v>
      </c>
      <c r="G62" s="118">
        <v>10183</v>
      </c>
      <c r="H62" s="118">
        <v>6884</v>
      </c>
      <c r="I62" s="118">
        <v>3299</v>
      </c>
      <c r="J62" s="118">
        <v>11390</v>
      </c>
      <c r="K62" s="118">
        <v>1098</v>
      </c>
      <c r="L62" s="118">
        <v>3331</v>
      </c>
      <c r="M62" s="118">
        <v>3786</v>
      </c>
      <c r="N62" s="118">
        <v>3175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30818</v>
      </c>
      <c r="F63" s="118">
        <v>11171</v>
      </c>
      <c r="G63" s="118">
        <v>9155</v>
      </c>
      <c r="H63" s="118">
        <v>8277</v>
      </c>
      <c r="I63" s="118">
        <v>877</v>
      </c>
      <c r="J63" s="118">
        <v>10492</v>
      </c>
      <c r="K63" s="118">
        <v>497</v>
      </c>
      <c r="L63" s="118">
        <v>129</v>
      </c>
      <c r="M63" s="118">
        <v>4605</v>
      </c>
      <c r="N63" s="118">
        <v>5260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20159</v>
      </c>
      <c r="F64" s="118">
        <v>6254</v>
      </c>
      <c r="G64" s="118">
        <v>7744</v>
      </c>
      <c r="H64" s="118">
        <v>7561</v>
      </c>
      <c r="I64" s="118">
        <v>183</v>
      </c>
      <c r="J64" s="118">
        <v>6161</v>
      </c>
      <c r="K64" s="118">
        <v>951</v>
      </c>
      <c r="L64" s="118">
        <v>693</v>
      </c>
      <c r="M64" s="118">
        <v>83</v>
      </c>
      <c r="N64" s="118">
        <v>4434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51051</v>
      </c>
      <c r="F65" s="118">
        <v>7613</v>
      </c>
      <c r="G65" s="118">
        <v>24782</v>
      </c>
      <c r="H65" s="118">
        <v>18628</v>
      </c>
      <c r="I65" s="118">
        <v>6155</v>
      </c>
      <c r="J65" s="118">
        <v>18656</v>
      </c>
      <c r="K65" s="118">
        <v>6382</v>
      </c>
      <c r="L65" s="118">
        <v>3410</v>
      </c>
      <c r="M65" s="118">
        <v>4282</v>
      </c>
      <c r="N65" s="118">
        <v>4583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62663</v>
      </c>
      <c r="F67" s="118">
        <v>22930</v>
      </c>
      <c r="G67" s="118">
        <v>29696</v>
      </c>
      <c r="H67" s="118">
        <v>19900</v>
      </c>
      <c r="I67" s="118">
        <v>9797</v>
      </c>
      <c r="J67" s="118">
        <v>10036</v>
      </c>
      <c r="K67" s="118">
        <v>1454</v>
      </c>
      <c r="L67" s="118">
        <v>3909</v>
      </c>
      <c r="M67" s="118">
        <v>1217</v>
      </c>
      <c r="N67" s="118">
        <v>3455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24930</v>
      </c>
      <c r="F68" s="118">
        <v>8005</v>
      </c>
      <c r="G68" s="118">
        <v>6094</v>
      </c>
      <c r="H68" s="118">
        <v>4938</v>
      </c>
      <c r="I68" s="118">
        <v>1156</v>
      </c>
      <c r="J68" s="118">
        <v>10831</v>
      </c>
      <c r="K68" s="118">
        <v>796</v>
      </c>
      <c r="L68" s="118">
        <v>3759</v>
      </c>
      <c r="M68" s="118">
        <v>3880</v>
      </c>
      <c r="N68" s="118">
        <v>2395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49740</v>
      </c>
      <c r="F69" s="118">
        <v>18320</v>
      </c>
      <c r="G69" s="118">
        <v>16817</v>
      </c>
      <c r="H69" s="118">
        <v>4558</v>
      </c>
      <c r="I69" s="118">
        <v>12260</v>
      </c>
      <c r="J69" s="118">
        <v>14603</v>
      </c>
      <c r="K69" s="118">
        <v>623</v>
      </c>
      <c r="L69" s="118">
        <v>2397</v>
      </c>
      <c r="M69" s="118">
        <v>5476</v>
      </c>
      <c r="N69" s="118">
        <v>6106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41283</v>
      </c>
      <c r="F70" s="118">
        <v>7767</v>
      </c>
      <c r="G70" s="118">
        <v>11803</v>
      </c>
      <c r="H70" s="118">
        <v>3745</v>
      </c>
      <c r="I70" s="118">
        <v>8058</v>
      </c>
      <c r="J70" s="118">
        <v>21712</v>
      </c>
      <c r="K70" s="118">
        <v>365</v>
      </c>
      <c r="L70" s="118">
        <v>2458</v>
      </c>
      <c r="M70" s="118">
        <v>14185</v>
      </c>
      <c r="N70" s="118">
        <v>4704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75107</v>
      </c>
      <c r="F71" s="118">
        <v>18793</v>
      </c>
      <c r="G71" s="118">
        <v>38505</v>
      </c>
      <c r="H71" s="118">
        <v>37081</v>
      </c>
      <c r="I71" s="118">
        <v>1424</v>
      </c>
      <c r="J71" s="118">
        <v>17809</v>
      </c>
      <c r="K71" s="118">
        <v>1023</v>
      </c>
      <c r="L71" s="118">
        <v>1836</v>
      </c>
      <c r="M71" s="118">
        <v>9630</v>
      </c>
      <c r="N71" s="118">
        <v>5321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121188</v>
      </c>
      <c r="F72" s="118">
        <v>21872</v>
      </c>
      <c r="G72" s="118">
        <v>51719</v>
      </c>
      <c r="H72" s="118">
        <v>45276</v>
      </c>
      <c r="I72" s="118">
        <v>6442</v>
      </c>
      <c r="J72" s="118">
        <v>47597</v>
      </c>
      <c r="K72" s="118">
        <v>771</v>
      </c>
      <c r="L72" s="118">
        <v>5827</v>
      </c>
      <c r="M72" s="118">
        <v>20084</v>
      </c>
      <c r="N72" s="118">
        <v>20915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30485</v>
      </c>
      <c r="F73" s="118">
        <v>10303</v>
      </c>
      <c r="G73" s="118">
        <v>11431</v>
      </c>
      <c r="H73" s="118">
        <v>8299</v>
      </c>
      <c r="I73" s="118">
        <v>3132</v>
      </c>
      <c r="J73" s="118">
        <v>8751</v>
      </c>
      <c r="K73" s="118">
        <v>396</v>
      </c>
      <c r="L73" s="118">
        <v>308</v>
      </c>
      <c r="M73" s="118">
        <v>4784</v>
      </c>
      <c r="N73" s="118">
        <v>3263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81367</v>
      </c>
      <c r="F74" s="118">
        <v>27641</v>
      </c>
      <c r="G74" s="118">
        <v>37812</v>
      </c>
      <c r="H74" s="118">
        <v>20458</v>
      </c>
      <c r="I74" s="118">
        <v>17353</v>
      </c>
      <c r="J74" s="118">
        <v>15915</v>
      </c>
      <c r="K74" s="118">
        <v>349</v>
      </c>
      <c r="L74" s="118">
        <v>2043</v>
      </c>
      <c r="M74" s="118">
        <v>5227</v>
      </c>
      <c r="N74" s="118">
        <v>8296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88763</v>
      </c>
      <c r="F75" s="118">
        <v>14903</v>
      </c>
      <c r="G75" s="118">
        <v>57488</v>
      </c>
      <c r="H75" s="118">
        <v>48447</v>
      </c>
      <c r="I75" s="118">
        <v>9042</v>
      </c>
      <c r="J75" s="118">
        <v>16372</v>
      </c>
      <c r="K75" s="118">
        <v>379</v>
      </c>
      <c r="L75" s="118">
        <v>4209</v>
      </c>
      <c r="M75" s="118">
        <v>7354</v>
      </c>
      <c r="N75" s="118">
        <v>4430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43291</v>
      </c>
      <c r="F76" s="118">
        <v>11784</v>
      </c>
      <c r="G76" s="118">
        <v>16277</v>
      </c>
      <c r="H76" s="118">
        <v>6905</v>
      </c>
      <c r="I76" s="118">
        <v>9372</v>
      </c>
      <c r="J76" s="118">
        <v>15230</v>
      </c>
      <c r="K76" s="118">
        <v>210</v>
      </c>
      <c r="L76" s="118">
        <v>1614</v>
      </c>
      <c r="M76" s="118">
        <v>4817</v>
      </c>
      <c r="N76" s="118">
        <v>8589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25740</v>
      </c>
      <c r="F77" s="118">
        <v>13532</v>
      </c>
      <c r="G77" s="118">
        <v>3029</v>
      </c>
      <c r="H77" s="118">
        <v>1434</v>
      </c>
      <c r="I77" s="118">
        <v>1595</v>
      </c>
      <c r="J77" s="118">
        <v>9180</v>
      </c>
      <c r="K77" s="118">
        <v>114</v>
      </c>
      <c r="L77" s="118">
        <v>824</v>
      </c>
      <c r="M77" s="118">
        <v>4356</v>
      </c>
      <c r="N77" s="118">
        <v>3886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69675</v>
      </c>
      <c r="F78" s="118">
        <v>27970</v>
      </c>
      <c r="G78" s="118">
        <v>24283</v>
      </c>
      <c r="H78" s="118">
        <v>22303</v>
      </c>
      <c r="I78" s="118">
        <v>1980</v>
      </c>
      <c r="J78" s="118">
        <v>17422</v>
      </c>
      <c r="K78" s="118">
        <v>135</v>
      </c>
      <c r="L78" s="118">
        <v>1483</v>
      </c>
      <c r="M78" s="118">
        <v>11077</v>
      </c>
      <c r="N78" s="118">
        <v>4726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1">
    <mergeCell ref="A18:N18"/>
    <mergeCell ref="A7:B16"/>
    <mergeCell ref="F9:F15"/>
    <mergeCell ref="G9:G15"/>
    <mergeCell ref="A58:N58"/>
    <mergeCell ref="H10:H15"/>
    <mergeCell ref="I10:I15"/>
    <mergeCell ref="K11:K15"/>
    <mergeCell ref="L11:L15"/>
    <mergeCell ref="C7:D16"/>
    <mergeCell ref="A37:N37"/>
    <mergeCell ref="N11:N15"/>
    <mergeCell ref="E16:N16"/>
    <mergeCell ref="M11:M15"/>
    <mergeCell ref="A2:N2"/>
    <mergeCell ref="A4:N4"/>
    <mergeCell ref="A5:N5"/>
    <mergeCell ref="A6:C6"/>
    <mergeCell ref="E8:E15"/>
    <mergeCell ref="E7:N7"/>
    <mergeCell ref="J9:J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zoomScale="110" zoomScaleNormal="110" zoomScalePageLayoutView="115" workbookViewId="0" topLeftCell="A1">
      <selection activeCell="O41" sqref="O41"/>
    </sheetView>
  </sheetViews>
  <sheetFormatPr defaultColWidth="11.421875" defaultRowHeight="9.75" customHeight="1"/>
  <cols>
    <col min="1" max="1" width="7.7109375" style="206" customWidth="1"/>
    <col min="2" max="2" width="0.71875" style="206" customWidth="1"/>
    <col min="3" max="11" width="8.57421875" style="205" customWidth="1"/>
    <col min="12" max="12" width="8.140625" style="205" customWidth="1"/>
    <col min="13" max="13" width="11.421875" style="205" customWidth="1"/>
    <col min="14" max="16384" width="11.421875" style="206" customWidth="1"/>
  </cols>
  <sheetData>
    <row r="1" spans="1:12" ht="3.75" customHeight="1">
      <c r="A1" s="202"/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s="210" customFormat="1" ht="12.75" customHeight="1">
      <c r="A2" s="207" t="s">
        <v>290</v>
      </c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ht="3.75" customHeight="1"/>
    <row r="4" spans="1:13" s="210" customFormat="1" ht="12.75" customHeight="1">
      <c r="A4" s="207" t="s">
        <v>301</v>
      </c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09"/>
    </row>
    <row r="5" spans="1:13" s="210" customFormat="1" ht="12.75" customHeight="1">
      <c r="A5" s="372" t="s">
        <v>233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209"/>
    </row>
    <row r="6" ht="10.5" customHeight="1"/>
    <row r="7" spans="1:12" ht="10.5" customHeight="1">
      <c r="A7" s="386" t="s">
        <v>219</v>
      </c>
      <c r="B7" s="387"/>
      <c r="C7" s="376" t="s">
        <v>251</v>
      </c>
      <c r="D7" s="377"/>
      <c r="E7" s="377"/>
      <c r="F7" s="377"/>
      <c r="G7" s="377"/>
      <c r="H7" s="377"/>
      <c r="I7" s="377"/>
      <c r="J7" s="377"/>
      <c r="K7" s="377"/>
      <c r="L7" s="377"/>
    </row>
    <row r="8" spans="1:12" ht="10.5" customHeight="1">
      <c r="A8" s="388"/>
      <c r="B8" s="389"/>
      <c r="C8" s="373" t="s">
        <v>220</v>
      </c>
      <c r="D8" s="376" t="s">
        <v>111</v>
      </c>
      <c r="E8" s="377"/>
      <c r="F8" s="377"/>
      <c r="G8" s="377"/>
      <c r="H8" s="377"/>
      <c r="I8" s="377"/>
      <c r="J8" s="377"/>
      <c r="K8" s="377"/>
      <c r="L8" s="377"/>
    </row>
    <row r="9" spans="1:12" ht="10.5" customHeight="1">
      <c r="A9" s="388"/>
      <c r="B9" s="389"/>
      <c r="C9" s="374"/>
      <c r="D9" s="378" t="s">
        <v>257</v>
      </c>
      <c r="E9" s="382" t="s">
        <v>221</v>
      </c>
      <c r="F9" s="376" t="s">
        <v>111</v>
      </c>
      <c r="G9" s="377"/>
      <c r="H9" s="378" t="s">
        <v>148</v>
      </c>
      <c r="I9" s="376" t="s">
        <v>111</v>
      </c>
      <c r="J9" s="377"/>
      <c r="K9" s="377"/>
      <c r="L9" s="377"/>
    </row>
    <row r="10" spans="1:12" ht="10.5" customHeight="1">
      <c r="A10" s="388"/>
      <c r="B10" s="389"/>
      <c r="C10" s="374"/>
      <c r="D10" s="379"/>
      <c r="E10" s="383"/>
      <c r="F10" s="378" t="s">
        <v>200</v>
      </c>
      <c r="G10" s="378" t="s">
        <v>201</v>
      </c>
      <c r="H10" s="379"/>
      <c r="I10" s="394" t="s">
        <v>200</v>
      </c>
      <c r="J10" s="395"/>
      <c r="K10" s="394" t="s">
        <v>201</v>
      </c>
      <c r="L10" s="396"/>
    </row>
    <row r="11" spans="1:12" ht="9.75" customHeight="1">
      <c r="A11" s="388"/>
      <c r="B11" s="389"/>
      <c r="C11" s="374"/>
      <c r="D11" s="380"/>
      <c r="E11" s="383"/>
      <c r="F11" s="379"/>
      <c r="G11" s="379"/>
      <c r="H11" s="380"/>
      <c r="I11" s="378" t="s">
        <v>202</v>
      </c>
      <c r="J11" s="378" t="s">
        <v>239</v>
      </c>
      <c r="K11" s="378" t="s">
        <v>149</v>
      </c>
      <c r="L11" s="378" t="s">
        <v>241</v>
      </c>
    </row>
    <row r="12" spans="1:12" ht="9.75" customHeight="1">
      <c r="A12" s="388"/>
      <c r="B12" s="389"/>
      <c r="C12" s="374"/>
      <c r="D12" s="380"/>
      <c r="E12" s="383"/>
      <c r="F12" s="379"/>
      <c r="G12" s="379"/>
      <c r="H12" s="380"/>
      <c r="I12" s="380"/>
      <c r="J12" s="380"/>
      <c r="K12" s="380"/>
      <c r="L12" s="380"/>
    </row>
    <row r="13" spans="1:12" ht="9.75" customHeight="1">
      <c r="A13" s="388"/>
      <c r="B13" s="389"/>
      <c r="C13" s="374"/>
      <c r="D13" s="380"/>
      <c r="E13" s="383"/>
      <c r="F13" s="379"/>
      <c r="G13" s="379"/>
      <c r="H13" s="380"/>
      <c r="I13" s="380"/>
      <c r="J13" s="380"/>
      <c r="K13" s="380"/>
      <c r="L13" s="380"/>
    </row>
    <row r="14" spans="1:12" ht="9.75" customHeight="1">
      <c r="A14" s="388"/>
      <c r="B14" s="389"/>
      <c r="C14" s="374"/>
      <c r="D14" s="380"/>
      <c r="E14" s="383"/>
      <c r="F14" s="379"/>
      <c r="G14" s="379"/>
      <c r="H14" s="380"/>
      <c r="I14" s="380"/>
      <c r="J14" s="380"/>
      <c r="K14" s="380"/>
      <c r="L14" s="380"/>
    </row>
    <row r="15" spans="1:12" ht="9.75" customHeight="1">
      <c r="A15" s="388"/>
      <c r="B15" s="389"/>
      <c r="C15" s="375"/>
      <c r="D15" s="381"/>
      <c r="E15" s="384"/>
      <c r="F15" s="385"/>
      <c r="G15" s="385"/>
      <c r="H15" s="381"/>
      <c r="I15" s="381"/>
      <c r="J15" s="381"/>
      <c r="K15" s="381"/>
      <c r="L15" s="381"/>
    </row>
    <row r="16" spans="1:12" ht="10.5" customHeight="1">
      <c r="A16" s="390"/>
      <c r="B16" s="391"/>
      <c r="C16" s="392" t="s">
        <v>297</v>
      </c>
      <c r="D16" s="393"/>
      <c r="E16" s="393"/>
      <c r="F16" s="393"/>
      <c r="G16" s="393"/>
      <c r="H16" s="393"/>
      <c r="I16" s="393"/>
      <c r="J16" s="393"/>
      <c r="K16" s="393"/>
      <c r="L16" s="393"/>
    </row>
    <row r="17" ht="10.5" customHeight="1"/>
    <row r="18" spans="1:12" ht="10.5" customHeight="1">
      <c r="A18" s="213" t="s">
        <v>222</v>
      </c>
      <c r="B18" s="203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ht="10.5" customHeight="1"/>
    <row r="20" spans="1:14" ht="10.5" customHeight="1">
      <c r="A20" s="215" t="s">
        <v>235</v>
      </c>
      <c r="B20" s="215"/>
      <c r="C20" s="250">
        <v>118.39584965885986</v>
      </c>
      <c r="D20" s="216">
        <v>125.22897167239509</v>
      </c>
      <c r="E20" s="216">
        <v>116.75542978815261</v>
      </c>
      <c r="F20" s="216">
        <v>114.50075707645149</v>
      </c>
      <c r="G20" s="216">
        <v>121.83051811679981</v>
      </c>
      <c r="H20" s="216">
        <v>115.71439461107471</v>
      </c>
      <c r="I20" s="216">
        <v>162.93297853148115</v>
      </c>
      <c r="J20" s="216">
        <v>104.80315784834396</v>
      </c>
      <c r="K20" s="216">
        <v>127.07271215649014</v>
      </c>
      <c r="L20" s="216">
        <v>104.88312596716315</v>
      </c>
      <c r="N20" s="217"/>
    </row>
    <row r="21" spans="3:12" ht="10.5" customHeight="1">
      <c r="C21" s="13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ht="10.5" customHeight="1">
      <c r="A22" s="206" t="s">
        <v>1</v>
      </c>
      <c r="C22" s="138">
        <v>78.8034711013804</v>
      </c>
      <c r="D22" s="218">
        <v>87.69519248684841</v>
      </c>
      <c r="E22" s="218">
        <v>78.17040214016487</v>
      </c>
      <c r="F22" s="218">
        <v>70.7002711249301</v>
      </c>
      <c r="G22" s="218">
        <v>94.98507086442504</v>
      </c>
      <c r="H22" s="218">
        <v>73.65270346216018</v>
      </c>
      <c r="I22" s="218">
        <v>104.24860184015876</v>
      </c>
      <c r="J22" s="218">
        <v>49.58571145243395</v>
      </c>
      <c r="K22" s="218">
        <v>93.04789585849736</v>
      </c>
      <c r="L22" s="218">
        <v>63.62316688145874</v>
      </c>
    </row>
    <row r="23" spans="1:12" ht="10.5" customHeight="1">
      <c r="A23" s="206" t="s">
        <v>2</v>
      </c>
      <c r="C23" s="138">
        <v>100.8546485208942</v>
      </c>
      <c r="D23" s="218">
        <v>93.13844808015297</v>
      </c>
      <c r="E23" s="218">
        <v>119.74738006892873</v>
      </c>
      <c r="F23" s="218">
        <v>110.05916622462885</v>
      </c>
      <c r="G23" s="218">
        <v>141.5547762162604</v>
      </c>
      <c r="H23" s="218">
        <v>85.0284346906414</v>
      </c>
      <c r="I23" s="218">
        <v>88.89590474472307</v>
      </c>
      <c r="J23" s="218">
        <v>85.61559311575839</v>
      </c>
      <c r="K23" s="218">
        <v>79.61204645940853</v>
      </c>
      <c r="L23" s="218">
        <v>90.06702470667707</v>
      </c>
    </row>
    <row r="24" spans="1:12" ht="10.5" customHeight="1">
      <c r="A24" s="206" t="s">
        <v>3</v>
      </c>
      <c r="C24" s="138">
        <v>144.25507474426286</v>
      </c>
      <c r="D24" s="218">
        <v>138.2057289498687</v>
      </c>
      <c r="E24" s="218">
        <v>134.82630022036656</v>
      </c>
      <c r="F24" s="218">
        <v>134.18300440927985</v>
      </c>
      <c r="G24" s="218">
        <v>136.27430774969469</v>
      </c>
      <c r="H24" s="218">
        <v>158.66757367064452</v>
      </c>
      <c r="I24" s="218">
        <v>152.35432076492873</v>
      </c>
      <c r="J24" s="218">
        <v>128.4680138390004</v>
      </c>
      <c r="K24" s="218">
        <v>170.68163024746826</v>
      </c>
      <c r="L24" s="218">
        <v>164.0040435205458</v>
      </c>
    </row>
    <row r="25" spans="1:12" ht="10.5" customHeight="1">
      <c r="A25" s="205" t="s">
        <v>4</v>
      </c>
      <c r="B25" s="205"/>
      <c r="C25" s="138">
        <v>143.06648904214236</v>
      </c>
      <c r="D25" s="218">
        <v>136.35836263615738</v>
      </c>
      <c r="E25" s="218">
        <v>118.60593784677872</v>
      </c>
      <c r="F25" s="218">
        <v>123.42321141161274</v>
      </c>
      <c r="G25" s="218">
        <v>107.7626395188611</v>
      </c>
      <c r="H25" s="218">
        <v>174.54358271015457</v>
      </c>
      <c r="I25" s="218">
        <v>297.97041313368214</v>
      </c>
      <c r="J25" s="218">
        <v>164.10123625465522</v>
      </c>
      <c r="K25" s="218">
        <v>209.60695949928177</v>
      </c>
      <c r="L25" s="218">
        <v>130.00589280837832</v>
      </c>
    </row>
    <row r="26" spans="1:12" ht="10.5" customHeight="1">
      <c r="A26" s="205" t="s">
        <v>5</v>
      </c>
      <c r="B26" s="205"/>
      <c r="C26" s="138">
        <v>114.05490745064704</v>
      </c>
      <c r="D26" s="139">
        <v>108.35345218320904</v>
      </c>
      <c r="E26" s="139">
        <v>104.03439520747256</v>
      </c>
      <c r="F26" s="139">
        <v>100.44395477669461</v>
      </c>
      <c r="G26" s="139">
        <v>112.11619006416207</v>
      </c>
      <c r="H26" s="139">
        <v>128.893187528676</v>
      </c>
      <c r="I26" s="139">
        <v>188.49900775753204</v>
      </c>
      <c r="J26" s="139">
        <v>87.16586967540051</v>
      </c>
      <c r="K26" s="139">
        <v>166.9365519374147</v>
      </c>
      <c r="L26" s="139">
        <v>106.08683987371184</v>
      </c>
    </row>
    <row r="27" spans="1:12" ht="10.5" customHeight="1">
      <c r="A27" s="205" t="s">
        <v>6</v>
      </c>
      <c r="B27" s="205"/>
      <c r="C27" s="138">
        <v>147.6473313019608</v>
      </c>
      <c r="D27" s="218">
        <v>145.61898003707947</v>
      </c>
      <c r="E27" s="218">
        <v>159.4614589042029</v>
      </c>
      <c r="F27" s="218">
        <v>126.66445206355357</v>
      </c>
      <c r="G27" s="218">
        <v>233.28490377392876</v>
      </c>
      <c r="H27" s="218">
        <v>135.9108941051601</v>
      </c>
      <c r="I27" s="218">
        <v>191.7734079018582</v>
      </c>
      <c r="J27" s="218">
        <v>130.42321338063863</v>
      </c>
      <c r="K27" s="218">
        <v>158.3761168342525</v>
      </c>
      <c r="L27" s="218">
        <v>109.1443929688735</v>
      </c>
    </row>
    <row r="28" spans="1:12" ht="10.5" customHeight="1">
      <c r="A28" s="205" t="s">
        <v>7</v>
      </c>
      <c r="B28" s="205"/>
      <c r="C28" s="138">
        <v>132.72653574931206</v>
      </c>
      <c r="D28" s="218">
        <v>160.87521291623554</v>
      </c>
      <c r="E28" s="218">
        <v>118.27428773816722</v>
      </c>
      <c r="F28" s="218">
        <v>120.34541754979642</v>
      </c>
      <c r="G28" s="218">
        <v>113.61233982902606</v>
      </c>
      <c r="H28" s="218">
        <v>130.19433439404878</v>
      </c>
      <c r="I28" s="218">
        <v>124.55349088941006</v>
      </c>
      <c r="J28" s="218">
        <v>98.22274620419135</v>
      </c>
      <c r="K28" s="218">
        <v>171.3404700171881</v>
      </c>
      <c r="L28" s="218">
        <v>105.34616656046836</v>
      </c>
    </row>
    <row r="29" spans="1:12" ht="10.5" customHeight="1">
      <c r="A29" s="206" t="s">
        <v>8</v>
      </c>
      <c r="C29" s="138">
        <v>122.85159915543775</v>
      </c>
      <c r="D29" s="218">
        <v>134.79166914435754</v>
      </c>
      <c r="E29" s="218">
        <v>105.85548438205674</v>
      </c>
      <c r="F29" s="218">
        <v>105.01320059839688</v>
      </c>
      <c r="G29" s="218">
        <v>107.75139795642022</v>
      </c>
      <c r="H29" s="218">
        <v>133.799356382712</v>
      </c>
      <c r="I29" s="218">
        <v>171.24300920079378</v>
      </c>
      <c r="J29" s="218">
        <v>119.3266709270808</v>
      </c>
      <c r="K29" s="218">
        <v>125.84915258415334</v>
      </c>
      <c r="L29" s="218">
        <v>146.7108068356577</v>
      </c>
    </row>
    <row r="30" spans="1:12" ht="10.5" customHeight="1">
      <c r="A30" s="206" t="s">
        <v>9</v>
      </c>
      <c r="C30" s="138">
        <v>134.0585519267599</v>
      </c>
      <c r="D30" s="218">
        <v>149.04783991606243</v>
      </c>
      <c r="E30" s="218">
        <v>154.50462581170447</v>
      </c>
      <c r="F30" s="218">
        <v>150.91904768030412</v>
      </c>
      <c r="G30" s="218">
        <v>162.57547602055502</v>
      </c>
      <c r="H30" s="218">
        <v>101.57397265713423</v>
      </c>
      <c r="I30" s="218">
        <v>253.4006855493415</v>
      </c>
      <c r="J30" s="218">
        <v>122.51647237709071</v>
      </c>
      <c r="K30" s="218">
        <v>95.37669275881309</v>
      </c>
      <c r="L30" s="218">
        <v>79.92947793550489</v>
      </c>
    </row>
    <row r="31" spans="1:12" ht="10.5" customHeight="1">
      <c r="A31" s="205" t="s">
        <v>10</v>
      </c>
      <c r="B31" s="205"/>
      <c r="C31" s="138">
        <v>104.45940865124817</v>
      </c>
      <c r="D31" s="218">
        <v>111.39803872597795</v>
      </c>
      <c r="E31" s="218">
        <v>99.1281741220703</v>
      </c>
      <c r="F31" s="218">
        <v>103.8994923312431</v>
      </c>
      <c r="G31" s="218">
        <v>88.38831763205003</v>
      </c>
      <c r="H31" s="218">
        <v>105.79183099350848</v>
      </c>
      <c r="I31" s="218">
        <v>117.03048890492514</v>
      </c>
      <c r="J31" s="218">
        <v>69.41206284845413</v>
      </c>
      <c r="K31" s="218">
        <v>116.01854611542247</v>
      </c>
      <c r="L31" s="218">
        <v>114.75741272175884</v>
      </c>
    </row>
    <row r="32" spans="1:12" ht="10.5" customHeight="1">
      <c r="A32" s="205" t="s">
        <v>11</v>
      </c>
      <c r="B32" s="205"/>
      <c r="C32" s="138">
        <v>89.86623850013662</v>
      </c>
      <c r="D32" s="218">
        <v>100.16531153493942</v>
      </c>
      <c r="E32" s="218">
        <v>98.97288013756406</v>
      </c>
      <c r="F32" s="218">
        <v>104.427062248256</v>
      </c>
      <c r="G32" s="218">
        <v>86.69595150458093</v>
      </c>
      <c r="H32" s="218">
        <v>73.01378157183944</v>
      </c>
      <c r="I32" s="218">
        <v>163.07053941908714</v>
      </c>
      <c r="J32" s="218">
        <v>78.07080367570902</v>
      </c>
      <c r="K32" s="218">
        <v>67.87304561008787</v>
      </c>
      <c r="L32" s="218">
        <v>66.01095199996168</v>
      </c>
    </row>
    <row r="33" spans="1:12" ht="10.5" customHeight="1">
      <c r="A33" s="206" t="s">
        <v>12</v>
      </c>
      <c r="C33" s="138">
        <v>108.10593976213607</v>
      </c>
      <c r="D33" s="218">
        <v>137.09942345785217</v>
      </c>
      <c r="E33" s="218">
        <v>109.4838308783541</v>
      </c>
      <c r="F33" s="218">
        <v>123.93080449872156</v>
      </c>
      <c r="G33" s="218">
        <v>76.96484627163362</v>
      </c>
      <c r="H33" s="218">
        <v>87.50308316621678</v>
      </c>
      <c r="I33" s="218">
        <v>102.15587227133321</v>
      </c>
      <c r="J33" s="218">
        <v>124.72950042971418</v>
      </c>
      <c r="K33" s="218">
        <v>70.1534379558936</v>
      </c>
      <c r="L33" s="218">
        <v>82.91133479296121</v>
      </c>
    </row>
    <row r="34" spans="1:14" s="205" customFormat="1" ht="10.5" customHeight="1">
      <c r="A34" s="206"/>
      <c r="B34" s="206"/>
      <c r="C34" s="219"/>
      <c r="N34" s="206"/>
    </row>
    <row r="35" spans="1:14" s="205" customFormat="1" ht="10.5" customHeight="1">
      <c r="A35" s="215" t="s">
        <v>260</v>
      </c>
      <c r="B35" s="215"/>
      <c r="C35" s="220"/>
      <c r="D35" s="216"/>
      <c r="E35" s="216"/>
      <c r="F35" s="216"/>
      <c r="G35" s="216"/>
      <c r="H35" s="216"/>
      <c r="I35" s="216"/>
      <c r="J35" s="216"/>
      <c r="K35" s="216"/>
      <c r="L35" s="216"/>
      <c r="N35" s="206"/>
    </row>
    <row r="36" spans="1:14" s="205" customFormat="1" ht="10.5" customHeight="1">
      <c r="A36" s="206"/>
      <c r="B36" s="206"/>
      <c r="C36" s="221"/>
      <c r="N36" s="206"/>
    </row>
    <row r="37" spans="1:14" s="205" customFormat="1" ht="10.5" customHeight="1">
      <c r="A37" s="206" t="s">
        <v>1</v>
      </c>
      <c r="B37" s="206"/>
      <c r="C37" s="138">
        <v>89.7</v>
      </c>
      <c r="D37" s="218">
        <v>101</v>
      </c>
      <c r="E37" s="218">
        <v>102.4</v>
      </c>
      <c r="F37" s="218">
        <v>108.9</v>
      </c>
      <c r="G37" s="218">
        <v>87.7</v>
      </c>
      <c r="H37" s="218">
        <v>68.1</v>
      </c>
      <c r="I37" s="218">
        <v>106.4</v>
      </c>
      <c r="J37" s="218">
        <v>111.7</v>
      </c>
      <c r="K37" s="218">
        <v>43.8</v>
      </c>
      <c r="L37" s="218">
        <v>64.7</v>
      </c>
      <c r="N37" s="206"/>
    </row>
    <row r="38" spans="1:14" s="205" customFormat="1" ht="10.5" customHeight="1">
      <c r="A38" s="206" t="s">
        <v>2</v>
      </c>
      <c r="B38" s="206"/>
      <c r="C38" s="138">
        <v>111.7</v>
      </c>
      <c r="D38" s="218">
        <v>129.1</v>
      </c>
      <c r="E38" s="218">
        <v>120</v>
      </c>
      <c r="F38" s="218">
        <v>128.9</v>
      </c>
      <c r="G38" s="218">
        <v>100.1</v>
      </c>
      <c r="H38" s="218">
        <v>91</v>
      </c>
      <c r="I38" s="218">
        <v>142.2</v>
      </c>
      <c r="J38" s="218">
        <v>65.1</v>
      </c>
      <c r="K38" s="218">
        <v>97</v>
      </c>
      <c r="L38" s="218">
        <v>94.3</v>
      </c>
      <c r="N38" s="206"/>
    </row>
    <row r="39" spans="1:14" s="205" customFormat="1" ht="10.5" customHeight="1">
      <c r="A39" s="206" t="s">
        <v>3</v>
      </c>
      <c r="B39" s="206"/>
      <c r="C39" s="138"/>
      <c r="D39" s="218"/>
      <c r="E39" s="218"/>
      <c r="F39" s="218"/>
      <c r="G39" s="218"/>
      <c r="H39" s="218"/>
      <c r="I39" s="218"/>
      <c r="J39" s="218"/>
      <c r="K39" s="218"/>
      <c r="L39" s="218"/>
      <c r="N39" s="206"/>
    </row>
    <row r="40" spans="1:14" s="205" customFormat="1" ht="10.5" customHeight="1">
      <c r="A40" s="205" t="s">
        <v>4</v>
      </c>
      <c r="C40" s="138"/>
      <c r="D40" s="218"/>
      <c r="E40" s="218"/>
      <c r="F40" s="218"/>
      <c r="G40" s="218"/>
      <c r="H40" s="218"/>
      <c r="I40" s="218"/>
      <c r="J40" s="218"/>
      <c r="K40" s="218"/>
      <c r="L40" s="218"/>
      <c r="N40" s="206"/>
    </row>
    <row r="41" spans="1:14" s="205" customFormat="1" ht="10.5" customHeight="1">
      <c r="A41" s="205" t="s">
        <v>5</v>
      </c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N41" s="206"/>
    </row>
    <row r="42" spans="1:14" s="205" customFormat="1" ht="10.5" customHeight="1">
      <c r="A42" s="205" t="s">
        <v>6</v>
      </c>
      <c r="C42" s="138"/>
      <c r="D42" s="218"/>
      <c r="E42" s="218"/>
      <c r="F42" s="218"/>
      <c r="G42" s="218"/>
      <c r="H42" s="218"/>
      <c r="I42" s="218"/>
      <c r="J42" s="218"/>
      <c r="K42" s="218"/>
      <c r="L42" s="218"/>
      <c r="N42" s="206"/>
    </row>
    <row r="43" spans="1:14" s="205" customFormat="1" ht="10.5" customHeight="1">
      <c r="A43" s="205" t="s">
        <v>7</v>
      </c>
      <c r="C43" s="138"/>
      <c r="D43" s="218"/>
      <c r="E43" s="218"/>
      <c r="F43" s="218"/>
      <c r="G43" s="218"/>
      <c r="H43" s="218"/>
      <c r="I43" s="218"/>
      <c r="J43" s="218"/>
      <c r="K43" s="218"/>
      <c r="L43" s="218"/>
      <c r="N43" s="206"/>
    </row>
    <row r="44" spans="1:14" s="205" customFormat="1" ht="10.5" customHeight="1">
      <c r="A44" s="206" t="s">
        <v>8</v>
      </c>
      <c r="B44" s="206"/>
      <c r="C44" s="138"/>
      <c r="D44" s="218"/>
      <c r="E44" s="218"/>
      <c r="F44" s="218"/>
      <c r="G44" s="218"/>
      <c r="H44" s="218"/>
      <c r="I44" s="218"/>
      <c r="J44" s="218"/>
      <c r="K44" s="218"/>
      <c r="L44" s="218"/>
      <c r="N44" s="206"/>
    </row>
    <row r="45" spans="1:14" s="205" customFormat="1" ht="10.5" customHeight="1">
      <c r="A45" s="206" t="s">
        <v>9</v>
      </c>
      <c r="B45" s="206"/>
      <c r="C45" s="138"/>
      <c r="D45" s="218"/>
      <c r="E45" s="218"/>
      <c r="F45" s="218"/>
      <c r="G45" s="218"/>
      <c r="H45" s="218"/>
      <c r="I45" s="218"/>
      <c r="J45" s="218"/>
      <c r="K45" s="218"/>
      <c r="L45" s="218"/>
      <c r="N45" s="206"/>
    </row>
    <row r="46" spans="1:14" s="205" customFormat="1" ht="10.5" customHeight="1">
      <c r="A46" s="205" t="s">
        <v>10</v>
      </c>
      <c r="C46" s="138"/>
      <c r="D46" s="218"/>
      <c r="E46" s="218"/>
      <c r="F46" s="218"/>
      <c r="G46" s="218"/>
      <c r="H46" s="218"/>
      <c r="I46" s="218"/>
      <c r="J46" s="218"/>
      <c r="K46" s="218"/>
      <c r="L46" s="218"/>
      <c r="N46" s="206"/>
    </row>
    <row r="47" spans="1:14" s="205" customFormat="1" ht="10.5" customHeight="1">
      <c r="A47" s="205" t="s">
        <v>11</v>
      </c>
      <c r="C47" s="138"/>
      <c r="D47" s="218"/>
      <c r="E47" s="218"/>
      <c r="F47" s="218"/>
      <c r="G47" s="218"/>
      <c r="H47" s="218"/>
      <c r="I47" s="218"/>
      <c r="J47" s="218"/>
      <c r="K47" s="218"/>
      <c r="L47" s="218"/>
      <c r="N47" s="206"/>
    </row>
    <row r="48" spans="1:14" s="205" customFormat="1" ht="10.5" customHeight="1">
      <c r="A48" s="206" t="s">
        <v>12</v>
      </c>
      <c r="B48" s="206"/>
      <c r="C48" s="138"/>
      <c r="D48" s="218"/>
      <c r="E48" s="218"/>
      <c r="F48" s="218"/>
      <c r="G48" s="218"/>
      <c r="H48" s="218"/>
      <c r="I48" s="218"/>
      <c r="J48" s="218"/>
      <c r="K48" s="218"/>
      <c r="L48" s="218"/>
      <c r="N48" s="206"/>
    </row>
    <row r="49" spans="3:12" ht="10.5" customHeight="1">
      <c r="C49" s="222"/>
      <c r="D49" s="223"/>
      <c r="E49" s="223"/>
      <c r="F49" s="223"/>
      <c r="G49" s="223"/>
      <c r="H49" s="223"/>
      <c r="I49" s="223"/>
      <c r="J49" s="223"/>
      <c r="K49" s="223"/>
      <c r="L49" s="223"/>
    </row>
    <row r="50" spans="1:12" ht="10.5" customHeight="1">
      <c r="A50" s="213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ht="10.5" customHeight="1"/>
    <row r="52" spans="1:12" ht="10.5" customHeight="1">
      <c r="A52" s="224" t="s">
        <v>223</v>
      </c>
      <c r="B52" s="225"/>
      <c r="C52" s="226"/>
      <c r="D52" s="226"/>
      <c r="E52" s="204"/>
      <c r="F52" s="204"/>
      <c r="G52" s="204"/>
      <c r="H52" s="204"/>
      <c r="I52" s="204"/>
      <c r="J52" s="204"/>
      <c r="K52" s="204"/>
      <c r="L52" s="204"/>
    </row>
    <row r="53" spans="1:4" ht="10.5" customHeight="1">
      <c r="A53" s="227"/>
      <c r="B53" s="227"/>
      <c r="C53" s="228"/>
      <c r="D53" s="228"/>
    </row>
    <row r="54" spans="1:12" s="205" customFormat="1" ht="10.5" customHeight="1">
      <c r="A54" s="229" t="s">
        <v>236</v>
      </c>
      <c r="C54" s="230">
        <v>116.13305448333348</v>
      </c>
      <c r="D54" s="231">
        <v>133.33186977487966</v>
      </c>
      <c r="E54" s="231">
        <v>118.69565567143299</v>
      </c>
      <c r="F54" s="231">
        <v>115.78113429760852</v>
      </c>
      <c r="G54" s="231">
        <v>124.28946229537485</v>
      </c>
      <c r="H54" s="231">
        <v>107.14957434762633</v>
      </c>
      <c r="I54" s="231">
        <v>175.88318236433363</v>
      </c>
      <c r="J54" s="231">
        <v>78.84072191892363</v>
      </c>
      <c r="K54" s="231">
        <v>136.31010982220417</v>
      </c>
      <c r="L54" s="231">
        <v>93.39258175287114</v>
      </c>
    </row>
    <row r="55" s="205" customFormat="1" ht="10.5" customHeight="1">
      <c r="C55" s="219"/>
    </row>
    <row r="56" spans="1:12" s="205" customFormat="1" ht="10.5" customHeight="1">
      <c r="A56" s="205" t="s">
        <v>242</v>
      </c>
      <c r="C56" s="221">
        <v>121.8651733632107</v>
      </c>
      <c r="D56" s="232">
        <v>133.76504456246633</v>
      </c>
      <c r="E56" s="232">
        <v>111.65894084580891</v>
      </c>
      <c r="F56" s="232">
        <v>115.2898240862344</v>
      </c>
      <c r="G56" s="232">
        <v>104.68753128383467</v>
      </c>
      <c r="H56" s="232">
        <v>125.98286470070785</v>
      </c>
      <c r="I56" s="232">
        <v>150.1752922909797</v>
      </c>
      <c r="J56" s="232">
        <v>76.69580835131458</v>
      </c>
      <c r="K56" s="232">
        <v>138.85266612852868</v>
      </c>
      <c r="L56" s="232">
        <v>138.6011842798349</v>
      </c>
    </row>
    <row r="57" spans="1:12" s="205" customFormat="1" ht="10.5" customHeight="1">
      <c r="A57" s="205" t="s">
        <v>243</v>
      </c>
      <c r="C57" s="221">
        <v>123.44682233909536</v>
      </c>
      <c r="D57" s="232">
        <v>144.56622149455123</v>
      </c>
      <c r="E57" s="232">
        <v>128.2974986327994</v>
      </c>
      <c r="F57" s="232">
        <v>122.64254935766243</v>
      </c>
      <c r="G57" s="232">
        <v>139.15203674127557</v>
      </c>
      <c r="H57" s="232">
        <v>110.94569939069663</v>
      </c>
      <c r="I57" s="232">
        <v>207.12690722950398</v>
      </c>
      <c r="J57" s="232">
        <v>86.79801728484642</v>
      </c>
      <c r="K57" s="232">
        <v>154.97998159115213</v>
      </c>
      <c r="L57" s="232">
        <v>81.25412114270556</v>
      </c>
    </row>
    <row r="58" spans="1:12" s="205" customFormat="1" ht="10.5" customHeight="1">
      <c r="A58" s="205" t="s">
        <v>244</v>
      </c>
      <c r="C58" s="221">
        <v>114.02510839769437</v>
      </c>
      <c r="D58" s="232">
        <v>133.51315844965254</v>
      </c>
      <c r="E58" s="232">
        <v>118.98383927338645</v>
      </c>
      <c r="F58" s="232">
        <v>110.47724641646002</v>
      </c>
      <c r="G58" s="232">
        <v>135.3128075441593</v>
      </c>
      <c r="H58" s="232">
        <v>102.07321036544892</v>
      </c>
      <c r="I58" s="232">
        <v>180.06989745812461</v>
      </c>
      <c r="J58" s="232">
        <v>77.60459812378535</v>
      </c>
      <c r="K58" s="232">
        <v>139.98424409679367</v>
      </c>
      <c r="L58" s="232">
        <v>78.58712686840991</v>
      </c>
    </row>
    <row r="59" spans="1:12" s="205" customFormat="1" ht="10.5" customHeight="1">
      <c r="A59" s="205" t="s">
        <v>245</v>
      </c>
      <c r="C59" s="221">
        <v>105.1951138333335</v>
      </c>
      <c r="D59" s="232">
        <v>121.48305459284863</v>
      </c>
      <c r="E59" s="232">
        <v>115.84234393373715</v>
      </c>
      <c r="F59" s="232">
        <v>114.7149173300772</v>
      </c>
      <c r="G59" s="232">
        <v>118.00547361222984</v>
      </c>
      <c r="H59" s="232">
        <v>89.59652293365188</v>
      </c>
      <c r="I59" s="232">
        <v>166.16063247872626</v>
      </c>
      <c r="J59" s="232">
        <v>74.26446391574821</v>
      </c>
      <c r="K59" s="232">
        <v>111.42354747234225</v>
      </c>
      <c r="L59" s="232">
        <v>75.1278947205342</v>
      </c>
    </row>
    <row r="60" s="205" customFormat="1" ht="10.5" customHeight="1">
      <c r="C60" s="221"/>
    </row>
    <row r="61" spans="1:13" s="205" customFormat="1" ht="10.5" customHeight="1">
      <c r="A61" s="229" t="s">
        <v>261</v>
      </c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28"/>
    </row>
    <row r="62" s="205" customFormat="1" ht="10.5" customHeight="1">
      <c r="C62" s="219"/>
    </row>
    <row r="63" spans="1:12" s="205" customFormat="1" ht="10.5" customHeight="1">
      <c r="A63" s="205" t="s">
        <v>242</v>
      </c>
      <c r="C63" s="221"/>
      <c r="D63" s="232"/>
      <c r="E63" s="232"/>
      <c r="F63" s="232"/>
      <c r="G63" s="232"/>
      <c r="H63" s="232"/>
      <c r="I63" s="232"/>
      <c r="J63" s="232"/>
      <c r="K63" s="232"/>
      <c r="L63" s="232"/>
    </row>
    <row r="64" spans="1:12" s="205" customFormat="1" ht="10.5" customHeight="1">
      <c r="A64" s="205" t="s">
        <v>243</v>
      </c>
      <c r="C64" s="221"/>
      <c r="D64" s="232"/>
      <c r="E64" s="232"/>
      <c r="F64" s="232"/>
      <c r="G64" s="232"/>
      <c r="H64" s="232"/>
      <c r="I64" s="232"/>
      <c r="J64" s="232"/>
      <c r="K64" s="232"/>
      <c r="L64" s="232"/>
    </row>
    <row r="65" spans="1:12" s="205" customFormat="1" ht="10.5" customHeight="1">
      <c r="A65" s="205" t="s">
        <v>244</v>
      </c>
      <c r="C65" s="221"/>
      <c r="D65" s="232"/>
      <c r="E65" s="232"/>
      <c r="F65" s="232"/>
      <c r="G65" s="232"/>
      <c r="H65" s="232"/>
      <c r="I65" s="232"/>
      <c r="J65" s="232"/>
      <c r="K65" s="232"/>
      <c r="L65" s="232"/>
    </row>
    <row r="66" spans="1:3" s="205" customFormat="1" ht="10.5" customHeight="1">
      <c r="A66" s="205" t="s">
        <v>245</v>
      </c>
      <c r="C66" s="221"/>
    </row>
    <row r="67" spans="1:13" s="205" customFormat="1" ht="4.5" customHeight="1">
      <c r="A67" s="233" t="s">
        <v>224</v>
      </c>
      <c r="M67" s="140"/>
    </row>
    <row r="68" spans="1:13" ht="12" customHeight="1">
      <c r="A68" s="234" t="s">
        <v>249</v>
      </c>
      <c r="M68" s="140"/>
    </row>
    <row r="73" ht="9.75" customHeight="1">
      <c r="H73" s="235" t="s">
        <v>211</v>
      </c>
    </row>
  </sheetData>
  <sheetProtection/>
  <mergeCells count="19"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  <mergeCell ref="A5:L5"/>
    <mergeCell ref="C8:C15"/>
    <mergeCell ref="D8:L8"/>
    <mergeCell ref="D9:D15"/>
    <mergeCell ref="E9:E15"/>
    <mergeCell ref="F9:G9"/>
    <mergeCell ref="H9:H15"/>
    <mergeCell ref="I9:L9"/>
    <mergeCell ref="F10:F15"/>
    <mergeCell ref="C7:L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zoomScale="110" zoomScaleNormal="110" workbookViewId="0" topLeftCell="A1">
      <selection activeCell="E34" sqref="E34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252"/>
      <c r="D1" s="251"/>
      <c r="E1" s="251"/>
      <c r="F1" s="251"/>
      <c r="G1" s="251"/>
      <c r="H1" s="251"/>
      <c r="I1" s="253"/>
      <c r="J1" s="251"/>
      <c r="K1" s="251"/>
      <c r="L1" s="251"/>
      <c r="M1" s="251"/>
      <c r="N1" s="251"/>
      <c r="O1" s="251"/>
    </row>
    <row r="2" spans="2:15" ht="12.75" customHeight="1">
      <c r="B2" s="403" t="s">
        <v>250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5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2.75" customHeight="1">
      <c r="B4" s="404" t="s">
        <v>302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2:15" ht="6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2.75" customHeight="1">
      <c r="B6" s="407" t="s">
        <v>293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2:15" ht="6" customHeigh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2.75" customHeight="1">
      <c r="A8" s="397" t="s">
        <v>198</v>
      </c>
      <c r="B8" s="398"/>
      <c r="C8" s="408" t="s">
        <v>300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</row>
    <row r="9" spans="1:15" ht="22.5" customHeight="1">
      <c r="A9" s="399"/>
      <c r="B9" s="400"/>
      <c r="C9" s="99" t="s">
        <v>199</v>
      </c>
      <c r="D9" s="99" t="s">
        <v>1</v>
      </c>
      <c r="E9" s="99" t="s">
        <v>2</v>
      </c>
      <c r="F9" s="99" t="s">
        <v>3</v>
      </c>
      <c r="G9" s="99" t="s">
        <v>4</v>
      </c>
      <c r="H9" s="99" t="s">
        <v>5</v>
      </c>
      <c r="I9" s="99" t="s">
        <v>6</v>
      </c>
      <c r="J9" s="99" t="s">
        <v>7</v>
      </c>
      <c r="K9" s="99" t="s">
        <v>8</v>
      </c>
      <c r="L9" s="99" t="s">
        <v>9</v>
      </c>
      <c r="M9" s="99" t="s">
        <v>10</v>
      </c>
      <c r="N9" s="99" t="s">
        <v>11</v>
      </c>
      <c r="O9" s="99" t="s">
        <v>12</v>
      </c>
    </row>
    <row r="10" spans="1:15" ht="12.75" customHeight="1">
      <c r="A10" s="401"/>
      <c r="B10" s="402"/>
      <c r="C10" s="408" t="s">
        <v>294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2:15" ht="7.5" customHeight="1"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2:15" ht="12.75" customHeight="1">
      <c r="B12" s="410" t="s">
        <v>200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2:15" ht="6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2" customHeight="1">
      <c r="B14" s="95">
        <v>2010</v>
      </c>
      <c r="C14" s="96">
        <v>102.4</v>
      </c>
      <c r="D14" s="94">
        <v>46.1</v>
      </c>
      <c r="E14" s="94">
        <v>51.8</v>
      </c>
      <c r="F14" s="94">
        <v>87.2</v>
      </c>
      <c r="G14" s="94">
        <v>119.8</v>
      </c>
      <c r="H14" s="94">
        <v>122.4</v>
      </c>
      <c r="I14" s="94">
        <v>121.4</v>
      </c>
      <c r="J14" s="94">
        <v>121.4</v>
      </c>
      <c r="K14" s="94">
        <v>103.3</v>
      </c>
      <c r="L14" s="94">
        <v>122.4</v>
      </c>
      <c r="M14" s="94">
        <v>123.5</v>
      </c>
      <c r="N14" s="94">
        <v>119.1</v>
      </c>
      <c r="O14" s="94">
        <v>80.9</v>
      </c>
    </row>
    <row r="15" spans="2:15" ht="12" customHeight="1">
      <c r="B15" s="95">
        <v>2011</v>
      </c>
      <c r="C15" s="96">
        <v>112.2</v>
      </c>
      <c r="D15" s="94">
        <v>60.4</v>
      </c>
      <c r="E15" s="94">
        <v>77.5</v>
      </c>
      <c r="F15" s="94">
        <v>104</v>
      </c>
      <c r="G15" s="94">
        <v>129.3</v>
      </c>
      <c r="H15" s="94">
        <v>131.2</v>
      </c>
      <c r="I15" s="94">
        <v>128.1</v>
      </c>
      <c r="J15" s="94">
        <v>128.4</v>
      </c>
      <c r="K15" s="94">
        <v>112.4</v>
      </c>
      <c r="L15" s="94">
        <v>127.1</v>
      </c>
      <c r="M15" s="94">
        <v>129.6</v>
      </c>
      <c r="N15" s="94">
        <v>130.4</v>
      </c>
      <c r="O15" s="94">
        <v>86.2</v>
      </c>
    </row>
    <row r="16" spans="2:15" ht="12" customHeight="1">
      <c r="B16" s="95">
        <v>2012</v>
      </c>
      <c r="C16" s="92">
        <v>111.9</v>
      </c>
      <c r="D16" s="92">
        <v>61.2</v>
      </c>
      <c r="E16" s="93">
        <v>55.1</v>
      </c>
      <c r="F16" s="93">
        <v>109.1</v>
      </c>
      <c r="G16" s="93">
        <v>130.5</v>
      </c>
      <c r="H16" s="93">
        <v>135</v>
      </c>
      <c r="I16" s="93">
        <v>132.3</v>
      </c>
      <c r="J16" s="93">
        <v>134.6</v>
      </c>
      <c r="K16" s="93">
        <v>107.1</v>
      </c>
      <c r="L16" s="93">
        <v>131.9</v>
      </c>
      <c r="M16" s="93">
        <v>133.7</v>
      </c>
      <c r="N16" s="93">
        <v>130.1</v>
      </c>
      <c r="O16" s="93">
        <v>82.6</v>
      </c>
    </row>
    <row r="17" spans="1:15" ht="12" customHeight="1">
      <c r="A17" s="257" t="s">
        <v>299</v>
      </c>
      <c r="B17" s="256">
        <v>2013</v>
      </c>
      <c r="C17" s="96">
        <v>119</v>
      </c>
      <c r="D17" s="92">
        <v>57.6</v>
      </c>
      <c r="E17" s="93">
        <v>64.4</v>
      </c>
      <c r="F17" s="93">
        <v>107.3</v>
      </c>
      <c r="G17" s="93">
        <v>139.1</v>
      </c>
      <c r="H17" s="93">
        <v>139.3</v>
      </c>
      <c r="I17" s="93">
        <v>144.3</v>
      </c>
      <c r="J17" s="93">
        <v>142.8</v>
      </c>
      <c r="K17" s="93">
        <v>116.3</v>
      </c>
      <c r="L17" s="93">
        <v>140.4</v>
      </c>
      <c r="M17" s="93">
        <v>140.8</v>
      </c>
      <c r="N17" s="93">
        <v>139.4</v>
      </c>
      <c r="O17" s="93">
        <v>94.9</v>
      </c>
    </row>
    <row r="18" spans="1:15" ht="12" customHeight="1">
      <c r="A18" s="257" t="s">
        <v>298</v>
      </c>
      <c r="B18" s="256">
        <v>2014</v>
      </c>
      <c r="C18" s="96"/>
      <c r="D18" s="92">
        <v>73.2</v>
      </c>
      <c r="E18" s="93">
        <v>92.1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5" ht="7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0.5" customHeight="1">
      <c r="B20" s="410" t="s">
        <v>201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</row>
    <row r="21" spans="2:15" ht="6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 ht="12.75" customHeight="1">
      <c r="B22" s="95">
        <v>2010</v>
      </c>
      <c r="C22" s="92">
        <v>102.4</v>
      </c>
      <c r="D22" s="92">
        <v>40.7</v>
      </c>
      <c r="E22" s="93">
        <v>39.9</v>
      </c>
      <c r="F22" s="93">
        <v>76.4</v>
      </c>
      <c r="G22" s="93">
        <v>123.1</v>
      </c>
      <c r="H22" s="93">
        <v>127.8</v>
      </c>
      <c r="I22" s="93">
        <v>125.1</v>
      </c>
      <c r="J22" s="93">
        <v>126</v>
      </c>
      <c r="K22" s="93">
        <v>107.3</v>
      </c>
      <c r="L22" s="93">
        <v>128.5</v>
      </c>
      <c r="M22" s="93">
        <v>130.3</v>
      </c>
      <c r="N22" s="93">
        <v>122.5</v>
      </c>
      <c r="O22" s="93">
        <v>69.6</v>
      </c>
    </row>
    <row r="23" spans="2:15" ht="12.75" customHeight="1">
      <c r="B23" s="95">
        <v>2011</v>
      </c>
      <c r="C23" s="92">
        <v>105.2</v>
      </c>
      <c r="D23" s="92">
        <v>37.8</v>
      </c>
      <c r="E23" s="93">
        <v>55.1</v>
      </c>
      <c r="F23" s="93">
        <v>91.2</v>
      </c>
      <c r="G23" s="93">
        <v>135.7</v>
      </c>
      <c r="H23" s="93">
        <v>130.9</v>
      </c>
      <c r="I23" s="93">
        <v>122.2</v>
      </c>
      <c r="J23" s="93">
        <v>126.1</v>
      </c>
      <c r="K23" s="93">
        <v>110.9</v>
      </c>
      <c r="L23" s="93">
        <v>121.9</v>
      </c>
      <c r="M23" s="93">
        <v>125.4</v>
      </c>
      <c r="N23" s="93">
        <v>126</v>
      </c>
      <c r="O23" s="93">
        <v>78</v>
      </c>
    </row>
    <row r="24" spans="2:15" ht="12.75" customHeight="1">
      <c r="B24" s="95">
        <v>2012</v>
      </c>
      <c r="C24" s="92">
        <v>103.5</v>
      </c>
      <c r="D24" s="92">
        <v>40.8</v>
      </c>
      <c r="E24" s="93">
        <v>41.8</v>
      </c>
      <c r="F24" s="93">
        <v>88.3</v>
      </c>
      <c r="G24" s="93">
        <v>125.7</v>
      </c>
      <c r="H24" s="93">
        <v>132.3</v>
      </c>
      <c r="I24" s="93">
        <v>126.6</v>
      </c>
      <c r="J24" s="93">
        <v>129.9</v>
      </c>
      <c r="K24" s="93">
        <v>105.2</v>
      </c>
      <c r="L24" s="93">
        <v>131.8</v>
      </c>
      <c r="M24" s="93">
        <v>128.2</v>
      </c>
      <c r="N24" s="93">
        <v>120.5</v>
      </c>
      <c r="O24" s="93">
        <v>71.2</v>
      </c>
    </row>
    <row r="25" spans="1:15" ht="12.75" customHeight="1">
      <c r="A25" s="257" t="s">
        <v>299</v>
      </c>
      <c r="B25" s="95">
        <v>2013</v>
      </c>
      <c r="C25" s="92">
        <v>115.3</v>
      </c>
      <c r="D25" s="92">
        <v>40.7</v>
      </c>
      <c r="E25" s="93">
        <v>46.7</v>
      </c>
      <c r="F25" s="93">
        <v>86.6</v>
      </c>
      <c r="G25" s="93">
        <v>138.1</v>
      </c>
      <c r="H25" s="93">
        <v>140</v>
      </c>
      <c r="I25" s="93">
        <v>145.3</v>
      </c>
      <c r="J25" s="93">
        <v>146.1</v>
      </c>
      <c r="K25" s="93">
        <v>124.5</v>
      </c>
      <c r="L25" s="93">
        <v>146.5</v>
      </c>
      <c r="M25" s="93">
        <v>141.8</v>
      </c>
      <c r="N25" s="93">
        <v>139.9</v>
      </c>
      <c r="O25" s="93">
        <v>86</v>
      </c>
    </row>
    <row r="26" spans="1:15" ht="12" customHeight="1">
      <c r="A26" s="257" t="s">
        <v>298</v>
      </c>
      <c r="B26" s="256">
        <v>2014</v>
      </c>
      <c r="C26" s="96"/>
      <c r="D26" s="92">
        <v>50</v>
      </c>
      <c r="E26" s="93">
        <v>66.8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 ht="7.5" customHeight="1">
      <c r="B27" s="97"/>
      <c r="C27" s="97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 ht="10.5" customHeight="1">
      <c r="B28" s="405" t="s">
        <v>143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</row>
    <row r="29" spans="2:15" ht="6" customHeight="1">
      <c r="B29" s="97"/>
      <c r="C29" s="9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 ht="12.75" customHeight="1">
      <c r="B30" s="95">
        <v>2010</v>
      </c>
      <c r="C30" s="92">
        <v>102.4</v>
      </c>
      <c r="D30" s="92">
        <v>44.4</v>
      </c>
      <c r="E30" s="93">
        <v>48.1</v>
      </c>
      <c r="F30" s="93">
        <v>83.8</v>
      </c>
      <c r="G30" s="93">
        <v>120.9</v>
      </c>
      <c r="H30" s="93">
        <v>124.1</v>
      </c>
      <c r="I30" s="93">
        <v>122.6</v>
      </c>
      <c r="J30" s="93">
        <v>122.8</v>
      </c>
      <c r="K30" s="93">
        <v>104.5</v>
      </c>
      <c r="L30" s="93">
        <v>124.3</v>
      </c>
      <c r="M30" s="93">
        <v>125.6</v>
      </c>
      <c r="N30" s="93">
        <v>120.2</v>
      </c>
      <c r="O30" s="93">
        <v>77.3</v>
      </c>
    </row>
    <row r="31" spans="2:15" ht="12.75" customHeight="1">
      <c r="B31" s="95">
        <v>2011</v>
      </c>
      <c r="C31" s="92">
        <v>109.9</v>
      </c>
      <c r="D31" s="92">
        <v>53</v>
      </c>
      <c r="E31" s="93">
        <v>70.2</v>
      </c>
      <c r="F31" s="93">
        <v>99.9</v>
      </c>
      <c r="G31" s="93">
        <v>131.5</v>
      </c>
      <c r="H31" s="93">
        <v>131.2</v>
      </c>
      <c r="I31" s="93">
        <v>126.2</v>
      </c>
      <c r="J31" s="93">
        <v>127.7</v>
      </c>
      <c r="K31" s="93">
        <v>112</v>
      </c>
      <c r="L31" s="93">
        <v>125.4</v>
      </c>
      <c r="M31" s="93">
        <v>128.3</v>
      </c>
      <c r="N31" s="93">
        <v>129</v>
      </c>
      <c r="O31" s="93">
        <v>83.5</v>
      </c>
    </row>
    <row r="32" spans="2:15" ht="12.75" customHeight="1">
      <c r="B32" s="95">
        <v>2012</v>
      </c>
      <c r="C32" s="92">
        <v>109.2</v>
      </c>
      <c r="D32" s="92">
        <v>54.5</v>
      </c>
      <c r="E32" s="93">
        <v>50.7</v>
      </c>
      <c r="F32" s="93">
        <v>102.2</v>
      </c>
      <c r="G32" s="93">
        <v>129</v>
      </c>
      <c r="H32" s="93">
        <v>134.2</v>
      </c>
      <c r="I32" s="93">
        <v>130.5</v>
      </c>
      <c r="J32" s="93">
        <v>133.2</v>
      </c>
      <c r="K32" s="93">
        <v>106.6</v>
      </c>
      <c r="L32" s="93">
        <v>132</v>
      </c>
      <c r="M32" s="93">
        <v>132</v>
      </c>
      <c r="N32" s="93">
        <v>127</v>
      </c>
      <c r="O32" s="93">
        <v>78.9</v>
      </c>
    </row>
    <row r="33" spans="1:15" ht="12.75" customHeight="1">
      <c r="A33" s="257" t="s">
        <v>299</v>
      </c>
      <c r="B33" s="95">
        <v>2013</v>
      </c>
      <c r="C33" s="92">
        <v>117.8</v>
      </c>
      <c r="D33" s="92">
        <v>52.2</v>
      </c>
      <c r="E33" s="93">
        <v>58.6</v>
      </c>
      <c r="F33" s="93">
        <v>100.6</v>
      </c>
      <c r="G33" s="93">
        <v>138.8</v>
      </c>
      <c r="H33" s="93">
        <v>139.5</v>
      </c>
      <c r="I33" s="93">
        <v>144.7</v>
      </c>
      <c r="J33" s="93">
        <v>143.9</v>
      </c>
      <c r="K33" s="93">
        <v>119</v>
      </c>
      <c r="L33" s="93">
        <v>142.4</v>
      </c>
      <c r="M33" s="93">
        <v>141.2</v>
      </c>
      <c r="N33" s="93">
        <v>139.6</v>
      </c>
      <c r="O33" s="93">
        <v>92.1</v>
      </c>
    </row>
    <row r="34" spans="1:15" ht="12" customHeight="1">
      <c r="A34" s="257" t="s">
        <v>298</v>
      </c>
      <c r="B34" s="256">
        <v>2014</v>
      </c>
      <c r="C34" s="96"/>
      <c r="D34" s="92">
        <v>65.6</v>
      </c>
      <c r="E34" s="93">
        <v>83.9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15" ht="6.75" customHeight="1">
      <c r="B35" s="43" t="s">
        <v>204</v>
      </c>
      <c r="C35" s="82"/>
      <c r="D35" s="82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406" t="s">
        <v>295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94"/>
      <c r="O36" s="94"/>
    </row>
    <row r="37" spans="3:15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3:15" ht="12.75">
      <c r="C38" s="90"/>
      <c r="D38" s="98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</sheetData>
  <sheetProtection/>
  <mergeCells count="10">
    <mergeCell ref="A8:B10"/>
    <mergeCell ref="B2:O2"/>
    <mergeCell ref="B4:O4"/>
    <mergeCell ref="B28:O28"/>
    <mergeCell ref="B36:M36"/>
    <mergeCell ref="B6:O6"/>
    <mergeCell ref="C8:O8"/>
    <mergeCell ref="C10:O10"/>
    <mergeCell ref="B12:O12"/>
    <mergeCell ref="B20:O2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zoomScale="110" zoomScaleNormal="110" workbookViewId="0" topLeftCell="A1">
      <selection activeCell="P11" sqref="P11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35" t="s">
        <v>250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303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233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411" t="str">
        <f>' MB1'!H9</f>
        <v>Februar 2014</v>
      </c>
      <c r="B7" s="412"/>
      <c r="C7" s="412"/>
      <c r="D7" s="41"/>
      <c r="E7" s="42"/>
      <c r="F7" s="41"/>
      <c r="G7" s="41"/>
      <c r="H7" s="41"/>
      <c r="I7" s="416" t="str">
        <f>C46&amp;' MB1'!G62</f>
        <v>Zahl der Arbeitstage: 20</v>
      </c>
      <c r="J7" s="416"/>
      <c r="K7" s="416"/>
      <c r="L7" s="416"/>
    </row>
    <row r="8" spans="1:13" ht="10.5" customHeight="1">
      <c r="A8" s="422" t="s">
        <v>259</v>
      </c>
      <c r="B8" s="422"/>
      <c r="C8" s="434" t="s">
        <v>197</v>
      </c>
      <c r="D8" s="435"/>
      <c r="E8" s="432" t="s">
        <v>252</v>
      </c>
      <c r="F8" s="433"/>
      <c r="G8" s="433"/>
      <c r="H8" s="433"/>
      <c r="I8" s="433"/>
      <c r="J8" s="433"/>
      <c r="K8" s="433"/>
      <c r="L8" s="433"/>
      <c r="M8" s="240"/>
    </row>
    <row r="9" spans="1:12" ht="10.5" customHeight="1">
      <c r="A9" s="423"/>
      <c r="B9" s="423"/>
      <c r="C9" s="418"/>
      <c r="D9" s="436"/>
      <c r="E9" s="413" t="s">
        <v>213</v>
      </c>
      <c r="F9" s="417" t="s">
        <v>215</v>
      </c>
      <c r="G9" s="422"/>
      <c r="H9" s="425"/>
      <c r="I9" s="413" t="s">
        <v>238</v>
      </c>
      <c r="J9" s="413" t="s">
        <v>187</v>
      </c>
      <c r="K9" s="413" t="s">
        <v>246</v>
      </c>
      <c r="L9" s="417" t="s">
        <v>258</v>
      </c>
    </row>
    <row r="10" spans="1:12" ht="10.5" customHeight="1">
      <c r="A10" s="423"/>
      <c r="B10" s="423"/>
      <c r="C10" s="418"/>
      <c r="D10" s="436"/>
      <c r="E10" s="414"/>
      <c r="F10" s="426"/>
      <c r="G10" s="424"/>
      <c r="H10" s="427"/>
      <c r="I10" s="414"/>
      <c r="J10" s="420"/>
      <c r="K10" s="414"/>
      <c r="L10" s="418"/>
    </row>
    <row r="11" spans="1:12" ht="9.75" customHeight="1">
      <c r="A11" s="423"/>
      <c r="B11" s="423"/>
      <c r="C11" s="418"/>
      <c r="D11" s="436"/>
      <c r="E11" s="414"/>
      <c r="F11" s="413" t="s">
        <v>216</v>
      </c>
      <c r="G11" s="413" t="s">
        <v>155</v>
      </c>
      <c r="H11" s="431" t="s">
        <v>28</v>
      </c>
      <c r="I11" s="414"/>
      <c r="J11" s="420"/>
      <c r="K11" s="414"/>
      <c r="L11" s="418"/>
    </row>
    <row r="12" spans="1:12" ht="9.75" customHeight="1">
      <c r="A12" s="423"/>
      <c r="B12" s="423"/>
      <c r="C12" s="418"/>
      <c r="D12" s="436"/>
      <c r="E12" s="414"/>
      <c r="F12" s="414"/>
      <c r="G12" s="414"/>
      <c r="H12" s="414"/>
      <c r="I12" s="414"/>
      <c r="J12" s="420"/>
      <c r="K12" s="414"/>
      <c r="L12" s="418"/>
    </row>
    <row r="13" spans="1:12" ht="9.75" customHeight="1">
      <c r="A13" s="423"/>
      <c r="B13" s="423"/>
      <c r="C13" s="418"/>
      <c r="D13" s="436"/>
      <c r="E13" s="414"/>
      <c r="F13" s="414"/>
      <c r="G13" s="414"/>
      <c r="H13" s="414"/>
      <c r="I13" s="414"/>
      <c r="J13" s="420"/>
      <c r="K13" s="414"/>
      <c r="L13" s="418"/>
    </row>
    <row r="14" spans="1:12" ht="9.75" customHeight="1">
      <c r="A14" s="423"/>
      <c r="B14" s="423"/>
      <c r="C14" s="418"/>
      <c r="D14" s="436"/>
      <c r="E14" s="415"/>
      <c r="F14" s="415"/>
      <c r="G14" s="415"/>
      <c r="H14" s="415"/>
      <c r="I14" s="415"/>
      <c r="J14" s="421"/>
      <c r="K14" s="415"/>
      <c r="L14" s="419"/>
    </row>
    <row r="15" spans="1:12" ht="10.5" customHeight="1">
      <c r="A15" s="424"/>
      <c r="B15" s="424"/>
      <c r="C15" s="419"/>
      <c r="D15" s="437"/>
      <c r="E15" s="428" t="s">
        <v>21</v>
      </c>
      <c r="F15" s="429"/>
      <c r="G15" s="429"/>
      <c r="H15" s="430"/>
      <c r="I15" s="245" t="s">
        <v>22</v>
      </c>
      <c r="J15" s="428" t="s">
        <v>144</v>
      </c>
      <c r="K15" s="429"/>
      <c r="L15" s="429"/>
    </row>
    <row r="16" spans="1:12" ht="4.5" customHeight="1">
      <c r="A16" s="43"/>
      <c r="B16" s="65"/>
      <c r="C16" s="65"/>
      <c r="D16" s="137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156</v>
      </c>
      <c r="B17" s="70"/>
      <c r="C17" s="45" t="s">
        <v>157</v>
      </c>
      <c r="D17" s="46"/>
      <c r="E17" s="119">
        <v>651</v>
      </c>
      <c r="F17" s="120">
        <v>35967</v>
      </c>
      <c r="G17" s="120">
        <v>257</v>
      </c>
      <c r="H17" s="120">
        <v>36224</v>
      </c>
      <c r="I17" s="120">
        <v>2557</v>
      </c>
      <c r="J17" s="120">
        <v>85669</v>
      </c>
      <c r="K17" s="120">
        <v>369646</v>
      </c>
      <c r="L17" s="120">
        <v>365626</v>
      </c>
    </row>
    <row r="18" spans="1:12" ht="10.5" customHeight="1">
      <c r="A18" s="49" t="s">
        <v>158</v>
      </c>
      <c r="B18" s="71"/>
      <c r="C18" s="45" t="s">
        <v>159</v>
      </c>
      <c r="D18" s="46"/>
      <c r="E18" s="119">
        <v>15</v>
      </c>
      <c r="F18" s="120">
        <v>2511</v>
      </c>
      <c r="G18" s="120">
        <v>70</v>
      </c>
      <c r="H18" s="120">
        <v>2581</v>
      </c>
      <c r="I18" s="120">
        <v>118</v>
      </c>
      <c r="J18" s="120">
        <v>6775</v>
      </c>
      <c r="K18" s="120">
        <v>31517</v>
      </c>
      <c r="L18" s="120">
        <v>30176</v>
      </c>
    </row>
    <row r="19" spans="1:12" ht="10.5" customHeight="1">
      <c r="A19" s="50" t="s">
        <v>160</v>
      </c>
      <c r="B19" s="72"/>
      <c r="C19" s="51" t="s">
        <v>161</v>
      </c>
      <c r="D19" s="46"/>
      <c r="E19" s="121">
        <v>666</v>
      </c>
      <c r="F19" s="122">
        <v>38478</v>
      </c>
      <c r="G19" s="122">
        <v>327</v>
      </c>
      <c r="H19" s="122">
        <v>38805</v>
      </c>
      <c r="I19" s="122">
        <v>2675</v>
      </c>
      <c r="J19" s="122">
        <v>92445</v>
      </c>
      <c r="K19" s="122">
        <v>401163</v>
      </c>
      <c r="L19" s="122">
        <v>395802</v>
      </c>
    </row>
    <row r="20" spans="1:12" ht="10.5" customHeight="1">
      <c r="A20" s="49" t="s">
        <v>162</v>
      </c>
      <c r="B20" s="71"/>
      <c r="C20" s="45" t="s">
        <v>228</v>
      </c>
      <c r="D20" s="46"/>
      <c r="E20" s="119">
        <v>123</v>
      </c>
      <c r="F20" s="120">
        <v>7439</v>
      </c>
      <c r="G20" s="120">
        <v>34</v>
      </c>
      <c r="H20" s="120">
        <v>7473</v>
      </c>
      <c r="I20" s="120">
        <v>415</v>
      </c>
      <c r="J20" s="120">
        <v>16680</v>
      </c>
      <c r="K20" s="120">
        <v>41253</v>
      </c>
      <c r="L20" s="120">
        <v>38943</v>
      </c>
    </row>
    <row r="21" spans="1:12" ht="10.5" customHeight="1">
      <c r="A21" s="49" t="s">
        <v>163</v>
      </c>
      <c r="B21" s="71"/>
      <c r="C21" s="45" t="s">
        <v>146</v>
      </c>
      <c r="D21" s="52"/>
      <c r="E21" s="123">
        <v>13</v>
      </c>
      <c r="F21" s="120">
        <v>2021</v>
      </c>
      <c r="G21" s="120">
        <v>1</v>
      </c>
      <c r="H21" s="120">
        <v>2022</v>
      </c>
      <c r="I21" s="120">
        <v>151</v>
      </c>
      <c r="J21" s="120">
        <v>5354</v>
      </c>
      <c r="K21" s="120">
        <v>9987</v>
      </c>
      <c r="L21" s="120">
        <v>9986</v>
      </c>
    </row>
    <row r="22" spans="1:12" ht="10.5" customHeight="1">
      <c r="A22" s="49" t="s">
        <v>164</v>
      </c>
      <c r="B22" s="71"/>
      <c r="C22" s="45" t="s">
        <v>247</v>
      </c>
      <c r="D22" s="46"/>
      <c r="E22" s="119">
        <v>12</v>
      </c>
      <c r="F22" s="120">
        <v>1129</v>
      </c>
      <c r="G22" s="120" t="s">
        <v>310</v>
      </c>
      <c r="H22" s="120">
        <v>1129</v>
      </c>
      <c r="I22" s="120">
        <v>73</v>
      </c>
      <c r="J22" s="120">
        <v>4057</v>
      </c>
      <c r="K22" s="120">
        <v>18517</v>
      </c>
      <c r="L22" s="120">
        <v>18517</v>
      </c>
    </row>
    <row r="23" spans="1:12" ht="10.5" customHeight="1">
      <c r="A23" s="49" t="s">
        <v>165</v>
      </c>
      <c r="B23" s="71"/>
      <c r="C23" s="45" t="s">
        <v>185</v>
      </c>
      <c r="D23" s="46"/>
      <c r="E23" s="119">
        <v>92</v>
      </c>
      <c r="F23" s="120">
        <v>5875</v>
      </c>
      <c r="G23" s="120">
        <v>7</v>
      </c>
      <c r="H23" s="120">
        <v>5882</v>
      </c>
      <c r="I23" s="120">
        <v>391</v>
      </c>
      <c r="J23" s="120">
        <v>13801</v>
      </c>
      <c r="K23" s="120">
        <v>39119</v>
      </c>
      <c r="L23" s="120">
        <v>38932</v>
      </c>
    </row>
    <row r="24" spans="1:12" ht="10.5" customHeight="1">
      <c r="A24" s="49" t="s">
        <v>166</v>
      </c>
      <c r="B24" s="71"/>
      <c r="C24" s="45" t="s">
        <v>167</v>
      </c>
      <c r="D24" s="46"/>
      <c r="E24" s="119">
        <v>32</v>
      </c>
      <c r="F24" s="120">
        <v>1844</v>
      </c>
      <c r="G24" s="120">
        <v>19</v>
      </c>
      <c r="H24" s="120">
        <v>1863</v>
      </c>
      <c r="I24" s="120">
        <v>119</v>
      </c>
      <c r="J24" s="120">
        <v>4202</v>
      </c>
      <c r="K24" s="120">
        <v>6767</v>
      </c>
      <c r="L24" s="120">
        <v>6533</v>
      </c>
    </row>
    <row r="25" spans="1:12" ht="10.5" customHeight="1">
      <c r="A25" s="44" t="s">
        <v>168</v>
      </c>
      <c r="B25" s="70"/>
      <c r="C25" s="45" t="s">
        <v>25</v>
      </c>
      <c r="D25" s="46"/>
      <c r="E25" s="119">
        <v>6</v>
      </c>
      <c r="F25" s="120">
        <v>229</v>
      </c>
      <c r="G25" s="120">
        <v>21</v>
      </c>
      <c r="H25" s="120">
        <v>250</v>
      </c>
      <c r="I25" s="120">
        <v>20</v>
      </c>
      <c r="J25" s="120">
        <v>721</v>
      </c>
      <c r="K25" s="120">
        <v>5168</v>
      </c>
      <c r="L25" s="120">
        <v>5147</v>
      </c>
    </row>
    <row r="26" spans="1:12" ht="10.5" customHeight="1">
      <c r="A26" s="49" t="s">
        <v>169</v>
      </c>
      <c r="B26" s="71"/>
      <c r="C26" s="54" t="s">
        <v>218</v>
      </c>
      <c r="D26" s="46"/>
      <c r="E26" s="119">
        <v>59</v>
      </c>
      <c r="F26" s="120">
        <v>2926</v>
      </c>
      <c r="G26" s="120">
        <v>7</v>
      </c>
      <c r="H26" s="120">
        <v>2933</v>
      </c>
      <c r="I26" s="120">
        <v>211</v>
      </c>
      <c r="J26" s="120">
        <v>7534</v>
      </c>
      <c r="K26" s="120">
        <v>35522</v>
      </c>
      <c r="L26" s="120">
        <v>35457</v>
      </c>
    </row>
    <row r="27" spans="1:12" ht="10.5" customHeight="1">
      <c r="A27" s="164">
        <v>42</v>
      </c>
      <c r="B27" s="72"/>
      <c r="C27" s="51" t="s">
        <v>170</v>
      </c>
      <c r="D27" s="46"/>
      <c r="E27" s="121">
        <v>337</v>
      </c>
      <c r="F27" s="122">
        <v>21463</v>
      </c>
      <c r="G27" s="122">
        <v>89</v>
      </c>
      <c r="H27" s="122">
        <v>21552</v>
      </c>
      <c r="I27" s="122">
        <v>1380</v>
      </c>
      <c r="J27" s="122">
        <v>52348</v>
      </c>
      <c r="K27" s="122">
        <v>156332</v>
      </c>
      <c r="L27" s="122">
        <v>153515</v>
      </c>
    </row>
    <row r="28" spans="1:12" ht="10.5" customHeight="1">
      <c r="A28" s="49" t="s">
        <v>171</v>
      </c>
      <c r="B28" s="71"/>
      <c r="C28" s="45" t="s">
        <v>172</v>
      </c>
      <c r="D28" s="46"/>
      <c r="E28" s="119">
        <v>15</v>
      </c>
      <c r="F28" s="120">
        <v>552</v>
      </c>
      <c r="G28" s="120">
        <v>2</v>
      </c>
      <c r="H28" s="120">
        <v>554</v>
      </c>
      <c r="I28" s="120">
        <v>71</v>
      </c>
      <c r="J28" s="120">
        <v>1301</v>
      </c>
      <c r="K28" s="120">
        <v>4781</v>
      </c>
      <c r="L28" s="120">
        <v>4742</v>
      </c>
    </row>
    <row r="29" spans="1:12" ht="10.5" customHeight="1">
      <c r="A29" s="49" t="s">
        <v>173</v>
      </c>
      <c r="B29" s="71"/>
      <c r="C29" s="54" t="s">
        <v>23</v>
      </c>
      <c r="D29" s="46"/>
      <c r="E29" s="119">
        <v>43</v>
      </c>
      <c r="F29" s="120">
        <v>1274</v>
      </c>
      <c r="G29" s="120">
        <v>34</v>
      </c>
      <c r="H29" s="120">
        <v>1308</v>
      </c>
      <c r="I29" s="120">
        <v>136</v>
      </c>
      <c r="J29" s="120">
        <v>2965</v>
      </c>
      <c r="K29" s="120">
        <v>12245</v>
      </c>
      <c r="L29" s="120">
        <v>11715</v>
      </c>
    </row>
    <row r="30" spans="1:12" ht="10.5" customHeight="1">
      <c r="A30" s="44" t="s">
        <v>174</v>
      </c>
      <c r="B30" s="70"/>
      <c r="C30" s="54" t="s">
        <v>175</v>
      </c>
      <c r="D30" s="46"/>
      <c r="E30" s="119">
        <v>3</v>
      </c>
      <c r="F30" s="120">
        <v>261</v>
      </c>
      <c r="G30" s="120" t="s">
        <v>310</v>
      </c>
      <c r="H30" s="120">
        <v>261</v>
      </c>
      <c r="I30" s="120">
        <v>18</v>
      </c>
      <c r="J30" s="120">
        <v>774</v>
      </c>
      <c r="K30" s="120">
        <v>813</v>
      </c>
      <c r="L30" s="120">
        <v>811</v>
      </c>
    </row>
    <row r="31" spans="1:12" ht="10.5" customHeight="1">
      <c r="A31" s="55" t="s">
        <v>176</v>
      </c>
      <c r="B31" s="73"/>
      <c r="C31" s="56" t="s">
        <v>177</v>
      </c>
      <c r="D31" s="46"/>
      <c r="E31" s="121">
        <v>61</v>
      </c>
      <c r="F31" s="122">
        <v>2087</v>
      </c>
      <c r="G31" s="122">
        <v>36</v>
      </c>
      <c r="H31" s="122">
        <v>2123</v>
      </c>
      <c r="I31" s="122">
        <v>224</v>
      </c>
      <c r="J31" s="122">
        <v>5040</v>
      </c>
      <c r="K31" s="122">
        <v>17839</v>
      </c>
      <c r="L31" s="122">
        <v>17268</v>
      </c>
    </row>
    <row r="32" spans="1:12" ht="10.5" customHeight="1">
      <c r="A32" s="44" t="s">
        <v>178</v>
      </c>
      <c r="B32" s="70"/>
      <c r="C32" s="45" t="s">
        <v>145</v>
      </c>
      <c r="D32" s="46"/>
      <c r="E32" s="119">
        <v>100</v>
      </c>
      <c r="F32" s="120">
        <v>3010</v>
      </c>
      <c r="G32" s="120">
        <v>12</v>
      </c>
      <c r="H32" s="120">
        <v>3022</v>
      </c>
      <c r="I32" s="120">
        <v>233</v>
      </c>
      <c r="J32" s="120">
        <v>7530</v>
      </c>
      <c r="K32" s="120">
        <v>16690</v>
      </c>
      <c r="L32" s="120">
        <v>16619</v>
      </c>
    </row>
    <row r="33" spans="1:12" ht="10.5" customHeight="1">
      <c r="A33" s="44" t="s">
        <v>179</v>
      </c>
      <c r="B33" s="70"/>
      <c r="C33" s="45" t="s">
        <v>24</v>
      </c>
      <c r="D33" s="46"/>
      <c r="E33" s="119">
        <v>113</v>
      </c>
      <c r="F33" s="120">
        <v>3724</v>
      </c>
      <c r="G33" s="120">
        <v>48</v>
      </c>
      <c r="H33" s="120">
        <v>3772</v>
      </c>
      <c r="I33" s="120">
        <v>295</v>
      </c>
      <c r="J33" s="120">
        <v>8271</v>
      </c>
      <c r="K33" s="120">
        <v>31242</v>
      </c>
      <c r="L33" s="120">
        <v>30752</v>
      </c>
    </row>
    <row r="34" spans="1:12" ht="10.5" customHeight="1">
      <c r="A34" s="44" t="s">
        <v>180</v>
      </c>
      <c r="B34" s="70"/>
      <c r="C34" s="54" t="s">
        <v>27</v>
      </c>
      <c r="D34" s="46"/>
      <c r="E34" s="119">
        <v>34</v>
      </c>
      <c r="F34" s="120">
        <v>1073</v>
      </c>
      <c r="G34" s="120">
        <v>23</v>
      </c>
      <c r="H34" s="120">
        <v>1096</v>
      </c>
      <c r="I34" s="120">
        <v>93</v>
      </c>
      <c r="J34" s="120">
        <v>2644</v>
      </c>
      <c r="K34" s="120">
        <v>6371</v>
      </c>
      <c r="L34" s="120">
        <v>6304</v>
      </c>
    </row>
    <row r="35" spans="1:12" ht="10.5" customHeight="1">
      <c r="A35" s="44" t="s">
        <v>181</v>
      </c>
      <c r="B35" s="70"/>
      <c r="C35" s="54" t="s">
        <v>26</v>
      </c>
      <c r="D35" s="46"/>
      <c r="E35" s="119">
        <v>4</v>
      </c>
      <c r="F35" s="120">
        <v>216</v>
      </c>
      <c r="G35" s="120" t="s">
        <v>310</v>
      </c>
      <c r="H35" s="120">
        <v>216</v>
      </c>
      <c r="I35" s="120">
        <v>21</v>
      </c>
      <c r="J35" s="120">
        <v>768</v>
      </c>
      <c r="K35" s="120">
        <v>903</v>
      </c>
      <c r="L35" s="120">
        <v>903</v>
      </c>
    </row>
    <row r="36" spans="1:12" ht="10.5" customHeight="1">
      <c r="A36" s="44" t="s">
        <v>182</v>
      </c>
      <c r="B36" s="70"/>
      <c r="C36" s="45" t="s">
        <v>217</v>
      </c>
      <c r="D36" s="46"/>
      <c r="E36" s="119">
        <v>77</v>
      </c>
      <c r="F36" s="120">
        <v>3817</v>
      </c>
      <c r="G36" s="120">
        <v>69</v>
      </c>
      <c r="H36" s="120">
        <v>3886</v>
      </c>
      <c r="I36" s="120">
        <v>291</v>
      </c>
      <c r="J36" s="120">
        <v>10199</v>
      </c>
      <c r="K36" s="120">
        <v>26422</v>
      </c>
      <c r="L36" s="120">
        <v>25390</v>
      </c>
    </row>
    <row r="37" spans="1:12" ht="10.5" customHeight="1">
      <c r="A37" s="55" t="s">
        <v>183</v>
      </c>
      <c r="B37" s="73"/>
      <c r="C37" s="56" t="s">
        <v>186</v>
      </c>
      <c r="D37" s="46"/>
      <c r="E37" s="121">
        <v>328</v>
      </c>
      <c r="F37" s="122">
        <v>11840</v>
      </c>
      <c r="G37" s="122">
        <v>152</v>
      </c>
      <c r="H37" s="122">
        <v>11992</v>
      </c>
      <c r="I37" s="122">
        <v>934</v>
      </c>
      <c r="J37" s="122">
        <v>29413</v>
      </c>
      <c r="K37" s="122">
        <v>81628</v>
      </c>
      <c r="L37" s="122">
        <v>79968</v>
      </c>
    </row>
    <row r="38" spans="1:5" ht="10.5" customHeight="1">
      <c r="A38" s="164"/>
      <c r="B38" s="74"/>
      <c r="C38" s="57"/>
      <c r="D38" s="46"/>
      <c r="E38" s="236"/>
    </row>
    <row r="39" spans="1:12" ht="10.5" customHeight="1">
      <c r="A39" s="142"/>
      <c r="B39" s="74"/>
      <c r="C39" s="241" t="s">
        <v>184</v>
      </c>
      <c r="D39" s="46"/>
      <c r="E39" s="237">
        <v>1392</v>
      </c>
      <c r="F39" s="200">
        <v>73868</v>
      </c>
      <c r="G39" s="200">
        <v>604</v>
      </c>
      <c r="H39" s="200">
        <v>74472</v>
      </c>
      <c r="I39" s="200">
        <v>5213</v>
      </c>
      <c r="J39" s="200">
        <v>179246</v>
      </c>
      <c r="K39" s="200">
        <v>656963</v>
      </c>
      <c r="L39" s="200">
        <v>646553</v>
      </c>
    </row>
    <row r="40" spans="1:14" ht="10.5" customHeight="1">
      <c r="A40" s="43" t="s">
        <v>204</v>
      </c>
      <c r="B40" s="82"/>
      <c r="C40" s="82"/>
      <c r="D40" s="82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2" customHeight="1">
      <c r="A41" s="406" t="s">
        <v>256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159"/>
      <c r="N41" s="159"/>
    </row>
    <row r="42" spans="1:12" ht="11.25" customHeight="1">
      <c r="A42" s="127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41" t="s">
        <v>225</v>
      </c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7">
    <mergeCell ref="F11:F14"/>
    <mergeCell ref="G11:G14"/>
    <mergeCell ref="H11:H14"/>
    <mergeCell ref="E8:L8"/>
    <mergeCell ref="C8:D15"/>
    <mergeCell ref="A41:L41"/>
    <mergeCell ref="J15:L15"/>
    <mergeCell ref="A7:C7"/>
    <mergeCell ref="K9:K14"/>
    <mergeCell ref="I7:L7"/>
    <mergeCell ref="L9:L14"/>
    <mergeCell ref="E9:E14"/>
    <mergeCell ref="I9:I14"/>
    <mergeCell ref="J9:J14"/>
    <mergeCell ref="A8:B15"/>
    <mergeCell ref="F9:H10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H22" sqref="H2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53" customWidth="1"/>
    <col min="8" max="9" width="6.421875" style="0" customWidth="1"/>
    <col min="10" max="11" width="8.7109375" style="153" customWidth="1"/>
    <col min="12" max="12" width="6.57421875" style="0" customWidth="1"/>
  </cols>
  <sheetData>
    <row r="1" spans="1:8" ht="3.75" customHeight="1">
      <c r="A1" s="100"/>
      <c r="B1" s="100"/>
      <c r="C1" s="101"/>
      <c r="D1" s="101"/>
      <c r="E1" s="143"/>
      <c r="F1" s="143"/>
      <c r="G1" s="143"/>
      <c r="H1" s="101"/>
    </row>
    <row r="2" spans="1:12" ht="12.75">
      <c r="A2" s="265" t="s">
        <v>250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8" ht="3.75" customHeight="1">
      <c r="A3" s="102"/>
      <c r="B3" s="102"/>
      <c r="C3" s="102"/>
      <c r="D3" s="102"/>
      <c r="E3" s="144"/>
      <c r="F3" s="144"/>
      <c r="G3" s="144"/>
      <c r="H3" s="102"/>
    </row>
    <row r="4" spans="1:12" ht="12.75" customHeight="1">
      <c r="A4" s="266" t="s">
        <v>271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2.75">
      <c r="A5" s="267" t="s">
        <v>233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8" ht="10.5" customHeight="1">
      <c r="A6" s="102"/>
      <c r="B6" s="102"/>
      <c r="C6" s="102"/>
      <c r="D6" s="102"/>
      <c r="E6" s="144"/>
      <c r="F6" s="144"/>
      <c r="G6" s="144"/>
      <c r="H6" s="102"/>
    </row>
    <row r="7" spans="1:12" ht="10.5" customHeight="1">
      <c r="A7" s="283" t="s">
        <v>226</v>
      </c>
      <c r="B7" s="284"/>
      <c r="C7" s="276" t="s">
        <v>0</v>
      </c>
      <c r="D7" s="277"/>
      <c r="E7" s="289" t="s">
        <v>251</v>
      </c>
      <c r="F7" s="290"/>
      <c r="G7" s="290"/>
      <c r="H7" s="290"/>
      <c r="I7" s="290"/>
      <c r="J7" s="290"/>
      <c r="K7" s="290"/>
      <c r="L7" s="290"/>
    </row>
    <row r="8" spans="1:12" ht="12" customHeight="1">
      <c r="A8" s="285"/>
      <c r="B8" s="286"/>
      <c r="C8" s="278"/>
      <c r="D8" s="279"/>
      <c r="E8" s="268" t="s">
        <v>2</v>
      </c>
      <c r="F8" s="268" t="s">
        <v>1</v>
      </c>
      <c r="G8" s="268" t="s">
        <v>2</v>
      </c>
      <c r="H8" s="291" t="s">
        <v>206</v>
      </c>
      <c r="I8" s="292"/>
      <c r="J8" s="270" t="s">
        <v>306</v>
      </c>
      <c r="K8" s="271"/>
      <c r="L8" s="271"/>
    </row>
    <row r="9" spans="1:12" ht="12" customHeight="1">
      <c r="A9" s="285"/>
      <c r="B9" s="286"/>
      <c r="C9" s="278"/>
      <c r="D9" s="279"/>
      <c r="E9" s="269"/>
      <c r="F9" s="269"/>
      <c r="G9" s="269"/>
      <c r="H9" s="274" t="s">
        <v>304</v>
      </c>
      <c r="I9" s="275"/>
      <c r="J9" s="272"/>
      <c r="K9" s="273"/>
      <c r="L9" s="273"/>
    </row>
    <row r="10" spans="1:12" ht="12" customHeight="1">
      <c r="A10" s="285"/>
      <c r="B10" s="286"/>
      <c r="C10" s="278"/>
      <c r="D10" s="279"/>
      <c r="E10" s="295">
        <v>2013</v>
      </c>
      <c r="F10" s="270">
        <v>2014</v>
      </c>
      <c r="G10" s="302"/>
      <c r="H10" s="300" t="s">
        <v>207</v>
      </c>
      <c r="I10" s="301"/>
      <c r="J10" s="268">
        <v>2013</v>
      </c>
      <c r="K10" s="268">
        <v>2014</v>
      </c>
      <c r="L10" s="307" t="s">
        <v>292</v>
      </c>
    </row>
    <row r="11" spans="1:12" ht="12" customHeight="1">
      <c r="A11" s="285"/>
      <c r="B11" s="286"/>
      <c r="C11" s="278"/>
      <c r="D11" s="279"/>
      <c r="E11" s="296"/>
      <c r="F11" s="303"/>
      <c r="G11" s="304"/>
      <c r="H11" s="248" t="s">
        <v>305</v>
      </c>
      <c r="I11" s="247" t="s">
        <v>289</v>
      </c>
      <c r="J11" s="282"/>
      <c r="K11" s="282"/>
      <c r="L11" s="308"/>
    </row>
    <row r="12" spans="1:12" ht="12" customHeight="1">
      <c r="A12" s="285"/>
      <c r="B12" s="286"/>
      <c r="C12" s="278"/>
      <c r="D12" s="279"/>
      <c r="E12" s="296"/>
      <c r="F12" s="303"/>
      <c r="G12" s="304"/>
      <c r="H12" s="247">
        <v>2013</v>
      </c>
      <c r="I12" s="247">
        <v>2014</v>
      </c>
      <c r="J12" s="282"/>
      <c r="K12" s="282"/>
      <c r="L12" s="309"/>
    </row>
    <row r="13" spans="1:12" ht="12" customHeight="1">
      <c r="A13" s="287"/>
      <c r="B13" s="288"/>
      <c r="C13" s="280"/>
      <c r="D13" s="281"/>
      <c r="E13" s="297"/>
      <c r="F13" s="272"/>
      <c r="G13" s="305"/>
      <c r="H13" s="314" t="s">
        <v>208</v>
      </c>
      <c r="I13" s="315"/>
      <c r="J13" s="269"/>
      <c r="K13" s="269"/>
      <c r="L13" s="246" t="s">
        <v>208</v>
      </c>
    </row>
    <row r="14" spans="1:12" ht="10.5" customHeight="1">
      <c r="A14" s="186"/>
      <c r="B14" s="186"/>
      <c r="C14" s="186"/>
      <c r="D14" s="186"/>
      <c r="E14" s="182"/>
      <c r="F14" s="184"/>
      <c r="G14" s="184"/>
      <c r="H14" s="167"/>
      <c r="I14" s="167"/>
      <c r="J14" s="182"/>
      <c r="K14" s="182"/>
      <c r="L14" s="181"/>
    </row>
    <row r="15" spans="1:12" ht="12.75" customHeight="1">
      <c r="A15" s="306" t="s">
        <v>214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ht="10.5" customHeight="1">
      <c r="A16" s="170"/>
      <c r="B16" s="170"/>
      <c r="C16" s="171"/>
      <c r="D16" s="170"/>
      <c r="E16" s="145"/>
      <c r="F16" s="145"/>
      <c r="G16" s="145"/>
      <c r="H16" s="172"/>
      <c r="I16" s="153"/>
      <c r="L16" s="153"/>
    </row>
    <row r="17" spans="1:15" s="136" customFormat="1" ht="12.75" customHeight="1">
      <c r="A17" s="306">
        <v>1</v>
      </c>
      <c r="B17" s="312"/>
      <c r="C17" s="244" t="s">
        <v>267</v>
      </c>
      <c r="D17" s="174"/>
      <c r="E17" s="148">
        <v>1280</v>
      </c>
      <c r="F17" s="148">
        <v>1397</v>
      </c>
      <c r="G17" s="148">
        <v>1392</v>
      </c>
      <c r="H17" s="162">
        <f>G17/E17*100-100</f>
        <v>8.749999999999986</v>
      </c>
      <c r="I17" s="162">
        <f>G17/F17*100-100</f>
        <v>-0.3579098067287134</v>
      </c>
      <c r="J17" s="148">
        <v>1282</v>
      </c>
      <c r="K17" s="148">
        <v>1395</v>
      </c>
      <c r="L17" s="162">
        <f>K17/J17*100-100</f>
        <v>8.81435257410297</v>
      </c>
      <c r="O17" s="169"/>
    </row>
    <row r="18" spans="1:15" s="136" customFormat="1" ht="10.5" customHeight="1">
      <c r="A18" s="168"/>
      <c r="B18" s="168"/>
      <c r="C18" s="193"/>
      <c r="D18" s="175"/>
      <c r="E18" s="148"/>
      <c r="F18" s="148"/>
      <c r="G18" s="148"/>
      <c r="H18" s="162"/>
      <c r="I18" s="185"/>
      <c r="J18" s="148"/>
      <c r="K18" s="148"/>
      <c r="L18" s="162"/>
      <c r="O18" s="169"/>
    </row>
    <row r="19" spans="1:12" ht="10.5" customHeight="1">
      <c r="A19" s="182"/>
      <c r="B19" s="182"/>
      <c r="C19" s="182"/>
      <c r="D19" s="182"/>
      <c r="E19" s="182"/>
      <c r="F19" s="184"/>
      <c r="G19" s="184"/>
      <c r="H19" s="183"/>
      <c r="I19" s="183"/>
      <c r="J19" s="182"/>
      <c r="K19" s="182"/>
      <c r="L19" s="181"/>
    </row>
    <row r="20" spans="1:12" ht="12.75" customHeight="1">
      <c r="A20" s="306" t="s">
        <v>232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</row>
    <row r="21" spans="1:12" ht="10.5" customHeight="1">
      <c r="A21" s="170"/>
      <c r="B21" s="170"/>
      <c r="C21" s="171"/>
      <c r="D21" s="170"/>
      <c r="E21" s="145"/>
      <c r="F21" s="145"/>
      <c r="G21" s="145"/>
      <c r="H21" s="172"/>
      <c r="I21" s="153"/>
      <c r="L21" s="153"/>
    </row>
    <row r="22" spans="1:15" ht="12.75" customHeight="1">
      <c r="A22" s="310">
        <v>2</v>
      </c>
      <c r="B22" s="311"/>
      <c r="C22" s="173" t="s">
        <v>150</v>
      </c>
      <c r="D22" s="174"/>
      <c r="E22" s="147">
        <v>69234</v>
      </c>
      <c r="F22" s="147">
        <v>73598</v>
      </c>
      <c r="G22" s="199">
        <v>73868</v>
      </c>
      <c r="H22" s="163">
        <f>G22/E22*100-100</f>
        <v>6.693243204206027</v>
      </c>
      <c r="I22" s="163">
        <f>G22/F22*100-100</f>
        <v>0.366857795048773</v>
      </c>
      <c r="J22" s="147">
        <v>69386</v>
      </c>
      <c r="K22" s="197">
        <v>73733</v>
      </c>
      <c r="L22" s="163">
        <f>K22/J22*100-100</f>
        <v>6.264952584094786</v>
      </c>
      <c r="N22" s="136"/>
      <c r="O22" s="169"/>
    </row>
    <row r="23" spans="1:15" ht="12.75" customHeight="1">
      <c r="A23" s="310">
        <v>3</v>
      </c>
      <c r="B23" s="311"/>
      <c r="C23" s="173" t="s">
        <v>151</v>
      </c>
      <c r="D23" s="174"/>
      <c r="E23" s="147">
        <v>620</v>
      </c>
      <c r="F23" s="147">
        <v>530</v>
      </c>
      <c r="G23" s="199">
        <v>604</v>
      </c>
      <c r="H23" s="163">
        <f>G23/E23*100-100</f>
        <v>-2.5806451612903203</v>
      </c>
      <c r="I23" s="163">
        <f>G23/F23*100-100</f>
        <v>13.962264150943398</v>
      </c>
      <c r="J23" s="147">
        <v>638</v>
      </c>
      <c r="K23" s="197">
        <v>567</v>
      </c>
      <c r="L23" s="163">
        <f>K23/J23*100-100</f>
        <v>-11.12852664576802</v>
      </c>
      <c r="N23" s="136"/>
      <c r="O23" s="169"/>
    </row>
    <row r="24" spans="1:15" ht="12.75" customHeight="1">
      <c r="A24" s="313">
        <v>4</v>
      </c>
      <c r="B24" s="312"/>
      <c r="C24" s="244" t="s">
        <v>268</v>
      </c>
      <c r="D24" s="174"/>
      <c r="E24" s="148">
        <v>69854</v>
      </c>
      <c r="F24" s="148">
        <v>74128</v>
      </c>
      <c r="G24" s="148">
        <v>74472</v>
      </c>
      <c r="H24" s="162">
        <f>G24/E24*100-100</f>
        <v>6.610931371145526</v>
      </c>
      <c r="I24" s="162">
        <f>G24/F24*100-100</f>
        <v>0.46406216274552037</v>
      </c>
      <c r="J24" s="148">
        <v>70024</v>
      </c>
      <c r="K24" s="198">
        <v>74300</v>
      </c>
      <c r="L24" s="162">
        <f>K24/J24*100-100</f>
        <v>6.106477779047182</v>
      </c>
      <c r="N24" s="136"/>
      <c r="O24" s="169"/>
    </row>
    <row r="25" spans="1:15" ht="10.5" customHeight="1">
      <c r="A25" s="190"/>
      <c r="B25" s="168"/>
      <c r="C25" s="193"/>
      <c r="D25" s="175"/>
      <c r="E25" s="148"/>
      <c r="F25" s="148"/>
      <c r="G25" s="148"/>
      <c r="H25" s="162"/>
      <c r="I25" s="162"/>
      <c r="J25" s="148"/>
      <c r="K25" s="148"/>
      <c r="L25" s="162"/>
      <c r="N25" s="136"/>
      <c r="O25" s="169"/>
    </row>
    <row r="26" spans="1:12" ht="10.5" customHeight="1">
      <c r="A26" s="170"/>
      <c r="B26" s="170"/>
      <c r="C26" s="175"/>
      <c r="D26" s="170"/>
      <c r="E26" s="150"/>
      <c r="F26" s="150"/>
      <c r="G26" s="149"/>
      <c r="H26" s="176"/>
      <c r="I26" s="153"/>
      <c r="L26" s="153"/>
    </row>
    <row r="27" spans="1:12" ht="12.75" customHeight="1">
      <c r="A27" s="313" t="s">
        <v>210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</row>
    <row r="28" spans="1:12" ht="10.5" customHeight="1">
      <c r="A28" s="145"/>
      <c r="B28" s="145"/>
      <c r="C28" s="177"/>
      <c r="D28" s="170"/>
      <c r="E28" s="150"/>
      <c r="F28" s="150"/>
      <c r="G28" s="150"/>
      <c r="H28" s="150"/>
      <c r="I28" s="153"/>
      <c r="L28" s="153"/>
    </row>
    <row r="29" spans="1:15" ht="12.75" customHeight="1">
      <c r="A29" s="313">
        <v>5</v>
      </c>
      <c r="B29" s="312"/>
      <c r="C29" s="244" t="s">
        <v>266</v>
      </c>
      <c r="D29" s="174"/>
      <c r="E29" s="148">
        <v>151434</v>
      </c>
      <c r="F29" s="148">
        <v>197406</v>
      </c>
      <c r="G29" s="148">
        <v>179246</v>
      </c>
      <c r="H29" s="162">
        <f>G29/E29*100-100</f>
        <v>18.365756699288156</v>
      </c>
      <c r="I29" s="162">
        <f>G29/F29*100-100</f>
        <v>-9.19931511706838</v>
      </c>
      <c r="J29" s="148">
        <v>326163</v>
      </c>
      <c r="K29" s="148">
        <v>376652</v>
      </c>
      <c r="L29" s="162">
        <f>K29/J29*100-100</f>
        <v>15.479683471147851</v>
      </c>
      <c r="N29" s="136"/>
      <c r="O29" s="169"/>
    </row>
    <row r="30" spans="1:12" ht="10.5" customHeight="1">
      <c r="A30" s="170"/>
      <c r="B30" s="170"/>
      <c r="C30" s="175"/>
      <c r="D30" s="170"/>
      <c r="E30" s="150"/>
      <c r="F30" s="150"/>
      <c r="G30" s="150"/>
      <c r="H30" s="150"/>
      <c r="I30" s="153"/>
      <c r="L30" s="153"/>
    </row>
    <row r="31" spans="1:12" ht="10.5" customHeight="1">
      <c r="A31" s="170"/>
      <c r="B31" s="170"/>
      <c r="C31" s="175"/>
      <c r="D31" s="170"/>
      <c r="E31" s="150"/>
      <c r="F31" s="150"/>
      <c r="G31" s="150"/>
      <c r="H31" s="150"/>
      <c r="I31" s="153"/>
      <c r="L31" s="153"/>
    </row>
    <row r="32" spans="1:12" ht="12.75" customHeight="1">
      <c r="A32" s="313" t="s">
        <v>209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</row>
    <row r="33" spans="1:8" ht="10.5" customHeight="1">
      <c r="A33" s="103"/>
      <c r="B33" s="103"/>
      <c r="C33" s="114"/>
      <c r="D33" s="103"/>
      <c r="E33" s="150"/>
      <c r="F33" s="150"/>
      <c r="G33" s="150"/>
      <c r="H33" s="108"/>
    </row>
    <row r="34" spans="1:15" ht="12.75" customHeight="1">
      <c r="A34" s="260">
        <v>6</v>
      </c>
      <c r="B34" s="261"/>
      <c r="C34" s="112" t="s">
        <v>154</v>
      </c>
      <c r="D34" s="134"/>
      <c r="E34" s="147">
        <v>1031</v>
      </c>
      <c r="F34" s="147">
        <v>1338</v>
      </c>
      <c r="G34" s="147">
        <v>1654</v>
      </c>
      <c r="H34" s="163">
        <f>G34/E34*100-100</f>
        <v>60.42677012609116</v>
      </c>
      <c r="I34" s="163">
        <f>G34/F34*100-100</f>
        <v>23.61733931240657</v>
      </c>
      <c r="J34" s="147">
        <v>2045</v>
      </c>
      <c r="K34" s="147">
        <v>2993</v>
      </c>
      <c r="L34" s="163">
        <f>K34/J34*100-100</f>
        <v>46.35696821515893</v>
      </c>
      <c r="N34" s="136"/>
      <c r="O34" s="169"/>
    </row>
    <row r="35" spans="1:15" ht="12.75" customHeight="1">
      <c r="A35" s="260">
        <v>7</v>
      </c>
      <c r="B35" s="261"/>
      <c r="C35" s="160" t="s">
        <v>230</v>
      </c>
      <c r="D35" s="134" t="s">
        <v>211</v>
      </c>
      <c r="E35" s="147">
        <v>1586</v>
      </c>
      <c r="F35" s="147">
        <v>1789</v>
      </c>
      <c r="G35" s="147">
        <v>2109</v>
      </c>
      <c r="H35" s="163">
        <f>G35/E35*100-100</f>
        <v>32.97604035308953</v>
      </c>
      <c r="I35" s="163">
        <f>G35/F35*100-100</f>
        <v>17.887087758524316</v>
      </c>
      <c r="J35" s="147">
        <v>3119</v>
      </c>
      <c r="K35" s="147">
        <v>3898</v>
      </c>
      <c r="L35" s="163">
        <f>K35/J35*100-100</f>
        <v>24.975953831356208</v>
      </c>
      <c r="N35" s="136"/>
      <c r="O35" s="169"/>
    </row>
    <row r="36" spans="1:15" ht="12.75" customHeight="1">
      <c r="A36" s="260">
        <v>8</v>
      </c>
      <c r="B36" s="261"/>
      <c r="C36" s="112" t="s">
        <v>13</v>
      </c>
      <c r="D36" s="134"/>
      <c r="E36" s="147">
        <v>1024</v>
      </c>
      <c r="F36" s="147">
        <v>1151</v>
      </c>
      <c r="G36" s="147">
        <v>1330</v>
      </c>
      <c r="H36" s="163">
        <f>G36/E36*100-100</f>
        <v>29.8828125</v>
      </c>
      <c r="I36" s="163">
        <f>G36/F36*100-100</f>
        <v>15.551694178974799</v>
      </c>
      <c r="J36" s="147">
        <v>2043</v>
      </c>
      <c r="K36" s="147">
        <v>2481</v>
      </c>
      <c r="L36" s="163">
        <f>K36/J36*100-100</f>
        <v>21.43906020558002</v>
      </c>
      <c r="N36" s="136"/>
      <c r="O36" s="169"/>
    </row>
    <row r="37" spans="1:15" ht="12.75" customHeight="1">
      <c r="A37" s="260">
        <v>9</v>
      </c>
      <c r="B37" s="261"/>
      <c r="C37" s="112" t="s">
        <v>14</v>
      </c>
      <c r="D37" s="134"/>
      <c r="E37" s="147">
        <v>562</v>
      </c>
      <c r="F37" s="147">
        <v>638</v>
      </c>
      <c r="G37" s="147">
        <v>779</v>
      </c>
      <c r="H37" s="163">
        <f>G37/E37*100-100</f>
        <v>38.61209964412811</v>
      </c>
      <c r="I37" s="163">
        <f>G37/F37*100-100</f>
        <v>22.10031347962382</v>
      </c>
      <c r="J37" s="147">
        <v>1076</v>
      </c>
      <c r="K37" s="147">
        <v>1417</v>
      </c>
      <c r="L37" s="163">
        <f>K37/J37*100-100</f>
        <v>31.6914498141264</v>
      </c>
      <c r="N37" s="136"/>
      <c r="O37" s="169"/>
    </row>
    <row r="38" spans="1:15" ht="12.75" customHeight="1">
      <c r="A38" s="260">
        <v>10</v>
      </c>
      <c r="B38" s="261"/>
      <c r="C38" s="112" t="s">
        <v>153</v>
      </c>
      <c r="D38" s="134"/>
      <c r="E38" s="147">
        <v>1026</v>
      </c>
      <c r="F38" s="147">
        <v>1171</v>
      </c>
      <c r="G38" s="147">
        <v>1450</v>
      </c>
      <c r="H38" s="163">
        <f>G38/E38*100-100</f>
        <v>41.32553606237818</v>
      </c>
      <c r="I38" s="163">
        <f>G38/F38*100-100</f>
        <v>23.825789923142622</v>
      </c>
      <c r="J38" s="147">
        <v>2044</v>
      </c>
      <c r="K38" s="147">
        <v>2620</v>
      </c>
      <c r="L38" s="163">
        <f>K38/J38*100-100</f>
        <v>28.180039138943243</v>
      </c>
      <c r="N38" s="136"/>
      <c r="O38" s="169"/>
    </row>
    <row r="39" spans="1:15" ht="12.75" customHeight="1">
      <c r="A39" s="104"/>
      <c r="B39" s="104"/>
      <c r="C39" s="105" t="s">
        <v>15</v>
      </c>
      <c r="D39" s="134"/>
      <c r="E39" s="147"/>
      <c r="F39" s="147"/>
      <c r="G39" s="147"/>
      <c r="H39" s="180"/>
      <c r="I39" s="178"/>
      <c r="J39" s="188"/>
      <c r="K39" s="188"/>
      <c r="L39" s="178"/>
      <c r="N39" s="136"/>
      <c r="O39" s="169"/>
    </row>
    <row r="40" spans="1:15" ht="12.75" customHeight="1">
      <c r="A40" s="260">
        <v>11</v>
      </c>
      <c r="B40" s="261"/>
      <c r="C40" s="112" t="s">
        <v>16</v>
      </c>
      <c r="D40" s="134"/>
      <c r="E40" s="147">
        <v>77</v>
      </c>
      <c r="F40" s="147">
        <v>91</v>
      </c>
      <c r="G40" s="147">
        <v>104</v>
      </c>
      <c r="H40" s="163">
        <f>G40/E40*100-100</f>
        <v>35.06493506493507</v>
      </c>
      <c r="I40" s="163">
        <f>G40/F40*100-100</f>
        <v>14.285714285714278</v>
      </c>
      <c r="J40" s="147">
        <v>143</v>
      </c>
      <c r="K40" s="147">
        <v>195</v>
      </c>
      <c r="L40" s="163">
        <f>K40/J40*100-100</f>
        <v>36.363636363636346</v>
      </c>
      <c r="N40" s="136"/>
      <c r="O40" s="169"/>
    </row>
    <row r="41" spans="1:15" ht="12.75" customHeight="1">
      <c r="A41" s="260">
        <v>12</v>
      </c>
      <c r="B41" s="261"/>
      <c r="C41" s="112" t="s">
        <v>17</v>
      </c>
      <c r="D41" s="134"/>
      <c r="E41" s="147">
        <v>248</v>
      </c>
      <c r="F41" s="147">
        <v>301</v>
      </c>
      <c r="G41" s="147">
        <v>320</v>
      </c>
      <c r="H41" s="163">
        <f>G41/E41*100-100</f>
        <v>29.032258064516128</v>
      </c>
      <c r="I41" s="163">
        <f>G41/F41*100-100</f>
        <v>6.312292358804001</v>
      </c>
      <c r="J41" s="147">
        <v>498</v>
      </c>
      <c r="K41" s="147">
        <v>620</v>
      </c>
      <c r="L41" s="163">
        <f>K41/J41*100-100</f>
        <v>24.497991967871485</v>
      </c>
      <c r="N41" s="136"/>
      <c r="O41" s="169"/>
    </row>
    <row r="42" spans="1:15" ht="12.75" customHeight="1">
      <c r="A42" s="104"/>
      <c r="B42" s="104"/>
      <c r="C42" s="105" t="s">
        <v>18</v>
      </c>
      <c r="D42" s="134"/>
      <c r="E42" s="147"/>
      <c r="F42" s="147"/>
      <c r="G42" s="147"/>
      <c r="H42" s="180"/>
      <c r="I42" s="178"/>
      <c r="J42" s="188"/>
      <c r="K42" s="188"/>
      <c r="L42" s="178"/>
      <c r="N42" s="136"/>
      <c r="O42" s="169"/>
    </row>
    <row r="43" spans="1:15" ht="12.75" customHeight="1">
      <c r="A43" s="260">
        <v>13</v>
      </c>
      <c r="B43" s="261"/>
      <c r="C43" s="112" t="s">
        <v>19</v>
      </c>
      <c r="D43" s="134"/>
      <c r="E43" s="147">
        <v>298</v>
      </c>
      <c r="F43" s="147">
        <v>318</v>
      </c>
      <c r="G43" s="147">
        <v>444</v>
      </c>
      <c r="H43" s="163">
        <f>G43/E43*100-100</f>
        <v>48.99328859060404</v>
      </c>
      <c r="I43" s="163">
        <f>G43/F43*100-100</f>
        <v>39.62264150943395</v>
      </c>
      <c r="J43" s="147">
        <v>624</v>
      </c>
      <c r="K43" s="147">
        <v>761</v>
      </c>
      <c r="L43" s="163">
        <f>K43/J43*100-100</f>
        <v>21.95512820512822</v>
      </c>
      <c r="N43" s="136"/>
      <c r="O43" s="169"/>
    </row>
    <row r="44" spans="1:15" ht="12.75" customHeight="1">
      <c r="A44" s="260">
        <v>14</v>
      </c>
      <c r="B44" s="261"/>
      <c r="C44" s="112" t="s">
        <v>17</v>
      </c>
      <c r="D44" s="134"/>
      <c r="E44" s="147">
        <v>403</v>
      </c>
      <c r="F44" s="147">
        <v>461</v>
      </c>
      <c r="G44" s="147">
        <v>583</v>
      </c>
      <c r="H44" s="163">
        <f>G44/E44*100-100</f>
        <v>44.66501240694788</v>
      </c>
      <c r="I44" s="163">
        <f>G44/F44*100-100</f>
        <v>26.464208242950107</v>
      </c>
      <c r="J44" s="147">
        <v>778</v>
      </c>
      <c r="K44" s="147">
        <v>1044</v>
      </c>
      <c r="L44" s="163">
        <f>K44/J44*100-100</f>
        <v>34.19023136246787</v>
      </c>
      <c r="N44" s="136"/>
      <c r="O44" s="169"/>
    </row>
    <row r="45" spans="1:15" ht="12.75" customHeight="1">
      <c r="A45" s="262">
        <v>15</v>
      </c>
      <c r="B45" s="264"/>
      <c r="C45" s="242" t="s">
        <v>263</v>
      </c>
      <c r="D45" s="134"/>
      <c r="E45" s="148">
        <v>3643</v>
      </c>
      <c r="F45" s="148">
        <v>4298</v>
      </c>
      <c r="G45" s="148">
        <v>5213</v>
      </c>
      <c r="H45" s="162">
        <f>G45/E45*100-100</f>
        <v>43.096349162777926</v>
      </c>
      <c r="I45" s="162">
        <f>G45/F45*100-100</f>
        <v>21.288971614704508</v>
      </c>
      <c r="J45" s="148">
        <v>7208</v>
      </c>
      <c r="K45" s="148">
        <v>9511</v>
      </c>
      <c r="L45" s="162">
        <f>K45/J45*100-100</f>
        <v>31.950610432852386</v>
      </c>
      <c r="N45" s="136"/>
      <c r="O45" s="169"/>
    </row>
    <row r="46" spans="1:11" ht="10.5" customHeight="1">
      <c r="A46" s="103"/>
      <c r="B46" s="103"/>
      <c r="C46" s="113"/>
      <c r="D46" s="103"/>
      <c r="E46" s="148"/>
      <c r="F46" s="148"/>
      <c r="G46" s="148"/>
      <c r="H46" s="124"/>
      <c r="I46" s="154"/>
      <c r="J46" s="155"/>
      <c r="K46" s="155"/>
    </row>
    <row r="47" spans="1:8" ht="10.5" customHeight="1">
      <c r="A47" s="103"/>
      <c r="B47" s="103"/>
      <c r="C47" s="114"/>
      <c r="D47" s="103"/>
      <c r="E47" s="150"/>
      <c r="F47" s="150"/>
      <c r="G47" s="150"/>
      <c r="H47" s="108"/>
    </row>
    <row r="48" spans="1:12" ht="12.75" customHeight="1">
      <c r="A48" s="262" t="s">
        <v>231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</row>
    <row r="49" spans="1:8" ht="10.5" customHeight="1">
      <c r="A49" s="103"/>
      <c r="B49" s="103"/>
      <c r="C49" s="114"/>
      <c r="D49" s="103"/>
      <c r="E49" s="150"/>
      <c r="F49" s="150"/>
      <c r="G49" s="150"/>
      <c r="H49" s="108"/>
    </row>
    <row r="50" spans="1:15" ht="12.75" customHeight="1">
      <c r="A50" s="260">
        <v>16</v>
      </c>
      <c r="B50" s="261"/>
      <c r="C50" s="112" t="s">
        <v>154</v>
      </c>
      <c r="D50" s="134"/>
      <c r="E50" s="147">
        <v>122714</v>
      </c>
      <c r="F50" s="147">
        <v>149616</v>
      </c>
      <c r="G50" s="147">
        <v>185331</v>
      </c>
      <c r="H50" s="163">
        <f>G50/E50*100-100</f>
        <v>51.02677771077464</v>
      </c>
      <c r="I50" s="163">
        <f>G50/F50*100-100</f>
        <v>23.87111004170677</v>
      </c>
      <c r="J50" s="147">
        <v>252506</v>
      </c>
      <c r="K50" s="147">
        <v>334947</v>
      </c>
      <c r="L50" s="163">
        <f>K50/J50*100-100</f>
        <v>32.64912516930292</v>
      </c>
      <c r="N50" s="136"/>
      <c r="O50" s="169"/>
    </row>
    <row r="51" spans="1:15" ht="12.75" customHeight="1">
      <c r="A51" s="260">
        <v>17</v>
      </c>
      <c r="B51" s="261"/>
      <c r="C51" s="160" t="s">
        <v>230</v>
      </c>
      <c r="D51" s="134" t="s">
        <v>211</v>
      </c>
      <c r="E51" s="147">
        <v>247016</v>
      </c>
      <c r="F51" s="147">
        <v>235626</v>
      </c>
      <c r="G51" s="147">
        <v>290696</v>
      </c>
      <c r="H51" s="163">
        <f>G51/E51*100-100</f>
        <v>17.683065064611185</v>
      </c>
      <c r="I51" s="163">
        <f>G51/F51*100-100</f>
        <v>23.37178409852902</v>
      </c>
      <c r="J51" s="147">
        <v>430567</v>
      </c>
      <c r="K51" s="147">
        <v>526322</v>
      </c>
      <c r="L51" s="163">
        <f>K51/J51*100-100</f>
        <v>22.23927983333604</v>
      </c>
      <c r="N51" s="136"/>
      <c r="O51" s="169"/>
    </row>
    <row r="52" spans="1:15" ht="12.75" customHeight="1">
      <c r="A52" s="260">
        <v>18</v>
      </c>
      <c r="B52" s="261"/>
      <c r="C52" s="112" t="s">
        <v>13</v>
      </c>
      <c r="D52" s="134"/>
      <c r="E52" s="147">
        <v>194345</v>
      </c>
      <c r="F52" s="147">
        <v>166540</v>
      </c>
      <c r="G52" s="147">
        <v>212963</v>
      </c>
      <c r="H52" s="163">
        <f>G52/E52*100-100</f>
        <v>9.579870848233824</v>
      </c>
      <c r="I52" s="163">
        <f>G52/F52*100-100</f>
        <v>27.874984988591336</v>
      </c>
      <c r="J52" s="147">
        <v>335172</v>
      </c>
      <c r="K52" s="147">
        <v>379503</v>
      </c>
      <c r="L52" s="163">
        <f>K52/J52*100-100</f>
        <v>13.226343489312953</v>
      </c>
      <c r="N52" s="136"/>
      <c r="O52" s="169"/>
    </row>
    <row r="53" spans="1:15" ht="12.75" customHeight="1">
      <c r="A53" s="260">
        <v>19</v>
      </c>
      <c r="B53" s="261"/>
      <c r="C53" s="112" t="s">
        <v>14</v>
      </c>
      <c r="D53" s="134"/>
      <c r="E53" s="147">
        <v>52672</v>
      </c>
      <c r="F53" s="147">
        <v>69086</v>
      </c>
      <c r="G53" s="147">
        <v>77733</v>
      </c>
      <c r="H53" s="163">
        <f>G53/E53*100-100</f>
        <v>47.579359052247895</v>
      </c>
      <c r="I53" s="163">
        <f>G53/F53*100-100</f>
        <v>12.516284051761573</v>
      </c>
      <c r="J53" s="147">
        <v>95396</v>
      </c>
      <c r="K53" s="147">
        <v>146819</v>
      </c>
      <c r="L53" s="163">
        <f>K53/J53*100-100</f>
        <v>53.904775881588336</v>
      </c>
      <c r="N53" s="136"/>
      <c r="O53" s="169"/>
    </row>
    <row r="54" spans="1:15" ht="12.75" customHeight="1">
      <c r="A54" s="260">
        <v>20</v>
      </c>
      <c r="B54" s="261"/>
      <c r="C54" s="112" t="s">
        <v>153</v>
      </c>
      <c r="D54" s="134"/>
      <c r="E54" s="147">
        <v>129570</v>
      </c>
      <c r="F54" s="147">
        <v>179643</v>
      </c>
      <c r="G54" s="147">
        <v>170526</v>
      </c>
      <c r="H54" s="163">
        <f>G54/E54*100-100</f>
        <v>31.609168789071532</v>
      </c>
      <c r="I54" s="163">
        <f>G54/F54*100-100</f>
        <v>-5.07506554666756</v>
      </c>
      <c r="J54" s="147">
        <v>254931</v>
      </c>
      <c r="K54" s="147">
        <v>350169</v>
      </c>
      <c r="L54" s="163">
        <f>K54/J54*100-100</f>
        <v>37.358344022500205</v>
      </c>
      <c r="N54" s="136"/>
      <c r="O54" s="169"/>
    </row>
    <row r="55" spans="1:15" ht="12.75" customHeight="1">
      <c r="A55" s="104"/>
      <c r="B55" s="104"/>
      <c r="C55" s="105" t="s">
        <v>15</v>
      </c>
      <c r="D55" s="134"/>
      <c r="E55" s="147"/>
      <c r="F55" s="147"/>
      <c r="G55" s="147"/>
      <c r="H55" s="180"/>
      <c r="I55" s="178"/>
      <c r="J55" s="188"/>
      <c r="K55" s="188"/>
      <c r="L55" s="178"/>
      <c r="N55" s="136"/>
      <c r="O55" s="169"/>
    </row>
    <row r="56" spans="1:15" ht="12.75" customHeight="1">
      <c r="A56" s="260">
        <v>21</v>
      </c>
      <c r="B56" s="261"/>
      <c r="C56" s="112" t="s">
        <v>16</v>
      </c>
      <c r="D56" s="134"/>
      <c r="E56" s="147">
        <v>6578</v>
      </c>
      <c r="F56" s="147">
        <v>9067</v>
      </c>
      <c r="G56" s="147">
        <v>10919</v>
      </c>
      <c r="H56" s="163">
        <f>G56/E56*100-100</f>
        <v>65.99270294922468</v>
      </c>
      <c r="I56" s="163">
        <f>G56/F56*100-100</f>
        <v>20.425719642660198</v>
      </c>
      <c r="J56" s="147">
        <v>12851</v>
      </c>
      <c r="K56" s="147">
        <v>19986</v>
      </c>
      <c r="L56" s="163">
        <f>K56/J56*100-100</f>
        <v>55.520971130651304</v>
      </c>
      <c r="N56" s="136"/>
      <c r="O56" s="169"/>
    </row>
    <row r="57" spans="1:15" ht="12.75" customHeight="1">
      <c r="A57" s="260">
        <v>22</v>
      </c>
      <c r="B57" s="261"/>
      <c r="C57" s="112" t="s">
        <v>17</v>
      </c>
      <c r="D57" s="134"/>
      <c r="E57" s="147">
        <v>35463</v>
      </c>
      <c r="F57" s="147">
        <v>38690</v>
      </c>
      <c r="G57" s="147">
        <v>47317</v>
      </c>
      <c r="H57" s="163">
        <f>G57/E57*100-100</f>
        <v>33.426388066435436</v>
      </c>
      <c r="I57" s="163">
        <f>G57/F57*100-100</f>
        <v>22.297751356939784</v>
      </c>
      <c r="J57" s="147">
        <v>75839</v>
      </c>
      <c r="K57" s="147">
        <v>86008</v>
      </c>
      <c r="L57" s="163">
        <f>K57/J57*100-100</f>
        <v>13.408668363243194</v>
      </c>
      <c r="N57" s="136"/>
      <c r="O57" s="169"/>
    </row>
    <row r="58" spans="1:15" ht="12.75" customHeight="1">
      <c r="A58" s="104"/>
      <c r="B58" s="104"/>
      <c r="C58" s="105" t="s">
        <v>18</v>
      </c>
      <c r="D58" s="134"/>
      <c r="E58" s="147"/>
      <c r="F58" s="147"/>
      <c r="G58" s="147"/>
      <c r="H58" s="180"/>
      <c r="I58" s="178"/>
      <c r="J58" s="188"/>
      <c r="K58" s="188"/>
      <c r="L58" s="178"/>
      <c r="N58" s="136"/>
      <c r="O58" s="169"/>
    </row>
    <row r="59" spans="1:15" ht="12.75" customHeight="1">
      <c r="A59" s="260">
        <v>23</v>
      </c>
      <c r="B59" s="261"/>
      <c r="C59" s="112" t="s">
        <v>19</v>
      </c>
      <c r="D59" s="134"/>
      <c r="E59" s="147">
        <v>31664</v>
      </c>
      <c r="F59" s="147">
        <v>41591</v>
      </c>
      <c r="G59" s="147">
        <v>48042</v>
      </c>
      <c r="H59" s="163">
        <f>G59/E59*100-100</f>
        <v>51.7243557352198</v>
      </c>
      <c r="I59" s="163">
        <f>G59/F59*100-100</f>
        <v>15.51056719001707</v>
      </c>
      <c r="J59" s="147">
        <v>61293</v>
      </c>
      <c r="K59" s="147">
        <v>89633</v>
      </c>
      <c r="L59" s="163">
        <f>K59/J59*100-100</f>
        <v>46.23692754474408</v>
      </c>
      <c r="N59" s="136"/>
      <c r="O59" s="169"/>
    </row>
    <row r="60" spans="1:15" ht="12.75" customHeight="1">
      <c r="A60" s="260">
        <v>24</v>
      </c>
      <c r="B60" s="261"/>
      <c r="C60" s="112" t="s">
        <v>17</v>
      </c>
      <c r="D60" s="134"/>
      <c r="E60" s="147">
        <v>55864</v>
      </c>
      <c r="F60" s="147">
        <v>90295</v>
      </c>
      <c r="G60" s="147">
        <v>64248</v>
      </c>
      <c r="H60" s="163">
        <f>G60/E60*100-100</f>
        <v>15.007876270943711</v>
      </c>
      <c r="I60" s="163">
        <f>G60/F60*100-100</f>
        <v>-28.84655850268564</v>
      </c>
      <c r="J60" s="147">
        <v>104947</v>
      </c>
      <c r="K60" s="147">
        <v>154543</v>
      </c>
      <c r="L60" s="163">
        <f>K60/J60*100-100</f>
        <v>47.25813982295824</v>
      </c>
      <c r="N60" s="136"/>
      <c r="O60" s="169"/>
    </row>
    <row r="61" spans="1:15" ht="12.75" customHeight="1">
      <c r="A61" s="262">
        <v>25</v>
      </c>
      <c r="B61" s="264"/>
      <c r="C61" s="242" t="s">
        <v>264</v>
      </c>
      <c r="D61" s="134"/>
      <c r="E61" s="148">
        <v>499301</v>
      </c>
      <c r="F61" s="148">
        <v>564886</v>
      </c>
      <c r="G61" s="148">
        <v>646553</v>
      </c>
      <c r="H61" s="162">
        <f>G61/E61*100-100</f>
        <v>29.491629297758266</v>
      </c>
      <c r="I61" s="162">
        <f>G61/F61*100-100</f>
        <v>14.457253321909192</v>
      </c>
      <c r="J61" s="148">
        <v>938005</v>
      </c>
      <c r="K61" s="148">
        <v>1211438</v>
      </c>
      <c r="L61" s="162">
        <f>K61/J61*100-100</f>
        <v>29.150484272471886</v>
      </c>
      <c r="N61" s="136"/>
      <c r="O61" s="169"/>
    </row>
    <row r="62" spans="1:15" ht="12.75" customHeight="1">
      <c r="A62" s="262">
        <v>26</v>
      </c>
      <c r="B62" s="264"/>
      <c r="C62" s="242" t="s">
        <v>152</v>
      </c>
      <c r="D62" s="243"/>
      <c r="E62" s="148">
        <v>506610</v>
      </c>
      <c r="F62" s="148">
        <v>573926</v>
      </c>
      <c r="G62" s="148">
        <v>656963</v>
      </c>
      <c r="H62" s="162">
        <f>G62/E62*100-100</f>
        <v>29.67825348887706</v>
      </c>
      <c r="I62" s="162">
        <f>G62/F62*100-100</f>
        <v>14.468241550304398</v>
      </c>
      <c r="J62" s="148">
        <v>953038</v>
      </c>
      <c r="K62" s="148">
        <v>1230889</v>
      </c>
      <c r="L62" s="162">
        <f>K62/J62*100-100</f>
        <v>29.154241488796885</v>
      </c>
      <c r="N62" s="136"/>
      <c r="O62" s="169"/>
    </row>
    <row r="63" spans="1:12" ht="10.5" customHeight="1">
      <c r="A63" s="43" t="s">
        <v>204</v>
      </c>
      <c r="B63" s="43"/>
      <c r="C63" s="116"/>
      <c r="D63" s="103"/>
      <c r="E63" s="151"/>
      <c r="F63" s="151"/>
      <c r="G63" s="151"/>
      <c r="H63" s="110"/>
      <c r="J63" s="179"/>
      <c r="K63" s="179"/>
      <c r="L63" s="178"/>
    </row>
    <row r="64" spans="1:12" ht="12" customHeight="1">
      <c r="A64" s="40" t="s">
        <v>291</v>
      </c>
      <c r="B64" s="40"/>
      <c r="C64" s="127"/>
      <c r="D64" s="127"/>
      <c r="E64" s="152"/>
      <c r="F64" s="152"/>
      <c r="G64" s="152"/>
      <c r="H64" s="127"/>
      <c r="I64" s="127"/>
      <c r="J64" s="152"/>
      <c r="K64" s="152"/>
      <c r="L64" s="127"/>
    </row>
  </sheetData>
  <sheetProtection/>
  <mergeCells count="50">
    <mergeCell ref="E10:E13"/>
    <mergeCell ref="F10:G13"/>
    <mergeCell ref="H10:I10"/>
    <mergeCell ref="J10:J13"/>
    <mergeCell ref="H13:I13"/>
    <mergeCell ref="A62:B62"/>
    <mergeCell ref="A45:B45"/>
    <mergeCell ref="A29:B29"/>
    <mergeCell ref="A37:B37"/>
    <mergeCell ref="A38:B38"/>
    <mergeCell ref="A34:B34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="110" zoomScaleNormal="110" workbookViewId="0" topLeftCell="A1">
      <selection activeCell="K50" sqref="K50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316" t="s">
        <v>250</v>
      </c>
      <c r="D1" s="316"/>
      <c r="E1" s="316"/>
      <c r="F1" s="316"/>
      <c r="G1" s="316"/>
      <c r="H1" s="316"/>
      <c r="I1" s="316"/>
    </row>
    <row r="2" spans="1:9" ht="12.75" customHeight="1">
      <c r="A2" s="249"/>
      <c r="B2" s="249"/>
      <c r="C2" s="316"/>
      <c r="D2" s="316"/>
      <c r="E2" s="316"/>
      <c r="F2" s="316"/>
      <c r="G2" s="316"/>
      <c r="H2" s="316"/>
      <c r="I2" s="316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30" t="s">
        <v>272</v>
      </c>
      <c r="B4" s="330"/>
      <c r="C4" s="330"/>
      <c r="D4" s="330"/>
      <c r="E4" s="330"/>
      <c r="F4" s="330"/>
      <c r="G4" s="330"/>
      <c r="H4" s="330"/>
      <c r="I4" s="330"/>
    </row>
    <row r="5" spans="1:9" ht="12.75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</row>
    <row r="6" spans="1:9" ht="10.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</row>
    <row r="7" spans="1:9" ht="10.5" customHeight="1">
      <c r="A7" s="327" t="s">
        <v>188</v>
      </c>
      <c r="B7" s="327"/>
      <c r="C7" s="321" t="s">
        <v>147</v>
      </c>
      <c r="D7" s="322"/>
      <c r="E7" s="319" t="s">
        <v>252</v>
      </c>
      <c r="F7" s="320"/>
      <c r="G7" s="320"/>
      <c r="H7" s="320"/>
      <c r="I7" s="320"/>
    </row>
    <row r="8" spans="1:9" ht="12" customHeight="1">
      <c r="A8" s="328"/>
      <c r="B8" s="328"/>
      <c r="C8" s="323"/>
      <c r="D8" s="324"/>
      <c r="E8" s="322" t="s">
        <v>213</v>
      </c>
      <c r="F8" s="338" t="s">
        <v>234</v>
      </c>
      <c r="G8" s="317"/>
      <c r="H8" s="339"/>
      <c r="I8" s="332" t="s">
        <v>187</v>
      </c>
    </row>
    <row r="9" spans="1:9" ht="9" customHeight="1">
      <c r="A9" s="328"/>
      <c r="B9" s="328"/>
      <c r="C9" s="323"/>
      <c r="D9" s="324"/>
      <c r="E9" s="324"/>
      <c r="F9" s="333" t="s">
        <v>237</v>
      </c>
      <c r="G9" s="333" t="s">
        <v>269</v>
      </c>
      <c r="H9" s="333" t="s">
        <v>28</v>
      </c>
      <c r="I9" s="323"/>
    </row>
    <row r="10" spans="1:9" ht="9" customHeight="1">
      <c r="A10" s="328"/>
      <c r="B10" s="328"/>
      <c r="C10" s="323"/>
      <c r="D10" s="324"/>
      <c r="E10" s="324"/>
      <c r="F10" s="334"/>
      <c r="G10" s="334"/>
      <c r="H10" s="334"/>
      <c r="I10" s="323"/>
    </row>
    <row r="11" spans="1:9" ht="9" customHeight="1">
      <c r="A11" s="328"/>
      <c r="B11" s="328"/>
      <c r="C11" s="323"/>
      <c r="D11" s="324"/>
      <c r="E11" s="324"/>
      <c r="F11" s="334"/>
      <c r="G11" s="334"/>
      <c r="H11" s="334"/>
      <c r="I11" s="323"/>
    </row>
    <row r="12" spans="1:9" ht="9" customHeight="1">
      <c r="A12" s="328"/>
      <c r="B12" s="328"/>
      <c r="C12" s="323"/>
      <c r="D12" s="324"/>
      <c r="E12" s="324"/>
      <c r="F12" s="334"/>
      <c r="G12" s="334"/>
      <c r="H12" s="334"/>
      <c r="I12" s="323"/>
    </row>
    <row r="13" spans="1:9" ht="9" customHeight="1">
      <c r="A13" s="328"/>
      <c r="B13" s="328"/>
      <c r="C13" s="323"/>
      <c r="D13" s="324"/>
      <c r="E13" s="324"/>
      <c r="F13" s="334"/>
      <c r="G13" s="334"/>
      <c r="H13" s="334"/>
      <c r="I13" s="323"/>
    </row>
    <row r="14" spans="1:9" ht="9" customHeight="1">
      <c r="A14" s="328"/>
      <c r="B14" s="328"/>
      <c r="C14" s="323"/>
      <c r="D14" s="324"/>
      <c r="E14" s="326"/>
      <c r="F14" s="335"/>
      <c r="G14" s="335"/>
      <c r="H14" s="335"/>
      <c r="I14" s="325"/>
    </row>
    <row r="15" spans="1:9" ht="9.75" customHeight="1">
      <c r="A15" s="329"/>
      <c r="B15" s="329"/>
      <c r="C15" s="325"/>
      <c r="D15" s="326"/>
      <c r="E15" s="317" t="s">
        <v>21</v>
      </c>
      <c r="F15" s="317"/>
      <c r="G15" s="317"/>
      <c r="H15" s="317"/>
      <c r="I15" s="5" t="s">
        <v>144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18" t="s">
        <v>189</v>
      </c>
      <c r="B17" s="318"/>
      <c r="C17" s="318"/>
      <c r="D17" s="318"/>
      <c r="E17" s="318"/>
      <c r="F17" s="318"/>
      <c r="G17" s="318"/>
      <c r="H17" s="318"/>
      <c r="I17" s="318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11" ht="10.5" customHeight="1">
      <c r="A19" s="23">
        <v>1</v>
      </c>
      <c r="B19" s="25"/>
      <c r="C19" s="18" t="s">
        <v>50</v>
      </c>
      <c r="D19" s="25"/>
      <c r="E19" s="118">
        <v>396</v>
      </c>
      <c r="F19" s="118">
        <v>18052</v>
      </c>
      <c r="G19" s="118">
        <v>207</v>
      </c>
      <c r="H19" s="118">
        <v>18259</v>
      </c>
      <c r="I19" s="118">
        <v>47318</v>
      </c>
      <c r="K19" s="154"/>
    </row>
    <row r="20" spans="1:9" ht="10.5" customHeight="1">
      <c r="A20" s="23">
        <v>2</v>
      </c>
      <c r="B20" s="25"/>
      <c r="C20" s="18" t="s">
        <v>61</v>
      </c>
      <c r="D20" s="25"/>
      <c r="E20" s="118">
        <v>185</v>
      </c>
      <c r="F20" s="118">
        <v>11466</v>
      </c>
      <c r="G20" s="118">
        <v>68</v>
      </c>
      <c r="H20" s="118">
        <v>11534</v>
      </c>
      <c r="I20" s="118">
        <v>27095</v>
      </c>
    </row>
    <row r="21" spans="1:9" ht="10.5" customHeight="1">
      <c r="A21" s="23">
        <v>3</v>
      </c>
      <c r="B21" s="25"/>
      <c r="C21" s="18" t="s">
        <v>68</v>
      </c>
      <c r="D21" s="25"/>
      <c r="E21" s="118">
        <v>159</v>
      </c>
      <c r="F21" s="118">
        <v>9576</v>
      </c>
      <c r="G21" s="118">
        <v>17</v>
      </c>
      <c r="H21" s="118">
        <v>9593</v>
      </c>
      <c r="I21" s="118">
        <v>22440</v>
      </c>
    </row>
    <row r="22" spans="1:9" ht="10.5" customHeight="1">
      <c r="A22" s="23">
        <v>4</v>
      </c>
      <c r="B22" s="25"/>
      <c r="C22" s="18" t="s">
        <v>77</v>
      </c>
      <c r="D22" s="25"/>
      <c r="E22" s="118">
        <v>119</v>
      </c>
      <c r="F22" s="118">
        <v>5708</v>
      </c>
      <c r="G22" s="118">
        <v>95</v>
      </c>
      <c r="H22" s="118">
        <v>5803</v>
      </c>
      <c r="I22" s="118">
        <v>13277</v>
      </c>
    </row>
    <row r="23" spans="1:9" ht="10.5" customHeight="1">
      <c r="A23" s="23">
        <v>5</v>
      </c>
      <c r="B23" s="25"/>
      <c r="C23" s="18" t="s">
        <v>87</v>
      </c>
      <c r="D23" s="25"/>
      <c r="E23" s="118">
        <v>149</v>
      </c>
      <c r="F23" s="118">
        <v>7047</v>
      </c>
      <c r="G23" s="118">
        <v>65</v>
      </c>
      <c r="H23" s="118">
        <v>7112</v>
      </c>
      <c r="I23" s="118">
        <v>16321</v>
      </c>
    </row>
    <row r="24" spans="1:9" ht="10.5" customHeight="1">
      <c r="A24" s="23">
        <v>6</v>
      </c>
      <c r="B24" s="25"/>
      <c r="C24" s="18" t="s">
        <v>97</v>
      </c>
      <c r="D24" s="25"/>
      <c r="E24" s="118">
        <v>134</v>
      </c>
      <c r="F24" s="118">
        <v>7600</v>
      </c>
      <c r="G24" s="118">
        <v>28</v>
      </c>
      <c r="H24" s="118">
        <v>7628</v>
      </c>
      <c r="I24" s="118">
        <v>18706</v>
      </c>
    </row>
    <row r="25" spans="1:9" ht="10.5" customHeight="1">
      <c r="A25" s="23">
        <v>7</v>
      </c>
      <c r="B25" s="25"/>
      <c r="C25" s="18" t="s">
        <v>110</v>
      </c>
      <c r="D25" s="25"/>
      <c r="E25" s="118">
        <v>250</v>
      </c>
      <c r="F25" s="118">
        <v>14419</v>
      </c>
      <c r="G25" s="118">
        <v>124</v>
      </c>
      <c r="H25" s="118">
        <v>14543</v>
      </c>
      <c r="I25" s="118">
        <v>34088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99">
        <v>1392</v>
      </c>
      <c r="F27" s="199">
        <v>73868</v>
      </c>
      <c r="G27" s="199">
        <v>604</v>
      </c>
      <c r="H27" s="199">
        <v>74472</v>
      </c>
      <c r="I27" s="199">
        <v>179246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18" t="s">
        <v>190</v>
      </c>
      <c r="B29" s="318"/>
      <c r="C29" s="318"/>
      <c r="D29" s="318"/>
      <c r="E29" s="318"/>
      <c r="F29" s="318"/>
      <c r="G29" s="318"/>
      <c r="H29" s="318"/>
      <c r="I29" s="318"/>
    </row>
    <row r="30" spans="1:9" ht="3.75" customHeight="1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18">
        <v>9</v>
      </c>
      <c r="F32" s="118">
        <v>374</v>
      </c>
      <c r="G32" s="118" t="s">
        <v>310</v>
      </c>
      <c r="H32" s="118">
        <v>374</v>
      </c>
      <c r="I32" s="118">
        <v>1002</v>
      </c>
    </row>
    <row r="33" spans="1:9" ht="10.5" customHeight="1">
      <c r="A33" s="23">
        <v>162</v>
      </c>
      <c r="B33" s="25"/>
      <c r="C33" s="18" t="s">
        <v>31</v>
      </c>
      <c r="D33" s="25"/>
      <c r="E33" s="118">
        <v>65</v>
      </c>
      <c r="F33" s="118">
        <v>3730</v>
      </c>
      <c r="G33" s="118">
        <v>15</v>
      </c>
      <c r="H33" s="118">
        <v>3745</v>
      </c>
      <c r="I33" s="118">
        <v>12217</v>
      </c>
    </row>
    <row r="34" spans="1:9" ht="10.5" customHeight="1">
      <c r="A34" s="23">
        <v>163</v>
      </c>
      <c r="B34" s="25"/>
      <c r="C34" s="18" t="s">
        <v>32</v>
      </c>
      <c r="D34" s="25"/>
      <c r="E34" s="118">
        <v>5</v>
      </c>
      <c r="F34" s="118">
        <v>527</v>
      </c>
      <c r="G34" s="118" t="s">
        <v>310</v>
      </c>
      <c r="H34" s="118">
        <v>527</v>
      </c>
      <c r="I34" s="118">
        <v>1294</v>
      </c>
    </row>
    <row r="35" spans="1:9" ht="10.5" customHeight="1">
      <c r="A35" s="23"/>
      <c r="B35" s="23"/>
      <c r="C35" s="26" t="s">
        <v>33</v>
      </c>
      <c r="D35" s="23"/>
      <c r="E35" s="118"/>
      <c r="F35" s="118"/>
      <c r="G35" s="118"/>
      <c r="H35" s="118"/>
      <c r="I35" s="118"/>
    </row>
    <row r="36" spans="1:9" ht="10.5" customHeight="1">
      <c r="A36" s="23">
        <v>171</v>
      </c>
      <c r="B36" s="25"/>
      <c r="C36" s="18" t="s">
        <v>34</v>
      </c>
      <c r="D36" s="25"/>
      <c r="E36" s="118">
        <v>15</v>
      </c>
      <c r="F36" s="118">
        <v>470</v>
      </c>
      <c r="G36" s="118">
        <v>2</v>
      </c>
      <c r="H36" s="118">
        <v>472</v>
      </c>
      <c r="I36" s="118">
        <v>905</v>
      </c>
    </row>
    <row r="37" spans="1:9" ht="10.5" customHeight="1">
      <c r="A37" s="23">
        <v>172</v>
      </c>
      <c r="B37" s="25"/>
      <c r="C37" s="18" t="s">
        <v>35</v>
      </c>
      <c r="D37" s="25"/>
      <c r="E37" s="118">
        <v>12</v>
      </c>
      <c r="F37" s="118">
        <v>579</v>
      </c>
      <c r="G37" s="118">
        <v>1</v>
      </c>
      <c r="H37" s="118">
        <v>580</v>
      </c>
      <c r="I37" s="118">
        <v>1260</v>
      </c>
    </row>
    <row r="38" spans="1:9" ht="10.5" customHeight="1">
      <c r="A38" s="23">
        <v>173</v>
      </c>
      <c r="B38" s="25"/>
      <c r="C38" s="18" t="s">
        <v>36</v>
      </c>
      <c r="D38" s="25"/>
      <c r="E38" s="118">
        <v>12</v>
      </c>
      <c r="F38" s="118">
        <v>627</v>
      </c>
      <c r="G38" s="118">
        <v>5</v>
      </c>
      <c r="H38" s="118">
        <v>632</v>
      </c>
      <c r="I38" s="118">
        <v>1593</v>
      </c>
    </row>
    <row r="39" spans="1:9" ht="10.5" customHeight="1">
      <c r="A39" s="23">
        <v>174</v>
      </c>
      <c r="B39" s="25"/>
      <c r="C39" s="18" t="s">
        <v>37</v>
      </c>
      <c r="D39" s="25"/>
      <c r="E39" s="118">
        <v>12</v>
      </c>
      <c r="F39" s="118">
        <v>374</v>
      </c>
      <c r="G39" s="118" t="s">
        <v>310</v>
      </c>
      <c r="H39" s="118">
        <v>374</v>
      </c>
      <c r="I39" s="118">
        <v>816</v>
      </c>
    </row>
    <row r="40" spans="1:9" ht="10.5" customHeight="1">
      <c r="A40" s="23">
        <v>175</v>
      </c>
      <c r="B40" s="25"/>
      <c r="C40" s="18" t="s">
        <v>38</v>
      </c>
      <c r="D40" s="25"/>
      <c r="E40" s="118">
        <v>12</v>
      </c>
      <c r="F40" s="118">
        <v>367</v>
      </c>
      <c r="G40" s="118" t="s">
        <v>310</v>
      </c>
      <c r="H40" s="118">
        <v>367</v>
      </c>
      <c r="I40" s="118">
        <v>1013</v>
      </c>
    </row>
    <row r="41" spans="1:9" ht="10.5" customHeight="1">
      <c r="A41" s="23">
        <v>176</v>
      </c>
      <c r="B41" s="25"/>
      <c r="C41" s="18" t="s">
        <v>39</v>
      </c>
      <c r="D41" s="25"/>
      <c r="E41" s="118">
        <v>21</v>
      </c>
      <c r="F41" s="118">
        <v>812</v>
      </c>
      <c r="G41" s="118">
        <v>78</v>
      </c>
      <c r="H41" s="118">
        <v>890</v>
      </c>
      <c r="I41" s="118">
        <v>2075</v>
      </c>
    </row>
    <row r="42" spans="1:9" ht="10.5" customHeight="1">
      <c r="A42" s="23">
        <v>177</v>
      </c>
      <c r="B42" s="25"/>
      <c r="C42" s="18" t="s">
        <v>40</v>
      </c>
      <c r="D42" s="25"/>
      <c r="E42" s="118">
        <v>14</v>
      </c>
      <c r="F42" s="118">
        <v>395</v>
      </c>
      <c r="G42" s="118">
        <v>6</v>
      </c>
      <c r="H42" s="118">
        <v>401</v>
      </c>
      <c r="I42" s="118">
        <v>935</v>
      </c>
    </row>
    <row r="43" spans="1:9" ht="10.5" customHeight="1">
      <c r="A43" s="23">
        <v>178</v>
      </c>
      <c r="B43" s="25"/>
      <c r="C43" s="18" t="s">
        <v>41</v>
      </c>
      <c r="D43" s="25"/>
      <c r="E43" s="118">
        <v>10</v>
      </c>
      <c r="F43" s="118">
        <v>420</v>
      </c>
      <c r="G43" s="118">
        <v>3</v>
      </c>
      <c r="H43" s="118">
        <v>423</v>
      </c>
      <c r="I43" s="118">
        <v>1227</v>
      </c>
    </row>
    <row r="44" spans="1:9" ht="10.5" customHeight="1">
      <c r="A44" s="23">
        <v>179</v>
      </c>
      <c r="B44" s="25"/>
      <c r="C44" s="18" t="s">
        <v>42</v>
      </c>
      <c r="D44" s="25"/>
      <c r="E44" s="118">
        <v>17</v>
      </c>
      <c r="F44" s="118">
        <v>474</v>
      </c>
      <c r="G44" s="118" t="s">
        <v>310</v>
      </c>
      <c r="H44" s="118">
        <v>474</v>
      </c>
      <c r="I44" s="118">
        <v>1119</v>
      </c>
    </row>
    <row r="45" spans="1:9" ht="10.5" customHeight="1">
      <c r="A45" s="23">
        <v>180</v>
      </c>
      <c r="B45" s="25"/>
      <c r="C45" s="18" t="s">
        <v>43</v>
      </c>
      <c r="D45" s="25"/>
      <c r="E45" s="118">
        <v>4</v>
      </c>
      <c r="F45" s="118">
        <v>119</v>
      </c>
      <c r="G45" s="118" t="s">
        <v>310</v>
      </c>
      <c r="H45" s="118">
        <v>119</v>
      </c>
      <c r="I45" s="118">
        <v>267</v>
      </c>
    </row>
    <row r="46" spans="1:9" ht="10.5" customHeight="1">
      <c r="A46" s="23">
        <v>181</v>
      </c>
      <c r="B46" s="25"/>
      <c r="C46" s="18" t="s">
        <v>44</v>
      </c>
      <c r="D46" s="25"/>
      <c r="E46" s="118">
        <v>14</v>
      </c>
      <c r="F46" s="118">
        <v>475</v>
      </c>
      <c r="G46" s="118">
        <v>3</v>
      </c>
      <c r="H46" s="118">
        <v>478</v>
      </c>
      <c r="I46" s="118">
        <v>1021</v>
      </c>
    </row>
    <row r="47" spans="1:9" ht="10.5" customHeight="1">
      <c r="A47" s="23">
        <v>182</v>
      </c>
      <c r="B47" s="25"/>
      <c r="C47" s="18" t="s">
        <v>45</v>
      </c>
      <c r="D47" s="25"/>
      <c r="E47" s="118">
        <v>10</v>
      </c>
      <c r="F47" s="118">
        <v>369</v>
      </c>
      <c r="G47" s="118">
        <v>3</v>
      </c>
      <c r="H47" s="118">
        <v>372</v>
      </c>
      <c r="I47" s="118">
        <v>808</v>
      </c>
    </row>
    <row r="48" spans="1:9" ht="10.5" customHeight="1">
      <c r="A48" s="23">
        <v>183</v>
      </c>
      <c r="B48" s="25"/>
      <c r="C48" s="18" t="s">
        <v>281</v>
      </c>
      <c r="D48" s="25"/>
      <c r="E48" s="118">
        <v>18</v>
      </c>
      <c r="F48" s="118">
        <v>591</v>
      </c>
      <c r="G48" s="118">
        <v>39</v>
      </c>
      <c r="H48" s="118">
        <v>630</v>
      </c>
      <c r="I48" s="118">
        <v>913</v>
      </c>
    </row>
    <row r="49" spans="1:9" ht="10.5" customHeight="1">
      <c r="A49" s="23">
        <v>184</v>
      </c>
      <c r="B49" s="25"/>
      <c r="C49" s="18" t="s">
        <v>31</v>
      </c>
      <c r="D49" s="25"/>
      <c r="E49" s="118">
        <v>36</v>
      </c>
      <c r="F49" s="118">
        <v>1562</v>
      </c>
      <c r="G49" s="118">
        <v>13</v>
      </c>
      <c r="H49" s="118">
        <v>1575</v>
      </c>
      <c r="I49" s="118">
        <v>4301</v>
      </c>
    </row>
    <row r="50" spans="1:9" ht="10.5" customHeight="1">
      <c r="A50" s="23">
        <v>185</v>
      </c>
      <c r="B50" s="25"/>
      <c r="C50" s="18" t="s">
        <v>46</v>
      </c>
      <c r="D50" s="25"/>
      <c r="E50" s="118">
        <v>25</v>
      </c>
      <c r="F50" s="118">
        <v>2114</v>
      </c>
      <c r="G50" s="118">
        <v>21</v>
      </c>
      <c r="H50" s="118">
        <v>2135</v>
      </c>
      <c r="I50" s="118">
        <v>6195</v>
      </c>
    </row>
    <row r="51" spans="1:9" ht="10.5" customHeight="1">
      <c r="A51" s="23">
        <v>186</v>
      </c>
      <c r="B51" s="25"/>
      <c r="C51" s="18" t="s">
        <v>273</v>
      </c>
      <c r="D51" s="25"/>
      <c r="E51" s="118">
        <v>11</v>
      </c>
      <c r="F51" s="118">
        <v>617</v>
      </c>
      <c r="G51" s="118" t="s">
        <v>310</v>
      </c>
      <c r="H51" s="118">
        <v>617</v>
      </c>
      <c r="I51" s="118">
        <v>1563</v>
      </c>
    </row>
    <row r="52" spans="1:9" ht="10.5" customHeight="1">
      <c r="A52" s="23">
        <v>187</v>
      </c>
      <c r="B52" s="25"/>
      <c r="C52" s="18" t="s">
        <v>32</v>
      </c>
      <c r="D52" s="25"/>
      <c r="E52" s="118">
        <v>31</v>
      </c>
      <c r="F52" s="118">
        <v>1013</v>
      </c>
      <c r="G52" s="118">
        <v>2</v>
      </c>
      <c r="H52" s="118">
        <v>1015</v>
      </c>
      <c r="I52" s="118">
        <v>2312</v>
      </c>
    </row>
    <row r="53" spans="1:9" ht="10.5" customHeight="1">
      <c r="A53" s="23">
        <v>188</v>
      </c>
      <c r="B53" s="25"/>
      <c r="C53" s="18" t="s">
        <v>47</v>
      </c>
      <c r="D53" s="25"/>
      <c r="E53" s="118">
        <v>8</v>
      </c>
      <c r="F53" s="118">
        <v>394</v>
      </c>
      <c r="G53" s="118" t="s">
        <v>310</v>
      </c>
      <c r="H53" s="118">
        <v>394</v>
      </c>
      <c r="I53" s="118">
        <v>958</v>
      </c>
    </row>
    <row r="54" spans="1:9" ht="10.5" customHeight="1">
      <c r="A54" s="23">
        <v>189</v>
      </c>
      <c r="B54" s="25"/>
      <c r="C54" s="18" t="s">
        <v>48</v>
      </c>
      <c r="D54" s="25"/>
      <c r="E54" s="118">
        <v>22</v>
      </c>
      <c r="F54" s="118">
        <v>1063</v>
      </c>
      <c r="G54" s="118">
        <v>16</v>
      </c>
      <c r="H54" s="118">
        <v>1079</v>
      </c>
      <c r="I54" s="118">
        <v>2205</v>
      </c>
    </row>
    <row r="55" spans="1:9" ht="10.5" customHeight="1">
      <c r="A55" s="23">
        <v>190</v>
      </c>
      <c r="B55" s="25"/>
      <c r="C55" s="18" t="s">
        <v>49</v>
      </c>
      <c r="D55" s="25"/>
      <c r="E55" s="118">
        <v>13</v>
      </c>
      <c r="F55" s="118">
        <v>586</v>
      </c>
      <c r="G55" s="118" t="s">
        <v>310</v>
      </c>
      <c r="H55" s="118">
        <v>586</v>
      </c>
      <c r="I55" s="118">
        <v>1320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99">
        <v>396</v>
      </c>
      <c r="F57" s="199">
        <v>18052</v>
      </c>
      <c r="G57" s="199">
        <v>207</v>
      </c>
      <c r="H57" s="199">
        <v>18259</v>
      </c>
      <c r="I57" s="199">
        <v>47318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18" t="s">
        <v>191</v>
      </c>
      <c r="B59" s="318"/>
      <c r="C59" s="318"/>
      <c r="D59" s="318"/>
      <c r="E59" s="318"/>
      <c r="F59" s="318"/>
      <c r="G59" s="318"/>
      <c r="H59" s="318"/>
      <c r="I59" s="318"/>
    </row>
    <row r="60" spans="1:9" ht="3.75" customHeight="1">
      <c r="A60" s="238"/>
      <c r="B60" s="238"/>
      <c r="C60" s="238"/>
      <c r="D60" s="238"/>
      <c r="E60" s="238"/>
      <c r="F60" s="238"/>
      <c r="G60" s="238"/>
      <c r="H60" s="238"/>
      <c r="I60" s="238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18">
        <v>1</v>
      </c>
      <c r="F62" s="118" t="s">
        <v>311</v>
      </c>
      <c r="G62" s="118" t="s">
        <v>311</v>
      </c>
      <c r="H62" s="118" t="s">
        <v>311</v>
      </c>
      <c r="I62" s="118" t="s">
        <v>311</v>
      </c>
    </row>
    <row r="63" spans="1:9" ht="10.5" customHeight="1">
      <c r="A63" s="23">
        <v>262</v>
      </c>
      <c r="B63" s="25"/>
      <c r="C63" s="18" t="s">
        <v>52</v>
      </c>
      <c r="D63" s="25"/>
      <c r="E63" s="118">
        <v>9</v>
      </c>
      <c r="F63" s="118">
        <v>1178</v>
      </c>
      <c r="G63" s="118" t="s">
        <v>310</v>
      </c>
      <c r="H63" s="118">
        <v>1178</v>
      </c>
      <c r="I63" s="118">
        <v>2951</v>
      </c>
    </row>
    <row r="64" spans="1:9" ht="10.5" customHeight="1">
      <c r="A64" s="23">
        <v>263</v>
      </c>
      <c r="B64" s="25"/>
      <c r="C64" s="18" t="s">
        <v>53</v>
      </c>
      <c r="D64" s="25"/>
      <c r="E64" s="118">
        <v>5</v>
      </c>
      <c r="F64" s="118" t="s">
        <v>311</v>
      </c>
      <c r="G64" s="118" t="s">
        <v>311</v>
      </c>
      <c r="H64" s="118" t="s">
        <v>311</v>
      </c>
      <c r="I64" s="118" t="s">
        <v>311</v>
      </c>
    </row>
    <row r="65" spans="1:4" ht="10.5" customHeight="1">
      <c r="A65" s="4"/>
      <c r="B65" s="4"/>
      <c r="C65" s="26" t="s">
        <v>33</v>
      </c>
      <c r="D65" s="23"/>
    </row>
    <row r="66" spans="1:11" ht="10.5" customHeight="1">
      <c r="A66" s="23">
        <v>271</v>
      </c>
      <c r="B66" s="25"/>
      <c r="C66" s="18" t="s">
        <v>54</v>
      </c>
      <c r="D66" s="25"/>
      <c r="E66" s="118">
        <v>19</v>
      </c>
      <c r="F66" s="118">
        <v>3432</v>
      </c>
      <c r="G66" s="118">
        <v>3</v>
      </c>
      <c r="H66" s="118">
        <v>3435</v>
      </c>
      <c r="I66" s="118">
        <v>8950</v>
      </c>
      <c r="K66" s="154"/>
    </row>
    <row r="67" spans="1:9" ht="10.5" customHeight="1">
      <c r="A67" s="23">
        <v>272</v>
      </c>
      <c r="B67" s="25"/>
      <c r="C67" s="18" t="s">
        <v>55</v>
      </c>
      <c r="D67" s="25"/>
      <c r="E67" s="118">
        <v>20</v>
      </c>
      <c r="F67" s="118">
        <v>884</v>
      </c>
      <c r="G67" s="118">
        <v>4</v>
      </c>
      <c r="H67" s="118">
        <v>888</v>
      </c>
      <c r="I67" s="118">
        <v>1532</v>
      </c>
    </row>
    <row r="68" spans="1:9" ht="10.5" customHeight="1">
      <c r="A68" s="23">
        <v>273</v>
      </c>
      <c r="B68" s="25"/>
      <c r="C68" s="18" t="s">
        <v>56</v>
      </c>
      <c r="D68" s="25"/>
      <c r="E68" s="118">
        <v>13</v>
      </c>
      <c r="F68" s="118">
        <v>699</v>
      </c>
      <c r="G68" s="118" t="s">
        <v>310</v>
      </c>
      <c r="H68" s="118">
        <v>699</v>
      </c>
      <c r="I68" s="118">
        <v>1661</v>
      </c>
    </row>
    <row r="69" spans="1:9" ht="10.5" customHeight="1">
      <c r="A69" s="23">
        <v>274</v>
      </c>
      <c r="B69" s="25"/>
      <c r="C69" s="18" t="s">
        <v>51</v>
      </c>
      <c r="D69" s="25"/>
      <c r="E69" s="118">
        <v>23</v>
      </c>
      <c r="F69" s="118">
        <v>940</v>
      </c>
      <c r="G69" s="118">
        <v>5</v>
      </c>
      <c r="H69" s="118">
        <v>945</v>
      </c>
      <c r="I69" s="118">
        <v>2157</v>
      </c>
    </row>
    <row r="70" spans="1:9" ht="10.5" customHeight="1">
      <c r="A70" s="23">
        <v>275</v>
      </c>
      <c r="B70" s="25"/>
      <c r="C70" s="18" t="s">
        <v>52</v>
      </c>
      <c r="D70" s="25"/>
      <c r="E70" s="118">
        <v>22</v>
      </c>
      <c r="F70" s="118">
        <v>1020</v>
      </c>
      <c r="G70" s="118">
        <v>1</v>
      </c>
      <c r="H70" s="118">
        <v>1021</v>
      </c>
      <c r="I70" s="118">
        <v>2138</v>
      </c>
    </row>
    <row r="71" spans="1:9" ht="10.5" customHeight="1">
      <c r="A71" s="23">
        <v>276</v>
      </c>
      <c r="B71" s="25"/>
      <c r="C71" s="18" t="s">
        <v>57</v>
      </c>
      <c r="D71" s="25"/>
      <c r="E71" s="118">
        <v>20</v>
      </c>
      <c r="F71" s="118">
        <v>630</v>
      </c>
      <c r="G71" s="118" t="s">
        <v>310</v>
      </c>
      <c r="H71" s="118">
        <v>630</v>
      </c>
      <c r="I71" s="118">
        <v>1403</v>
      </c>
    </row>
    <row r="72" spans="1:9" ht="10.5" customHeight="1">
      <c r="A72" s="23">
        <v>277</v>
      </c>
      <c r="B72" s="25"/>
      <c r="C72" s="18" t="s">
        <v>58</v>
      </c>
      <c r="D72" s="25"/>
      <c r="E72" s="118">
        <v>25</v>
      </c>
      <c r="F72" s="118">
        <v>1455</v>
      </c>
      <c r="G72" s="118">
        <v>50</v>
      </c>
      <c r="H72" s="118">
        <v>1505</v>
      </c>
      <c r="I72" s="118">
        <v>3764</v>
      </c>
    </row>
    <row r="73" spans="1:9" ht="10.5" customHeight="1">
      <c r="A73" s="23">
        <v>278</v>
      </c>
      <c r="B73" s="25"/>
      <c r="C73" s="18" t="s">
        <v>59</v>
      </c>
      <c r="D73" s="25"/>
      <c r="E73" s="118">
        <v>16</v>
      </c>
      <c r="F73" s="118">
        <v>630</v>
      </c>
      <c r="G73" s="118">
        <v>1</v>
      </c>
      <c r="H73" s="118">
        <v>631</v>
      </c>
      <c r="I73" s="118">
        <v>1341</v>
      </c>
    </row>
    <row r="74" spans="1:9" ht="10.5" customHeight="1">
      <c r="A74" s="23">
        <v>279</v>
      </c>
      <c r="B74" s="25"/>
      <c r="C74" s="18" t="s">
        <v>60</v>
      </c>
      <c r="D74" s="25"/>
      <c r="E74" s="118">
        <v>12</v>
      </c>
      <c r="F74" s="118">
        <v>318</v>
      </c>
      <c r="G74" s="118">
        <v>4</v>
      </c>
      <c r="H74" s="118">
        <v>322</v>
      </c>
      <c r="I74" s="118">
        <v>623</v>
      </c>
    </row>
    <row r="75" spans="1:9" ht="3.75" customHeight="1">
      <c r="A75" s="23"/>
      <c r="B75" s="25"/>
      <c r="C75" s="18"/>
      <c r="D75" s="25"/>
      <c r="E75" s="118"/>
      <c r="F75" s="118"/>
      <c r="G75" s="118"/>
      <c r="H75" s="118"/>
      <c r="I75" s="118"/>
    </row>
    <row r="76" spans="1:9" ht="10.5" customHeight="1">
      <c r="A76" s="26">
        <v>2</v>
      </c>
      <c r="B76" s="27"/>
      <c r="C76" s="28" t="s">
        <v>61</v>
      </c>
      <c r="D76" s="27"/>
      <c r="E76" s="199">
        <v>185</v>
      </c>
      <c r="F76" s="199">
        <v>11466</v>
      </c>
      <c r="G76" s="199">
        <v>68</v>
      </c>
      <c r="H76" s="199">
        <v>11534</v>
      </c>
      <c r="I76" s="199">
        <v>27095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I8:I14"/>
    <mergeCell ref="F9:F14"/>
    <mergeCell ref="G9:G14"/>
    <mergeCell ref="H9:H14"/>
    <mergeCell ref="E8:E14"/>
    <mergeCell ref="A6:C6"/>
    <mergeCell ref="F8:H8"/>
    <mergeCell ref="C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10" zoomScaleNormal="110" workbookViewId="0" topLeftCell="A1">
      <selection activeCell="K26" sqref="K26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9"/>
      <c r="B2" s="249"/>
      <c r="C2" s="330" t="s">
        <v>250</v>
      </c>
      <c r="D2" s="330"/>
      <c r="E2" s="330"/>
      <c r="F2" s="330"/>
      <c r="G2" s="330"/>
      <c r="H2" s="330"/>
      <c r="I2" s="330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41" t="s">
        <v>274</v>
      </c>
      <c r="B4" s="341"/>
      <c r="C4" s="330"/>
      <c r="D4" s="330"/>
      <c r="E4" s="330"/>
      <c r="F4" s="330"/>
      <c r="G4" s="330"/>
      <c r="H4" s="330"/>
      <c r="I4" s="330"/>
    </row>
    <row r="5" spans="1:9" ht="12.75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</row>
    <row r="6" spans="1:9" ht="10.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</row>
    <row r="7" spans="1:9" ht="12.75" customHeight="1">
      <c r="A7" s="327" t="s">
        <v>188</v>
      </c>
      <c r="B7" s="327"/>
      <c r="C7" s="321" t="s">
        <v>147</v>
      </c>
      <c r="D7" s="322"/>
      <c r="E7" s="319" t="s">
        <v>252</v>
      </c>
      <c r="F7" s="320"/>
      <c r="G7" s="320"/>
      <c r="H7" s="320"/>
      <c r="I7" s="320"/>
    </row>
    <row r="8" spans="1:9" ht="10.5" customHeight="1">
      <c r="A8" s="328"/>
      <c r="B8" s="328"/>
      <c r="C8" s="323"/>
      <c r="D8" s="324"/>
      <c r="E8" s="322" t="s">
        <v>213</v>
      </c>
      <c r="F8" s="338" t="s">
        <v>215</v>
      </c>
      <c r="G8" s="317"/>
      <c r="H8" s="339"/>
      <c r="I8" s="332" t="s">
        <v>187</v>
      </c>
    </row>
    <row r="9" spans="1:9" ht="9" customHeight="1">
      <c r="A9" s="328"/>
      <c r="B9" s="328"/>
      <c r="C9" s="323"/>
      <c r="D9" s="324"/>
      <c r="E9" s="324"/>
      <c r="F9" s="333" t="s">
        <v>237</v>
      </c>
      <c r="G9" s="333" t="s">
        <v>269</v>
      </c>
      <c r="H9" s="333" t="s">
        <v>28</v>
      </c>
      <c r="I9" s="323"/>
    </row>
    <row r="10" spans="1:9" ht="9" customHeight="1">
      <c r="A10" s="328"/>
      <c r="B10" s="328"/>
      <c r="C10" s="323"/>
      <c r="D10" s="324"/>
      <c r="E10" s="324"/>
      <c r="F10" s="334"/>
      <c r="G10" s="334"/>
      <c r="H10" s="334"/>
      <c r="I10" s="323"/>
    </row>
    <row r="11" spans="1:9" ht="9" customHeight="1">
      <c r="A11" s="328"/>
      <c r="B11" s="328"/>
      <c r="C11" s="323"/>
      <c r="D11" s="324"/>
      <c r="E11" s="324"/>
      <c r="F11" s="334"/>
      <c r="G11" s="334"/>
      <c r="H11" s="334"/>
      <c r="I11" s="323"/>
    </row>
    <row r="12" spans="1:9" ht="9" customHeight="1">
      <c r="A12" s="328"/>
      <c r="B12" s="328"/>
      <c r="C12" s="323"/>
      <c r="D12" s="324"/>
      <c r="E12" s="324"/>
      <c r="F12" s="334"/>
      <c r="G12" s="334"/>
      <c r="H12" s="334"/>
      <c r="I12" s="323"/>
    </row>
    <row r="13" spans="1:9" ht="9" customHeight="1">
      <c r="A13" s="328"/>
      <c r="B13" s="328"/>
      <c r="C13" s="323"/>
      <c r="D13" s="324"/>
      <c r="E13" s="324"/>
      <c r="F13" s="334"/>
      <c r="G13" s="334"/>
      <c r="H13" s="334"/>
      <c r="I13" s="323"/>
    </row>
    <row r="14" spans="1:9" ht="9" customHeight="1">
      <c r="A14" s="328"/>
      <c r="B14" s="328"/>
      <c r="C14" s="323"/>
      <c r="D14" s="324"/>
      <c r="E14" s="326"/>
      <c r="F14" s="335"/>
      <c r="G14" s="335"/>
      <c r="H14" s="335"/>
      <c r="I14" s="325"/>
    </row>
    <row r="15" spans="1:9" ht="10.5" customHeight="1">
      <c r="A15" s="329"/>
      <c r="B15" s="329"/>
      <c r="C15" s="325"/>
      <c r="D15" s="326"/>
      <c r="E15" s="317" t="s">
        <v>21</v>
      </c>
      <c r="F15" s="317"/>
      <c r="G15" s="317"/>
      <c r="H15" s="317"/>
      <c r="I15" s="5" t="s">
        <v>144</v>
      </c>
    </row>
    <row r="16" spans="1:9" ht="3.75" customHeight="1">
      <c r="A16" s="191"/>
      <c r="B16" s="191"/>
      <c r="C16" s="194"/>
      <c r="D16" s="194"/>
      <c r="E16" s="194"/>
      <c r="F16" s="194"/>
      <c r="G16" s="194"/>
      <c r="H16" s="194"/>
      <c r="I16" s="194"/>
    </row>
    <row r="17" spans="1:9" ht="10.5" customHeight="1">
      <c r="A17" s="318" t="s">
        <v>192</v>
      </c>
      <c r="B17" s="318"/>
      <c r="C17" s="318"/>
      <c r="D17" s="318"/>
      <c r="E17" s="318"/>
      <c r="F17" s="318"/>
      <c r="G17" s="318"/>
      <c r="H17" s="318"/>
      <c r="I17" s="318"/>
    </row>
    <row r="18" spans="1:9" ht="3.75" customHeight="1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18">
        <v>3</v>
      </c>
      <c r="F20" s="118">
        <v>424</v>
      </c>
      <c r="G20" s="118" t="s">
        <v>310</v>
      </c>
      <c r="H20" s="118">
        <v>424</v>
      </c>
      <c r="I20" s="118">
        <v>1073</v>
      </c>
    </row>
    <row r="21" spans="1:9" ht="10.5" customHeight="1">
      <c r="A21" s="23">
        <v>362</v>
      </c>
      <c r="B21" s="25"/>
      <c r="C21" s="18" t="s">
        <v>63</v>
      </c>
      <c r="D21" s="25"/>
      <c r="E21" s="118">
        <v>9</v>
      </c>
      <c r="F21" s="118">
        <v>679</v>
      </c>
      <c r="G21" s="118" t="s">
        <v>310</v>
      </c>
      <c r="H21" s="118">
        <v>679</v>
      </c>
      <c r="I21" s="118">
        <v>2014</v>
      </c>
    </row>
    <row r="22" spans="1:9" ht="10.5" customHeight="1">
      <c r="A22" s="23">
        <v>363</v>
      </c>
      <c r="B22" s="25"/>
      <c r="C22" s="18" t="s">
        <v>282</v>
      </c>
      <c r="D22" s="25"/>
      <c r="E22" s="118">
        <v>7</v>
      </c>
      <c r="F22" s="118">
        <v>278</v>
      </c>
      <c r="G22" s="118" t="s">
        <v>310</v>
      </c>
      <c r="H22" s="118">
        <v>278</v>
      </c>
      <c r="I22" s="118">
        <v>721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18">
        <v>14</v>
      </c>
      <c r="F24" s="118">
        <v>516</v>
      </c>
      <c r="G24" s="118">
        <v>2</v>
      </c>
      <c r="H24" s="118">
        <v>518</v>
      </c>
      <c r="I24" s="118">
        <v>1135</v>
      </c>
    </row>
    <row r="25" spans="1:9" ht="10.5" customHeight="1">
      <c r="A25" s="23">
        <v>372</v>
      </c>
      <c r="B25" s="25"/>
      <c r="C25" s="18" t="s">
        <v>65</v>
      </c>
      <c r="D25" s="25"/>
      <c r="E25" s="118">
        <v>32</v>
      </c>
      <c r="F25" s="118">
        <v>1668</v>
      </c>
      <c r="G25" s="118" t="s">
        <v>310</v>
      </c>
      <c r="H25" s="118">
        <v>1668</v>
      </c>
      <c r="I25" s="118">
        <v>3546</v>
      </c>
    </row>
    <row r="26" spans="1:9" ht="10.5" customHeight="1">
      <c r="A26" s="23">
        <v>373</v>
      </c>
      <c r="B26" s="25"/>
      <c r="C26" s="18" t="s">
        <v>283</v>
      </c>
      <c r="D26" s="25"/>
      <c r="E26" s="118">
        <v>29</v>
      </c>
      <c r="F26" s="118">
        <v>2844</v>
      </c>
      <c r="G26" s="118">
        <v>2</v>
      </c>
      <c r="H26" s="118">
        <v>2846</v>
      </c>
      <c r="I26" s="118">
        <v>7006</v>
      </c>
    </row>
    <row r="27" spans="1:9" ht="10.5" customHeight="1">
      <c r="A27" s="23">
        <v>374</v>
      </c>
      <c r="B27" s="25"/>
      <c r="C27" s="18" t="s">
        <v>284</v>
      </c>
      <c r="D27" s="25"/>
      <c r="E27" s="118">
        <v>19</v>
      </c>
      <c r="F27" s="118">
        <v>629</v>
      </c>
      <c r="G27" s="118">
        <v>3</v>
      </c>
      <c r="H27" s="118">
        <v>632</v>
      </c>
      <c r="I27" s="118">
        <v>1059</v>
      </c>
    </row>
    <row r="28" spans="1:9" ht="10.5" customHeight="1">
      <c r="A28" s="23">
        <v>375</v>
      </c>
      <c r="B28" s="25"/>
      <c r="C28" s="18" t="s">
        <v>63</v>
      </c>
      <c r="D28" s="25"/>
      <c r="E28" s="118">
        <v>16</v>
      </c>
      <c r="F28" s="118">
        <v>828</v>
      </c>
      <c r="G28" s="118">
        <v>9</v>
      </c>
      <c r="H28" s="118">
        <v>837</v>
      </c>
      <c r="I28" s="118">
        <v>2130</v>
      </c>
    </row>
    <row r="29" spans="1:9" ht="10.5" customHeight="1">
      <c r="A29" s="23">
        <v>376</v>
      </c>
      <c r="B29" s="25"/>
      <c r="C29" s="18" t="s">
        <v>66</v>
      </c>
      <c r="D29" s="25"/>
      <c r="E29" s="118">
        <v>15</v>
      </c>
      <c r="F29" s="118">
        <v>687</v>
      </c>
      <c r="G29" s="118" t="s">
        <v>310</v>
      </c>
      <c r="H29" s="118">
        <v>687</v>
      </c>
      <c r="I29" s="118">
        <v>1396</v>
      </c>
    </row>
    <row r="30" spans="1:9" ht="10.5" customHeight="1">
      <c r="A30" s="23">
        <v>377</v>
      </c>
      <c r="B30" s="25"/>
      <c r="C30" s="18" t="s">
        <v>67</v>
      </c>
      <c r="D30" s="25"/>
      <c r="E30" s="118">
        <v>15</v>
      </c>
      <c r="F30" s="118">
        <v>1023</v>
      </c>
      <c r="G30" s="118">
        <v>1</v>
      </c>
      <c r="H30" s="118">
        <v>1024</v>
      </c>
      <c r="I30" s="118">
        <v>2360</v>
      </c>
    </row>
    <row r="31" spans="1:9" ht="3.75" customHeight="1">
      <c r="A31" s="23"/>
      <c r="B31" s="25"/>
      <c r="C31" s="18"/>
      <c r="D31" s="25"/>
      <c r="E31" s="118"/>
      <c r="F31" s="118"/>
      <c r="G31" s="118"/>
      <c r="H31" s="118"/>
      <c r="I31" s="118"/>
    </row>
    <row r="32" spans="1:9" ht="10.5" customHeight="1">
      <c r="A32" s="26">
        <v>3</v>
      </c>
      <c r="B32" s="27"/>
      <c r="C32" s="28" t="s">
        <v>68</v>
      </c>
      <c r="D32" s="27"/>
      <c r="E32" s="199">
        <v>159</v>
      </c>
      <c r="F32" s="199">
        <v>9576</v>
      </c>
      <c r="G32" s="199">
        <v>17</v>
      </c>
      <c r="H32" s="199">
        <v>9593</v>
      </c>
      <c r="I32" s="199">
        <v>22440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40" t="s">
        <v>193</v>
      </c>
      <c r="B34" s="340"/>
      <c r="C34" s="340"/>
      <c r="D34" s="340"/>
      <c r="E34" s="340"/>
      <c r="F34" s="340"/>
      <c r="G34" s="340"/>
      <c r="H34" s="340"/>
      <c r="I34" s="340"/>
    </row>
    <row r="35" spans="1:9" ht="3.75" customHeight="1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18">
        <v>8</v>
      </c>
      <c r="F37" s="118">
        <v>455</v>
      </c>
      <c r="G37" s="118">
        <v>4</v>
      </c>
      <c r="H37" s="118">
        <v>459</v>
      </c>
      <c r="I37" s="118">
        <v>1035</v>
      </c>
    </row>
    <row r="38" spans="1:9" ht="10.5" customHeight="1">
      <c r="A38" s="10">
        <v>462</v>
      </c>
      <c r="B38" s="11"/>
      <c r="C38" s="12" t="s">
        <v>70</v>
      </c>
      <c r="D38" s="11"/>
      <c r="E38" s="118">
        <v>9</v>
      </c>
      <c r="F38" s="118">
        <v>1132</v>
      </c>
      <c r="G38" s="118" t="s">
        <v>310</v>
      </c>
      <c r="H38" s="118">
        <v>1132</v>
      </c>
      <c r="I38" s="118">
        <v>3343</v>
      </c>
    </row>
    <row r="39" spans="1:9" ht="10.5" customHeight="1">
      <c r="A39" s="10">
        <v>463</v>
      </c>
      <c r="B39" s="11"/>
      <c r="C39" s="12" t="s">
        <v>71</v>
      </c>
      <c r="D39" s="11"/>
      <c r="E39" s="118">
        <v>7</v>
      </c>
      <c r="F39" s="118">
        <v>177</v>
      </c>
      <c r="G39" s="118">
        <v>46</v>
      </c>
      <c r="H39" s="118">
        <v>223</v>
      </c>
      <c r="I39" s="118">
        <v>335</v>
      </c>
    </row>
    <row r="40" spans="1:9" ht="10.5" customHeight="1">
      <c r="A40" s="10">
        <v>464</v>
      </c>
      <c r="B40" s="11"/>
      <c r="C40" s="12" t="s">
        <v>72</v>
      </c>
      <c r="D40" s="11"/>
      <c r="E40" s="118">
        <v>4</v>
      </c>
      <c r="F40" s="118">
        <v>148</v>
      </c>
      <c r="G40" s="118" t="s">
        <v>310</v>
      </c>
      <c r="H40" s="118">
        <v>148</v>
      </c>
      <c r="I40" s="118">
        <v>318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18">
        <v>21</v>
      </c>
      <c r="F42" s="118">
        <v>767</v>
      </c>
      <c r="G42" s="118">
        <v>6</v>
      </c>
      <c r="H42" s="118">
        <v>773</v>
      </c>
      <c r="I42" s="118">
        <v>1717</v>
      </c>
    </row>
    <row r="43" spans="1:9" ht="10.5" customHeight="1">
      <c r="A43" s="10">
        <v>472</v>
      </c>
      <c r="B43" s="13"/>
      <c r="C43" s="12" t="s">
        <v>70</v>
      </c>
      <c r="D43" s="11"/>
      <c r="E43" s="118">
        <v>7</v>
      </c>
      <c r="F43" s="118">
        <v>172</v>
      </c>
      <c r="G43" s="118" t="s">
        <v>310</v>
      </c>
      <c r="H43" s="118">
        <v>172</v>
      </c>
      <c r="I43" s="118">
        <v>311</v>
      </c>
    </row>
    <row r="44" spans="1:9" ht="10.5" customHeight="1">
      <c r="A44" s="10">
        <v>473</v>
      </c>
      <c r="B44" s="13"/>
      <c r="C44" s="12" t="s">
        <v>71</v>
      </c>
      <c r="D44" s="11"/>
      <c r="E44" s="118">
        <v>8</v>
      </c>
      <c r="F44" s="118">
        <v>389</v>
      </c>
      <c r="G44" s="118" t="s">
        <v>310</v>
      </c>
      <c r="H44" s="118">
        <v>389</v>
      </c>
      <c r="I44" s="118">
        <v>855</v>
      </c>
    </row>
    <row r="45" spans="1:9" ht="10.5" customHeight="1">
      <c r="A45" s="10">
        <v>474</v>
      </c>
      <c r="B45" s="13"/>
      <c r="C45" s="12" t="s">
        <v>73</v>
      </c>
      <c r="D45" s="11"/>
      <c r="E45" s="118">
        <v>5</v>
      </c>
      <c r="F45" s="118">
        <v>154</v>
      </c>
      <c r="G45" s="118" t="s">
        <v>310</v>
      </c>
      <c r="H45" s="118">
        <v>154</v>
      </c>
      <c r="I45" s="118">
        <v>356</v>
      </c>
    </row>
    <row r="46" spans="1:9" ht="9.75" customHeight="1">
      <c r="A46" s="10">
        <v>475</v>
      </c>
      <c r="B46" s="13"/>
      <c r="C46" s="12" t="s">
        <v>72</v>
      </c>
      <c r="D46" s="11"/>
      <c r="E46" s="118">
        <v>15</v>
      </c>
      <c r="F46" s="118">
        <v>390</v>
      </c>
      <c r="G46" s="118">
        <v>26</v>
      </c>
      <c r="H46" s="118">
        <v>416</v>
      </c>
      <c r="I46" s="118">
        <v>805</v>
      </c>
    </row>
    <row r="47" spans="1:9" ht="10.5" customHeight="1">
      <c r="A47" s="10">
        <v>476</v>
      </c>
      <c r="B47" s="13"/>
      <c r="C47" s="12" t="s">
        <v>74</v>
      </c>
      <c r="D47" s="11"/>
      <c r="E47" s="118">
        <v>6</v>
      </c>
      <c r="F47" s="118">
        <v>393</v>
      </c>
      <c r="G47" s="118" t="s">
        <v>310</v>
      </c>
      <c r="H47" s="118">
        <v>393</v>
      </c>
      <c r="I47" s="118">
        <v>888</v>
      </c>
    </row>
    <row r="48" spans="1:9" ht="10.5" customHeight="1">
      <c r="A48" s="10">
        <v>477</v>
      </c>
      <c r="B48" s="13"/>
      <c r="C48" s="12" t="s">
        <v>75</v>
      </c>
      <c r="D48" s="11"/>
      <c r="E48" s="118">
        <v>13</v>
      </c>
      <c r="F48" s="118">
        <v>424</v>
      </c>
      <c r="G48" s="118" t="s">
        <v>310</v>
      </c>
      <c r="H48" s="118">
        <v>424</v>
      </c>
      <c r="I48" s="118">
        <v>697</v>
      </c>
    </row>
    <row r="49" spans="1:9" ht="10.5" customHeight="1">
      <c r="A49" s="10">
        <v>478</v>
      </c>
      <c r="B49" s="13"/>
      <c r="C49" s="12" t="s">
        <v>76</v>
      </c>
      <c r="D49" s="11"/>
      <c r="E49" s="118">
        <v>9</v>
      </c>
      <c r="F49" s="118">
        <v>866</v>
      </c>
      <c r="G49" s="118">
        <v>13</v>
      </c>
      <c r="H49" s="118">
        <v>879</v>
      </c>
      <c r="I49" s="118">
        <v>2266</v>
      </c>
    </row>
    <row r="50" spans="1:9" ht="10.5" customHeight="1">
      <c r="A50" s="10">
        <v>479</v>
      </c>
      <c r="B50" s="13"/>
      <c r="C50" s="12" t="s">
        <v>285</v>
      </c>
      <c r="D50" s="11"/>
      <c r="E50" s="118">
        <v>7</v>
      </c>
      <c r="F50" s="118">
        <v>241</v>
      </c>
      <c r="G50" s="118" t="s">
        <v>310</v>
      </c>
      <c r="H50" s="118">
        <v>241</v>
      </c>
      <c r="I50" s="118">
        <v>350</v>
      </c>
    </row>
    <row r="51" spans="1:9" ht="3.75" customHeight="1">
      <c r="A51" s="10"/>
      <c r="B51" s="13"/>
      <c r="C51" s="12"/>
      <c r="D51" s="11"/>
      <c r="E51" s="118"/>
      <c r="F51" s="118"/>
      <c r="G51" s="118"/>
      <c r="H51" s="118"/>
      <c r="I51" s="118"/>
    </row>
    <row r="52" spans="1:9" ht="10.5" customHeight="1">
      <c r="A52" s="8">
        <v>4</v>
      </c>
      <c r="B52" s="14"/>
      <c r="C52" s="15" t="s">
        <v>77</v>
      </c>
      <c r="D52" s="17"/>
      <c r="E52" s="199">
        <v>119</v>
      </c>
      <c r="F52" s="199">
        <v>5708</v>
      </c>
      <c r="G52" s="199">
        <v>95</v>
      </c>
      <c r="H52" s="199">
        <v>5803</v>
      </c>
      <c r="I52" s="199">
        <v>13277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40" t="s">
        <v>194</v>
      </c>
      <c r="B54" s="340"/>
      <c r="C54" s="340"/>
      <c r="D54" s="340"/>
      <c r="E54" s="340"/>
      <c r="F54" s="340"/>
      <c r="G54" s="340"/>
      <c r="H54" s="340"/>
      <c r="I54" s="340"/>
    </row>
    <row r="55" spans="1:9" ht="3.75" customHeight="1">
      <c r="A55" s="239"/>
      <c r="B55" s="239"/>
      <c r="C55" s="239"/>
      <c r="D55" s="239"/>
      <c r="E55" s="239"/>
      <c r="F55" s="239"/>
      <c r="G55" s="239"/>
      <c r="H55" s="239"/>
      <c r="I55" s="239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18">
        <v>2</v>
      </c>
      <c r="F57" s="118" t="s">
        <v>311</v>
      </c>
      <c r="G57" s="118" t="s">
        <v>311</v>
      </c>
      <c r="H57" s="118" t="s">
        <v>311</v>
      </c>
      <c r="I57" s="118" t="s">
        <v>311</v>
      </c>
    </row>
    <row r="58" spans="1:9" ht="10.5" customHeight="1">
      <c r="A58" s="10">
        <v>562</v>
      </c>
      <c r="B58" s="11"/>
      <c r="C58" s="12" t="s">
        <v>79</v>
      </c>
      <c r="D58" s="11"/>
      <c r="E58" s="118">
        <v>8</v>
      </c>
      <c r="F58" s="118">
        <v>551</v>
      </c>
      <c r="G58" s="118">
        <v>10</v>
      </c>
      <c r="H58" s="118">
        <v>561</v>
      </c>
      <c r="I58" s="118">
        <v>1368</v>
      </c>
    </row>
    <row r="59" spans="1:9" ht="10.5" customHeight="1">
      <c r="A59" s="10">
        <v>563</v>
      </c>
      <c r="B59" s="11"/>
      <c r="C59" s="12" t="s">
        <v>80</v>
      </c>
      <c r="D59" s="11"/>
      <c r="E59" s="118">
        <v>4</v>
      </c>
      <c r="F59" s="118">
        <v>264</v>
      </c>
      <c r="G59" s="118" t="s">
        <v>310</v>
      </c>
      <c r="H59" s="118">
        <v>264</v>
      </c>
      <c r="I59" s="118">
        <v>710</v>
      </c>
    </row>
    <row r="60" spans="1:9" ht="10.5" customHeight="1">
      <c r="A60" s="10">
        <v>564</v>
      </c>
      <c r="B60" s="11"/>
      <c r="C60" s="12" t="s">
        <v>81</v>
      </c>
      <c r="D60" s="11"/>
      <c r="E60" s="118">
        <v>39</v>
      </c>
      <c r="F60" s="118">
        <v>2078</v>
      </c>
      <c r="G60" s="118" t="s">
        <v>310</v>
      </c>
      <c r="H60" s="118">
        <v>2078</v>
      </c>
      <c r="I60" s="118">
        <v>5021</v>
      </c>
    </row>
    <row r="61" spans="1:9" ht="10.5" customHeight="1">
      <c r="A61" s="10">
        <v>565</v>
      </c>
      <c r="B61" s="11"/>
      <c r="C61" s="12" t="s">
        <v>82</v>
      </c>
      <c r="D61" s="11"/>
      <c r="E61" s="118">
        <v>2</v>
      </c>
      <c r="F61" s="118" t="s">
        <v>311</v>
      </c>
      <c r="G61" s="118" t="s">
        <v>311</v>
      </c>
      <c r="H61" s="118" t="s">
        <v>311</v>
      </c>
      <c r="I61" s="118" t="s">
        <v>311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18">
        <v>33</v>
      </c>
      <c r="F63" s="118">
        <v>1553</v>
      </c>
      <c r="G63" s="118">
        <v>6</v>
      </c>
      <c r="H63" s="118">
        <v>1559</v>
      </c>
      <c r="I63" s="118">
        <v>3169</v>
      </c>
    </row>
    <row r="64" spans="1:9" ht="10.5" customHeight="1">
      <c r="A64" s="10">
        <v>572</v>
      </c>
      <c r="B64" s="11"/>
      <c r="C64" s="12" t="s">
        <v>83</v>
      </c>
      <c r="D64" s="11"/>
      <c r="E64" s="118">
        <v>5</v>
      </c>
      <c r="F64" s="118">
        <v>215</v>
      </c>
      <c r="G64" s="118" t="s">
        <v>310</v>
      </c>
      <c r="H64" s="118">
        <v>215</v>
      </c>
      <c r="I64" s="118">
        <v>341</v>
      </c>
    </row>
    <row r="65" spans="1:9" ht="10.5" customHeight="1">
      <c r="A65" s="10">
        <v>573</v>
      </c>
      <c r="B65" s="11"/>
      <c r="C65" s="12" t="s">
        <v>80</v>
      </c>
      <c r="D65" s="11"/>
      <c r="E65" s="118">
        <v>6</v>
      </c>
      <c r="F65" s="118">
        <v>144</v>
      </c>
      <c r="G65" s="118" t="s">
        <v>310</v>
      </c>
      <c r="H65" s="118">
        <v>144</v>
      </c>
      <c r="I65" s="118">
        <v>358</v>
      </c>
    </row>
    <row r="66" spans="1:9" ht="10.5" customHeight="1">
      <c r="A66" s="10">
        <v>574</v>
      </c>
      <c r="B66" s="11"/>
      <c r="C66" s="12" t="s">
        <v>84</v>
      </c>
      <c r="D66" s="11"/>
      <c r="E66" s="118">
        <v>12</v>
      </c>
      <c r="F66" s="118">
        <v>530</v>
      </c>
      <c r="G66" s="118">
        <v>1</v>
      </c>
      <c r="H66" s="118">
        <v>531</v>
      </c>
      <c r="I66" s="118">
        <v>1519</v>
      </c>
    </row>
    <row r="67" spans="1:9" ht="10.5" customHeight="1">
      <c r="A67" s="10">
        <v>575</v>
      </c>
      <c r="B67" s="11"/>
      <c r="C67" s="12" t="s">
        <v>286</v>
      </c>
      <c r="D67" s="11"/>
      <c r="E67" s="118">
        <v>15</v>
      </c>
      <c r="F67" s="118">
        <v>635</v>
      </c>
      <c r="G67" s="118">
        <v>1</v>
      </c>
      <c r="H67" s="118">
        <v>636</v>
      </c>
      <c r="I67" s="118">
        <v>1396</v>
      </c>
    </row>
    <row r="68" spans="1:9" ht="10.5" customHeight="1">
      <c r="A68" s="10">
        <v>576</v>
      </c>
      <c r="B68" s="11"/>
      <c r="C68" s="12" t="s">
        <v>85</v>
      </c>
      <c r="D68" s="11"/>
      <c r="E68" s="118">
        <v>18</v>
      </c>
      <c r="F68" s="118">
        <v>634</v>
      </c>
      <c r="G68" s="118">
        <v>1</v>
      </c>
      <c r="H68" s="118">
        <v>635</v>
      </c>
      <c r="I68" s="118">
        <v>1548</v>
      </c>
    </row>
    <row r="69" spans="1:9" ht="10.5" customHeight="1">
      <c r="A69" s="10">
        <v>577</v>
      </c>
      <c r="B69" s="11"/>
      <c r="C69" s="12" t="s">
        <v>86</v>
      </c>
      <c r="D69" s="11"/>
      <c r="E69" s="118">
        <v>5</v>
      </c>
      <c r="F69" s="118">
        <v>243</v>
      </c>
      <c r="G69" s="118">
        <v>2</v>
      </c>
      <c r="H69" s="118">
        <v>245</v>
      </c>
      <c r="I69" s="118">
        <v>461</v>
      </c>
    </row>
    <row r="70" spans="1:9" ht="3.75" customHeight="1">
      <c r="A70" s="10"/>
      <c r="B70" s="11"/>
      <c r="C70" s="12"/>
      <c r="D70" s="11"/>
      <c r="E70" s="118"/>
      <c r="F70" s="118"/>
      <c r="G70" s="118"/>
      <c r="H70" s="118"/>
      <c r="I70" s="118"/>
    </row>
    <row r="71" spans="1:9" ht="10.5" customHeight="1">
      <c r="A71" s="8">
        <v>5</v>
      </c>
      <c r="B71" s="17"/>
      <c r="C71" s="15" t="s">
        <v>87</v>
      </c>
      <c r="D71" s="17"/>
      <c r="E71" s="199">
        <v>149</v>
      </c>
      <c r="F71" s="199">
        <v>7047</v>
      </c>
      <c r="G71" s="199">
        <v>65</v>
      </c>
      <c r="H71" s="199">
        <v>7112</v>
      </c>
      <c r="I71" s="199">
        <v>16321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7:D15"/>
    <mergeCell ref="A7:B15"/>
    <mergeCell ref="F8:H8"/>
    <mergeCell ref="F9:F14"/>
    <mergeCell ref="G9:G14"/>
    <mergeCell ref="H9:H14"/>
    <mergeCell ref="E15:H15"/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110" zoomScaleNormal="110" workbookViewId="0" topLeftCell="A1">
      <selection activeCell="K34" sqref="K3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9"/>
      <c r="B2" s="249"/>
      <c r="C2" s="330" t="s">
        <v>250</v>
      </c>
      <c r="D2" s="330"/>
      <c r="E2" s="330"/>
      <c r="F2" s="330"/>
      <c r="G2" s="330"/>
      <c r="H2" s="330"/>
      <c r="I2" s="330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41" t="s">
        <v>274</v>
      </c>
      <c r="B4" s="341"/>
      <c r="C4" s="330"/>
      <c r="D4" s="330"/>
      <c r="E4" s="330"/>
      <c r="F4" s="330"/>
      <c r="G4" s="330"/>
      <c r="H4" s="330"/>
      <c r="I4" s="330"/>
    </row>
    <row r="5" spans="1:9" ht="12.75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</row>
    <row r="6" spans="1:9" ht="9.7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</row>
    <row r="7" spans="1:10" ht="10.5" customHeight="1">
      <c r="A7" s="327" t="s">
        <v>188</v>
      </c>
      <c r="B7" s="327"/>
      <c r="C7" s="321" t="s">
        <v>147</v>
      </c>
      <c r="D7" s="322"/>
      <c r="E7" s="319" t="s">
        <v>252</v>
      </c>
      <c r="F7" s="320"/>
      <c r="G7" s="320"/>
      <c r="H7" s="320"/>
      <c r="I7" s="320"/>
      <c r="J7" s="240"/>
    </row>
    <row r="8" spans="1:9" ht="10.5" customHeight="1">
      <c r="A8" s="328"/>
      <c r="B8" s="328"/>
      <c r="C8" s="323"/>
      <c r="D8" s="324"/>
      <c r="E8" s="322" t="s">
        <v>213</v>
      </c>
      <c r="F8" s="338" t="s">
        <v>215</v>
      </c>
      <c r="G8" s="317"/>
      <c r="H8" s="339"/>
      <c r="I8" s="332" t="s">
        <v>187</v>
      </c>
    </row>
    <row r="9" spans="1:9" ht="9" customHeight="1">
      <c r="A9" s="328"/>
      <c r="B9" s="328"/>
      <c r="C9" s="323"/>
      <c r="D9" s="324"/>
      <c r="E9" s="324"/>
      <c r="F9" s="333" t="s">
        <v>237</v>
      </c>
      <c r="G9" s="333" t="s">
        <v>269</v>
      </c>
      <c r="H9" s="333" t="s">
        <v>28</v>
      </c>
      <c r="I9" s="323"/>
    </row>
    <row r="10" spans="1:9" ht="9" customHeight="1">
      <c r="A10" s="328"/>
      <c r="B10" s="328"/>
      <c r="C10" s="323"/>
      <c r="D10" s="324"/>
      <c r="E10" s="324"/>
      <c r="F10" s="334"/>
      <c r="G10" s="334"/>
      <c r="H10" s="334"/>
      <c r="I10" s="323"/>
    </row>
    <row r="11" spans="1:9" ht="9" customHeight="1">
      <c r="A11" s="328"/>
      <c r="B11" s="328"/>
      <c r="C11" s="323"/>
      <c r="D11" s="324"/>
      <c r="E11" s="324"/>
      <c r="F11" s="334"/>
      <c r="G11" s="334"/>
      <c r="H11" s="334"/>
      <c r="I11" s="323"/>
    </row>
    <row r="12" spans="1:9" ht="9" customHeight="1">
      <c r="A12" s="328"/>
      <c r="B12" s="328"/>
      <c r="C12" s="323"/>
      <c r="D12" s="324"/>
      <c r="E12" s="324"/>
      <c r="F12" s="334"/>
      <c r="G12" s="334"/>
      <c r="H12" s="334"/>
      <c r="I12" s="323"/>
    </row>
    <row r="13" spans="1:9" ht="9" customHeight="1">
      <c r="A13" s="328"/>
      <c r="B13" s="328"/>
      <c r="C13" s="323"/>
      <c r="D13" s="324"/>
      <c r="E13" s="324"/>
      <c r="F13" s="334"/>
      <c r="G13" s="334"/>
      <c r="H13" s="334"/>
      <c r="I13" s="323"/>
    </row>
    <row r="14" spans="1:9" ht="9" customHeight="1">
      <c r="A14" s="328"/>
      <c r="B14" s="328"/>
      <c r="C14" s="323"/>
      <c r="D14" s="324"/>
      <c r="E14" s="326"/>
      <c r="F14" s="335"/>
      <c r="G14" s="335"/>
      <c r="H14" s="335"/>
      <c r="I14" s="325"/>
    </row>
    <row r="15" spans="1:9" ht="9.75" customHeight="1">
      <c r="A15" s="329"/>
      <c r="B15" s="329"/>
      <c r="C15" s="325"/>
      <c r="D15" s="326"/>
      <c r="E15" s="317" t="s">
        <v>21</v>
      </c>
      <c r="F15" s="317"/>
      <c r="G15" s="317"/>
      <c r="H15" s="317"/>
      <c r="I15" s="5" t="s">
        <v>144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40" t="s">
        <v>195</v>
      </c>
      <c r="B17" s="340"/>
      <c r="C17" s="340"/>
      <c r="D17" s="340"/>
      <c r="E17" s="340"/>
      <c r="F17" s="340"/>
      <c r="G17" s="340"/>
      <c r="H17" s="340"/>
      <c r="I17" s="340"/>
    </row>
    <row r="18" spans="1:9" ht="3.75" customHeight="1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18">
        <v>12</v>
      </c>
      <c r="F20" s="118">
        <v>974</v>
      </c>
      <c r="G20" s="118" t="s">
        <v>310</v>
      </c>
      <c r="H20" s="118">
        <v>974</v>
      </c>
      <c r="I20" s="118">
        <v>3184</v>
      </c>
    </row>
    <row r="21" spans="1:9" ht="10.5" customHeight="1">
      <c r="A21" s="10">
        <v>662</v>
      </c>
      <c r="B21" s="11"/>
      <c r="C21" s="12" t="s">
        <v>89</v>
      </c>
      <c r="D21" s="11"/>
      <c r="E21" s="118">
        <v>9</v>
      </c>
      <c r="F21" s="118">
        <v>949</v>
      </c>
      <c r="G21" s="118">
        <v>2</v>
      </c>
      <c r="H21" s="118">
        <v>951</v>
      </c>
      <c r="I21" s="118">
        <v>2345</v>
      </c>
    </row>
    <row r="22" spans="1:9" ht="10.5" customHeight="1">
      <c r="A22" s="10">
        <v>663</v>
      </c>
      <c r="B22" s="11"/>
      <c r="C22" s="12" t="s">
        <v>90</v>
      </c>
      <c r="D22" s="11"/>
      <c r="E22" s="118">
        <v>9</v>
      </c>
      <c r="F22" s="118">
        <v>390</v>
      </c>
      <c r="G22" s="118" t="s">
        <v>310</v>
      </c>
      <c r="H22" s="118">
        <v>390</v>
      </c>
      <c r="I22" s="118">
        <v>1006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18">
        <v>13</v>
      </c>
      <c r="F24" s="118">
        <v>875</v>
      </c>
      <c r="G24" s="118" t="s">
        <v>310</v>
      </c>
      <c r="H24" s="118">
        <v>875</v>
      </c>
      <c r="I24" s="118">
        <v>2117</v>
      </c>
    </row>
    <row r="25" spans="1:9" ht="10.5" customHeight="1">
      <c r="A25" s="10">
        <v>672</v>
      </c>
      <c r="B25" s="11"/>
      <c r="C25" s="12" t="s">
        <v>91</v>
      </c>
      <c r="D25" s="11"/>
      <c r="E25" s="118">
        <v>22</v>
      </c>
      <c r="F25" s="118">
        <v>1519</v>
      </c>
      <c r="G25" s="118">
        <v>1</v>
      </c>
      <c r="H25" s="118">
        <v>1520</v>
      </c>
      <c r="I25" s="118">
        <v>3249</v>
      </c>
    </row>
    <row r="26" spans="1:9" ht="10.5" customHeight="1">
      <c r="A26" s="10">
        <v>673</v>
      </c>
      <c r="B26" s="11"/>
      <c r="C26" s="12" t="s">
        <v>92</v>
      </c>
      <c r="D26" s="11"/>
      <c r="E26" s="118">
        <v>13</v>
      </c>
      <c r="F26" s="118">
        <v>571</v>
      </c>
      <c r="G26" s="118">
        <v>1</v>
      </c>
      <c r="H26" s="118">
        <v>572</v>
      </c>
      <c r="I26" s="118">
        <v>1181</v>
      </c>
    </row>
    <row r="27" spans="1:9" ht="10.5" customHeight="1">
      <c r="A27" s="10">
        <v>674</v>
      </c>
      <c r="B27" s="11"/>
      <c r="C27" s="12" t="s">
        <v>93</v>
      </c>
      <c r="D27" s="11"/>
      <c r="E27" s="118">
        <v>6</v>
      </c>
      <c r="F27" s="118">
        <v>232</v>
      </c>
      <c r="G27" s="118" t="s">
        <v>310</v>
      </c>
      <c r="H27" s="118">
        <v>232</v>
      </c>
      <c r="I27" s="118">
        <v>471</v>
      </c>
    </row>
    <row r="28" spans="1:9" ht="10.5" customHeight="1">
      <c r="A28" s="10">
        <v>675</v>
      </c>
      <c r="B28" s="11"/>
      <c r="C28" s="12" t="s">
        <v>94</v>
      </c>
      <c r="D28" s="11"/>
      <c r="E28" s="118">
        <v>6</v>
      </c>
      <c r="F28" s="118">
        <v>368</v>
      </c>
      <c r="G28" s="118" t="s">
        <v>310</v>
      </c>
      <c r="H28" s="118">
        <v>368</v>
      </c>
      <c r="I28" s="118">
        <v>764</v>
      </c>
    </row>
    <row r="29" spans="1:9" ht="10.5" customHeight="1">
      <c r="A29" s="10">
        <v>676</v>
      </c>
      <c r="B29" s="11"/>
      <c r="C29" s="12" t="s">
        <v>95</v>
      </c>
      <c r="D29" s="11"/>
      <c r="E29" s="118">
        <v>6</v>
      </c>
      <c r="F29" s="118">
        <v>253</v>
      </c>
      <c r="G29" s="118" t="s">
        <v>310</v>
      </c>
      <c r="H29" s="118">
        <v>253</v>
      </c>
      <c r="I29" s="118">
        <v>716</v>
      </c>
    </row>
    <row r="30" spans="1:9" ht="10.5" customHeight="1">
      <c r="A30" s="10">
        <v>677</v>
      </c>
      <c r="B30" s="11"/>
      <c r="C30" s="12" t="s">
        <v>96</v>
      </c>
      <c r="D30" s="11"/>
      <c r="E30" s="118">
        <v>18</v>
      </c>
      <c r="F30" s="118">
        <v>692</v>
      </c>
      <c r="G30" s="118">
        <v>4</v>
      </c>
      <c r="H30" s="118">
        <v>696</v>
      </c>
      <c r="I30" s="118">
        <v>1806</v>
      </c>
    </row>
    <row r="31" spans="1:9" ht="10.5" customHeight="1">
      <c r="A31" s="10">
        <v>678</v>
      </c>
      <c r="B31" s="11"/>
      <c r="C31" s="19" t="s">
        <v>89</v>
      </c>
      <c r="D31" s="11"/>
      <c r="E31" s="118">
        <v>6</v>
      </c>
      <c r="F31" s="118">
        <v>257</v>
      </c>
      <c r="G31" s="118">
        <v>20</v>
      </c>
      <c r="H31" s="118">
        <v>277</v>
      </c>
      <c r="I31" s="118">
        <v>660</v>
      </c>
    </row>
    <row r="32" spans="1:9" ht="10.5" customHeight="1">
      <c r="A32" s="10">
        <v>679</v>
      </c>
      <c r="B32" s="11"/>
      <c r="C32" s="12" t="s">
        <v>90</v>
      </c>
      <c r="D32" s="11"/>
      <c r="E32" s="118">
        <v>14</v>
      </c>
      <c r="F32" s="118">
        <v>520</v>
      </c>
      <c r="G32" s="118" t="s">
        <v>310</v>
      </c>
      <c r="H32" s="118">
        <v>520</v>
      </c>
      <c r="I32" s="118">
        <v>1208</v>
      </c>
    </row>
    <row r="33" spans="1:9" ht="3.75" customHeight="1">
      <c r="A33" s="10"/>
      <c r="B33" s="11"/>
      <c r="C33" s="12"/>
      <c r="D33" s="11"/>
      <c r="E33" s="118"/>
      <c r="F33" s="118"/>
      <c r="G33" s="118"/>
      <c r="H33" s="118"/>
      <c r="I33" s="118"/>
    </row>
    <row r="34" spans="1:11" ht="10.5" customHeight="1">
      <c r="A34" s="8">
        <v>6</v>
      </c>
      <c r="B34" s="17"/>
      <c r="C34" s="20" t="s">
        <v>97</v>
      </c>
      <c r="D34" s="17"/>
      <c r="E34" s="199">
        <v>134</v>
      </c>
      <c r="F34" s="199">
        <v>7600</v>
      </c>
      <c r="G34" s="199">
        <v>28</v>
      </c>
      <c r="H34" s="199">
        <v>7628</v>
      </c>
      <c r="I34" s="199">
        <v>18706</v>
      </c>
      <c r="K34" s="154"/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40" t="s">
        <v>196</v>
      </c>
      <c r="B36" s="340"/>
      <c r="C36" s="340"/>
      <c r="D36" s="340"/>
      <c r="E36" s="340"/>
      <c r="F36" s="340"/>
      <c r="G36" s="340"/>
      <c r="H36" s="340"/>
      <c r="I36" s="340"/>
    </row>
    <row r="37" spans="1:9" ht="3.75" customHeight="1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18">
        <v>12</v>
      </c>
      <c r="F39" s="118">
        <v>803</v>
      </c>
      <c r="G39" s="118" t="s">
        <v>310</v>
      </c>
      <c r="H39" s="118">
        <v>803</v>
      </c>
      <c r="I39" s="118">
        <v>2204</v>
      </c>
    </row>
    <row r="40" spans="1:9" ht="10.5" customHeight="1">
      <c r="A40" s="10">
        <v>762</v>
      </c>
      <c r="B40" s="11"/>
      <c r="C40" s="12" t="s">
        <v>99</v>
      </c>
      <c r="D40" s="11"/>
      <c r="E40" s="118">
        <v>6</v>
      </c>
      <c r="F40" s="118">
        <v>876</v>
      </c>
      <c r="G40" s="118">
        <v>7</v>
      </c>
      <c r="H40" s="118">
        <v>883</v>
      </c>
      <c r="I40" s="118">
        <v>2035</v>
      </c>
    </row>
    <row r="41" spans="1:9" ht="10.5" customHeight="1">
      <c r="A41" s="10">
        <v>763</v>
      </c>
      <c r="B41" s="11"/>
      <c r="C41" s="12" t="s">
        <v>100</v>
      </c>
      <c r="D41" s="11"/>
      <c r="E41" s="118">
        <v>3</v>
      </c>
      <c r="F41" s="118">
        <v>73</v>
      </c>
      <c r="G41" s="118">
        <v>5</v>
      </c>
      <c r="H41" s="118">
        <v>78</v>
      </c>
      <c r="I41" s="118">
        <v>161</v>
      </c>
    </row>
    <row r="42" spans="1:9" ht="10.5" customHeight="1">
      <c r="A42" s="10">
        <v>764</v>
      </c>
      <c r="B42" s="11"/>
      <c r="C42" s="12" t="s">
        <v>101</v>
      </c>
      <c r="D42" s="11"/>
      <c r="E42" s="118">
        <v>7</v>
      </c>
      <c r="F42" s="118">
        <v>1436</v>
      </c>
      <c r="G42" s="118">
        <v>20</v>
      </c>
      <c r="H42" s="118">
        <v>1456</v>
      </c>
      <c r="I42" s="118">
        <v>3123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18">
        <v>21</v>
      </c>
      <c r="F44" s="118">
        <v>641</v>
      </c>
      <c r="G44" s="118" t="s">
        <v>310</v>
      </c>
      <c r="H44" s="118">
        <v>641</v>
      </c>
      <c r="I44" s="118">
        <v>1258</v>
      </c>
    </row>
    <row r="45" spans="1:9" ht="10.5" customHeight="1">
      <c r="A45" s="10">
        <v>772</v>
      </c>
      <c r="B45" s="11"/>
      <c r="C45" s="12" t="s">
        <v>98</v>
      </c>
      <c r="D45" s="11"/>
      <c r="E45" s="118">
        <v>23</v>
      </c>
      <c r="F45" s="118">
        <v>1110</v>
      </c>
      <c r="G45" s="118" t="s">
        <v>310</v>
      </c>
      <c r="H45" s="118">
        <v>1110</v>
      </c>
      <c r="I45" s="118">
        <v>2557</v>
      </c>
    </row>
    <row r="46" spans="1:9" ht="10.5" customHeight="1">
      <c r="A46" s="10">
        <v>773</v>
      </c>
      <c r="B46" s="11"/>
      <c r="C46" s="12" t="s">
        <v>287</v>
      </c>
      <c r="D46" s="11"/>
      <c r="E46" s="118">
        <v>17</v>
      </c>
      <c r="F46" s="118">
        <v>778</v>
      </c>
      <c r="G46" s="118" t="s">
        <v>310</v>
      </c>
      <c r="H46" s="118">
        <v>778</v>
      </c>
      <c r="I46" s="118">
        <v>1652</v>
      </c>
    </row>
    <row r="47" spans="1:9" ht="10.5" customHeight="1">
      <c r="A47" s="10">
        <v>774</v>
      </c>
      <c r="B47" s="11"/>
      <c r="C47" s="12" t="s">
        <v>103</v>
      </c>
      <c r="D47" s="11"/>
      <c r="E47" s="118">
        <v>24</v>
      </c>
      <c r="F47" s="118">
        <v>1251</v>
      </c>
      <c r="G47" s="118">
        <v>4</v>
      </c>
      <c r="H47" s="118">
        <v>1255</v>
      </c>
      <c r="I47" s="118">
        <v>2793</v>
      </c>
    </row>
    <row r="48" spans="1:9" ht="10.5" customHeight="1">
      <c r="A48" s="10">
        <v>775</v>
      </c>
      <c r="B48" s="11"/>
      <c r="C48" s="12" t="s">
        <v>104</v>
      </c>
      <c r="D48" s="11"/>
      <c r="E48" s="118">
        <v>17</v>
      </c>
      <c r="F48" s="118">
        <v>896</v>
      </c>
      <c r="G48" s="118">
        <v>5</v>
      </c>
      <c r="H48" s="118">
        <v>901</v>
      </c>
      <c r="I48" s="118">
        <v>2319</v>
      </c>
    </row>
    <row r="49" spans="1:9" ht="10.5" customHeight="1">
      <c r="A49" s="10">
        <v>776</v>
      </c>
      <c r="B49" s="11"/>
      <c r="C49" s="12" t="s">
        <v>105</v>
      </c>
      <c r="D49" s="11"/>
      <c r="E49" s="118">
        <v>8</v>
      </c>
      <c r="F49" s="118">
        <v>192</v>
      </c>
      <c r="G49" s="118" t="s">
        <v>310</v>
      </c>
      <c r="H49" s="118">
        <v>192</v>
      </c>
      <c r="I49" s="118">
        <v>397</v>
      </c>
    </row>
    <row r="50" spans="1:9" ht="10.5" customHeight="1">
      <c r="A50" s="10">
        <v>777</v>
      </c>
      <c r="B50" s="11"/>
      <c r="C50" s="12" t="s">
        <v>106</v>
      </c>
      <c r="D50" s="11"/>
      <c r="E50" s="118">
        <v>31</v>
      </c>
      <c r="F50" s="118">
        <v>1704</v>
      </c>
      <c r="G50" s="118">
        <v>16</v>
      </c>
      <c r="H50" s="118">
        <v>1720</v>
      </c>
      <c r="I50" s="118">
        <v>3814</v>
      </c>
    </row>
    <row r="51" spans="1:9" ht="10.5" customHeight="1">
      <c r="A51" s="10">
        <v>778</v>
      </c>
      <c r="B51" s="11"/>
      <c r="C51" s="12" t="s">
        <v>107</v>
      </c>
      <c r="D51" s="11"/>
      <c r="E51" s="118">
        <v>37</v>
      </c>
      <c r="F51" s="118">
        <v>2433</v>
      </c>
      <c r="G51" s="118">
        <v>14</v>
      </c>
      <c r="H51" s="118">
        <v>2447</v>
      </c>
      <c r="I51" s="118">
        <v>6459</v>
      </c>
    </row>
    <row r="52" spans="1:9" ht="10.5" customHeight="1">
      <c r="A52" s="10">
        <v>779</v>
      </c>
      <c r="B52" s="11"/>
      <c r="C52" s="12" t="s">
        <v>108</v>
      </c>
      <c r="D52" s="11"/>
      <c r="E52" s="118">
        <v>18</v>
      </c>
      <c r="F52" s="118">
        <v>1030</v>
      </c>
      <c r="G52" s="118">
        <v>48</v>
      </c>
      <c r="H52" s="118">
        <v>1078</v>
      </c>
      <c r="I52" s="118">
        <v>2445</v>
      </c>
    </row>
    <row r="53" spans="1:9" ht="10.5" customHeight="1">
      <c r="A53" s="10">
        <v>780</v>
      </c>
      <c r="B53" s="11"/>
      <c r="C53" s="12" t="s">
        <v>109</v>
      </c>
      <c r="D53" s="11"/>
      <c r="E53" s="118">
        <v>26</v>
      </c>
      <c r="F53" s="118">
        <v>1196</v>
      </c>
      <c r="G53" s="118">
        <v>5</v>
      </c>
      <c r="H53" s="118">
        <v>1201</v>
      </c>
      <c r="I53" s="118">
        <v>2871</v>
      </c>
    </row>
    <row r="54" spans="1:9" ht="3.75" customHeight="1">
      <c r="A54" s="10"/>
      <c r="B54" s="11"/>
      <c r="C54" s="12"/>
      <c r="D54" s="11"/>
      <c r="E54" s="118"/>
      <c r="F54" s="118"/>
      <c r="G54" s="118"/>
      <c r="H54" s="118"/>
      <c r="I54" s="118"/>
    </row>
    <row r="55" spans="1:9" ht="11.25" customHeight="1">
      <c r="A55" s="8">
        <v>7</v>
      </c>
      <c r="B55" s="17"/>
      <c r="C55" s="20" t="s">
        <v>110</v>
      </c>
      <c r="D55" s="17"/>
      <c r="E55" s="199">
        <v>250</v>
      </c>
      <c r="F55" s="199">
        <v>14419</v>
      </c>
      <c r="G55" s="199">
        <v>124</v>
      </c>
      <c r="H55" s="199">
        <v>14543</v>
      </c>
      <c r="I55" s="199">
        <v>34088</v>
      </c>
    </row>
    <row r="56" spans="1:9" ht="3.75" customHeight="1">
      <c r="A56" s="8"/>
      <c r="B56" s="8"/>
      <c r="C56" s="20"/>
      <c r="D56" s="8"/>
      <c r="E56" s="126"/>
      <c r="F56" s="126"/>
      <c r="G56" s="126"/>
      <c r="H56" s="126"/>
      <c r="I56" s="126"/>
    </row>
    <row r="57" spans="1:9" ht="10.5" customHeight="1">
      <c r="A57" s="340" t="s">
        <v>296</v>
      </c>
      <c r="B57" s="340"/>
      <c r="C57" s="340"/>
      <c r="D57" s="340"/>
      <c r="E57" s="340"/>
      <c r="F57" s="340"/>
      <c r="G57" s="340"/>
      <c r="H57" s="340"/>
      <c r="I57" s="340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25"/>
      <c r="E59" s="118">
        <v>31</v>
      </c>
      <c r="F59" s="118">
        <v>2102</v>
      </c>
      <c r="G59" s="118" t="s">
        <v>310</v>
      </c>
      <c r="H59" s="118">
        <v>2102</v>
      </c>
      <c r="I59" s="118">
        <v>6017</v>
      </c>
      <c r="J59" s="118"/>
      <c r="K59" s="118"/>
    </row>
    <row r="60" spans="1:11" ht="10.5" customHeight="1">
      <c r="A60" s="83" t="s">
        <v>114</v>
      </c>
      <c r="B60" s="87"/>
      <c r="C60" s="85" t="s">
        <v>90</v>
      </c>
      <c r="D60" s="125"/>
      <c r="E60" s="118">
        <v>47</v>
      </c>
      <c r="F60" s="118">
        <v>1970</v>
      </c>
      <c r="G60" s="118">
        <v>4</v>
      </c>
      <c r="H60" s="118">
        <v>1974</v>
      </c>
      <c r="I60" s="118">
        <v>4784</v>
      </c>
      <c r="J60" s="118"/>
      <c r="K60" s="118"/>
    </row>
    <row r="61" spans="1:11" ht="10.5" customHeight="1">
      <c r="A61" s="83" t="s">
        <v>115</v>
      </c>
      <c r="B61" s="87"/>
      <c r="C61" s="85" t="s">
        <v>116</v>
      </c>
      <c r="D61" s="125"/>
      <c r="E61" s="118">
        <v>56</v>
      </c>
      <c r="F61" s="118">
        <v>3528</v>
      </c>
      <c r="G61" s="118">
        <v>24</v>
      </c>
      <c r="H61" s="118">
        <v>3552</v>
      </c>
      <c r="I61" s="118">
        <v>7905</v>
      </c>
      <c r="J61" s="118"/>
      <c r="K61" s="118"/>
    </row>
    <row r="62" spans="1:11" ht="10.5" customHeight="1">
      <c r="A62" s="83" t="s">
        <v>117</v>
      </c>
      <c r="B62" s="87"/>
      <c r="C62" s="85" t="s">
        <v>118</v>
      </c>
      <c r="D62" s="125"/>
      <c r="E62" s="118">
        <v>64</v>
      </c>
      <c r="F62" s="118">
        <v>3201</v>
      </c>
      <c r="G62" s="118">
        <v>69</v>
      </c>
      <c r="H62" s="118">
        <v>3270</v>
      </c>
      <c r="I62" s="118">
        <v>7453</v>
      </c>
      <c r="J62" s="118"/>
      <c r="K62" s="118"/>
    </row>
    <row r="63" spans="1:11" ht="10.5" customHeight="1">
      <c r="A63" s="83" t="s">
        <v>119</v>
      </c>
      <c r="B63" s="87"/>
      <c r="C63" s="85" t="s">
        <v>120</v>
      </c>
      <c r="D63" s="125"/>
      <c r="E63" s="118">
        <v>55</v>
      </c>
      <c r="F63" s="118">
        <v>2507</v>
      </c>
      <c r="G63" s="118">
        <v>26</v>
      </c>
      <c r="H63" s="118">
        <v>2533</v>
      </c>
      <c r="I63" s="118">
        <v>5824</v>
      </c>
      <c r="J63" s="118"/>
      <c r="K63" s="118"/>
    </row>
    <row r="64" spans="1:11" ht="10.5" customHeight="1">
      <c r="A64" s="83" t="s">
        <v>121</v>
      </c>
      <c r="B64" s="87"/>
      <c r="C64" s="85" t="s">
        <v>122</v>
      </c>
      <c r="D64" s="125"/>
      <c r="E64" s="118">
        <v>73</v>
      </c>
      <c r="F64" s="118">
        <v>3557</v>
      </c>
      <c r="G64" s="118">
        <v>6</v>
      </c>
      <c r="H64" s="118">
        <v>3563</v>
      </c>
      <c r="I64" s="118">
        <v>7744</v>
      </c>
      <c r="J64" s="118"/>
      <c r="K64" s="118"/>
    </row>
    <row r="65" spans="1:11" ht="10.5" customHeight="1">
      <c r="A65" s="83" t="s">
        <v>123</v>
      </c>
      <c r="B65" s="87"/>
      <c r="C65" s="86" t="s">
        <v>124</v>
      </c>
      <c r="D65" s="125"/>
      <c r="J65" s="118"/>
      <c r="K65" s="118"/>
    </row>
    <row r="66" spans="1:11" ht="10.5" customHeight="1">
      <c r="A66" s="88"/>
      <c r="B66" s="87"/>
      <c r="C66" s="85" t="s">
        <v>125</v>
      </c>
      <c r="D66" s="125"/>
      <c r="E66" s="118">
        <v>94</v>
      </c>
      <c r="F66" s="118">
        <v>4551</v>
      </c>
      <c r="G66" s="118">
        <v>56</v>
      </c>
      <c r="H66" s="118">
        <v>4607</v>
      </c>
      <c r="I66" s="118">
        <v>11174</v>
      </c>
      <c r="J66" s="118"/>
      <c r="K66" s="118"/>
    </row>
    <row r="67" spans="1:11" ht="10.5" customHeight="1">
      <c r="A67" s="83" t="s">
        <v>126</v>
      </c>
      <c r="B67" s="87"/>
      <c r="C67" s="85" t="s">
        <v>127</v>
      </c>
      <c r="D67" s="125"/>
      <c r="E67" s="118">
        <v>55</v>
      </c>
      <c r="F67" s="118">
        <v>2496</v>
      </c>
      <c r="G67" s="118">
        <v>9</v>
      </c>
      <c r="H67" s="118">
        <v>2505</v>
      </c>
      <c r="I67" s="118">
        <v>5147</v>
      </c>
      <c r="J67" s="118"/>
      <c r="K67" s="118"/>
    </row>
    <row r="68" spans="1:11" ht="10.5" customHeight="1">
      <c r="A68" s="83" t="s">
        <v>128</v>
      </c>
      <c r="B68" s="87"/>
      <c r="C68" s="85" t="s">
        <v>98</v>
      </c>
      <c r="D68" s="125"/>
      <c r="E68" s="118">
        <v>91</v>
      </c>
      <c r="F68" s="118">
        <v>4362</v>
      </c>
      <c r="G68" s="118">
        <v>48</v>
      </c>
      <c r="H68" s="118">
        <v>4410</v>
      </c>
      <c r="I68" s="118">
        <v>10116</v>
      </c>
      <c r="J68" s="118"/>
      <c r="K68" s="118"/>
    </row>
    <row r="69" spans="1:11" ht="10.5" customHeight="1">
      <c r="A69" s="83" t="s">
        <v>129</v>
      </c>
      <c r="B69" s="87"/>
      <c r="C69" s="85" t="s">
        <v>30</v>
      </c>
      <c r="D69" s="125"/>
      <c r="E69" s="118">
        <v>66</v>
      </c>
      <c r="F69" s="118">
        <v>3917</v>
      </c>
      <c r="G69" s="118">
        <v>99</v>
      </c>
      <c r="H69" s="118">
        <v>4016</v>
      </c>
      <c r="I69" s="118">
        <v>10834</v>
      </c>
      <c r="J69" s="118"/>
      <c r="K69" s="118"/>
    </row>
    <row r="70" spans="1:11" ht="10.5" customHeight="1">
      <c r="A70" s="83" t="s">
        <v>130</v>
      </c>
      <c r="B70" s="87"/>
      <c r="C70" s="85" t="s">
        <v>63</v>
      </c>
      <c r="D70" s="125"/>
      <c r="E70" s="118">
        <v>98</v>
      </c>
      <c r="F70" s="118">
        <v>6690</v>
      </c>
      <c r="G70" s="118">
        <v>11</v>
      </c>
      <c r="H70" s="118">
        <v>6701</v>
      </c>
      <c r="I70" s="118">
        <v>16250</v>
      </c>
      <c r="J70" s="118"/>
      <c r="K70" s="118"/>
    </row>
    <row r="71" spans="1:11" ht="10.5" customHeight="1">
      <c r="A71" s="83" t="s">
        <v>131</v>
      </c>
      <c r="B71" s="87"/>
      <c r="C71" s="85" t="s">
        <v>132</v>
      </c>
      <c r="D71" s="125"/>
      <c r="E71" s="118">
        <v>111</v>
      </c>
      <c r="F71" s="118">
        <v>7996</v>
      </c>
      <c r="G71" s="118">
        <v>9</v>
      </c>
      <c r="H71" s="118">
        <v>8005</v>
      </c>
      <c r="I71" s="118">
        <v>18821</v>
      </c>
      <c r="J71" s="118"/>
      <c r="K71" s="118"/>
    </row>
    <row r="72" spans="1:11" ht="10.5" customHeight="1">
      <c r="A72" s="83" t="s">
        <v>133</v>
      </c>
      <c r="B72" s="87"/>
      <c r="C72" s="85" t="s">
        <v>51</v>
      </c>
      <c r="D72" s="125"/>
      <c r="E72" s="118">
        <v>62</v>
      </c>
      <c r="F72" s="118">
        <v>2799</v>
      </c>
      <c r="G72" s="118">
        <v>59</v>
      </c>
      <c r="H72" s="118">
        <v>2858</v>
      </c>
      <c r="I72" s="118">
        <v>6719</v>
      </c>
      <c r="J72" s="118"/>
      <c r="K72" s="118"/>
    </row>
    <row r="73" spans="1:11" ht="10.5" customHeight="1">
      <c r="A73" s="83" t="s">
        <v>134</v>
      </c>
      <c r="B73" s="87"/>
      <c r="C73" s="85" t="s">
        <v>31</v>
      </c>
      <c r="D73" s="125"/>
      <c r="E73" s="118">
        <v>188</v>
      </c>
      <c r="F73" s="118">
        <v>8191</v>
      </c>
      <c r="G73" s="118">
        <v>40</v>
      </c>
      <c r="H73" s="118">
        <v>8231</v>
      </c>
      <c r="I73" s="118">
        <v>23606</v>
      </c>
      <c r="J73" s="118"/>
      <c r="K73" s="118"/>
    </row>
    <row r="74" spans="1:11" ht="10.5" customHeight="1">
      <c r="A74" s="83" t="s">
        <v>135</v>
      </c>
      <c r="B74" s="87"/>
      <c r="C74" s="85" t="s">
        <v>136</v>
      </c>
      <c r="D74" s="125"/>
      <c r="E74" s="118">
        <v>85</v>
      </c>
      <c r="F74" s="118">
        <v>6016</v>
      </c>
      <c r="G74" s="118">
        <v>43</v>
      </c>
      <c r="H74" s="118">
        <v>6059</v>
      </c>
      <c r="I74" s="118">
        <v>14695</v>
      </c>
      <c r="J74" s="118"/>
      <c r="K74" s="118"/>
    </row>
    <row r="75" spans="1:11" ht="10.5" customHeight="1">
      <c r="A75" s="83" t="s">
        <v>137</v>
      </c>
      <c r="B75" s="87"/>
      <c r="C75" s="85" t="s">
        <v>138</v>
      </c>
      <c r="D75" s="125"/>
      <c r="E75" s="118">
        <v>74</v>
      </c>
      <c r="F75" s="118">
        <v>4041</v>
      </c>
      <c r="G75" s="118">
        <v>33</v>
      </c>
      <c r="H75" s="118">
        <v>4074</v>
      </c>
      <c r="I75" s="118">
        <v>9277</v>
      </c>
      <c r="J75" s="118"/>
      <c r="K75" s="118"/>
    </row>
    <row r="76" spans="1:11" ht="10.5" customHeight="1">
      <c r="A76" s="83" t="s">
        <v>139</v>
      </c>
      <c r="B76" s="87"/>
      <c r="C76" s="85" t="s">
        <v>140</v>
      </c>
      <c r="D76" s="125"/>
      <c r="E76" s="118">
        <v>39</v>
      </c>
      <c r="F76" s="118">
        <v>1701</v>
      </c>
      <c r="G76" s="118">
        <v>8</v>
      </c>
      <c r="H76" s="118">
        <v>1709</v>
      </c>
      <c r="I76" s="118">
        <v>3988</v>
      </c>
      <c r="J76" s="118"/>
      <c r="K76" s="118"/>
    </row>
    <row r="77" spans="1:11" ht="10.5" customHeight="1">
      <c r="A77" s="83" t="s">
        <v>141</v>
      </c>
      <c r="B77" s="87"/>
      <c r="C77" s="85" t="s">
        <v>142</v>
      </c>
      <c r="D77" s="125"/>
      <c r="E77" s="118">
        <v>103</v>
      </c>
      <c r="F77" s="118">
        <v>4243</v>
      </c>
      <c r="G77" s="118">
        <v>60</v>
      </c>
      <c r="H77" s="118">
        <v>4303</v>
      </c>
      <c r="I77" s="118">
        <v>8889</v>
      </c>
      <c r="J77" s="118"/>
      <c r="K77" s="118"/>
    </row>
    <row r="78" spans="1:9" ht="12.75">
      <c r="A78" s="22"/>
      <c r="B78" s="22"/>
      <c r="C78" s="22"/>
      <c r="D78" s="22"/>
      <c r="E78" s="1"/>
      <c r="F78" s="1"/>
      <c r="G78" s="1"/>
      <c r="H78" s="1"/>
      <c r="I78" s="1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</sheetData>
  <sheetProtection/>
  <mergeCells count="17">
    <mergeCell ref="A7:B15"/>
    <mergeCell ref="A17:I17"/>
    <mergeCell ref="A36:I36"/>
    <mergeCell ref="A57:I57"/>
    <mergeCell ref="G9:G14"/>
    <mergeCell ref="H9:H14"/>
    <mergeCell ref="E15:H15"/>
    <mergeCell ref="C2:I2"/>
    <mergeCell ref="A4:I4"/>
    <mergeCell ref="A5:I5"/>
    <mergeCell ref="A6:C6"/>
    <mergeCell ref="E8:E14"/>
    <mergeCell ref="F8:H8"/>
    <mergeCell ref="I8:I14"/>
    <mergeCell ref="F9:F14"/>
    <mergeCell ref="E7:I7"/>
    <mergeCell ref="C7:D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="110" zoomScaleNormal="110" workbookViewId="0" topLeftCell="A1">
      <selection activeCell="P5" sqref="P5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.7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61" t="s">
        <v>188</v>
      </c>
      <c r="B7" s="362"/>
      <c r="C7" s="346" t="s">
        <v>147</v>
      </c>
      <c r="D7" s="347"/>
      <c r="E7" s="342" t="s">
        <v>252</v>
      </c>
      <c r="F7" s="342"/>
      <c r="G7" s="342"/>
      <c r="H7" s="342"/>
      <c r="I7" s="342"/>
      <c r="J7" s="342"/>
      <c r="K7" s="342"/>
      <c r="L7" s="342"/>
      <c r="M7" s="342"/>
      <c r="N7" s="342"/>
    </row>
    <row r="8" spans="1:14" ht="10.5" customHeight="1">
      <c r="A8" s="363"/>
      <c r="B8" s="364"/>
      <c r="C8" s="348"/>
      <c r="D8" s="349"/>
      <c r="E8" s="354" t="s">
        <v>238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10.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10.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10.5" customHeight="1">
      <c r="A16" s="365"/>
      <c r="B16" s="366"/>
      <c r="C16" s="350"/>
      <c r="D16" s="351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8" t="s">
        <v>189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1346</v>
      </c>
      <c r="F20" s="118">
        <v>490</v>
      </c>
      <c r="G20" s="118">
        <v>537</v>
      </c>
      <c r="H20" s="118">
        <v>251</v>
      </c>
      <c r="I20" s="118">
        <v>287</v>
      </c>
      <c r="J20" s="118">
        <v>319</v>
      </c>
      <c r="K20" s="118">
        <v>17</v>
      </c>
      <c r="L20" s="118">
        <v>71</v>
      </c>
      <c r="M20" s="118">
        <v>128</v>
      </c>
      <c r="N20" s="118">
        <v>103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692</v>
      </c>
      <c r="F21" s="118">
        <v>208</v>
      </c>
      <c r="G21" s="118">
        <v>310</v>
      </c>
      <c r="H21" s="118">
        <v>193</v>
      </c>
      <c r="I21" s="118">
        <v>116</v>
      </c>
      <c r="J21" s="118">
        <v>174</v>
      </c>
      <c r="K21" s="118">
        <v>5</v>
      </c>
      <c r="L21" s="118">
        <v>33</v>
      </c>
      <c r="M21" s="118">
        <v>51</v>
      </c>
      <c r="N21" s="118">
        <v>85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597</v>
      </c>
      <c r="F22" s="118">
        <v>134</v>
      </c>
      <c r="G22" s="118">
        <v>267</v>
      </c>
      <c r="H22" s="118">
        <v>209</v>
      </c>
      <c r="I22" s="118">
        <v>58</v>
      </c>
      <c r="J22" s="118">
        <v>195</v>
      </c>
      <c r="K22" s="118">
        <v>12</v>
      </c>
      <c r="L22" s="118">
        <v>47</v>
      </c>
      <c r="M22" s="118">
        <v>45</v>
      </c>
      <c r="N22" s="118">
        <v>91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381</v>
      </c>
      <c r="F23" s="118">
        <v>105</v>
      </c>
      <c r="G23" s="118">
        <v>140</v>
      </c>
      <c r="H23" s="118">
        <v>118</v>
      </c>
      <c r="I23" s="118">
        <v>22</v>
      </c>
      <c r="J23" s="118">
        <v>136</v>
      </c>
      <c r="K23" s="118">
        <v>12</v>
      </c>
      <c r="L23" s="118">
        <v>29</v>
      </c>
      <c r="M23" s="118">
        <v>31</v>
      </c>
      <c r="N23" s="118">
        <v>65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521</v>
      </c>
      <c r="F24" s="118">
        <v>142</v>
      </c>
      <c r="G24" s="118">
        <v>240</v>
      </c>
      <c r="H24" s="118">
        <v>158</v>
      </c>
      <c r="I24" s="118">
        <v>82</v>
      </c>
      <c r="J24" s="118">
        <v>139</v>
      </c>
      <c r="K24" s="118">
        <v>14</v>
      </c>
      <c r="L24" s="118">
        <v>47</v>
      </c>
      <c r="M24" s="118">
        <v>30</v>
      </c>
      <c r="N24" s="118">
        <v>48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614</v>
      </c>
      <c r="F25" s="118">
        <v>162</v>
      </c>
      <c r="G25" s="118">
        <v>255</v>
      </c>
      <c r="H25" s="118">
        <v>163</v>
      </c>
      <c r="I25" s="118">
        <v>92</v>
      </c>
      <c r="J25" s="118">
        <v>197</v>
      </c>
      <c r="K25" s="118">
        <v>20</v>
      </c>
      <c r="L25" s="118">
        <v>40</v>
      </c>
      <c r="M25" s="118">
        <v>57</v>
      </c>
      <c r="N25" s="118">
        <v>80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1062</v>
      </c>
      <c r="F26" s="118">
        <v>413</v>
      </c>
      <c r="G26" s="118">
        <v>359</v>
      </c>
      <c r="H26" s="118">
        <v>237</v>
      </c>
      <c r="I26" s="118">
        <v>122</v>
      </c>
      <c r="J26" s="118">
        <v>289</v>
      </c>
      <c r="K26" s="118">
        <v>25</v>
      </c>
      <c r="L26" s="118">
        <v>53</v>
      </c>
      <c r="M26" s="118">
        <v>101</v>
      </c>
      <c r="N26" s="118">
        <v>111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5213</v>
      </c>
      <c r="F28" s="199">
        <v>1654</v>
      </c>
      <c r="G28" s="199">
        <v>2109</v>
      </c>
      <c r="H28" s="199">
        <v>1330</v>
      </c>
      <c r="I28" s="199">
        <v>779</v>
      </c>
      <c r="J28" s="199">
        <v>1450</v>
      </c>
      <c r="K28" s="199">
        <v>104</v>
      </c>
      <c r="L28" s="199">
        <v>320</v>
      </c>
      <c r="M28" s="199">
        <v>444</v>
      </c>
      <c r="N28" s="199">
        <v>583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8" t="s">
        <v>190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32</v>
      </c>
      <c r="F33" s="118">
        <v>4</v>
      </c>
      <c r="G33" s="118">
        <v>20</v>
      </c>
      <c r="H33" s="118">
        <v>15</v>
      </c>
      <c r="I33" s="118">
        <v>5</v>
      </c>
      <c r="J33" s="118">
        <v>8</v>
      </c>
      <c r="K33" s="118">
        <v>1</v>
      </c>
      <c r="L33" s="118">
        <v>2</v>
      </c>
      <c r="M33" s="118">
        <v>6</v>
      </c>
      <c r="N33" s="118" t="s">
        <v>310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274</v>
      </c>
      <c r="F34" s="118">
        <v>80</v>
      </c>
      <c r="G34" s="118">
        <v>126</v>
      </c>
      <c r="H34" s="118">
        <v>74</v>
      </c>
      <c r="I34" s="118">
        <v>53</v>
      </c>
      <c r="J34" s="118">
        <v>67</v>
      </c>
      <c r="K34" s="118">
        <v>3</v>
      </c>
      <c r="L34" s="118">
        <v>18</v>
      </c>
      <c r="M34" s="118">
        <v>20</v>
      </c>
      <c r="N34" s="118">
        <v>27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48</v>
      </c>
      <c r="F35" s="118">
        <v>25</v>
      </c>
      <c r="G35" s="118">
        <v>18</v>
      </c>
      <c r="H35" s="118">
        <v>16</v>
      </c>
      <c r="I35" s="118">
        <v>2</v>
      </c>
      <c r="J35" s="118">
        <v>5</v>
      </c>
      <c r="K35" s="118" t="s">
        <v>310</v>
      </c>
      <c r="L35" s="118">
        <v>4</v>
      </c>
      <c r="M35" s="118">
        <v>1</v>
      </c>
      <c r="N35" s="118">
        <v>0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32</v>
      </c>
      <c r="F37" s="118">
        <v>15</v>
      </c>
      <c r="G37" s="118">
        <v>13</v>
      </c>
      <c r="H37" s="118">
        <v>11</v>
      </c>
      <c r="I37" s="118">
        <v>2</v>
      </c>
      <c r="J37" s="118">
        <v>3</v>
      </c>
      <c r="K37" s="118">
        <v>2</v>
      </c>
      <c r="L37" s="118">
        <v>0</v>
      </c>
      <c r="M37" s="118">
        <v>0</v>
      </c>
      <c r="N37" s="118">
        <v>0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36</v>
      </c>
      <c r="F38" s="118">
        <v>9</v>
      </c>
      <c r="G38" s="118">
        <v>9</v>
      </c>
      <c r="H38" s="118">
        <v>7</v>
      </c>
      <c r="I38" s="118">
        <v>2</v>
      </c>
      <c r="J38" s="118">
        <v>18</v>
      </c>
      <c r="K38" s="118">
        <v>0</v>
      </c>
      <c r="L38" s="118">
        <v>5</v>
      </c>
      <c r="M38" s="118">
        <v>1</v>
      </c>
      <c r="N38" s="118">
        <v>12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47</v>
      </c>
      <c r="F39" s="118">
        <v>25</v>
      </c>
      <c r="G39" s="118">
        <v>15</v>
      </c>
      <c r="H39" s="118">
        <v>14</v>
      </c>
      <c r="I39" s="118">
        <v>1</v>
      </c>
      <c r="J39" s="118">
        <v>8</v>
      </c>
      <c r="K39" s="118">
        <v>0</v>
      </c>
      <c r="L39" s="118">
        <v>2</v>
      </c>
      <c r="M39" s="118" t="s">
        <v>310</v>
      </c>
      <c r="N39" s="118">
        <v>5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26</v>
      </c>
      <c r="F40" s="118">
        <v>9</v>
      </c>
      <c r="G40" s="118">
        <v>7</v>
      </c>
      <c r="H40" s="118">
        <v>0</v>
      </c>
      <c r="I40" s="118">
        <v>7</v>
      </c>
      <c r="J40" s="118">
        <v>10</v>
      </c>
      <c r="K40" s="118">
        <v>0</v>
      </c>
      <c r="L40" s="118">
        <v>0</v>
      </c>
      <c r="M40" s="118">
        <v>3</v>
      </c>
      <c r="N40" s="118">
        <v>7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33</v>
      </c>
      <c r="F41" s="118">
        <v>20</v>
      </c>
      <c r="G41" s="118">
        <v>4</v>
      </c>
      <c r="H41" s="118">
        <v>4</v>
      </c>
      <c r="I41" s="118" t="s">
        <v>310</v>
      </c>
      <c r="J41" s="118">
        <v>9</v>
      </c>
      <c r="K41" s="118" t="s">
        <v>310</v>
      </c>
      <c r="L41" s="118">
        <v>1</v>
      </c>
      <c r="M41" s="118">
        <v>8</v>
      </c>
      <c r="N41" s="118" t="s">
        <v>310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53</v>
      </c>
      <c r="F42" s="118">
        <v>29</v>
      </c>
      <c r="G42" s="118">
        <v>17</v>
      </c>
      <c r="H42" s="118">
        <v>13</v>
      </c>
      <c r="I42" s="118">
        <v>4</v>
      </c>
      <c r="J42" s="118">
        <v>8</v>
      </c>
      <c r="K42" s="118">
        <v>1</v>
      </c>
      <c r="L42" s="118">
        <v>2</v>
      </c>
      <c r="M42" s="118">
        <v>2</v>
      </c>
      <c r="N42" s="118">
        <v>2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37</v>
      </c>
      <c r="F43" s="118">
        <v>30</v>
      </c>
      <c r="G43" s="118">
        <v>4</v>
      </c>
      <c r="H43" s="118">
        <v>4</v>
      </c>
      <c r="I43" s="118" t="s">
        <v>310</v>
      </c>
      <c r="J43" s="118">
        <v>2</v>
      </c>
      <c r="K43" s="118">
        <v>0</v>
      </c>
      <c r="L43" s="118">
        <v>2</v>
      </c>
      <c r="M43" s="118" t="s">
        <v>310</v>
      </c>
      <c r="N43" s="118" t="s">
        <v>310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24</v>
      </c>
      <c r="F44" s="118">
        <v>8</v>
      </c>
      <c r="G44" s="118">
        <v>7</v>
      </c>
      <c r="H44" s="118" t="s">
        <v>310</v>
      </c>
      <c r="I44" s="118">
        <v>7</v>
      </c>
      <c r="J44" s="118">
        <v>9</v>
      </c>
      <c r="K44" s="118" t="s">
        <v>310</v>
      </c>
      <c r="L44" s="118">
        <v>3</v>
      </c>
      <c r="M44" s="118">
        <v>1</v>
      </c>
      <c r="N44" s="118">
        <v>5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48</v>
      </c>
      <c r="F45" s="118">
        <v>28</v>
      </c>
      <c r="G45" s="118">
        <v>16</v>
      </c>
      <c r="H45" s="118">
        <v>6</v>
      </c>
      <c r="I45" s="118">
        <v>10</v>
      </c>
      <c r="J45" s="118">
        <v>3</v>
      </c>
      <c r="K45" s="118">
        <v>1</v>
      </c>
      <c r="L45" s="118">
        <v>3</v>
      </c>
      <c r="M45" s="118" t="s">
        <v>310</v>
      </c>
      <c r="N45" s="118" t="s">
        <v>310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10</v>
      </c>
      <c r="F46" s="118">
        <v>0</v>
      </c>
      <c r="G46" s="118">
        <v>9</v>
      </c>
      <c r="H46" s="118">
        <v>5</v>
      </c>
      <c r="I46" s="118">
        <v>5</v>
      </c>
      <c r="J46" s="118">
        <v>0</v>
      </c>
      <c r="K46" s="118" t="s">
        <v>310</v>
      </c>
      <c r="L46" s="118" t="s">
        <v>310</v>
      </c>
      <c r="M46" s="118" t="s">
        <v>310</v>
      </c>
      <c r="N46" s="118">
        <v>0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28</v>
      </c>
      <c r="F47" s="118">
        <v>13</v>
      </c>
      <c r="G47" s="118">
        <v>12</v>
      </c>
      <c r="H47" s="118">
        <v>9</v>
      </c>
      <c r="I47" s="118">
        <v>2</v>
      </c>
      <c r="J47" s="118">
        <v>3</v>
      </c>
      <c r="K47" s="118">
        <v>0</v>
      </c>
      <c r="L47" s="118">
        <v>0</v>
      </c>
      <c r="M47" s="118">
        <v>0</v>
      </c>
      <c r="N47" s="118">
        <v>2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24</v>
      </c>
      <c r="F48" s="118">
        <v>6</v>
      </c>
      <c r="G48" s="118">
        <v>5</v>
      </c>
      <c r="H48" s="118">
        <v>1</v>
      </c>
      <c r="I48" s="118">
        <v>4</v>
      </c>
      <c r="J48" s="118">
        <v>12</v>
      </c>
      <c r="K48" s="118" t="s">
        <v>310</v>
      </c>
      <c r="L48" s="118">
        <v>0</v>
      </c>
      <c r="M48" s="118">
        <v>1</v>
      </c>
      <c r="N48" s="118">
        <v>11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29</v>
      </c>
      <c r="F49" s="118">
        <v>21</v>
      </c>
      <c r="G49" s="118">
        <v>5</v>
      </c>
      <c r="H49" s="118">
        <v>3</v>
      </c>
      <c r="I49" s="118">
        <v>2</v>
      </c>
      <c r="J49" s="118">
        <v>2</v>
      </c>
      <c r="K49" s="118">
        <v>1</v>
      </c>
      <c r="L49" s="118">
        <v>1</v>
      </c>
      <c r="M49" s="118">
        <v>0</v>
      </c>
      <c r="N49" s="118">
        <v>0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130</v>
      </c>
      <c r="F50" s="118">
        <v>29</v>
      </c>
      <c r="G50" s="118">
        <v>80</v>
      </c>
      <c r="H50" s="118">
        <v>36</v>
      </c>
      <c r="I50" s="118">
        <v>44</v>
      </c>
      <c r="J50" s="118">
        <v>20</v>
      </c>
      <c r="K50" s="118">
        <v>0</v>
      </c>
      <c r="L50" s="118">
        <v>14</v>
      </c>
      <c r="M50" s="118">
        <v>1</v>
      </c>
      <c r="N50" s="118">
        <v>5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159</v>
      </c>
      <c r="F51" s="118">
        <v>18</v>
      </c>
      <c r="G51" s="118">
        <v>78</v>
      </c>
      <c r="H51" s="118">
        <v>5</v>
      </c>
      <c r="I51" s="118">
        <v>73</v>
      </c>
      <c r="J51" s="118">
        <v>63</v>
      </c>
      <c r="K51" s="118">
        <v>0</v>
      </c>
      <c r="L51" s="118">
        <v>3</v>
      </c>
      <c r="M51" s="118">
        <v>44</v>
      </c>
      <c r="N51" s="118">
        <v>15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51</v>
      </c>
      <c r="F52" s="118">
        <v>15</v>
      </c>
      <c r="G52" s="118">
        <v>24</v>
      </c>
      <c r="H52" s="118">
        <v>4</v>
      </c>
      <c r="I52" s="118">
        <v>20</v>
      </c>
      <c r="J52" s="118">
        <v>11</v>
      </c>
      <c r="K52" s="118" t="s">
        <v>310</v>
      </c>
      <c r="L52" s="118">
        <v>4</v>
      </c>
      <c r="M52" s="118">
        <v>8</v>
      </c>
      <c r="N52" s="118" t="s">
        <v>310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79</v>
      </c>
      <c r="F53" s="118">
        <v>35</v>
      </c>
      <c r="G53" s="118">
        <v>26</v>
      </c>
      <c r="H53" s="118">
        <v>13</v>
      </c>
      <c r="I53" s="118">
        <v>12</v>
      </c>
      <c r="J53" s="118">
        <v>18</v>
      </c>
      <c r="K53" s="118">
        <v>2</v>
      </c>
      <c r="L53" s="118">
        <v>3</v>
      </c>
      <c r="M53" s="118">
        <v>7</v>
      </c>
      <c r="N53" s="118">
        <v>7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35</v>
      </c>
      <c r="F54" s="118">
        <v>11</v>
      </c>
      <c r="G54" s="118">
        <v>20</v>
      </c>
      <c r="H54" s="118">
        <v>0</v>
      </c>
      <c r="I54" s="118">
        <v>20</v>
      </c>
      <c r="J54" s="118">
        <v>4</v>
      </c>
      <c r="K54" s="118">
        <v>1</v>
      </c>
      <c r="L54" s="118">
        <v>0</v>
      </c>
      <c r="M54" s="118" t="s">
        <v>310</v>
      </c>
      <c r="N54" s="118">
        <v>3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67</v>
      </c>
      <c r="F55" s="118">
        <v>38</v>
      </c>
      <c r="G55" s="118">
        <v>7</v>
      </c>
      <c r="H55" s="118">
        <v>5</v>
      </c>
      <c r="I55" s="118">
        <v>1</v>
      </c>
      <c r="J55" s="118">
        <v>23</v>
      </c>
      <c r="K55" s="118">
        <v>0</v>
      </c>
      <c r="L55" s="118">
        <v>0</v>
      </c>
      <c r="M55" s="118">
        <v>20</v>
      </c>
      <c r="N55" s="118">
        <v>2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47</v>
      </c>
      <c r="F56" s="118">
        <v>20</v>
      </c>
      <c r="G56" s="118">
        <v>15</v>
      </c>
      <c r="H56" s="118">
        <v>4</v>
      </c>
      <c r="I56" s="118">
        <v>12</v>
      </c>
      <c r="J56" s="118">
        <v>12</v>
      </c>
      <c r="K56" s="118">
        <v>5</v>
      </c>
      <c r="L56" s="118">
        <v>1</v>
      </c>
      <c r="M56" s="118">
        <v>5</v>
      </c>
      <c r="N56" s="118">
        <v>1</v>
      </c>
    </row>
    <row r="57" spans="1:14" ht="3.75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1346</v>
      </c>
      <c r="F58" s="199">
        <v>490</v>
      </c>
      <c r="G58" s="199">
        <v>537</v>
      </c>
      <c r="H58" s="199">
        <v>251</v>
      </c>
      <c r="I58" s="199">
        <v>287</v>
      </c>
      <c r="J58" s="199">
        <v>319</v>
      </c>
      <c r="K58" s="199">
        <v>17</v>
      </c>
      <c r="L58" s="199">
        <v>71</v>
      </c>
      <c r="M58" s="199">
        <v>128</v>
      </c>
      <c r="N58" s="199">
        <v>103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8" t="s">
        <v>191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311</v>
      </c>
      <c r="F63" s="118" t="s">
        <v>311</v>
      </c>
      <c r="G63" s="118" t="s">
        <v>311</v>
      </c>
      <c r="H63" s="118" t="s">
        <v>311</v>
      </c>
      <c r="I63" s="118" t="s">
        <v>311</v>
      </c>
      <c r="J63" s="118" t="s">
        <v>311</v>
      </c>
      <c r="K63" s="118" t="s">
        <v>311</v>
      </c>
      <c r="L63" s="118" t="s">
        <v>311</v>
      </c>
      <c r="M63" s="118" t="s">
        <v>311</v>
      </c>
      <c r="N63" s="118" t="s">
        <v>311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67</v>
      </c>
      <c r="F64" s="118">
        <v>7</v>
      </c>
      <c r="G64" s="118">
        <v>33</v>
      </c>
      <c r="H64" s="118">
        <v>33</v>
      </c>
      <c r="I64" s="118">
        <v>0</v>
      </c>
      <c r="J64" s="118">
        <v>27</v>
      </c>
      <c r="K64" s="118">
        <v>0</v>
      </c>
      <c r="L64" s="118">
        <v>7</v>
      </c>
      <c r="M64" s="118">
        <v>2</v>
      </c>
      <c r="N64" s="118">
        <v>17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311</v>
      </c>
      <c r="F65" s="118" t="s">
        <v>311</v>
      </c>
      <c r="G65" s="118" t="s">
        <v>311</v>
      </c>
      <c r="H65" s="118" t="s">
        <v>311</v>
      </c>
      <c r="I65" s="118" t="s">
        <v>311</v>
      </c>
      <c r="J65" s="118" t="s">
        <v>311</v>
      </c>
      <c r="K65" s="118" t="s">
        <v>311</v>
      </c>
      <c r="L65" s="118" t="s">
        <v>311</v>
      </c>
      <c r="M65" s="118" t="s">
        <v>311</v>
      </c>
      <c r="N65" s="118" t="s">
        <v>311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179</v>
      </c>
      <c r="F67" s="118">
        <v>34</v>
      </c>
      <c r="G67" s="118">
        <v>116</v>
      </c>
      <c r="H67" s="118">
        <v>47</v>
      </c>
      <c r="I67" s="118">
        <v>69</v>
      </c>
      <c r="J67" s="118">
        <v>29</v>
      </c>
      <c r="K67" s="118" t="s">
        <v>310</v>
      </c>
      <c r="L67" s="118">
        <v>1</v>
      </c>
      <c r="M67" s="118">
        <v>7</v>
      </c>
      <c r="N67" s="118">
        <v>22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42</v>
      </c>
      <c r="F68" s="118">
        <v>12</v>
      </c>
      <c r="G68" s="118">
        <v>23</v>
      </c>
      <c r="H68" s="118">
        <v>11</v>
      </c>
      <c r="I68" s="118">
        <v>12</v>
      </c>
      <c r="J68" s="118">
        <v>7</v>
      </c>
      <c r="K68" s="118">
        <v>0</v>
      </c>
      <c r="L68" s="118">
        <v>4</v>
      </c>
      <c r="M68" s="118">
        <v>2</v>
      </c>
      <c r="N68" s="118">
        <v>0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52</v>
      </c>
      <c r="F69" s="118">
        <v>16</v>
      </c>
      <c r="G69" s="118">
        <v>19</v>
      </c>
      <c r="H69" s="118">
        <v>15</v>
      </c>
      <c r="I69" s="118">
        <v>4</v>
      </c>
      <c r="J69" s="118">
        <v>18</v>
      </c>
      <c r="K69" s="118">
        <v>1</v>
      </c>
      <c r="L69" s="118">
        <v>6</v>
      </c>
      <c r="M69" s="118">
        <v>4</v>
      </c>
      <c r="N69" s="118">
        <v>7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76</v>
      </c>
      <c r="F70" s="118">
        <v>33</v>
      </c>
      <c r="G70" s="118">
        <v>24</v>
      </c>
      <c r="H70" s="118">
        <v>13</v>
      </c>
      <c r="I70" s="118">
        <v>11</v>
      </c>
      <c r="J70" s="118">
        <v>18</v>
      </c>
      <c r="K70" s="118">
        <v>0</v>
      </c>
      <c r="L70" s="118">
        <v>0</v>
      </c>
      <c r="M70" s="118">
        <v>11</v>
      </c>
      <c r="N70" s="118">
        <v>6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60</v>
      </c>
      <c r="F71" s="118">
        <v>21</v>
      </c>
      <c r="G71" s="118">
        <v>23</v>
      </c>
      <c r="H71" s="118">
        <v>16</v>
      </c>
      <c r="I71" s="118">
        <v>6</v>
      </c>
      <c r="J71" s="118">
        <v>16</v>
      </c>
      <c r="K71" s="118" t="s">
        <v>310</v>
      </c>
      <c r="L71" s="118">
        <v>8</v>
      </c>
      <c r="M71" s="118">
        <v>2</v>
      </c>
      <c r="N71" s="118">
        <v>5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43</v>
      </c>
      <c r="F72" s="118">
        <v>28</v>
      </c>
      <c r="G72" s="118">
        <v>7</v>
      </c>
      <c r="H72" s="118">
        <v>6</v>
      </c>
      <c r="I72" s="118">
        <v>1</v>
      </c>
      <c r="J72" s="118">
        <v>9</v>
      </c>
      <c r="K72" s="118">
        <v>2</v>
      </c>
      <c r="L72" s="118">
        <v>2</v>
      </c>
      <c r="M72" s="118">
        <v>1</v>
      </c>
      <c r="N72" s="118">
        <v>4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90</v>
      </c>
      <c r="F73" s="118">
        <v>25</v>
      </c>
      <c r="G73" s="118">
        <v>37</v>
      </c>
      <c r="H73" s="118">
        <v>30</v>
      </c>
      <c r="I73" s="118">
        <v>8</v>
      </c>
      <c r="J73" s="118">
        <v>28</v>
      </c>
      <c r="K73" s="118">
        <v>1</v>
      </c>
      <c r="L73" s="118">
        <v>2</v>
      </c>
      <c r="M73" s="118">
        <v>4</v>
      </c>
      <c r="N73" s="118">
        <v>21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40</v>
      </c>
      <c r="F74" s="118">
        <v>7</v>
      </c>
      <c r="G74" s="118">
        <v>20</v>
      </c>
      <c r="H74" s="118">
        <v>18</v>
      </c>
      <c r="I74" s="118">
        <v>2</v>
      </c>
      <c r="J74" s="118">
        <v>13</v>
      </c>
      <c r="K74" s="118" t="s">
        <v>310</v>
      </c>
      <c r="L74" s="118">
        <v>0</v>
      </c>
      <c r="M74" s="118">
        <v>12</v>
      </c>
      <c r="N74" s="118">
        <v>0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30</v>
      </c>
      <c r="F75" s="118">
        <v>20</v>
      </c>
      <c r="G75" s="118">
        <v>7</v>
      </c>
      <c r="H75" s="118">
        <v>4</v>
      </c>
      <c r="I75" s="118">
        <v>2</v>
      </c>
      <c r="J75" s="118">
        <v>3</v>
      </c>
      <c r="K75" s="118">
        <v>0</v>
      </c>
      <c r="L75" s="118">
        <v>1</v>
      </c>
      <c r="M75" s="118">
        <v>2</v>
      </c>
      <c r="N75" s="118">
        <v>0</v>
      </c>
    </row>
    <row r="76" spans="1:14" ht="4.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692</v>
      </c>
      <c r="F77" s="199">
        <v>208</v>
      </c>
      <c r="G77" s="199">
        <v>310</v>
      </c>
      <c r="H77" s="199">
        <v>193</v>
      </c>
      <c r="I77" s="199">
        <v>116</v>
      </c>
      <c r="J77" s="199">
        <v>174</v>
      </c>
      <c r="K77" s="199">
        <v>5</v>
      </c>
      <c r="L77" s="199">
        <v>33</v>
      </c>
      <c r="M77" s="199">
        <v>51</v>
      </c>
      <c r="N77" s="199">
        <v>85</v>
      </c>
    </row>
    <row r="78" spans="1:14" ht="6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="110" zoomScaleNormal="110" workbookViewId="0" topLeftCell="A1">
      <selection activeCell="Q18" sqref="Q18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.7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61" t="s">
        <v>188</v>
      </c>
      <c r="B7" s="362"/>
      <c r="C7" s="346" t="s">
        <v>147</v>
      </c>
      <c r="D7" s="347"/>
      <c r="E7" s="342" t="s">
        <v>252</v>
      </c>
      <c r="F7" s="342"/>
      <c r="G7" s="342"/>
      <c r="H7" s="342"/>
      <c r="I7" s="342"/>
      <c r="J7" s="342"/>
      <c r="K7" s="342"/>
      <c r="L7" s="342"/>
      <c r="M7" s="342"/>
      <c r="N7" s="342"/>
      <c r="O7" s="240"/>
    </row>
    <row r="8" spans="1:14" ht="10.5" customHeight="1">
      <c r="A8" s="363"/>
      <c r="B8" s="364"/>
      <c r="C8" s="348"/>
      <c r="D8" s="349"/>
      <c r="E8" s="354" t="s">
        <v>238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10.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10.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67" t="s">
        <v>200</v>
      </c>
      <c r="L10" s="368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18" t="s">
        <v>192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28</v>
      </c>
      <c r="F21" s="118">
        <v>7</v>
      </c>
      <c r="G21" s="118">
        <v>13</v>
      </c>
      <c r="H21" s="118">
        <v>13</v>
      </c>
      <c r="I21" s="118" t="s">
        <v>310</v>
      </c>
      <c r="J21" s="118">
        <v>8</v>
      </c>
      <c r="K21" s="118">
        <v>1</v>
      </c>
      <c r="L21" s="118">
        <v>4</v>
      </c>
      <c r="M21" s="118">
        <v>0</v>
      </c>
      <c r="N21" s="118">
        <v>2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35</v>
      </c>
      <c r="F22" s="118">
        <v>4</v>
      </c>
      <c r="G22" s="118">
        <v>16</v>
      </c>
      <c r="H22" s="118">
        <v>13</v>
      </c>
      <c r="I22" s="118">
        <v>3</v>
      </c>
      <c r="J22" s="118">
        <v>15</v>
      </c>
      <c r="K22" s="118">
        <v>1</v>
      </c>
      <c r="L22" s="118">
        <v>3</v>
      </c>
      <c r="M22" s="118">
        <v>12</v>
      </c>
      <c r="N22" s="118" t="s">
        <v>310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20</v>
      </c>
      <c r="F23" s="118">
        <v>2</v>
      </c>
      <c r="G23" s="118">
        <v>5</v>
      </c>
      <c r="H23" s="118">
        <v>5</v>
      </c>
      <c r="I23" s="118">
        <v>0</v>
      </c>
      <c r="J23" s="118">
        <v>13</v>
      </c>
      <c r="K23" s="118">
        <v>1</v>
      </c>
      <c r="L23" s="118">
        <v>3</v>
      </c>
      <c r="M23" s="118">
        <v>1</v>
      </c>
      <c r="N23" s="118">
        <v>7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18">
        <v>34</v>
      </c>
      <c r="F25" s="118">
        <v>14</v>
      </c>
      <c r="G25" s="118">
        <v>13</v>
      </c>
      <c r="H25" s="118">
        <v>11</v>
      </c>
      <c r="I25" s="118">
        <v>2</v>
      </c>
      <c r="J25" s="118">
        <v>7</v>
      </c>
      <c r="K25" s="118">
        <v>0</v>
      </c>
      <c r="L25" s="118">
        <v>2</v>
      </c>
      <c r="M25" s="118">
        <v>3</v>
      </c>
      <c r="N25" s="118">
        <v>1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84</v>
      </c>
      <c r="F26" s="118">
        <v>25</v>
      </c>
      <c r="G26" s="118">
        <v>25</v>
      </c>
      <c r="H26" s="118">
        <v>23</v>
      </c>
      <c r="I26" s="118">
        <v>2</v>
      </c>
      <c r="J26" s="118">
        <v>34</v>
      </c>
      <c r="K26" s="118">
        <v>3</v>
      </c>
      <c r="L26" s="118">
        <v>9</v>
      </c>
      <c r="M26" s="118">
        <v>12</v>
      </c>
      <c r="N26" s="118">
        <v>10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182</v>
      </c>
      <c r="F27" s="118">
        <v>34</v>
      </c>
      <c r="G27" s="118">
        <v>80</v>
      </c>
      <c r="H27" s="118">
        <v>63</v>
      </c>
      <c r="I27" s="118">
        <v>16</v>
      </c>
      <c r="J27" s="118">
        <v>68</v>
      </c>
      <c r="K27" s="118">
        <v>2</v>
      </c>
      <c r="L27" s="118">
        <v>13</v>
      </c>
      <c r="M27" s="118">
        <v>6</v>
      </c>
      <c r="N27" s="118">
        <v>47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40</v>
      </c>
      <c r="F28" s="118">
        <v>9</v>
      </c>
      <c r="G28" s="118">
        <v>25</v>
      </c>
      <c r="H28" s="118">
        <v>10</v>
      </c>
      <c r="I28" s="118">
        <v>15</v>
      </c>
      <c r="J28" s="118">
        <v>7</v>
      </c>
      <c r="K28" s="118">
        <v>1</v>
      </c>
      <c r="L28" s="118">
        <v>2</v>
      </c>
      <c r="M28" s="118">
        <v>0</v>
      </c>
      <c r="N28" s="118">
        <v>4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70</v>
      </c>
      <c r="F29" s="118">
        <v>14</v>
      </c>
      <c r="G29" s="118">
        <v>37</v>
      </c>
      <c r="H29" s="118">
        <v>31</v>
      </c>
      <c r="I29" s="118">
        <v>6</v>
      </c>
      <c r="J29" s="118">
        <v>18</v>
      </c>
      <c r="K29" s="118">
        <v>2</v>
      </c>
      <c r="L29" s="118">
        <v>6</v>
      </c>
      <c r="M29" s="118">
        <v>6</v>
      </c>
      <c r="N29" s="118">
        <v>4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35</v>
      </c>
      <c r="F30" s="118">
        <v>18</v>
      </c>
      <c r="G30" s="118">
        <v>10</v>
      </c>
      <c r="H30" s="118">
        <v>7</v>
      </c>
      <c r="I30" s="118">
        <v>2</v>
      </c>
      <c r="J30" s="118">
        <v>8</v>
      </c>
      <c r="K30" s="118">
        <v>1</v>
      </c>
      <c r="L30" s="118">
        <v>3</v>
      </c>
      <c r="M30" s="118">
        <v>3</v>
      </c>
      <c r="N30" s="118">
        <v>1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70</v>
      </c>
      <c r="F31" s="118">
        <v>8</v>
      </c>
      <c r="G31" s="118">
        <v>44</v>
      </c>
      <c r="H31" s="118">
        <v>32</v>
      </c>
      <c r="I31" s="118">
        <v>12</v>
      </c>
      <c r="J31" s="118">
        <v>18</v>
      </c>
      <c r="K31" s="118">
        <v>0</v>
      </c>
      <c r="L31" s="118">
        <v>3</v>
      </c>
      <c r="M31" s="118">
        <v>1</v>
      </c>
      <c r="N31" s="118">
        <v>13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597</v>
      </c>
      <c r="F33" s="199">
        <v>134</v>
      </c>
      <c r="G33" s="199">
        <v>267</v>
      </c>
      <c r="H33" s="199">
        <v>209</v>
      </c>
      <c r="I33" s="199">
        <v>58</v>
      </c>
      <c r="J33" s="199">
        <v>195</v>
      </c>
      <c r="K33" s="199">
        <v>12</v>
      </c>
      <c r="L33" s="199">
        <v>47</v>
      </c>
      <c r="M33" s="199">
        <v>45</v>
      </c>
      <c r="N33" s="199">
        <v>91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31</v>
      </c>
      <c r="F38" s="118">
        <v>3</v>
      </c>
      <c r="G38" s="118">
        <v>8</v>
      </c>
      <c r="H38" s="118">
        <v>5</v>
      </c>
      <c r="I38" s="118">
        <v>3</v>
      </c>
      <c r="J38" s="118">
        <v>20</v>
      </c>
      <c r="K38" s="118">
        <v>1</v>
      </c>
      <c r="L38" s="118">
        <v>4</v>
      </c>
      <c r="M38" s="118">
        <v>13</v>
      </c>
      <c r="N38" s="118">
        <v>3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51</v>
      </c>
      <c r="F39" s="118">
        <v>9</v>
      </c>
      <c r="G39" s="118">
        <v>34</v>
      </c>
      <c r="H39" s="118">
        <v>33</v>
      </c>
      <c r="I39" s="118">
        <v>1</v>
      </c>
      <c r="J39" s="118">
        <v>7</v>
      </c>
      <c r="K39" s="118">
        <v>0</v>
      </c>
      <c r="L39" s="118">
        <v>0</v>
      </c>
      <c r="M39" s="118">
        <v>1</v>
      </c>
      <c r="N39" s="118">
        <v>6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10</v>
      </c>
      <c r="F40" s="118">
        <v>3</v>
      </c>
      <c r="G40" s="118">
        <v>4</v>
      </c>
      <c r="H40" s="118">
        <v>4</v>
      </c>
      <c r="I40" s="118" t="s">
        <v>310</v>
      </c>
      <c r="J40" s="118">
        <v>4</v>
      </c>
      <c r="K40" s="118" t="s">
        <v>310</v>
      </c>
      <c r="L40" s="118">
        <v>2</v>
      </c>
      <c r="M40" s="118">
        <v>0</v>
      </c>
      <c r="N40" s="118">
        <v>1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10</v>
      </c>
      <c r="F41" s="118">
        <v>5</v>
      </c>
      <c r="G41" s="118">
        <v>2</v>
      </c>
      <c r="H41" s="118">
        <v>2</v>
      </c>
      <c r="I41" s="118" t="s">
        <v>310</v>
      </c>
      <c r="J41" s="118">
        <v>3</v>
      </c>
      <c r="K41" s="118" t="s">
        <v>310</v>
      </c>
      <c r="L41" s="118">
        <v>0</v>
      </c>
      <c r="M41" s="118">
        <v>0</v>
      </c>
      <c r="N41" s="118">
        <v>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73</v>
      </c>
      <c r="F43" s="118">
        <v>26</v>
      </c>
      <c r="G43" s="118">
        <v>7</v>
      </c>
      <c r="H43" s="118">
        <v>6</v>
      </c>
      <c r="I43" s="118">
        <v>1</v>
      </c>
      <c r="J43" s="118">
        <v>40</v>
      </c>
      <c r="K43" s="118">
        <v>1</v>
      </c>
      <c r="L43" s="118">
        <v>5</v>
      </c>
      <c r="M43" s="118">
        <v>12</v>
      </c>
      <c r="N43" s="118">
        <v>22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14</v>
      </c>
      <c r="F44" s="118">
        <v>1</v>
      </c>
      <c r="G44" s="118">
        <v>10</v>
      </c>
      <c r="H44" s="118">
        <v>4</v>
      </c>
      <c r="I44" s="118">
        <v>6</v>
      </c>
      <c r="J44" s="118">
        <v>3</v>
      </c>
      <c r="K44" s="118" t="s">
        <v>310</v>
      </c>
      <c r="L44" s="118" t="s">
        <v>310</v>
      </c>
      <c r="M44" s="118" t="s">
        <v>310</v>
      </c>
      <c r="N44" s="118">
        <v>3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24</v>
      </c>
      <c r="F45" s="118">
        <v>8</v>
      </c>
      <c r="G45" s="118">
        <v>11</v>
      </c>
      <c r="H45" s="118">
        <v>7</v>
      </c>
      <c r="I45" s="118">
        <v>4</v>
      </c>
      <c r="J45" s="118">
        <v>5</v>
      </c>
      <c r="K45" s="118" t="s">
        <v>310</v>
      </c>
      <c r="L45" s="118">
        <v>3</v>
      </c>
      <c r="M45" s="118" t="s">
        <v>310</v>
      </c>
      <c r="N45" s="118">
        <v>2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11</v>
      </c>
      <c r="F46" s="118">
        <v>7</v>
      </c>
      <c r="G46" s="118">
        <v>0</v>
      </c>
      <c r="H46" s="118">
        <v>0</v>
      </c>
      <c r="I46" s="118">
        <v>0</v>
      </c>
      <c r="J46" s="118">
        <v>4</v>
      </c>
      <c r="K46" s="118" t="s">
        <v>310</v>
      </c>
      <c r="L46" s="118" t="s">
        <v>310</v>
      </c>
      <c r="M46" s="118" t="s">
        <v>310</v>
      </c>
      <c r="N46" s="118">
        <v>4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26</v>
      </c>
      <c r="F47" s="118">
        <v>11</v>
      </c>
      <c r="G47" s="118">
        <v>12</v>
      </c>
      <c r="H47" s="118">
        <v>10</v>
      </c>
      <c r="I47" s="118">
        <v>2</v>
      </c>
      <c r="J47" s="118">
        <v>3</v>
      </c>
      <c r="K47" s="118">
        <v>0</v>
      </c>
      <c r="L47" s="118">
        <v>1</v>
      </c>
      <c r="M47" s="118">
        <v>1</v>
      </c>
      <c r="N47" s="118">
        <v>1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29</v>
      </c>
      <c r="F48" s="118">
        <v>9</v>
      </c>
      <c r="G48" s="118">
        <v>8</v>
      </c>
      <c r="H48" s="118">
        <v>8</v>
      </c>
      <c r="I48" s="118">
        <v>0</v>
      </c>
      <c r="J48" s="118">
        <v>12</v>
      </c>
      <c r="K48" s="118">
        <v>0</v>
      </c>
      <c r="L48" s="118">
        <v>0</v>
      </c>
      <c r="M48" s="118" t="s">
        <v>310</v>
      </c>
      <c r="N48" s="118">
        <v>12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23</v>
      </c>
      <c r="F49" s="118">
        <v>5</v>
      </c>
      <c r="G49" s="118">
        <v>3</v>
      </c>
      <c r="H49" s="118">
        <v>3</v>
      </c>
      <c r="I49" s="118" t="s">
        <v>310</v>
      </c>
      <c r="J49" s="118">
        <v>15</v>
      </c>
      <c r="K49" s="118">
        <v>6</v>
      </c>
      <c r="L49" s="118">
        <v>6</v>
      </c>
      <c r="M49" s="118">
        <v>1</v>
      </c>
      <c r="N49" s="118">
        <v>2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69</v>
      </c>
      <c r="F50" s="118">
        <v>13</v>
      </c>
      <c r="G50" s="118">
        <v>39</v>
      </c>
      <c r="H50" s="118">
        <v>33</v>
      </c>
      <c r="I50" s="118">
        <v>6</v>
      </c>
      <c r="J50" s="118">
        <v>17</v>
      </c>
      <c r="K50" s="118">
        <v>3</v>
      </c>
      <c r="L50" s="118">
        <v>5</v>
      </c>
      <c r="M50" s="118">
        <v>2</v>
      </c>
      <c r="N50" s="118">
        <v>7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11</v>
      </c>
      <c r="F51" s="118">
        <v>5</v>
      </c>
      <c r="G51" s="118">
        <v>2</v>
      </c>
      <c r="H51" s="118">
        <v>2</v>
      </c>
      <c r="I51" s="118">
        <v>1</v>
      </c>
      <c r="J51" s="118">
        <v>3</v>
      </c>
      <c r="K51" s="118">
        <v>1</v>
      </c>
      <c r="L51" s="118">
        <v>2</v>
      </c>
      <c r="M51" s="118">
        <v>0</v>
      </c>
      <c r="N51" s="118">
        <v>0</v>
      </c>
    </row>
    <row r="52" spans="1:14" ht="3.75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381</v>
      </c>
      <c r="F53" s="199">
        <v>105</v>
      </c>
      <c r="G53" s="199">
        <v>140</v>
      </c>
      <c r="H53" s="199">
        <v>118</v>
      </c>
      <c r="I53" s="199">
        <v>22</v>
      </c>
      <c r="J53" s="199">
        <v>136</v>
      </c>
      <c r="K53" s="199">
        <v>12</v>
      </c>
      <c r="L53" s="199">
        <v>29</v>
      </c>
      <c r="M53" s="199">
        <v>31</v>
      </c>
      <c r="N53" s="199">
        <v>65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311</v>
      </c>
      <c r="F58" s="118" t="s">
        <v>311</v>
      </c>
      <c r="G58" s="118" t="s">
        <v>311</v>
      </c>
      <c r="H58" s="118" t="s">
        <v>311</v>
      </c>
      <c r="I58" s="118" t="s">
        <v>311</v>
      </c>
      <c r="J58" s="118" t="s">
        <v>311</v>
      </c>
      <c r="K58" s="118" t="s">
        <v>311</v>
      </c>
      <c r="L58" s="118" t="s">
        <v>311</v>
      </c>
      <c r="M58" s="118" t="s">
        <v>311</v>
      </c>
      <c r="N58" s="118" t="s">
        <v>311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37</v>
      </c>
      <c r="F59" s="118">
        <v>10</v>
      </c>
      <c r="G59" s="118">
        <v>24</v>
      </c>
      <c r="H59" s="118">
        <v>14</v>
      </c>
      <c r="I59" s="118">
        <v>10</v>
      </c>
      <c r="J59" s="118">
        <v>3</v>
      </c>
      <c r="K59" s="118">
        <v>0</v>
      </c>
      <c r="L59" s="118">
        <v>2</v>
      </c>
      <c r="M59" s="118">
        <v>1</v>
      </c>
      <c r="N59" s="118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22</v>
      </c>
      <c r="F60" s="118">
        <v>11</v>
      </c>
      <c r="G60" s="118">
        <v>6</v>
      </c>
      <c r="H60" s="118">
        <v>6</v>
      </c>
      <c r="I60" s="118" t="s">
        <v>310</v>
      </c>
      <c r="J60" s="118">
        <v>5</v>
      </c>
      <c r="K60" s="118">
        <v>1</v>
      </c>
      <c r="L60" s="118">
        <v>4</v>
      </c>
      <c r="M60" s="118" t="s">
        <v>310</v>
      </c>
      <c r="N60" s="118" t="s">
        <v>310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166</v>
      </c>
      <c r="F61" s="118">
        <v>32</v>
      </c>
      <c r="G61" s="118">
        <v>85</v>
      </c>
      <c r="H61" s="118">
        <v>60</v>
      </c>
      <c r="I61" s="118">
        <v>25</v>
      </c>
      <c r="J61" s="118">
        <v>49</v>
      </c>
      <c r="K61" s="118">
        <v>4</v>
      </c>
      <c r="L61" s="118">
        <v>13</v>
      </c>
      <c r="M61" s="118">
        <v>10</v>
      </c>
      <c r="N61" s="118">
        <v>22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311</v>
      </c>
      <c r="F62" s="118" t="s">
        <v>311</v>
      </c>
      <c r="G62" s="118" t="s">
        <v>311</v>
      </c>
      <c r="H62" s="118" t="s">
        <v>311</v>
      </c>
      <c r="I62" s="118" t="s">
        <v>311</v>
      </c>
      <c r="J62" s="118" t="s">
        <v>311</v>
      </c>
      <c r="K62" s="118" t="s">
        <v>311</v>
      </c>
      <c r="L62" s="118" t="s">
        <v>311</v>
      </c>
      <c r="M62" s="118" t="s">
        <v>311</v>
      </c>
      <c r="N62" s="118" t="s">
        <v>311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102</v>
      </c>
      <c r="F64" s="118">
        <v>29</v>
      </c>
      <c r="G64" s="118">
        <v>37</v>
      </c>
      <c r="H64" s="118">
        <v>30</v>
      </c>
      <c r="I64" s="118">
        <v>7</v>
      </c>
      <c r="J64" s="118">
        <v>35</v>
      </c>
      <c r="K64" s="118">
        <v>3</v>
      </c>
      <c r="L64" s="118">
        <v>15</v>
      </c>
      <c r="M64" s="118">
        <v>12</v>
      </c>
      <c r="N64" s="118">
        <v>5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7</v>
      </c>
      <c r="F65" s="118">
        <v>3</v>
      </c>
      <c r="G65" s="118">
        <v>1</v>
      </c>
      <c r="H65" s="118">
        <v>1</v>
      </c>
      <c r="I65" s="118" t="s">
        <v>310</v>
      </c>
      <c r="J65" s="118">
        <v>3</v>
      </c>
      <c r="K65" s="118">
        <v>0</v>
      </c>
      <c r="L65" s="118">
        <v>1</v>
      </c>
      <c r="M65" s="118">
        <v>2</v>
      </c>
      <c r="N65" s="118">
        <v>0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12</v>
      </c>
      <c r="F66" s="118">
        <v>6</v>
      </c>
      <c r="G66" s="118">
        <v>2</v>
      </c>
      <c r="H66" s="118">
        <v>1</v>
      </c>
      <c r="I66" s="118">
        <v>1</v>
      </c>
      <c r="J66" s="118">
        <v>4</v>
      </c>
      <c r="K66" s="118">
        <v>1</v>
      </c>
      <c r="L66" s="118">
        <v>1</v>
      </c>
      <c r="M66" s="118" t="s">
        <v>310</v>
      </c>
      <c r="N66" s="118">
        <v>1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43</v>
      </c>
      <c r="F67" s="118">
        <v>9</v>
      </c>
      <c r="G67" s="118">
        <v>31</v>
      </c>
      <c r="H67" s="118">
        <v>5</v>
      </c>
      <c r="I67" s="118">
        <v>26</v>
      </c>
      <c r="J67" s="118">
        <v>4</v>
      </c>
      <c r="K67" s="118">
        <v>0</v>
      </c>
      <c r="L67" s="118">
        <v>2</v>
      </c>
      <c r="M67" s="118" t="s">
        <v>310</v>
      </c>
      <c r="N67" s="118">
        <v>1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47</v>
      </c>
      <c r="F68" s="118">
        <v>19</v>
      </c>
      <c r="G68" s="118">
        <v>16</v>
      </c>
      <c r="H68" s="118">
        <v>12</v>
      </c>
      <c r="I68" s="118">
        <v>4</v>
      </c>
      <c r="J68" s="118">
        <v>12</v>
      </c>
      <c r="K68" s="118">
        <v>2</v>
      </c>
      <c r="L68" s="118">
        <v>6</v>
      </c>
      <c r="M68" s="118">
        <v>0</v>
      </c>
      <c r="N68" s="118">
        <v>3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56</v>
      </c>
      <c r="F69" s="118">
        <v>19</v>
      </c>
      <c r="G69" s="118">
        <v>29</v>
      </c>
      <c r="H69" s="118">
        <v>24</v>
      </c>
      <c r="I69" s="118">
        <v>5</v>
      </c>
      <c r="J69" s="118">
        <v>7</v>
      </c>
      <c r="K69" s="118">
        <v>1</v>
      </c>
      <c r="L69" s="118">
        <v>2</v>
      </c>
      <c r="M69" s="118">
        <v>1</v>
      </c>
      <c r="N69" s="118">
        <v>3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16</v>
      </c>
      <c r="F70" s="118">
        <v>1</v>
      </c>
      <c r="G70" s="118">
        <v>6</v>
      </c>
      <c r="H70" s="118">
        <v>4</v>
      </c>
      <c r="I70" s="118">
        <v>1</v>
      </c>
      <c r="J70" s="118">
        <v>9</v>
      </c>
      <c r="K70" s="118">
        <v>0</v>
      </c>
      <c r="L70" s="118">
        <v>1</v>
      </c>
      <c r="M70" s="118">
        <v>3</v>
      </c>
      <c r="N70" s="118">
        <v>5</v>
      </c>
    </row>
    <row r="71" spans="1:14" ht="3.75" customHeight="1">
      <c r="A71" s="10"/>
      <c r="B71" s="11"/>
      <c r="C71" s="12"/>
      <c r="D71" s="11"/>
      <c r="E71" s="201"/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4" ht="10.5" customHeight="1">
      <c r="A72" s="8">
        <v>5</v>
      </c>
      <c r="B72" s="17"/>
      <c r="C72" s="15" t="s">
        <v>87</v>
      </c>
      <c r="D72" s="17"/>
      <c r="E72" s="199">
        <v>521</v>
      </c>
      <c r="F72" s="199">
        <v>142</v>
      </c>
      <c r="G72" s="199">
        <v>240</v>
      </c>
      <c r="H72" s="199">
        <v>158</v>
      </c>
      <c r="I72" s="199">
        <v>82</v>
      </c>
      <c r="J72" s="199">
        <v>139</v>
      </c>
      <c r="K72" s="199">
        <v>14</v>
      </c>
      <c r="L72" s="199">
        <v>47</v>
      </c>
      <c r="M72" s="199">
        <v>30</v>
      </c>
      <c r="N72" s="199">
        <v>48</v>
      </c>
    </row>
    <row r="73" spans="1:14" ht="6.75" customHeight="1">
      <c r="A73" s="43" t="s">
        <v>204</v>
      </c>
      <c r="B73" s="1"/>
      <c r="C73" s="2"/>
      <c r="D73" s="1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1"/>
  <sheetViews>
    <sheetView zoomScale="120" zoomScaleNormal="120" workbookViewId="0" topLeftCell="A1">
      <selection activeCell="Q73" sqref="Q73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.75" customHeight="1">
      <c r="A6" s="336" t="str">
        <f>' MB1'!H9</f>
        <v>Februar 2014</v>
      </c>
      <c r="B6" s="336"/>
      <c r="C6" s="3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61" t="s">
        <v>188</v>
      </c>
      <c r="B7" s="362"/>
      <c r="C7" s="346" t="s">
        <v>147</v>
      </c>
      <c r="D7" s="347"/>
      <c r="E7" s="342" t="s">
        <v>252</v>
      </c>
      <c r="F7" s="342"/>
      <c r="G7" s="342"/>
      <c r="H7" s="342"/>
      <c r="I7" s="342"/>
      <c r="J7" s="342"/>
      <c r="K7" s="342"/>
      <c r="L7" s="342"/>
      <c r="M7" s="342"/>
      <c r="N7" s="342"/>
      <c r="O7" s="240"/>
    </row>
    <row r="8" spans="1:14" ht="10.5" customHeight="1">
      <c r="A8" s="363"/>
      <c r="B8" s="364"/>
      <c r="C8" s="348"/>
      <c r="D8" s="349"/>
      <c r="E8" s="354" t="s">
        <v>238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10.5" customHeight="1">
      <c r="A9" s="363"/>
      <c r="B9" s="364"/>
      <c r="C9" s="348"/>
      <c r="D9" s="349"/>
      <c r="E9" s="349"/>
      <c r="F9" s="355" t="s">
        <v>257</v>
      </c>
      <c r="G9" s="355" t="s">
        <v>221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10.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10.5" customHeight="1">
      <c r="A16" s="365"/>
      <c r="B16" s="366"/>
      <c r="C16" s="350"/>
      <c r="D16" s="351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4.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5" ht="10.5" customHeight="1">
      <c r="A21" s="10">
        <v>661</v>
      </c>
      <c r="B21" s="11"/>
      <c r="C21" s="12" t="s">
        <v>88</v>
      </c>
      <c r="D21" s="11"/>
      <c r="E21" s="118">
        <v>77</v>
      </c>
      <c r="F21" s="118">
        <v>0</v>
      </c>
      <c r="G21" s="118">
        <v>55</v>
      </c>
      <c r="H21" s="118">
        <v>35</v>
      </c>
      <c r="I21" s="118">
        <v>19</v>
      </c>
      <c r="J21" s="118">
        <v>22</v>
      </c>
      <c r="K21" s="118">
        <v>1</v>
      </c>
      <c r="L21" s="118" t="s">
        <v>310</v>
      </c>
      <c r="M21" s="118">
        <v>2</v>
      </c>
      <c r="N21" s="118">
        <v>18</v>
      </c>
      <c r="O21" s="154"/>
    </row>
    <row r="22" spans="1:14" ht="10.5" customHeight="1">
      <c r="A22" s="10">
        <v>662</v>
      </c>
      <c r="B22" s="11"/>
      <c r="C22" s="12" t="s">
        <v>89</v>
      </c>
      <c r="D22" s="11"/>
      <c r="E22" s="118">
        <v>62</v>
      </c>
      <c r="F22" s="118">
        <v>12</v>
      </c>
      <c r="G22" s="118">
        <v>27</v>
      </c>
      <c r="H22" s="118">
        <v>22</v>
      </c>
      <c r="I22" s="118">
        <v>6</v>
      </c>
      <c r="J22" s="118">
        <v>24</v>
      </c>
      <c r="K22" s="118">
        <v>4</v>
      </c>
      <c r="L22" s="118">
        <v>12</v>
      </c>
      <c r="M22" s="118">
        <v>6</v>
      </c>
      <c r="N22" s="118">
        <v>1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34</v>
      </c>
      <c r="F23" s="118">
        <v>5</v>
      </c>
      <c r="G23" s="118">
        <v>12</v>
      </c>
      <c r="H23" s="118">
        <v>10</v>
      </c>
      <c r="I23" s="118">
        <v>2</v>
      </c>
      <c r="J23" s="118">
        <v>17</v>
      </c>
      <c r="K23" s="118">
        <v>3</v>
      </c>
      <c r="L23" s="118">
        <v>4</v>
      </c>
      <c r="M23" s="118">
        <v>1</v>
      </c>
      <c r="N23" s="118">
        <v>9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614</v>
      </c>
      <c r="F25" s="118">
        <v>162</v>
      </c>
      <c r="G25" s="118">
        <v>255</v>
      </c>
      <c r="H25" s="118">
        <v>163</v>
      </c>
      <c r="I25" s="118">
        <v>92</v>
      </c>
      <c r="J25" s="118">
        <v>197</v>
      </c>
      <c r="K25" s="118">
        <v>20</v>
      </c>
      <c r="L25" s="118">
        <v>40</v>
      </c>
      <c r="M25" s="118">
        <v>57</v>
      </c>
      <c r="N25" s="118">
        <v>80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107</v>
      </c>
      <c r="F26" s="118">
        <v>32</v>
      </c>
      <c r="G26" s="118">
        <v>24</v>
      </c>
      <c r="H26" s="118">
        <v>17</v>
      </c>
      <c r="I26" s="118">
        <v>7</v>
      </c>
      <c r="J26" s="118">
        <v>51</v>
      </c>
      <c r="K26" s="118">
        <v>6</v>
      </c>
      <c r="L26" s="118">
        <v>10</v>
      </c>
      <c r="M26" s="118">
        <v>18</v>
      </c>
      <c r="N26" s="118">
        <v>16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46</v>
      </c>
      <c r="F27" s="118">
        <v>8</v>
      </c>
      <c r="G27" s="118">
        <v>28</v>
      </c>
      <c r="H27" s="118">
        <v>11</v>
      </c>
      <c r="I27" s="118">
        <v>17</v>
      </c>
      <c r="J27" s="118">
        <v>10</v>
      </c>
      <c r="K27" s="118">
        <v>1</v>
      </c>
      <c r="L27" s="118">
        <v>4</v>
      </c>
      <c r="M27" s="118">
        <v>1</v>
      </c>
      <c r="N27" s="118">
        <v>4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20</v>
      </c>
      <c r="F28" s="118">
        <v>7</v>
      </c>
      <c r="G28" s="118">
        <v>0</v>
      </c>
      <c r="H28" s="118">
        <v>0</v>
      </c>
      <c r="I28" s="118" t="s">
        <v>310</v>
      </c>
      <c r="J28" s="118">
        <v>13</v>
      </c>
      <c r="K28" s="118" t="s">
        <v>310</v>
      </c>
      <c r="L28" s="118">
        <v>1</v>
      </c>
      <c r="M28" s="118">
        <v>5</v>
      </c>
      <c r="N28" s="118">
        <v>7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31</v>
      </c>
      <c r="F29" s="118">
        <v>10</v>
      </c>
      <c r="G29" s="118">
        <v>20</v>
      </c>
      <c r="H29" s="118">
        <v>2</v>
      </c>
      <c r="I29" s="118">
        <v>19</v>
      </c>
      <c r="J29" s="118">
        <v>0</v>
      </c>
      <c r="K29" s="118">
        <v>0</v>
      </c>
      <c r="L29" s="118">
        <v>0</v>
      </c>
      <c r="M29" s="118" t="s">
        <v>310</v>
      </c>
      <c r="N29" s="118">
        <v>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19</v>
      </c>
      <c r="F30" s="118">
        <v>6</v>
      </c>
      <c r="G30" s="118">
        <v>6</v>
      </c>
      <c r="H30" s="118">
        <v>3</v>
      </c>
      <c r="I30" s="118">
        <v>2</v>
      </c>
      <c r="J30" s="118">
        <v>7</v>
      </c>
      <c r="K30" s="118">
        <v>1</v>
      </c>
      <c r="L30" s="118">
        <v>3</v>
      </c>
      <c r="M30" s="118" t="s">
        <v>310</v>
      </c>
      <c r="N30" s="118">
        <v>3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66</v>
      </c>
      <c r="F31" s="118">
        <v>13</v>
      </c>
      <c r="G31" s="118">
        <v>32</v>
      </c>
      <c r="H31" s="118">
        <v>23</v>
      </c>
      <c r="I31" s="118">
        <v>9</v>
      </c>
      <c r="J31" s="118">
        <v>21</v>
      </c>
      <c r="K31" s="118">
        <v>2</v>
      </c>
      <c r="L31" s="118">
        <v>4</v>
      </c>
      <c r="M31" s="118">
        <v>4</v>
      </c>
      <c r="N31" s="118">
        <v>12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25</v>
      </c>
      <c r="F32" s="118">
        <v>12</v>
      </c>
      <c r="G32" s="118">
        <v>7</v>
      </c>
      <c r="H32" s="118">
        <v>7</v>
      </c>
      <c r="I32" s="118" t="s">
        <v>310</v>
      </c>
      <c r="J32" s="118">
        <v>6</v>
      </c>
      <c r="K32" s="118" t="s">
        <v>310</v>
      </c>
      <c r="L32" s="118">
        <v>0</v>
      </c>
      <c r="M32" s="118">
        <v>6</v>
      </c>
      <c r="N32" s="118" t="s">
        <v>310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45</v>
      </c>
      <c r="F33" s="118">
        <v>10</v>
      </c>
      <c r="G33" s="118">
        <v>22</v>
      </c>
      <c r="H33" s="118">
        <v>17</v>
      </c>
      <c r="I33" s="118">
        <v>4</v>
      </c>
      <c r="J33" s="118">
        <v>14</v>
      </c>
      <c r="K33" s="118">
        <v>1</v>
      </c>
      <c r="L33" s="118">
        <v>3</v>
      </c>
      <c r="M33" s="118">
        <v>6</v>
      </c>
      <c r="N33" s="118">
        <v>3</v>
      </c>
    </row>
    <row r="34" spans="1:14" ht="4.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9">
        <v>614</v>
      </c>
      <c r="F35" s="199">
        <v>162</v>
      </c>
      <c r="G35" s="199">
        <v>255</v>
      </c>
      <c r="H35" s="199">
        <v>163</v>
      </c>
      <c r="I35" s="199">
        <v>92</v>
      </c>
      <c r="J35" s="199">
        <v>197</v>
      </c>
      <c r="K35" s="199">
        <v>20</v>
      </c>
      <c r="L35" s="199">
        <v>40</v>
      </c>
      <c r="M35" s="199">
        <v>57</v>
      </c>
      <c r="N35" s="199">
        <v>80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59</v>
      </c>
      <c r="F40" s="118">
        <v>9</v>
      </c>
      <c r="G40" s="118">
        <v>49</v>
      </c>
      <c r="H40" s="118">
        <v>8</v>
      </c>
      <c r="I40" s="118">
        <v>40</v>
      </c>
      <c r="J40" s="118">
        <v>2</v>
      </c>
      <c r="K40" s="118">
        <v>0</v>
      </c>
      <c r="L40" s="118">
        <v>1</v>
      </c>
      <c r="M40" s="118">
        <v>0</v>
      </c>
      <c r="N40" s="118" t="s">
        <v>310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55</v>
      </c>
      <c r="F41" s="118">
        <v>6</v>
      </c>
      <c r="G41" s="118">
        <v>20</v>
      </c>
      <c r="H41" s="118">
        <v>19</v>
      </c>
      <c r="I41" s="118">
        <v>1</v>
      </c>
      <c r="J41" s="118">
        <v>28</v>
      </c>
      <c r="K41" s="118">
        <v>1</v>
      </c>
      <c r="L41" s="118">
        <v>3</v>
      </c>
      <c r="M41" s="118">
        <v>14</v>
      </c>
      <c r="N41" s="118">
        <v>11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4</v>
      </c>
      <c r="F42" s="118">
        <v>0</v>
      </c>
      <c r="G42" s="118">
        <v>2</v>
      </c>
      <c r="H42" s="118" t="s">
        <v>310</v>
      </c>
      <c r="I42" s="118">
        <v>2</v>
      </c>
      <c r="J42" s="118">
        <v>1</v>
      </c>
      <c r="K42" s="118" t="s">
        <v>310</v>
      </c>
      <c r="L42" s="118" t="s">
        <v>310</v>
      </c>
      <c r="M42" s="118">
        <v>1</v>
      </c>
      <c r="N42" s="118">
        <v>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67</v>
      </c>
      <c r="F43" s="118">
        <v>6</v>
      </c>
      <c r="G43" s="118">
        <v>27</v>
      </c>
      <c r="H43" s="118">
        <v>24</v>
      </c>
      <c r="I43" s="118">
        <v>4</v>
      </c>
      <c r="J43" s="118">
        <v>34</v>
      </c>
      <c r="K43" s="118">
        <v>0</v>
      </c>
      <c r="L43" s="118">
        <v>9</v>
      </c>
      <c r="M43" s="118">
        <v>12</v>
      </c>
      <c r="N43" s="118">
        <v>14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52</v>
      </c>
      <c r="F45" s="118">
        <v>38</v>
      </c>
      <c r="G45" s="118">
        <v>8</v>
      </c>
      <c r="H45" s="118">
        <v>6</v>
      </c>
      <c r="I45" s="118">
        <v>1</v>
      </c>
      <c r="J45" s="118">
        <v>7</v>
      </c>
      <c r="K45" s="118">
        <v>2</v>
      </c>
      <c r="L45" s="118">
        <v>3</v>
      </c>
      <c r="M45" s="118">
        <v>0</v>
      </c>
      <c r="N45" s="118">
        <v>2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86</v>
      </c>
      <c r="F46" s="118">
        <v>46</v>
      </c>
      <c r="G46" s="118">
        <v>17</v>
      </c>
      <c r="H46" s="118">
        <v>12</v>
      </c>
      <c r="I46" s="118">
        <v>6</v>
      </c>
      <c r="J46" s="118">
        <v>22</v>
      </c>
      <c r="K46" s="118">
        <v>1</v>
      </c>
      <c r="L46" s="118">
        <v>4</v>
      </c>
      <c r="M46" s="118">
        <v>15</v>
      </c>
      <c r="N46" s="118">
        <v>3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73</v>
      </c>
      <c r="F47" s="118">
        <v>35</v>
      </c>
      <c r="G47" s="118">
        <v>20</v>
      </c>
      <c r="H47" s="118">
        <v>16</v>
      </c>
      <c r="I47" s="118">
        <v>3</v>
      </c>
      <c r="J47" s="118">
        <v>19</v>
      </c>
      <c r="K47" s="118">
        <v>4</v>
      </c>
      <c r="L47" s="118">
        <v>2</v>
      </c>
      <c r="M47" s="118">
        <v>1</v>
      </c>
      <c r="N47" s="118">
        <v>12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104</v>
      </c>
      <c r="F48" s="118">
        <v>43</v>
      </c>
      <c r="G48" s="118">
        <v>30</v>
      </c>
      <c r="H48" s="118">
        <v>16</v>
      </c>
      <c r="I48" s="118">
        <v>14</v>
      </c>
      <c r="J48" s="118">
        <v>30</v>
      </c>
      <c r="K48" s="118">
        <v>1</v>
      </c>
      <c r="L48" s="118">
        <v>7</v>
      </c>
      <c r="M48" s="118">
        <v>17</v>
      </c>
      <c r="N48" s="118">
        <v>5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74</v>
      </c>
      <c r="F49" s="118">
        <v>29</v>
      </c>
      <c r="G49" s="118">
        <v>26</v>
      </c>
      <c r="H49" s="118">
        <v>11</v>
      </c>
      <c r="I49" s="118">
        <v>14</v>
      </c>
      <c r="J49" s="118">
        <v>19</v>
      </c>
      <c r="K49" s="118">
        <v>3</v>
      </c>
      <c r="L49" s="118">
        <v>6</v>
      </c>
      <c r="M49" s="118">
        <v>2</v>
      </c>
      <c r="N49" s="118">
        <v>8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15</v>
      </c>
      <c r="F50" s="118">
        <v>13</v>
      </c>
      <c r="G50" s="118">
        <v>2</v>
      </c>
      <c r="H50" s="118">
        <v>1</v>
      </c>
      <c r="I50" s="118">
        <v>1</v>
      </c>
      <c r="J50" s="118">
        <v>0</v>
      </c>
      <c r="K50" s="118">
        <v>0</v>
      </c>
      <c r="L50" s="118" t="s">
        <v>310</v>
      </c>
      <c r="M50" s="118" t="s">
        <v>310</v>
      </c>
      <c r="N50" s="118">
        <v>0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114</v>
      </c>
      <c r="F51" s="118">
        <v>46</v>
      </c>
      <c r="G51" s="118">
        <v>37</v>
      </c>
      <c r="H51" s="118">
        <v>25</v>
      </c>
      <c r="I51" s="118">
        <v>12</v>
      </c>
      <c r="J51" s="118">
        <v>31</v>
      </c>
      <c r="K51" s="118">
        <v>0</v>
      </c>
      <c r="L51" s="118">
        <v>2</v>
      </c>
      <c r="M51" s="118">
        <v>5</v>
      </c>
      <c r="N51" s="118">
        <v>25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212</v>
      </c>
      <c r="F52" s="118">
        <v>91</v>
      </c>
      <c r="G52" s="118">
        <v>71</v>
      </c>
      <c r="H52" s="118">
        <v>64</v>
      </c>
      <c r="I52" s="118">
        <v>6</v>
      </c>
      <c r="J52" s="118">
        <v>51</v>
      </c>
      <c r="K52" s="118">
        <v>6</v>
      </c>
      <c r="L52" s="118">
        <v>11</v>
      </c>
      <c r="M52" s="118">
        <v>23</v>
      </c>
      <c r="N52" s="118">
        <v>10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67</v>
      </c>
      <c r="F53" s="118">
        <v>22</v>
      </c>
      <c r="G53" s="118">
        <v>24</v>
      </c>
      <c r="H53" s="118">
        <v>20</v>
      </c>
      <c r="I53" s="118">
        <v>4</v>
      </c>
      <c r="J53" s="118">
        <v>21</v>
      </c>
      <c r="K53" s="118">
        <v>3</v>
      </c>
      <c r="L53" s="118">
        <v>4</v>
      </c>
      <c r="M53" s="118">
        <v>8</v>
      </c>
      <c r="N53" s="118">
        <v>6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79</v>
      </c>
      <c r="F54" s="118">
        <v>29</v>
      </c>
      <c r="G54" s="118">
        <v>27</v>
      </c>
      <c r="H54" s="118">
        <v>14</v>
      </c>
      <c r="I54" s="118">
        <v>12</v>
      </c>
      <c r="J54" s="118">
        <v>23</v>
      </c>
      <c r="K54" s="118">
        <v>3</v>
      </c>
      <c r="L54" s="118">
        <v>1</v>
      </c>
      <c r="M54" s="118">
        <v>4</v>
      </c>
      <c r="N54" s="118">
        <v>16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1062</v>
      </c>
      <c r="F56" s="199">
        <v>413</v>
      </c>
      <c r="G56" s="199">
        <v>359</v>
      </c>
      <c r="H56" s="199">
        <v>237</v>
      </c>
      <c r="I56" s="199">
        <v>122</v>
      </c>
      <c r="J56" s="199">
        <v>289</v>
      </c>
      <c r="K56" s="199">
        <v>25</v>
      </c>
      <c r="L56" s="199">
        <v>53</v>
      </c>
      <c r="M56" s="199">
        <v>101</v>
      </c>
      <c r="N56" s="199">
        <v>111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9.75" customHeight="1">
      <c r="A58" s="340" t="s">
        <v>296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178</v>
      </c>
      <c r="F60" s="118">
        <v>54</v>
      </c>
      <c r="G60" s="118">
        <v>83</v>
      </c>
      <c r="H60" s="118">
        <v>55</v>
      </c>
      <c r="I60" s="118">
        <v>28</v>
      </c>
      <c r="J60" s="118">
        <v>42</v>
      </c>
      <c r="K60" s="118">
        <v>2</v>
      </c>
      <c r="L60" s="118">
        <v>3</v>
      </c>
      <c r="M60" s="118">
        <v>9</v>
      </c>
      <c r="N60" s="118">
        <v>27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176</v>
      </c>
      <c r="F61" s="118">
        <v>37</v>
      </c>
      <c r="G61" s="118">
        <v>86</v>
      </c>
      <c r="H61" s="118">
        <v>52</v>
      </c>
      <c r="I61" s="118">
        <v>34</v>
      </c>
      <c r="J61" s="118">
        <v>52</v>
      </c>
      <c r="K61" s="118">
        <v>6</v>
      </c>
      <c r="L61" s="118">
        <v>11</v>
      </c>
      <c r="M61" s="118">
        <v>11</v>
      </c>
      <c r="N61" s="118">
        <v>24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260</v>
      </c>
      <c r="F62" s="118">
        <v>71</v>
      </c>
      <c r="G62" s="118">
        <v>86</v>
      </c>
      <c r="H62" s="118">
        <v>56</v>
      </c>
      <c r="I62" s="118">
        <v>30</v>
      </c>
      <c r="J62" s="118">
        <v>103</v>
      </c>
      <c r="K62" s="118">
        <v>11</v>
      </c>
      <c r="L62" s="118">
        <v>26</v>
      </c>
      <c r="M62" s="118">
        <v>37</v>
      </c>
      <c r="N62" s="118">
        <v>29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246</v>
      </c>
      <c r="F63" s="118">
        <v>69</v>
      </c>
      <c r="G63" s="118">
        <v>76</v>
      </c>
      <c r="H63" s="118">
        <v>63</v>
      </c>
      <c r="I63" s="118">
        <v>13</v>
      </c>
      <c r="J63" s="118">
        <v>101</v>
      </c>
      <c r="K63" s="118">
        <v>5</v>
      </c>
      <c r="L63" s="118">
        <v>19</v>
      </c>
      <c r="M63" s="118">
        <v>27</v>
      </c>
      <c r="N63" s="118">
        <v>51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135</v>
      </c>
      <c r="F64" s="118">
        <v>36</v>
      </c>
      <c r="G64" s="118">
        <v>64</v>
      </c>
      <c r="H64" s="118">
        <v>55</v>
      </c>
      <c r="I64" s="118">
        <v>9</v>
      </c>
      <c r="J64" s="118">
        <v>35</v>
      </c>
      <c r="K64" s="118">
        <v>7</v>
      </c>
      <c r="L64" s="118">
        <v>10</v>
      </c>
      <c r="M64" s="118">
        <v>4</v>
      </c>
      <c r="N64" s="118">
        <v>14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227</v>
      </c>
      <c r="F65" s="118">
        <v>58</v>
      </c>
      <c r="G65" s="118">
        <v>109</v>
      </c>
      <c r="H65" s="118">
        <v>78</v>
      </c>
      <c r="I65" s="118">
        <v>31</v>
      </c>
      <c r="J65" s="118">
        <v>60</v>
      </c>
      <c r="K65" s="118">
        <v>4</v>
      </c>
      <c r="L65" s="118">
        <v>17</v>
      </c>
      <c r="M65" s="118">
        <v>9</v>
      </c>
      <c r="N65" s="118">
        <v>29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351</v>
      </c>
      <c r="F67" s="118">
        <v>91</v>
      </c>
      <c r="G67" s="118">
        <v>181</v>
      </c>
      <c r="H67" s="118">
        <v>112</v>
      </c>
      <c r="I67" s="118">
        <v>69</v>
      </c>
      <c r="J67" s="118">
        <v>80</v>
      </c>
      <c r="K67" s="118">
        <v>7</v>
      </c>
      <c r="L67" s="118">
        <v>25</v>
      </c>
      <c r="M67" s="118">
        <v>14</v>
      </c>
      <c r="N67" s="118">
        <v>33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169</v>
      </c>
      <c r="F68" s="118">
        <v>51</v>
      </c>
      <c r="G68" s="118">
        <v>59</v>
      </c>
      <c r="H68" s="118">
        <v>47</v>
      </c>
      <c r="I68" s="118">
        <v>13</v>
      </c>
      <c r="J68" s="118">
        <v>59</v>
      </c>
      <c r="K68" s="118">
        <v>7</v>
      </c>
      <c r="L68" s="118">
        <v>22</v>
      </c>
      <c r="M68" s="118">
        <v>16</v>
      </c>
      <c r="N68" s="118">
        <v>14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337</v>
      </c>
      <c r="F69" s="118">
        <v>149</v>
      </c>
      <c r="G69" s="118">
        <v>117</v>
      </c>
      <c r="H69" s="118">
        <v>63</v>
      </c>
      <c r="I69" s="118">
        <v>55</v>
      </c>
      <c r="J69" s="118">
        <v>71</v>
      </c>
      <c r="K69" s="118">
        <v>10</v>
      </c>
      <c r="L69" s="118">
        <v>14</v>
      </c>
      <c r="M69" s="118">
        <v>23</v>
      </c>
      <c r="N69" s="118">
        <v>24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295</v>
      </c>
      <c r="F70" s="118">
        <v>67</v>
      </c>
      <c r="G70" s="118">
        <v>138</v>
      </c>
      <c r="H70" s="118">
        <v>37</v>
      </c>
      <c r="I70" s="118">
        <v>101</v>
      </c>
      <c r="J70" s="118">
        <v>90</v>
      </c>
      <c r="K70" s="118">
        <v>2</v>
      </c>
      <c r="L70" s="118">
        <v>11</v>
      </c>
      <c r="M70" s="118">
        <v>60</v>
      </c>
      <c r="N70" s="118">
        <v>17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418</v>
      </c>
      <c r="F71" s="118">
        <v>92</v>
      </c>
      <c r="G71" s="118">
        <v>173</v>
      </c>
      <c r="H71" s="118">
        <v>145</v>
      </c>
      <c r="I71" s="118">
        <v>28</v>
      </c>
      <c r="J71" s="118">
        <v>153</v>
      </c>
      <c r="K71" s="118">
        <v>8</v>
      </c>
      <c r="L71" s="118">
        <v>36</v>
      </c>
      <c r="M71" s="118">
        <v>39</v>
      </c>
      <c r="N71" s="118">
        <v>69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440</v>
      </c>
      <c r="F72" s="118">
        <v>112</v>
      </c>
      <c r="G72" s="118">
        <v>222</v>
      </c>
      <c r="H72" s="118">
        <v>131</v>
      </c>
      <c r="I72" s="118">
        <v>92</v>
      </c>
      <c r="J72" s="118">
        <v>106</v>
      </c>
      <c r="K72" s="118">
        <v>3</v>
      </c>
      <c r="L72" s="118">
        <v>22</v>
      </c>
      <c r="M72" s="118">
        <v>30</v>
      </c>
      <c r="N72" s="118">
        <v>51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203</v>
      </c>
      <c r="F73" s="118">
        <v>81</v>
      </c>
      <c r="G73" s="118">
        <v>72</v>
      </c>
      <c r="H73" s="118">
        <v>48</v>
      </c>
      <c r="I73" s="118">
        <v>24</v>
      </c>
      <c r="J73" s="118">
        <v>51</v>
      </c>
      <c r="K73" s="118">
        <v>2</v>
      </c>
      <c r="L73" s="118">
        <v>5</v>
      </c>
      <c r="M73" s="118">
        <v>17</v>
      </c>
      <c r="N73" s="118">
        <v>27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634</v>
      </c>
      <c r="F74" s="118">
        <v>230</v>
      </c>
      <c r="G74" s="118">
        <v>277</v>
      </c>
      <c r="H74" s="118">
        <v>134</v>
      </c>
      <c r="I74" s="118">
        <v>143</v>
      </c>
      <c r="J74" s="118">
        <v>127</v>
      </c>
      <c r="K74" s="118">
        <v>5</v>
      </c>
      <c r="L74" s="118">
        <v>42</v>
      </c>
      <c r="M74" s="118">
        <v>33</v>
      </c>
      <c r="N74" s="118">
        <v>48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457</v>
      </c>
      <c r="F75" s="118">
        <v>169</v>
      </c>
      <c r="G75" s="118">
        <v>154</v>
      </c>
      <c r="H75" s="118">
        <v>115</v>
      </c>
      <c r="I75" s="118">
        <v>38</v>
      </c>
      <c r="J75" s="118">
        <v>135</v>
      </c>
      <c r="K75" s="118">
        <v>10</v>
      </c>
      <c r="L75" s="118">
        <v>34</v>
      </c>
      <c r="M75" s="118">
        <v>54</v>
      </c>
      <c r="N75" s="118">
        <v>36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267</v>
      </c>
      <c r="F76" s="118">
        <v>94</v>
      </c>
      <c r="G76" s="118">
        <v>88</v>
      </c>
      <c r="H76" s="118">
        <v>59</v>
      </c>
      <c r="I76" s="118">
        <v>29</v>
      </c>
      <c r="J76" s="118">
        <v>84</v>
      </c>
      <c r="K76" s="118">
        <v>4</v>
      </c>
      <c r="L76" s="118">
        <v>5</v>
      </c>
      <c r="M76" s="118">
        <v>24</v>
      </c>
      <c r="N76" s="118">
        <v>51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128</v>
      </c>
      <c r="F77" s="118">
        <v>51</v>
      </c>
      <c r="G77" s="118">
        <v>45</v>
      </c>
      <c r="H77" s="118">
        <v>23</v>
      </c>
      <c r="I77" s="118">
        <v>22</v>
      </c>
      <c r="J77" s="118">
        <v>32</v>
      </c>
      <c r="K77" s="118">
        <v>6</v>
      </c>
      <c r="L77" s="118">
        <v>3</v>
      </c>
      <c r="M77" s="118">
        <v>6</v>
      </c>
      <c r="N77" s="118">
        <v>17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290</v>
      </c>
      <c r="F78" s="118">
        <v>142</v>
      </c>
      <c r="G78" s="118">
        <v>78</v>
      </c>
      <c r="H78" s="118">
        <v>57</v>
      </c>
      <c r="I78" s="118">
        <v>21</v>
      </c>
      <c r="J78" s="118">
        <v>69</v>
      </c>
      <c r="K78" s="118">
        <v>5</v>
      </c>
      <c r="L78" s="118">
        <v>14</v>
      </c>
      <c r="M78" s="118">
        <v>29</v>
      </c>
      <c r="N78" s="118">
        <v>21</v>
      </c>
    </row>
    <row r="79" spans="1:14" ht="6.7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E28" sqref="E28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7" width="6.7109375" style="0" customWidth="1"/>
    <col min="8" max="9" width="7.00390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0" t="s">
        <v>250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0" t="s">
        <v>277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331" t="s">
        <v>233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9" customHeight="1">
      <c r="A6" s="371" t="str">
        <f>' MB1'!H9</f>
        <v>Februar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61" t="s">
        <v>188</v>
      </c>
      <c r="B7" s="362"/>
      <c r="C7" s="346" t="s">
        <v>147</v>
      </c>
      <c r="D7" s="347"/>
      <c r="E7" s="319" t="s">
        <v>252</v>
      </c>
      <c r="F7" s="320"/>
      <c r="G7" s="320"/>
      <c r="H7" s="320"/>
      <c r="I7" s="320"/>
      <c r="J7" s="320"/>
      <c r="K7" s="320"/>
      <c r="L7" s="320"/>
      <c r="M7" s="320"/>
      <c r="N7" s="320"/>
      <c r="O7" s="240"/>
    </row>
    <row r="8" spans="1:14" ht="9.75" customHeight="1">
      <c r="A8" s="363"/>
      <c r="B8" s="364"/>
      <c r="C8" s="348"/>
      <c r="D8" s="349"/>
      <c r="E8" s="354" t="s">
        <v>240</v>
      </c>
      <c r="F8" s="343" t="s">
        <v>111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63"/>
      <c r="B9" s="364"/>
      <c r="C9" s="348"/>
      <c r="D9" s="349"/>
      <c r="E9" s="349"/>
      <c r="F9" s="355" t="s">
        <v>257</v>
      </c>
      <c r="G9" s="355" t="s">
        <v>227</v>
      </c>
      <c r="H9" s="343" t="s">
        <v>111</v>
      </c>
      <c r="I9" s="345"/>
      <c r="J9" s="355" t="s">
        <v>148</v>
      </c>
      <c r="K9" s="343" t="s">
        <v>111</v>
      </c>
      <c r="L9" s="344"/>
      <c r="M9" s="344"/>
      <c r="N9" s="344"/>
    </row>
    <row r="10" spans="1:14" ht="9.75" customHeight="1">
      <c r="A10" s="363"/>
      <c r="B10" s="364"/>
      <c r="C10" s="348"/>
      <c r="D10" s="349"/>
      <c r="E10" s="349"/>
      <c r="F10" s="356"/>
      <c r="G10" s="358"/>
      <c r="H10" s="355" t="s">
        <v>200</v>
      </c>
      <c r="I10" s="355" t="s">
        <v>201</v>
      </c>
      <c r="J10" s="356"/>
      <c r="K10" s="343" t="s">
        <v>200</v>
      </c>
      <c r="L10" s="345"/>
      <c r="M10" s="343" t="s">
        <v>201</v>
      </c>
      <c r="N10" s="344"/>
    </row>
    <row r="11" spans="1:14" ht="9.75" customHeight="1">
      <c r="A11" s="363"/>
      <c r="B11" s="364"/>
      <c r="C11" s="348"/>
      <c r="D11" s="349"/>
      <c r="E11" s="349"/>
      <c r="F11" s="356"/>
      <c r="G11" s="358"/>
      <c r="H11" s="356"/>
      <c r="I11" s="356"/>
      <c r="J11" s="356"/>
      <c r="K11" s="355" t="s">
        <v>202</v>
      </c>
      <c r="L11" s="355" t="s">
        <v>239</v>
      </c>
      <c r="M11" s="355" t="s">
        <v>149</v>
      </c>
      <c r="N11" s="360" t="s">
        <v>239</v>
      </c>
    </row>
    <row r="12" spans="1:14" ht="9.75" customHeight="1">
      <c r="A12" s="363"/>
      <c r="B12" s="364"/>
      <c r="C12" s="348"/>
      <c r="D12" s="349"/>
      <c r="E12" s="349"/>
      <c r="F12" s="356"/>
      <c r="G12" s="358"/>
      <c r="H12" s="356"/>
      <c r="I12" s="356"/>
      <c r="J12" s="356"/>
      <c r="K12" s="356"/>
      <c r="L12" s="356"/>
      <c r="M12" s="356"/>
      <c r="N12" s="348"/>
    </row>
    <row r="13" spans="1:14" ht="9.75" customHeight="1">
      <c r="A13" s="363"/>
      <c r="B13" s="364"/>
      <c r="C13" s="348"/>
      <c r="D13" s="349"/>
      <c r="E13" s="349"/>
      <c r="F13" s="356"/>
      <c r="G13" s="358"/>
      <c r="H13" s="356"/>
      <c r="I13" s="356"/>
      <c r="J13" s="356"/>
      <c r="K13" s="356"/>
      <c r="L13" s="356"/>
      <c r="M13" s="356"/>
      <c r="N13" s="348"/>
    </row>
    <row r="14" spans="1:14" ht="9.75" customHeight="1">
      <c r="A14" s="363"/>
      <c r="B14" s="364"/>
      <c r="C14" s="348"/>
      <c r="D14" s="349"/>
      <c r="E14" s="349"/>
      <c r="F14" s="356"/>
      <c r="G14" s="358"/>
      <c r="H14" s="356"/>
      <c r="I14" s="356"/>
      <c r="J14" s="356"/>
      <c r="K14" s="356"/>
      <c r="L14" s="356"/>
      <c r="M14" s="356"/>
      <c r="N14" s="348"/>
    </row>
    <row r="15" spans="1:14" ht="9.75" customHeight="1">
      <c r="A15" s="363"/>
      <c r="B15" s="364"/>
      <c r="C15" s="348"/>
      <c r="D15" s="349"/>
      <c r="E15" s="351"/>
      <c r="F15" s="357"/>
      <c r="G15" s="359"/>
      <c r="H15" s="357"/>
      <c r="I15" s="357"/>
      <c r="J15" s="357"/>
      <c r="K15" s="357"/>
      <c r="L15" s="357"/>
      <c r="M15" s="357"/>
      <c r="N15" s="350"/>
    </row>
    <row r="16" spans="1:14" ht="9.75" customHeight="1">
      <c r="A16" s="365"/>
      <c r="B16" s="366"/>
      <c r="C16" s="350"/>
      <c r="D16" s="351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18" t="s">
        <v>189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155661</v>
      </c>
      <c r="F20" s="118">
        <v>54773</v>
      </c>
      <c r="G20" s="118">
        <v>61244</v>
      </c>
      <c r="H20" s="118">
        <v>35605</v>
      </c>
      <c r="I20" s="118">
        <v>25639</v>
      </c>
      <c r="J20" s="118">
        <v>39645</v>
      </c>
      <c r="K20" s="118">
        <v>2920</v>
      </c>
      <c r="L20" s="118">
        <v>9715</v>
      </c>
      <c r="M20" s="118">
        <v>14651</v>
      </c>
      <c r="N20" s="118">
        <v>12360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90121</v>
      </c>
      <c r="F21" s="118">
        <v>25088</v>
      </c>
      <c r="G21" s="118">
        <v>42346</v>
      </c>
      <c r="H21" s="118">
        <v>32095</v>
      </c>
      <c r="I21" s="118">
        <v>10250</v>
      </c>
      <c r="J21" s="118">
        <v>22688</v>
      </c>
      <c r="K21" s="118">
        <v>473</v>
      </c>
      <c r="L21" s="118">
        <v>3723</v>
      </c>
      <c r="M21" s="118">
        <v>4577</v>
      </c>
      <c r="N21" s="118">
        <v>13914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88721</v>
      </c>
      <c r="F22" s="118">
        <v>15070</v>
      </c>
      <c r="G22" s="118">
        <v>51332</v>
      </c>
      <c r="H22" s="118">
        <v>45244</v>
      </c>
      <c r="I22" s="118">
        <v>6088</v>
      </c>
      <c r="J22" s="118">
        <v>22319</v>
      </c>
      <c r="K22" s="118">
        <v>963</v>
      </c>
      <c r="L22" s="118">
        <v>7959</v>
      </c>
      <c r="M22" s="118">
        <v>5437</v>
      </c>
      <c r="N22" s="118">
        <v>7961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67349</v>
      </c>
      <c r="F23" s="118">
        <v>15234</v>
      </c>
      <c r="G23" s="118">
        <v>33653</v>
      </c>
      <c r="H23" s="118">
        <v>31314</v>
      </c>
      <c r="I23" s="118">
        <v>2339</v>
      </c>
      <c r="J23" s="118">
        <v>18461</v>
      </c>
      <c r="K23" s="118">
        <v>1121</v>
      </c>
      <c r="L23" s="118">
        <v>4417</v>
      </c>
      <c r="M23" s="118">
        <v>4631</v>
      </c>
      <c r="N23" s="118">
        <v>8292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56564</v>
      </c>
      <c r="F24" s="118">
        <v>19886</v>
      </c>
      <c r="G24" s="118">
        <v>21951</v>
      </c>
      <c r="H24" s="118">
        <v>13450</v>
      </c>
      <c r="I24" s="118">
        <v>8501</v>
      </c>
      <c r="J24" s="118">
        <v>14727</v>
      </c>
      <c r="K24" s="118">
        <v>1470</v>
      </c>
      <c r="L24" s="118">
        <v>6014</v>
      </c>
      <c r="M24" s="118">
        <v>3112</v>
      </c>
      <c r="N24" s="118">
        <v>4130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62049</v>
      </c>
      <c r="F25" s="118">
        <v>14685</v>
      </c>
      <c r="G25" s="118">
        <v>24442</v>
      </c>
      <c r="H25" s="118">
        <v>19938</v>
      </c>
      <c r="I25" s="118">
        <v>4504</v>
      </c>
      <c r="J25" s="118">
        <v>22922</v>
      </c>
      <c r="K25" s="118">
        <v>2046</v>
      </c>
      <c r="L25" s="118">
        <v>8591</v>
      </c>
      <c r="M25" s="118">
        <v>5061</v>
      </c>
      <c r="N25" s="118">
        <v>7225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126088</v>
      </c>
      <c r="F26" s="118">
        <v>40596</v>
      </c>
      <c r="G26" s="118">
        <v>55728</v>
      </c>
      <c r="H26" s="118">
        <v>35316</v>
      </c>
      <c r="I26" s="118">
        <v>20412</v>
      </c>
      <c r="J26" s="118">
        <v>29764</v>
      </c>
      <c r="K26" s="118">
        <v>1926</v>
      </c>
      <c r="L26" s="118">
        <v>6898</v>
      </c>
      <c r="M26" s="118">
        <v>10573</v>
      </c>
      <c r="N26" s="118">
        <v>10366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646553</v>
      </c>
      <c r="F28" s="199">
        <v>185331</v>
      </c>
      <c r="G28" s="199">
        <v>290696</v>
      </c>
      <c r="H28" s="199">
        <v>212963</v>
      </c>
      <c r="I28" s="199">
        <v>77733</v>
      </c>
      <c r="J28" s="199">
        <v>170526</v>
      </c>
      <c r="K28" s="199">
        <v>10919</v>
      </c>
      <c r="L28" s="199">
        <v>47317</v>
      </c>
      <c r="M28" s="199">
        <v>48042</v>
      </c>
      <c r="N28" s="199">
        <v>64248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18" t="s">
        <v>190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5966</v>
      </c>
      <c r="F33" s="118">
        <v>843</v>
      </c>
      <c r="G33" s="118">
        <v>3750</v>
      </c>
      <c r="H33" s="118">
        <v>3582</v>
      </c>
      <c r="I33" s="118">
        <v>168</v>
      </c>
      <c r="J33" s="118">
        <v>1373</v>
      </c>
      <c r="K33" s="118">
        <v>211</v>
      </c>
      <c r="L33" s="118">
        <v>619</v>
      </c>
      <c r="M33" s="118">
        <v>543</v>
      </c>
      <c r="N33" s="118" t="s">
        <v>310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40592</v>
      </c>
      <c r="F34" s="118">
        <v>8293</v>
      </c>
      <c r="G34" s="118">
        <v>15302</v>
      </c>
      <c r="H34" s="118">
        <v>10190</v>
      </c>
      <c r="I34" s="118">
        <v>5112</v>
      </c>
      <c r="J34" s="118">
        <v>16998</v>
      </c>
      <c r="K34" s="118">
        <v>758</v>
      </c>
      <c r="L34" s="118">
        <v>4289</v>
      </c>
      <c r="M34" s="118">
        <v>4787</v>
      </c>
      <c r="N34" s="118">
        <v>7163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9190</v>
      </c>
      <c r="F35" s="118">
        <v>5868</v>
      </c>
      <c r="G35" s="118">
        <v>2879</v>
      </c>
      <c r="H35" s="118">
        <v>2685</v>
      </c>
      <c r="I35" s="118">
        <v>194</v>
      </c>
      <c r="J35" s="118">
        <v>443</v>
      </c>
      <c r="K35" s="118" t="s">
        <v>310</v>
      </c>
      <c r="L35" s="118">
        <v>353</v>
      </c>
      <c r="M35" s="118">
        <v>84</v>
      </c>
      <c r="N35" s="118">
        <v>6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4127</v>
      </c>
      <c r="F37" s="118">
        <v>1470</v>
      </c>
      <c r="G37" s="118">
        <v>1613</v>
      </c>
      <c r="H37" s="118">
        <v>1554</v>
      </c>
      <c r="I37" s="118">
        <v>59</v>
      </c>
      <c r="J37" s="118">
        <v>1044</v>
      </c>
      <c r="K37" s="118">
        <v>969</v>
      </c>
      <c r="L37" s="118">
        <v>17</v>
      </c>
      <c r="M37" s="118">
        <v>37</v>
      </c>
      <c r="N37" s="118">
        <v>21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3378</v>
      </c>
      <c r="F38" s="118">
        <v>737</v>
      </c>
      <c r="G38" s="118">
        <v>801</v>
      </c>
      <c r="H38" s="118">
        <v>379</v>
      </c>
      <c r="I38" s="118">
        <v>423</v>
      </c>
      <c r="J38" s="118">
        <v>1839</v>
      </c>
      <c r="K38" s="118">
        <v>19</v>
      </c>
      <c r="L38" s="118">
        <v>213</v>
      </c>
      <c r="M38" s="118">
        <v>130</v>
      </c>
      <c r="N38" s="118">
        <v>1477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7053</v>
      </c>
      <c r="F39" s="118">
        <v>5064</v>
      </c>
      <c r="G39" s="118">
        <v>1247</v>
      </c>
      <c r="H39" s="118">
        <v>1195</v>
      </c>
      <c r="I39" s="118">
        <v>52</v>
      </c>
      <c r="J39" s="118">
        <v>741</v>
      </c>
      <c r="K39" s="118">
        <v>139</v>
      </c>
      <c r="L39" s="118">
        <v>124</v>
      </c>
      <c r="M39" s="118" t="s">
        <v>310</v>
      </c>
      <c r="N39" s="118">
        <v>478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3529</v>
      </c>
      <c r="F40" s="118">
        <v>1655</v>
      </c>
      <c r="G40" s="118">
        <v>1047</v>
      </c>
      <c r="H40" s="118">
        <v>69</v>
      </c>
      <c r="I40" s="118">
        <v>979</v>
      </c>
      <c r="J40" s="118">
        <v>827</v>
      </c>
      <c r="K40" s="118">
        <v>41</v>
      </c>
      <c r="L40" s="118">
        <v>110</v>
      </c>
      <c r="M40" s="118">
        <v>280</v>
      </c>
      <c r="N40" s="118">
        <v>396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2996</v>
      </c>
      <c r="F41" s="118">
        <v>1695</v>
      </c>
      <c r="G41" s="118">
        <v>501</v>
      </c>
      <c r="H41" s="118">
        <v>501</v>
      </c>
      <c r="I41" s="118" t="s">
        <v>310</v>
      </c>
      <c r="J41" s="118">
        <v>799</v>
      </c>
      <c r="K41" s="118" t="s">
        <v>310</v>
      </c>
      <c r="L41" s="118">
        <v>85</v>
      </c>
      <c r="M41" s="118">
        <v>714</v>
      </c>
      <c r="N41" s="118" t="s">
        <v>310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4598</v>
      </c>
      <c r="F42" s="118">
        <v>1671</v>
      </c>
      <c r="G42" s="118">
        <v>1988</v>
      </c>
      <c r="H42" s="118">
        <v>1223</v>
      </c>
      <c r="I42" s="118">
        <v>765</v>
      </c>
      <c r="J42" s="118">
        <v>939</v>
      </c>
      <c r="K42" s="118">
        <v>103</v>
      </c>
      <c r="L42" s="118">
        <v>105</v>
      </c>
      <c r="M42" s="118">
        <v>294</v>
      </c>
      <c r="N42" s="118">
        <v>437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3143</v>
      </c>
      <c r="F43" s="118">
        <v>2678</v>
      </c>
      <c r="G43" s="118">
        <v>323</v>
      </c>
      <c r="H43" s="118">
        <v>323</v>
      </c>
      <c r="I43" s="118" t="s">
        <v>310</v>
      </c>
      <c r="J43" s="118">
        <v>141</v>
      </c>
      <c r="K43" s="118">
        <v>0</v>
      </c>
      <c r="L43" s="118">
        <v>141</v>
      </c>
      <c r="M43" s="118" t="s">
        <v>310</v>
      </c>
      <c r="N43" s="118" t="s">
        <v>310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1548</v>
      </c>
      <c r="F44" s="118">
        <v>403</v>
      </c>
      <c r="G44" s="118">
        <v>509</v>
      </c>
      <c r="H44" s="118" t="s">
        <v>310</v>
      </c>
      <c r="I44" s="118">
        <v>509</v>
      </c>
      <c r="J44" s="118">
        <v>636</v>
      </c>
      <c r="K44" s="118" t="s">
        <v>310</v>
      </c>
      <c r="L44" s="118">
        <v>310</v>
      </c>
      <c r="M44" s="118">
        <v>50</v>
      </c>
      <c r="N44" s="118">
        <v>276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3873</v>
      </c>
      <c r="F45" s="118">
        <v>2212</v>
      </c>
      <c r="G45" s="118">
        <v>1377</v>
      </c>
      <c r="H45" s="118">
        <v>682</v>
      </c>
      <c r="I45" s="118">
        <v>696</v>
      </c>
      <c r="J45" s="118">
        <v>284</v>
      </c>
      <c r="K45" s="118">
        <v>24</v>
      </c>
      <c r="L45" s="118">
        <v>260</v>
      </c>
      <c r="M45" s="118" t="s">
        <v>310</v>
      </c>
      <c r="N45" s="118" t="s">
        <v>310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634</v>
      </c>
      <c r="F46" s="118">
        <v>34</v>
      </c>
      <c r="G46" s="118">
        <v>596</v>
      </c>
      <c r="H46" s="118">
        <v>370</v>
      </c>
      <c r="I46" s="118">
        <v>226</v>
      </c>
      <c r="J46" s="118">
        <v>5</v>
      </c>
      <c r="K46" s="118" t="s">
        <v>310</v>
      </c>
      <c r="L46" s="118" t="s">
        <v>310</v>
      </c>
      <c r="M46" s="118" t="s">
        <v>310</v>
      </c>
      <c r="N46" s="118">
        <v>5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3270</v>
      </c>
      <c r="F47" s="118">
        <v>1411</v>
      </c>
      <c r="G47" s="118">
        <v>1051</v>
      </c>
      <c r="H47" s="118">
        <v>861</v>
      </c>
      <c r="I47" s="118">
        <v>190</v>
      </c>
      <c r="J47" s="118">
        <v>808</v>
      </c>
      <c r="K47" s="118">
        <v>483</v>
      </c>
      <c r="L47" s="118">
        <v>18</v>
      </c>
      <c r="M47" s="118" t="s">
        <v>310</v>
      </c>
      <c r="N47" s="118">
        <v>306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1407</v>
      </c>
      <c r="F48" s="118">
        <v>604</v>
      </c>
      <c r="G48" s="118">
        <v>314</v>
      </c>
      <c r="H48" s="118">
        <v>178</v>
      </c>
      <c r="I48" s="118">
        <v>137</v>
      </c>
      <c r="J48" s="118">
        <v>488</v>
      </c>
      <c r="K48" s="118" t="s">
        <v>310</v>
      </c>
      <c r="L48" s="118">
        <v>56</v>
      </c>
      <c r="M48" s="118">
        <v>75</v>
      </c>
      <c r="N48" s="118">
        <v>357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2421</v>
      </c>
      <c r="F49" s="118">
        <v>1725</v>
      </c>
      <c r="G49" s="118">
        <v>453</v>
      </c>
      <c r="H49" s="118">
        <v>349</v>
      </c>
      <c r="I49" s="118">
        <v>104</v>
      </c>
      <c r="J49" s="118">
        <v>242</v>
      </c>
      <c r="K49" s="118">
        <v>36</v>
      </c>
      <c r="L49" s="118">
        <v>174</v>
      </c>
      <c r="M49" s="118">
        <v>6</v>
      </c>
      <c r="N49" s="118">
        <v>26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20452</v>
      </c>
      <c r="F50" s="118">
        <v>4481</v>
      </c>
      <c r="G50" s="118">
        <v>13386</v>
      </c>
      <c r="H50" s="118">
        <v>8970</v>
      </c>
      <c r="I50" s="118">
        <v>4415</v>
      </c>
      <c r="J50" s="118">
        <v>2585</v>
      </c>
      <c r="K50" s="118">
        <v>8</v>
      </c>
      <c r="L50" s="118">
        <v>1816</v>
      </c>
      <c r="M50" s="118">
        <v>310</v>
      </c>
      <c r="N50" s="118">
        <v>451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6783</v>
      </c>
      <c r="F51" s="118">
        <v>817</v>
      </c>
      <c r="G51" s="118">
        <v>2184</v>
      </c>
      <c r="H51" s="118">
        <v>257</v>
      </c>
      <c r="I51" s="118">
        <v>1927</v>
      </c>
      <c r="J51" s="118">
        <v>3782</v>
      </c>
      <c r="K51" s="118">
        <v>1</v>
      </c>
      <c r="L51" s="118">
        <v>336</v>
      </c>
      <c r="M51" s="118">
        <v>3039</v>
      </c>
      <c r="N51" s="118">
        <v>406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5861</v>
      </c>
      <c r="F52" s="118">
        <v>1415</v>
      </c>
      <c r="G52" s="118">
        <v>3209</v>
      </c>
      <c r="H52" s="118">
        <v>304</v>
      </c>
      <c r="I52" s="118">
        <v>2905</v>
      </c>
      <c r="J52" s="118">
        <v>1237</v>
      </c>
      <c r="K52" s="118" t="s">
        <v>310</v>
      </c>
      <c r="L52" s="118">
        <v>357</v>
      </c>
      <c r="M52" s="118">
        <v>880</v>
      </c>
      <c r="N52" s="118" t="s">
        <v>310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5634</v>
      </c>
      <c r="F53" s="118">
        <v>3104</v>
      </c>
      <c r="G53" s="118">
        <v>1855</v>
      </c>
      <c r="H53" s="118">
        <v>1288</v>
      </c>
      <c r="I53" s="118">
        <v>567</v>
      </c>
      <c r="J53" s="118">
        <v>675</v>
      </c>
      <c r="K53" s="118">
        <v>111</v>
      </c>
      <c r="L53" s="118">
        <v>236</v>
      </c>
      <c r="M53" s="118">
        <v>81</v>
      </c>
      <c r="N53" s="118">
        <v>246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6053</v>
      </c>
      <c r="F54" s="118">
        <v>730</v>
      </c>
      <c r="G54" s="118">
        <v>5198</v>
      </c>
      <c r="H54" s="118" t="s">
        <v>310</v>
      </c>
      <c r="I54" s="118">
        <v>5198</v>
      </c>
      <c r="J54" s="118">
        <v>125</v>
      </c>
      <c r="K54" s="118" t="s">
        <v>310</v>
      </c>
      <c r="L54" s="118">
        <v>5</v>
      </c>
      <c r="M54" s="118" t="s">
        <v>310</v>
      </c>
      <c r="N54" s="118">
        <v>120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6240</v>
      </c>
      <c r="F55" s="118">
        <v>2971</v>
      </c>
      <c r="G55" s="118">
        <v>400</v>
      </c>
      <c r="H55" s="118">
        <v>303</v>
      </c>
      <c r="I55" s="118">
        <v>97</v>
      </c>
      <c r="J55" s="118">
        <v>2870</v>
      </c>
      <c r="K55" s="118" t="s">
        <v>310</v>
      </c>
      <c r="L55" s="118">
        <v>70</v>
      </c>
      <c r="M55" s="118">
        <v>2722</v>
      </c>
      <c r="N55" s="118">
        <v>77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6912</v>
      </c>
      <c r="F56" s="118">
        <v>4890</v>
      </c>
      <c r="G56" s="118">
        <v>1257</v>
      </c>
      <c r="H56" s="118">
        <v>342</v>
      </c>
      <c r="I56" s="118">
        <v>915</v>
      </c>
      <c r="J56" s="118">
        <v>765</v>
      </c>
      <c r="K56" s="118">
        <v>15</v>
      </c>
      <c r="L56" s="118">
        <v>19</v>
      </c>
      <c r="M56" s="118">
        <v>620</v>
      </c>
      <c r="N56" s="118">
        <v>111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155661</v>
      </c>
      <c r="F58" s="199">
        <v>54773</v>
      </c>
      <c r="G58" s="199">
        <v>61244</v>
      </c>
      <c r="H58" s="199">
        <v>35605</v>
      </c>
      <c r="I58" s="199">
        <v>25639</v>
      </c>
      <c r="J58" s="199">
        <v>39645</v>
      </c>
      <c r="K58" s="199">
        <v>2920</v>
      </c>
      <c r="L58" s="199">
        <v>9715</v>
      </c>
      <c r="M58" s="199">
        <v>14651</v>
      </c>
      <c r="N58" s="199">
        <v>12360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18" t="s">
        <v>191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311</v>
      </c>
      <c r="F63" s="118" t="s">
        <v>311</v>
      </c>
      <c r="G63" s="118" t="s">
        <v>311</v>
      </c>
      <c r="H63" s="118" t="s">
        <v>311</v>
      </c>
      <c r="I63" s="118" t="s">
        <v>311</v>
      </c>
      <c r="J63" s="118" t="s">
        <v>311</v>
      </c>
      <c r="K63" s="118" t="s">
        <v>311</v>
      </c>
      <c r="L63" s="118" t="s">
        <v>311</v>
      </c>
      <c r="M63" s="118" t="s">
        <v>311</v>
      </c>
      <c r="N63" s="118" t="s">
        <v>311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10960</v>
      </c>
      <c r="F64" s="118">
        <v>780</v>
      </c>
      <c r="G64" s="118">
        <v>5454</v>
      </c>
      <c r="H64" s="118">
        <v>5398</v>
      </c>
      <c r="I64" s="118">
        <v>56</v>
      </c>
      <c r="J64" s="118">
        <v>4726</v>
      </c>
      <c r="K64" s="118">
        <v>174</v>
      </c>
      <c r="L64" s="118">
        <v>1085</v>
      </c>
      <c r="M64" s="118">
        <v>441</v>
      </c>
      <c r="N64" s="118">
        <v>3027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311</v>
      </c>
      <c r="F65" s="118" t="s">
        <v>311</v>
      </c>
      <c r="G65" s="118" t="s">
        <v>311</v>
      </c>
      <c r="H65" s="118" t="s">
        <v>311</v>
      </c>
      <c r="I65" s="118" t="s">
        <v>311</v>
      </c>
      <c r="J65" s="118" t="s">
        <v>311</v>
      </c>
      <c r="K65" s="118" t="s">
        <v>311</v>
      </c>
      <c r="L65" s="118" t="s">
        <v>311</v>
      </c>
      <c r="M65" s="118" t="s">
        <v>311</v>
      </c>
      <c r="N65" s="118" t="s">
        <v>311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33491</v>
      </c>
      <c r="F67" s="118">
        <v>6818</v>
      </c>
      <c r="G67" s="118">
        <v>22018</v>
      </c>
      <c r="H67" s="118">
        <v>15974</v>
      </c>
      <c r="I67" s="118">
        <v>6044</v>
      </c>
      <c r="J67" s="118">
        <v>4655</v>
      </c>
      <c r="K67" s="118" t="s">
        <v>310</v>
      </c>
      <c r="L67" s="118">
        <v>106</v>
      </c>
      <c r="M67" s="118">
        <v>18</v>
      </c>
      <c r="N67" s="118">
        <v>4531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3313</v>
      </c>
      <c r="F68" s="118">
        <v>1066</v>
      </c>
      <c r="G68" s="118">
        <v>1585</v>
      </c>
      <c r="H68" s="118">
        <v>1107</v>
      </c>
      <c r="I68" s="118">
        <v>478</v>
      </c>
      <c r="J68" s="118">
        <v>662</v>
      </c>
      <c r="K68" s="118">
        <v>8</v>
      </c>
      <c r="L68" s="118">
        <v>491</v>
      </c>
      <c r="M68" s="118">
        <v>59</v>
      </c>
      <c r="N68" s="118">
        <v>104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4094</v>
      </c>
      <c r="F69" s="118">
        <v>1060</v>
      </c>
      <c r="G69" s="118">
        <v>2151</v>
      </c>
      <c r="H69" s="118">
        <v>1231</v>
      </c>
      <c r="I69" s="118">
        <v>921</v>
      </c>
      <c r="J69" s="118">
        <v>883</v>
      </c>
      <c r="K69" s="118">
        <v>0</v>
      </c>
      <c r="L69" s="118">
        <v>512</v>
      </c>
      <c r="M69" s="118">
        <v>34</v>
      </c>
      <c r="N69" s="118">
        <v>337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6445</v>
      </c>
      <c r="F70" s="118">
        <v>1503</v>
      </c>
      <c r="G70" s="118">
        <v>2166</v>
      </c>
      <c r="H70" s="118">
        <v>755</v>
      </c>
      <c r="I70" s="118">
        <v>1411</v>
      </c>
      <c r="J70" s="118">
        <v>2775</v>
      </c>
      <c r="K70" s="118">
        <v>47</v>
      </c>
      <c r="L70" s="118">
        <v>65</v>
      </c>
      <c r="M70" s="118">
        <v>1572</v>
      </c>
      <c r="N70" s="118">
        <v>1092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4074</v>
      </c>
      <c r="F71" s="118">
        <v>1320</v>
      </c>
      <c r="G71" s="118">
        <v>1139</v>
      </c>
      <c r="H71" s="118">
        <v>726</v>
      </c>
      <c r="I71" s="118">
        <v>413</v>
      </c>
      <c r="J71" s="118">
        <v>1615</v>
      </c>
      <c r="K71" s="118" t="s">
        <v>310</v>
      </c>
      <c r="L71" s="118">
        <v>514</v>
      </c>
      <c r="M71" s="118">
        <v>30</v>
      </c>
      <c r="N71" s="118">
        <v>1070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4542</v>
      </c>
      <c r="F72" s="118">
        <v>3041</v>
      </c>
      <c r="G72" s="118">
        <v>878</v>
      </c>
      <c r="H72" s="118">
        <v>803</v>
      </c>
      <c r="I72" s="118">
        <v>75</v>
      </c>
      <c r="J72" s="118">
        <v>623</v>
      </c>
      <c r="K72" s="118">
        <v>46</v>
      </c>
      <c r="L72" s="118">
        <v>322</v>
      </c>
      <c r="M72" s="118">
        <v>164</v>
      </c>
      <c r="N72" s="118">
        <v>91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14333</v>
      </c>
      <c r="F73" s="118">
        <v>6075</v>
      </c>
      <c r="G73" s="118">
        <v>4839</v>
      </c>
      <c r="H73" s="118">
        <v>4736</v>
      </c>
      <c r="I73" s="118">
        <v>103</v>
      </c>
      <c r="J73" s="118">
        <v>3419</v>
      </c>
      <c r="K73" s="118">
        <v>156</v>
      </c>
      <c r="L73" s="118">
        <v>593</v>
      </c>
      <c r="M73" s="118">
        <v>102</v>
      </c>
      <c r="N73" s="118">
        <v>2567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3321</v>
      </c>
      <c r="F74" s="118">
        <v>462</v>
      </c>
      <c r="G74" s="118">
        <v>1320</v>
      </c>
      <c r="H74" s="118">
        <v>997</v>
      </c>
      <c r="I74" s="118">
        <v>322</v>
      </c>
      <c r="J74" s="118">
        <v>1539</v>
      </c>
      <c r="K74" s="118">
        <v>26</v>
      </c>
      <c r="L74" s="118" t="s">
        <v>310</v>
      </c>
      <c r="M74" s="118">
        <v>1497</v>
      </c>
      <c r="N74" s="118">
        <v>16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3068</v>
      </c>
      <c r="F75" s="118">
        <v>1777</v>
      </c>
      <c r="G75" s="118">
        <v>653</v>
      </c>
      <c r="H75" s="118">
        <v>319</v>
      </c>
      <c r="I75" s="118">
        <v>334</v>
      </c>
      <c r="J75" s="118">
        <v>638</v>
      </c>
      <c r="K75" s="118">
        <v>7</v>
      </c>
      <c r="L75" s="118">
        <v>6</v>
      </c>
      <c r="M75" s="118">
        <v>10</v>
      </c>
      <c r="N75" s="118">
        <v>615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90121</v>
      </c>
      <c r="F77" s="199">
        <v>25088</v>
      </c>
      <c r="G77" s="199">
        <v>42346</v>
      </c>
      <c r="H77" s="199">
        <v>32095</v>
      </c>
      <c r="I77" s="199">
        <v>10250</v>
      </c>
      <c r="J77" s="199">
        <v>22688</v>
      </c>
      <c r="K77" s="199">
        <v>473</v>
      </c>
      <c r="L77" s="199">
        <v>3723</v>
      </c>
      <c r="M77" s="199">
        <v>4577</v>
      </c>
      <c r="N77" s="199">
        <v>13914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254</v>
      </c>
      <c r="B79" s="195"/>
      <c r="C79" s="196"/>
      <c r="D79" s="195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2014-04-14T12:05:07Z</cp:lastPrinted>
  <dcterms:created xsi:type="dcterms:W3CDTF">2011-02-14T08:54:10Z</dcterms:created>
  <dcterms:modified xsi:type="dcterms:W3CDTF">2014-04-25T04:56:20Z</dcterms:modified>
  <cp:category/>
  <cp:version/>
  <cp:contentType/>
  <cp:contentStatus/>
</cp:coreProperties>
</file>