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<sst xmlns="http://schemas.openxmlformats.org/spreadsheetml/2006/main" count="2669" uniqueCount="199">
  <si>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</si>
  <si>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</si>
  <si>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</si>
  <si>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</si>
  <si>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</si>
  <si>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</si>
  <si>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</si>
  <si>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</si>
  <si>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</si>
  <si>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</si>
  <si>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</si>
  <si>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</si>
  <si>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</si>
  <si>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</si>
  <si>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</si>
  <si>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</si>
  <si>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</si>
  <si>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</si>
  <si>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</si>
  <si>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</si>
  <si>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</si>
  <si>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</si>
  <si>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</si>
  <si>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</si>
  <si>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</si>
  <si>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</si>
  <si>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</si>
  <si>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</si>
  <si>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</si>
  <si>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</si>
  <si>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</si>
  <si>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</si>
  <si>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</si>
  <si>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</si>
  <si>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</si>
  <si>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</si>
  <si>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</si>
  <si>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</si>
  <si>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</si>
  <si>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</si>
  <si>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</si>
  <si>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</si>
  <si>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</si>
  <si>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</si>
  <si>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</si>
  <si>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</si>
  <si>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</si>
  <si>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</si>
  <si>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</si>
  <si>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</si>
  <si>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</si>
  <si>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</si>
  <si>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</si>
  <si>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</si>
  <si>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</si>
  <si>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</si>
  <si>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</si>
  <si>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</si>
  <si>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</si>
  <si>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</si>
  <si>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</si>
  <si>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</si>
  <si>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</si>
  <si>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</si>
  <si>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</si>
  <si>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</si>
  <si>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</si>
  <si>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</si>
  <si>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</si>
  <si>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</si>
  <si>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</si>
  <si>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</si>
  <si>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</si>
  <si>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</si>
  <si>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</si>
  <si>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</si>
  <si>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</si>
  <si>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</si>
  <si>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</si>
  <si>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</si>
  <si>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</si>
  <si>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</si>
  <si>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</si>
  <si>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</si>
  <si>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</si>
  <si>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</si>
  <si>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</si>
  <si>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</si>
  <si>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</si>
  <si>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</si>
  <si>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</si>
  <si>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</si>
  <si>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</si>
  <si>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</si>
  <si>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</si>
  <si>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</si>
  <si>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</si>
  <si>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</si>
  <si>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</si>
  <si>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</si>
  <si>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</si>
  <si>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</si>
  <si>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</si>
  <si>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</si>
  <si>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</si>
  <si>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</si>
  <si>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</si>
  <si>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</si>
  <si>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</si>
  <si>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</si>
  <si>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</si>
  <si>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</si>
  <si>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</si>
  <si>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</si>
  <si>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</si>
  <si>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</si>
  <si>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</si>
  <si>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</si>
  <si>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</si>
  <si>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</si>
  <si>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</si>
  <si>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</si>
  <si>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</si>
  <si>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</si>
  <si>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</si>
  <si>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</si>
  <si>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</si>
  <si>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</si>
  <si>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</si>
  <si>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</si>
  <si>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</si>
  <si>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</si>
  <si>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</si>
  <si>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</si>
  <si>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</si>
  <si>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</si>
  <si>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</si>
  <si>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</si>
  <si>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</si>
  <si>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</si>
  <si>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</si>
  <si>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</si>
  <si>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</si>
  <si>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</si>
  <si>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</si>
  <si>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</si>
  <si>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</si>
  <si>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</si>
  <si>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</si>
  <si>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</si>
  <si>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</si>
  <si>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</si>
  <si>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</si>
  <si>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</si>
  <si>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</si>
  <si>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</si>
  <si>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</si>
  <si>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</si>
  <si>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</si>
  <si>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</si>
  <si>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</si>
  <si>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</si>
  <si>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</si>
  <si>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</si>
  <si>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</si>
  <si>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</si>
  <si>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</si>
  <si>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</si>
  <si>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</si>
  <si>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</si>
  <si>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</si>
  <si>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</si>
  <si>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</si>
  <si>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</si>
  <si>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</si>
  <si>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</si>
  <si>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</si>
  <si>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</si>
  <si>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</si>
  <si>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</si>
  <si>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</si>
  <si>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</si>
  <si>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</si>
  <si>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</si>
  <si>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August
2010</t>
  </si>
  <si>
    <t>im September 2010</t>
  </si>
  <si>
    <t>September
2009</t>
  </si>
  <si>
    <t>September
2010</t>
  </si>
  <si>
    <t>Januar
-
September
2009</t>
  </si>
  <si>
    <t>Januar
-
September
2010</t>
  </si>
  <si>
    <t>September 2010
gegenüber</t>
  </si>
  <si>
    <t>Aug 2010</t>
  </si>
  <si>
    <t>Sep 2009</t>
  </si>
  <si>
    <t>Januar-September 2010
gegenüber
Januar-September 2009</t>
  </si>
  <si>
    <t>in Bayern im September 2010</t>
  </si>
  <si>
    <r>
      <t>im September 2010</t>
    </r>
    <r>
      <rPr>
        <b/>
        <sz val="9"/>
        <rFont val="Arial"/>
        <family val="2"/>
      </rPr>
      <t xml:space="preserve"> (in Tonnen)</t>
    </r>
  </si>
  <si>
    <t>im September 2010 (in Tonnen)</t>
  </si>
  <si>
    <t>Sept.
2009</t>
  </si>
  <si>
    <t>Sept.
2010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</si>
</sst>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left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/>
      <protection/>
    </xf>
    <xf numFmtId="0" fontId="11" fillId="0" borderId="11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12" xfId="28" applyFont="1" applyBorder="1" applyAlignment="1" applyProtection="1">
      <alignment horizontal="center" vertic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12" xfId="28" applyNumberFormat="1" applyFont="1" applyBorder="1" applyAlignment="1" applyProtection="1">
      <alignment horizontal="center" vertical="center" wrapText="1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54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7" t="s">
        <v>147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2" customHeight="1">
      <c r="A4" s="164" t="s">
        <v>183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8" t="s">
        <v>23</v>
      </c>
      <c r="B6" s="159"/>
      <c r="C6" s="143" t="s">
        <v>0</v>
      </c>
      <c r="D6" s="143" t="s">
        <v>1</v>
      </c>
      <c r="E6" s="148" t="s">
        <v>2</v>
      </c>
      <c r="F6" s="143" t="s">
        <v>3</v>
      </c>
      <c r="G6" s="151" t="s">
        <v>19</v>
      </c>
      <c r="H6" s="143" t="s">
        <v>22</v>
      </c>
      <c r="I6" s="148" t="s">
        <v>4</v>
      </c>
      <c r="J6" s="151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51" t="s">
        <v>7</v>
      </c>
      <c r="Q6" s="155" t="s">
        <v>8</v>
      </c>
    </row>
    <row r="7" spans="1:17" ht="12" customHeight="1">
      <c r="A7" s="160"/>
      <c r="B7" s="161"/>
      <c r="C7" s="144"/>
      <c r="D7" s="144"/>
      <c r="E7" s="149"/>
      <c r="F7" s="144"/>
      <c r="G7" s="152"/>
      <c r="H7" s="144"/>
      <c r="I7" s="149"/>
      <c r="J7" s="152"/>
      <c r="K7" s="144"/>
      <c r="L7" s="144"/>
      <c r="M7" s="146"/>
      <c r="N7" s="144"/>
      <c r="O7" s="144"/>
      <c r="P7" s="152"/>
      <c r="Q7" s="156"/>
    </row>
    <row r="8" spans="1:17" ht="12" customHeight="1">
      <c r="A8" s="160"/>
      <c r="B8" s="161"/>
      <c r="C8" s="144"/>
      <c r="D8" s="144"/>
      <c r="E8" s="149"/>
      <c r="F8" s="144"/>
      <c r="G8" s="152"/>
      <c r="H8" s="144"/>
      <c r="I8" s="149"/>
      <c r="J8" s="152"/>
      <c r="K8" s="144"/>
      <c r="L8" s="144"/>
      <c r="M8" s="146"/>
      <c r="N8" s="144"/>
      <c r="O8" s="144"/>
      <c r="P8" s="152"/>
      <c r="Q8" s="156"/>
    </row>
    <row r="9" spans="1:17" ht="12" customHeight="1">
      <c r="A9" s="160"/>
      <c r="B9" s="161"/>
      <c r="C9" s="145"/>
      <c r="D9" s="145"/>
      <c r="E9" s="150"/>
      <c r="F9" s="145"/>
      <c r="G9" s="153"/>
      <c r="H9" s="145"/>
      <c r="I9" s="150"/>
      <c r="J9" s="153"/>
      <c r="K9" s="145"/>
      <c r="L9" s="145"/>
      <c r="M9" s="147"/>
      <c r="N9" s="145"/>
      <c r="O9" s="145"/>
      <c r="P9" s="153"/>
      <c r="Q9" s="156"/>
    </row>
    <row r="10" spans="1:17" ht="12" customHeight="1">
      <c r="A10" s="162"/>
      <c r="B10" s="16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>
        <v>41</v>
      </c>
      <c r="D66" s="18">
        <v>42</v>
      </c>
      <c r="E66" s="18">
        <v>30</v>
      </c>
      <c r="F66" s="18">
        <v>40</v>
      </c>
      <c r="G66" s="18">
        <v>13</v>
      </c>
      <c r="H66" s="18">
        <v>45</v>
      </c>
      <c r="I66" s="18">
        <v>81</v>
      </c>
      <c r="J66" s="18">
        <v>58</v>
      </c>
      <c r="K66" s="18">
        <v>136</v>
      </c>
      <c r="L66" s="11">
        <v>81</v>
      </c>
      <c r="M66" s="11">
        <v>35</v>
      </c>
      <c r="N66" s="11">
        <v>25</v>
      </c>
      <c r="O66" s="11">
        <v>516</v>
      </c>
      <c r="P66" s="11">
        <v>350</v>
      </c>
      <c r="Q66" s="124">
        <v>866</v>
      </c>
    </row>
    <row r="67" spans="1:17" ht="11.25" customHeight="1">
      <c r="A67" s="29" t="s">
        <v>38</v>
      </c>
      <c r="B67" s="13"/>
      <c r="C67" s="26">
        <v>42</v>
      </c>
      <c r="D67" s="27">
        <v>35</v>
      </c>
      <c r="E67" s="27">
        <v>38</v>
      </c>
      <c r="F67" s="27">
        <v>40</v>
      </c>
      <c r="G67" s="27">
        <v>32</v>
      </c>
      <c r="H67" s="27">
        <v>48</v>
      </c>
      <c r="I67" s="27">
        <v>111</v>
      </c>
      <c r="J67" s="27">
        <v>49</v>
      </c>
      <c r="K67" s="27">
        <v>157</v>
      </c>
      <c r="L67" s="11">
        <v>85</v>
      </c>
      <c r="M67" s="11">
        <v>36</v>
      </c>
      <c r="N67" s="11">
        <v>42</v>
      </c>
      <c r="O67" s="11">
        <v>621</v>
      </c>
      <c r="P67" s="11">
        <v>390</v>
      </c>
      <c r="Q67" s="124">
        <v>1011</v>
      </c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4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5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4"/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139</v>
      </c>
      <c r="E8" s="218" t="s">
        <v>102</v>
      </c>
      <c r="F8" s="225"/>
      <c r="G8" s="198" t="s">
        <v>170</v>
      </c>
      <c r="H8" s="218" t="s">
        <v>102</v>
      </c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71</v>
      </c>
      <c r="F9" s="117">
        <v>72</v>
      </c>
      <c r="G9" s="199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168</v>
      </c>
      <c r="F10" s="192" t="s">
        <v>169</v>
      </c>
      <c r="G10" s="199"/>
      <c r="H10" s="192" t="s">
        <v>171</v>
      </c>
      <c r="I10" s="192" t="s">
        <v>173</v>
      </c>
      <c r="J10" s="192" t="s">
        <v>174</v>
      </c>
      <c r="K10" s="192" t="s">
        <v>140</v>
      </c>
      <c r="L10" s="199" t="s">
        <v>172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9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9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9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200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8830</v>
      </c>
      <c r="E18" s="105" t="s">
        <v>109</v>
      </c>
      <c r="F18" s="105">
        <v>8830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7172</v>
      </c>
      <c r="E20" s="105" t="s">
        <v>109</v>
      </c>
      <c r="F20" s="105">
        <v>7172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8433</v>
      </c>
      <c r="E22" s="105" t="s">
        <v>109</v>
      </c>
      <c r="F22" s="105">
        <v>8433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5838</v>
      </c>
      <c r="E24" s="105" t="s">
        <v>109</v>
      </c>
      <c r="F24" s="105">
        <v>5838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9733</v>
      </c>
      <c r="H30" s="105" t="s">
        <v>109</v>
      </c>
      <c r="I30" s="105" t="s">
        <v>109</v>
      </c>
      <c r="J30" s="105" t="s">
        <v>109</v>
      </c>
      <c r="K30" s="105">
        <v>9733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9643</v>
      </c>
      <c r="E32" s="105" t="s">
        <v>109</v>
      </c>
      <c r="F32" s="105">
        <v>9643</v>
      </c>
      <c r="G32" s="105">
        <v>7109</v>
      </c>
      <c r="H32" s="105">
        <v>7109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533</v>
      </c>
      <c r="E33" s="106" t="s">
        <v>109</v>
      </c>
      <c r="F33" s="106">
        <v>533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39916</v>
      </c>
      <c r="E34" s="110" t="s">
        <v>109</v>
      </c>
      <c r="F34" s="110">
        <v>39916</v>
      </c>
      <c r="G34" s="110">
        <v>16842</v>
      </c>
      <c r="H34" s="110">
        <v>7109</v>
      </c>
      <c r="I34" s="110" t="s">
        <v>109</v>
      </c>
      <c r="J34" s="110" t="s">
        <v>109</v>
      </c>
      <c r="K34" s="110">
        <v>9733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533</v>
      </c>
      <c r="E35" s="112" t="s">
        <v>109</v>
      </c>
      <c r="F35" s="112">
        <v>533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40449</v>
      </c>
      <c r="E36" s="110" t="s">
        <v>109</v>
      </c>
      <c r="F36" s="110">
        <v>40449</v>
      </c>
      <c r="G36" s="110">
        <v>16842</v>
      </c>
      <c r="H36" s="110">
        <v>7109</v>
      </c>
      <c r="I36" s="110" t="s">
        <v>109</v>
      </c>
      <c r="J36" s="110" t="s">
        <v>109</v>
      </c>
      <c r="K36" s="110">
        <v>9733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15178</v>
      </c>
      <c r="E40" s="105" t="s">
        <v>109</v>
      </c>
      <c r="F40" s="105">
        <v>15178</v>
      </c>
      <c r="G40" s="105">
        <v>5852</v>
      </c>
      <c r="H40" s="105" t="s">
        <v>109</v>
      </c>
      <c r="I40" s="105" t="s">
        <v>109</v>
      </c>
      <c r="J40" s="105" t="s">
        <v>109</v>
      </c>
      <c r="K40" s="105">
        <v>5852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>
        <v>2469</v>
      </c>
      <c r="H41" s="106" t="s">
        <v>109</v>
      </c>
      <c r="I41" s="106" t="s">
        <v>109</v>
      </c>
      <c r="J41" s="106" t="s">
        <v>109</v>
      </c>
      <c r="K41" s="106">
        <v>2469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8687</v>
      </c>
      <c r="E42" s="105" t="s">
        <v>109</v>
      </c>
      <c r="F42" s="105">
        <v>8687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446</v>
      </c>
      <c r="E43" s="106" t="s">
        <v>109</v>
      </c>
      <c r="F43" s="106">
        <v>446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11027</v>
      </c>
      <c r="E44" s="105" t="s">
        <v>109</v>
      </c>
      <c r="F44" s="105">
        <v>11027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4125</v>
      </c>
      <c r="E46" s="105" t="s">
        <v>109</v>
      </c>
      <c r="F46" s="105">
        <v>4125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6387</v>
      </c>
      <c r="E48" s="105" t="s">
        <v>109</v>
      </c>
      <c r="F48" s="105">
        <v>6387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214</v>
      </c>
      <c r="E49" s="106" t="s">
        <v>109</v>
      </c>
      <c r="F49" s="106">
        <v>214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3924</v>
      </c>
      <c r="E50" s="105" t="s">
        <v>109</v>
      </c>
      <c r="F50" s="105">
        <v>3924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49328</v>
      </c>
      <c r="E52" s="110" t="s">
        <v>109</v>
      </c>
      <c r="F52" s="110">
        <v>49328</v>
      </c>
      <c r="G52" s="110">
        <v>5852</v>
      </c>
      <c r="H52" s="110" t="s">
        <v>109</v>
      </c>
      <c r="I52" s="110" t="s">
        <v>109</v>
      </c>
      <c r="J52" s="110" t="s">
        <v>109</v>
      </c>
      <c r="K52" s="110">
        <v>5852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660</v>
      </c>
      <c r="E53" s="112" t="s">
        <v>109</v>
      </c>
      <c r="F53" s="112">
        <v>660</v>
      </c>
      <c r="G53" s="112">
        <v>2469</v>
      </c>
      <c r="H53" s="112" t="s">
        <v>109</v>
      </c>
      <c r="I53" s="112" t="s">
        <v>109</v>
      </c>
      <c r="J53" s="112" t="s">
        <v>109</v>
      </c>
      <c r="K53" s="112">
        <v>2469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49988</v>
      </c>
      <c r="E54" s="110" t="s">
        <v>109</v>
      </c>
      <c r="F54" s="110">
        <v>49988</v>
      </c>
      <c r="G54" s="110">
        <v>8321</v>
      </c>
      <c r="H54" s="110" t="s">
        <v>109</v>
      </c>
      <c r="I54" s="110" t="s">
        <v>109</v>
      </c>
      <c r="J54" s="110" t="s">
        <v>109</v>
      </c>
      <c r="K54" s="110">
        <v>8321</v>
      </c>
      <c r="L54" s="110" t="s">
        <v>109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89244</v>
      </c>
      <c r="E58" s="110" t="s">
        <v>109</v>
      </c>
      <c r="F58" s="110">
        <v>89244</v>
      </c>
      <c r="G58" s="110">
        <v>22694</v>
      </c>
      <c r="H58" s="110">
        <v>7109</v>
      </c>
      <c r="I58" s="110" t="s">
        <v>109</v>
      </c>
      <c r="J58" s="110" t="s">
        <v>109</v>
      </c>
      <c r="K58" s="110">
        <v>15585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1193</v>
      </c>
      <c r="E59" s="112" t="s">
        <v>109</v>
      </c>
      <c r="F59" s="112">
        <v>1193</v>
      </c>
      <c r="G59" s="112">
        <v>2469</v>
      </c>
      <c r="H59" s="112" t="s">
        <v>109</v>
      </c>
      <c r="I59" s="112" t="s">
        <v>109</v>
      </c>
      <c r="J59" s="112" t="s">
        <v>109</v>
      </c>
      <c r="K59" s="112">
        <v>2469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90437</v>
      </c>
      <c r="E60" s="110" t="s">
        <v>109</v>
      </c>
      <c r="F60" s="110">
        <v>90437</v>
      </c>
      <c r="G60" s="110">
        <v>25163</v>
      </c>
      <c r="H60" s="110">
        <v>7109</v>
      </c>
      <c r="I60" s="110" t="s">
        <v>109</v>
      </c>
      <c r="J60" s="110" t="s">
        <v>109</v>
      </c>
      <c r="K60" s="110">
        <v>18054</v>
      </c>
      <c r="L60" s="110" t="s">
        <v>109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21003</v>
      </c>
      <c r="E64" s="105" t="s">
        <v>109</v>
      </c>
      <c r="F64" s="105">
        <v>21003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21003</v>
      </c>
      <c r="E66" s="105" t="s">
        <v>109</v>
      </c>
      <c r="F66" s="105">
        <v>21003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7"/>
      <c r="N2" s="67"/>
      <c r="O2" s="67"/>
      <c r="P2" s="67"/>
    </row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142</v>
      </c>
      <c r="F10" s="192" t="s">
        <v>175</v>
      </c>
      <c r="G10" s="192" t="s">
        <v>176</v>
      </c>
      <c r="H10" s="192" t="s">
        <v>143</v>
      </c>
      <c r="I10" s="192" t="s">
        <v>144</v>
      </c>
      <c r="J10" s="192" t="s">
        <v>145</v>
      </c>
      <c r="K10" s="192" t="s">
        <v>177</v>
      </c>
      <c r="L10" s="199" t="s">
        <v>178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34</v>
      </c>
      <c r="E18" s="105" t="s">
        <v>109</v>
      </c>
      <c r="F18" s="105" t="s">
        <v>109</v>
      </c>
      <c r="G18" s="105" t="s">
        <v>109</v>
      </c>
      <c r="H18" s="105">
        <v>34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771</v>
      </c>
      <c r="E19" s="106" t="s">
        <v>109</v>
      </c>
      <c r="F19" s="106" t="s">
        <v>109</v>
      </c>
      <c r="G19" s="106">
        <v>771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833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420</v>
      </c>
      <c r="L30" s="105">
        <v>413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4671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4600</v>
      </c>
      <c r="L31" s="106">
        <v>70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893</v>
      </c>
      <c r="E33" s="106" t="s">
        <v>109</v>
      </c>
      <c r="F33" s="106" t="s">
        <v>109</v>
      </c>
      <c r="G33" s="106" t="s">
        <v>109</v>
      </c>
      <c r="H33" s="106">
        <v>893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867</v>
      </c>
      <c r="E34" s="110" t="s">
        <v>109</v>
      </c>
      <c r="F34" s="110" t="s">
        <v>109</v>
      </c>
      <c r="G34" s="110" t="s">
        <v>109</v>
      </c>
      <c r="H34" s="110">
        <v>34</v>
      </c>
      <c r="I34" s="110" t="s">
        <v>109</v>
      </c>
      <c r="J34" s="110" t="s">
        <v>109</v>
      </c>
      <c r="K34" s="110">
        <v>420</v>
      </c>
      <c r="L34" s="110">
        <v>413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6335</v>
      </c>
      <c r="E35" s="112" t="s">
        <v>109</v>
      </c>
      <c r="F35" s="112" t="s">
        <v>109</v>
      </c>
      <c r="G35" s="112">
        <v>771</v>
      </c>
      <c r="H35" s="112">
        <v>893</v>
      </c>
      <c r="I35" s="112" t="s">
        <v>109</v>
      </c>
      <c r="J35" s="112" t="s">
        <v>109</v>
      </c>
      <c r="K35" s="112">
        <v>4600</v>
      </c>
      <c r="L35" s="112">
        <v>70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7201</v>
      </c>
      <c r="E36" s="110" t="s">
        <v>109</v>
      </c>
      <c r="F36" s="110" t="s">
        <v>109</v>
      </c>
      <c r="G36" s="110">
        <v>771</v>
      </c>
      <c r="H36" s="110">
        <v>927</v>
      </c>
      <c r="I36" s="110" t="s">
        <v>109</v>
      </c>
      <c r="J36" s="110" t="s">
        <v>109</v>
      </c>
      <c r="K36" s="110">
        <v>5020</v>
      </c>
      <c r="L36" s="110">
        <v>483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1928</v>
      </c>
      <c r="E40" s="105">
        <v>1928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697</v>
      </c>
      <c r="E41" s="106">
        <v>200</v>
      </c>
      <c r="F41" s="106" t="s">
        <v>109</v>
      </c>
      <c r="G41" s="106" t="s">
        <v>109</v>
      </c>
      <c r="H41" s="106">
        <v>497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273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273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185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>
        <v>185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136</v>
      </c>
      <c r="E45" s="106" t="s">
        <v>109</v>
      </c>
      <c r="F45" s="106" t="s">
        <v>109</v>
      </c>
      <c r="G45" s="106">
        <v>136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30</v>
      </c>
      <c r="E46" s="105" t="s">
        <v>109</v>
      </c>
      <c r="F46" s="105" t="s">
        <v>109</v>
      </c>
      <c r="G46" s="105">
        <v>30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1044</v>
      </c>
      <c r="E47" s="106">
        <v>8</v>
      </c>
      <c r="F47" s="106" t="s">
        <v>109</v>
      </c>
      <c r="G47" s="106">
        <v>847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>
        <v>189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2751</v>
      </c>
      <c r="E48" s="105">
        <v>2022</v>
      </c>
      <c r="F48" s="105" t="s">
        <v>109</v>
      </c>
      <c r="G48" s="105">
        <v>143</v>
      </c>
      <c r="H48" s="105" t="s">
        <v>109</v>
      </c>
      <c r="I48" s="105" t="s">
        <v>109</v>
      </c>
      <c r="J48" s="105" t="s">
        <v>109</v>
      </c>
      <c r="K48" s="105">
        <v>400</v>
      </c>
      <c r="L48" s="105">
        <v>186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4231</v>
      </c>
      <c r="E49" s="106">
        <v>3464</v>
      </c>
      <c r="F49" s="106" t="s">
        <v>109</v>
      </c>
      <c r="G49" s="106">
        <v>277</v>
      </c>
      <c r="H49" s="106">
        <v>30</v>
      </c>
      <c r="I49" s="106" t="s">
        <v>109</v>
      </c>
      <c r="J49" s="106" t="s">
        <v>109</v>
      </c>
      <c r="K49" s="106">
        <v>71</v>
      </c>
      <c r="L49" s="106">
        <v>389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4982</v>
      </c>
      <c r="E52" s="110">
        <v>3950</v>
      </c>
      <c r="F52" s="110" t="s">
        <v>109</v>
      </c>
      <c r="G52" s="110">
        <v>173</v>
      </c>
      <c r="H52" s="110" t="s">
        <v>109</v>
      </c>
      <c r="I52" s="110" t="s">
        <v>109</v>
      </c>
      <c r="J52" s="110" t="s">
        <v>109</v>
      </c>
      <c r="K52" s="110">
        <v>400</v>
      </c>
      <c r="L52" s="110">
        <v>459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6293</v>
      </c>
      <c r="E53" s="112">
        <v>3672</v>
      </c>
      <c r="F53" s="112" t="s">
        <v>109</v>
      </c>
      <c r="G53" s="112">
        <v>1260</v>
      </c>
      <c r="H53" s="112">
        <v>527</v>
      </c>
      <c r="I53" s="112" t="s">
        <v>109</v>
      </c>
      <c r="J53" s="112" t="s">
        <v>109</v>
      </c>
      <c r="K53" s="112">
        <v>71</v>
      </c>
      <c r="L53" s="112">
        <v>763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11275</v>
      </c>
      <c r="E54" s="110">
        <v>7622</v>
      </c>
      <c r="F54" s="110" t="s">
        <v>109</v>
      </c>
      <c r="G54" s="110">
        <v>1433</v>
      </c>
      <c r="H54" s="110">
        <v>527</v>
      </c>
      <c r="I54" s="110" t="s">
        <v>109</v>
      </c>
      <c r="J54" s="110" t="s">
        <v>109</v>
      </c>
      <c r="K54" s="110">
        <v>471</v>
      </c>
      <c r="L54" s="110">
        <v>1222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5849</v>
      </c>
      <c r="E58" s="110">
        <v>3950</v>
      </c>
      <c r="F58" s="110" t="s">
        <v>109</v>
      </c>
      <c r="G58" s="110">
        <v>173</v>
      </c>
      <c r="H58" s="110">
        <v>34</v>
      </c>
      <c r="I58" s="110" t="s">
        <v>109</v>
      </c>
      <c r="J58" s="110" t="s">
        <v>109</v>
      </c>
      <c r="K58" s="110">
        <v>820</v>
      </c>
      <c r="L58" s="110">
        <v>872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12628</v>
      </c>
      <c r="E59" s="112">
        <v>3672</v>
      </c>
      <c r="F59" s="112" t="s">
        <v>109</v>
      </c>
      <c r="G59" s="112">
        <v>2031</v>
      </c>
      <c r="H59" s="112">
        <v>1420</v>
      </c>
      <c r="I59" s="112" t="s">
        <v>109</v>
      </c>
      <c r="J59" s="112" t="s">
        <v>109</v>
      </c>
      <c r="K59" s="112">
        <v>4671</v>
      </c>
      <c r="L59" s="112">
        <v>833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18476</v>
      </c>
      <c r="E60" s="110">
        <v>7622</v>
      </c>
      <c r="F60" s="110" t="s">
        <v>109</v>
      </c>
      <c r="G60" s="110">
        <v>2204</v>
      </c>
      <c r="H60" s="110">
        <v>1454</v>
      </c>
      <c r="I60" s="110" t="s">
        <v>109</v>
      </c>
      <c r="J60" s="110" t="s">
        <v>109</v>
      </c>
      <c r="K60" s="110">
        <v>5491</v>
      </c>
      <c r="L60" s="110">
        <v>1705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34</v>
      </c>
      <c r="E64" s="105" t="s">
        <v>109</v>
      </c>
      <c r="F64" s="105" t="s">
        <v>109</v>
      </c>
      <c r="G64" s="105" t="s">
        <v>109</v>
      </c>
      <c r="H64" s="105">
        <v>34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771</v>
      </c>
      <c r="E65" s="106" t="s">
        <v>109</v>
      </c>
      <c r="F65" s="106" t="s">
        <v>109</v>
      </c>
      <c r="G65" s="106">
        <v>771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805</v>
      </c>
      <c r="E66" s="105" t="s">
        <v>109</v>
      </c>
      <c r="F66" s="105" t="s">
        <v>109</v>
      </c>
      <c r="G66" s="105">
        <v>771</v>
      </c>
      <c r="H66" s="105">
        <v>34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2:L2"/>
    <mergeCell ref="A3:L3"/>
    <mergeCell ref="A4:L4"/>
    <mergeCell ref="A5:L5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6">
        <v>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7" t="s">
        <v>41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2" customHeight="1">
      <c r="A4" s="157" t="s">
        <v>185</v>
      </c>
      <c r="B4" s="157"/>
      <c r="C4" s="157"/>
      <c r="D4" s="157"/>
      <c r="E4" s="157"/>
      <c r="F4" s="157"/>
      <c r="G4" s="157"/>
      <c r="H4" s="157"/>
      <c r="I4" s="157"/>
      <c r="J4" s="157"/>
      <c r="K4" s="6"/>
    </row>
    <row r="5" ht="17.25" customHeight="1">
      <c r="K5" s="6"/>
    </row>
    <row r="6" spans="1:11" ht="12.75" customHeight="1">
      <c r="A6" s="158" t="s">
        <v>42</v>
      </c>
      <c r="B6" s="159"/>
      <c r="C6" s="168" t="s">
        <v>186</v>
      </c>
      <c r="D6" s="168" t="s">
        <v>184</v>
      </c>
      <c r="E6" s="171" t="s">
        <v>187</v>
      </c>
      <c r="F6" s="168" t="s">
        <v>188</v>
      </c>
      <c r="G6" s="168" t="s">
        <v>189</v>
      </c>
      <c r="H6" s="174" t="s">
        <v>43</v>
      </c>
      <c r="I6" s="175"/>
      <c r="J6" s="175"/>
      <c r="K6" s="175"/>
    </row>
    <row r="7" spans="1:11" ht="12.75" customHeight="1">
      <c r="A7" s="160"/>
      <c r="B7" s="161"/>
      <c r="C7" s="169"/>
      <c r="D7" s="169"/>
      <c r="E7" s="172"/>
      <c r="F7" s="169"/>
      <c r="G7" s="169"/>
      <c r="H7" s="138" t="s">
        <v>190</v>
      </c>
      <c r="I7" s="139"/>
      <c r="J7" s="138" t="s">
        <v>193</v>
      </c>
      <c r="K7" s="160"/>
    </row>
    <row r="8" spans="1:11" ht="12.75" customHeight="1">
      <c r="A8" s="160"/>
      <c r="B8" s="161"/>
      <c r="C8" s="169"/>
      <c r="D8" s="169"/>
      <c r="E8" s="172"/>
      <c r="F8" s="169"/>
      <c r="G8" s="169"/>
      <c r="H8" s="140"/>
      <c r="I8" s="134"/>
      <c r="J8" s="138"/>
      <c r="K8" s="160"/>
    </row>
    <row r="9" spans="1:11" ht="12.75" customHeight="1">
      <c r="A9" s="160"/>
      <c r="B9" s="161"/>
      <c r="C9" s="170"/>
      <c r="D9" s="170"/>
      <c r="E9" s="173"/>
      <c r="F9" s="170"/>
      <c r="G9" s="170"/>
      <c r="H9" s="133" t="s">
        <v>192</v>
      </c>
      <c r="I9" s="133" t="s">
        <v>191</v>
      </c>
      <c r="J9" s="138"/>
      <c r="K9" s="160"/>
    </row>
    <row r="10" spans="1:11" ht="12.75" customHeight="1">
      <c r="A10" s="162"/>
      <c r="B10" s="163"/>
      <c r="C10" s="141" t="s">
        <v>44</v>
      </c>
      <c r="D10" s="142"/>
      <c r="E10" s="142"/>
      <c r="F10" s="142"/>
      <c r="G10" s="135"/>
      <c r="H10" s="141" t="s">
        <v>45</v>
      </c>
      <c r="I10" s="142"/>
      <c r="J10" s="142"/>
      <c r="K10" s="142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65" t="s">
        <v>46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34471</v>
      </c>
      <c r="D14" s="33">
        <v>41148</v>
      </c>
      <c r="E14" s="33">
        <v>42128</v>
      </c>
      <c r="F14" s="33">
        <v>336284</v>
      </c>
      <c r="G14" s="33">
        <v>326329</v>
      </c>
      <c r="H14" s="38">
        <f>SUM(E14-C14)/C14%</f>
        <v>22.21287459023527</v>
      </c>
      <c r="I14" s="38">
        <f>SUM(E14-D14)/D14%</f>
        <v>2.381646738602119</v>
      </c>
      <c r="J14" s="38">
        <f>SUM(G14-F14)/F14%</f>
        <v>-2.9602954645478223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19815</v>
      </c>
      <c r="D15" s="33">
        <v>41658</v>
      </c>
      <c r="E15" s="33">
        <v>35173</v>
      </c>
      <c r="F15" s="33">
        <v>289910</v>
      </c>
      <c r="G15" s="33">
        <v>296434</v>
      </c>
      <c r="H15" s="38">
        <f aca="true" t="shared" si="0" ref="H15:H22">SUM(E15-C15)/C15%</f>
        <v>77.50693918748422</v>
      </c>
      <c r="I15" s="38">
        <f aca="true" t="shared" si="1" ref="I15:I22">SUM(E15-D15)/D15%</f>
        <v>-15.567237985500984</v>
      </c>
      <c r="J15" s="38">
        <f aca="true" t="shared" si="2" ref="J15:J22">SUM(G15-F15)/F15%</f>
        <v>2.250353558000759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19539</v>
      </c>
      <c r="D16" s="33">
        <v>30093</v>
      </c>
      <c r="E16" s="33">
        <v>38360</v>
      </c>
      <c r="F16" s="33">
        <v>268530</v>
      </c>
      <c r="G16" s="33">
        <v>283899</v>
      </c>
      <c r="H16" s="38">
        <f t="shared" si="0"/>
        <v>96.32529812170532</v>
      </c>
      <c r="I16" s="38">
        <f t="shared" si="1"/>
        <v>27.47150500116306</v>
      </c>
      <c r="J16" s="38">
        <f t="shared" si="2"/>
        <v>5.723382862250028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20743</v>
      </c>
      <c r="D17" s="33">
        <v>40072</v>
      </c>
      <c r="E17" s="33">
        <v>39796</v>
      </c>
      <c r="F17" s="33">
        <v>241934</v>
      </c>
      <c r="G17" s="33">
        <v>288921</v>
      </c>
      <c r="H17" s="38">
        <f t="shared" si="0"/>
        <v>91.85267319095598</v>
      </c>
      <c r="I17" s="38">
        <f t="shared" si="1"/>
        <v>-0.6887602315831503</v>
      </c>
      <c r="J17" s="38">
        <f t="shared" si="2"/>
        <v>19.4214124513297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11084</v>
      </c>
      <c r="D18" s="33">
        <v>12616</v>
      </c>
      <c r="E18" s="33">
        <v>32283</v>
      </c>
      <c r="F18" s="33">
        <v>180657</v>
      </c>
      <c r="G18" s="33">
        <v>261096</v>
      </c>
      <c r="H18" s="38">
        <f t="shared" si="0"/>
        <v>191.25766871165644</v>
      </c>
      <c r="I18" s="38">
        <f t="shared" si="1"/>
        <v>155.88934686112873</v>
      </c>
      <c r="J18" s="38">
        <f t="shared" si="2"/>
        <v>44.52581411182517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33460</v>
      </c>
      <c r="D19" s="33">
        <v>45135</v>
      </c>
      <c r="E19" s="33">
        <v>48397</v>
      </c>
      <c r="F19" s="33">
        <v>307278</v>
      </c>
      <c r="G19" s="33">
        <v>315449</v>
      </c>
      <c r="H19" s="38">
        <f t="shared" si="0"/>
        <v>44.64136282127914</v>
      </c>
      <c r="I19" s="38">
        <f t="shared" si="1"/>
        <v>7.227207267087626</v>
      </c>
      <c r="J19" s="38">
        <f t="shared" si="2"/>
        <v>2.6591555529520496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56735</v>
      </c>
      <c r="D20" s="33">
        <v>80567</v>
      </c>
      <c r="E20" s="33">
        <v>110927</v>
      </c>
      <c r="F20" s="33">
        <v>579971</v>
      </c>
      <c r="G20" s="33">
        <v>607730</v>
      </c>
      <c r="H20" s="38">
        <f t="shared" si="0"/>
        <v>95.51775799770864</v>
      </c>
      <c r="I20" s="38">
        <f t="shared" si="1"/>
        <v>37.6829222882818</v>
      </c>
      <c r="J20" s="38">
        <f t="shared" si="2"/>
        <v>4.786273796448443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220782</v>
      </c>
      <c r="D21" s="33">
        <v>225131</v>
      </c>
      <c r="E21" s="33">
        <v>273736</v>
      </c>
      <c r="F21" s="33">
        <v>1262265</v>
      </c>
      <c r="G21" s="33">
        <v>1415904</v>
      </c>
      <c r="H21" s="38">
        <f t="shared" si="0"/>
        <v>23.98474513320832</v>
      </c>
      <c r="I21" s="38">
        <f t="shared" si="1"/>
        <v>21.58965224691402</v>
      </c>
      <c r="J21" s="38">
        <f t="shared" si="2"/>
        <v>12.171691364333164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416629</v>
      </c>
      <c r="D22" s="42">
        <v>516420</v>
      </c>
      <c r="E22" s="42">
        <v>620800</v>
      </c>
      <c r="F22" s="42">
        <v>3466829</v>
      </c>
      <c r="G22" s="42">
        <v>3795762</v>
      </c>
      <c r="H22" s="43">
        <f t="shared" si="0"/>
        <v>49.005470094496545</v>
      </c>
      <c r="I22" s="43">
        <f t="shared" si="1"/>
        <v>20.212230355137294</v>
      </c>
      <c r="J22" s="43">
        <f t="shared" si="2"/>
        <v>9.488007628873532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6" t="s">
        <v>56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37564</v>
      </c>
      <c r="D26" s="33">
        <v>57627</v>
      </c>
      <c r="E26" s="33">
        <v>48544</v>
      </c>
      <c r="F26" s="33">
        <v>339465</v>
      </c>
      <c r="G26" s="33">
        <v>371027</v>
      </c>
      <c r="H26" s="38">
        <f aca="true" t="shared" si="3" ref="H26:H32">SUM(E26-C26)/C26%</f>
        <v>29.23011393887765</v>
      </c>
      <c r="I26" s="38">
        <f>SUM(E26-D26)/D26%</f>
        <v>-15.761708921165427</v>
      </c>
      <c r="J26" s="38">
        <f aca="true" t="shared" si="4" ref="J26:J32">SUM(G26-F26)/F26%</f>
        <v>9.297571178177426</v>
      </c>
      <c r="K26" s="11"/>
    </row>
    <row r="27" spans="1:11" ht="12.75" customHeight="1">
      <c r="A27" s="36" t="s">
        <v>58</v>
      </c>
      <c r="B27" s="13"/>
      <c r="C27" s="37">
        <v>274022</v>
      </c>
      <c r="D27" s="33">
        <v>136073</v>
      </c>
      <c r="E27" s="33">
        <v>157062</v>
      </c>
      <c r="F27" s="33">
        <v>1428606</v>
      </c>
      <c r="G27" s="33">
        <v>1203698</v>
      </c>
      <c r="H27" s="38">
        <f t="shared" si="3"/>
        <v>-42.68270430841319</v>
      </c>
      <c r="I27" s="38">
        <f aca="true" t="shared" si="5" ref="I27:I32">SUM(E27-D27)/D27%</f>
        <v>15.42480874236623</v>
      </c>
      <c r="J27" s="38">
        <f t="shared" si="4"/>
        <v>-15.743179015067836</v>
      </c>
      <c r="K27" s="11"/>
    </row>
    <row r="28" spans="1:11" ht="12.75" customHeight="1">
      <c r="A28" s="36" t="s">
        <v>59</v>
      </c>
      <c r="B28" s="13"/>
      <c r="C28" s="37">
        <v>35195</v>
      </c>
      <c r="D28" s="33">
        <v>81040</v>
      </c>
      <c r="E28" s="33">
        <v>84803</v>
      </c>
      <c r="F28" s="33">
        <v>355690</v>
      </c>
      <c r="G28" s="33">
        <v>434305</v>
      </c>
      <c r="H28" s="38">
        <f t="shared" si="3"/>
        <v>140.95183974996448</v>
      </c>
      <c r="I28" s="38">
        <f t="shared" si="5"/>
        <v>4.643385982230997</v>
      </c>
      <c r="J28" s="38">
        <f t="shared" si="4"/>
        <v>22.102111389130986</v>
      </c>
      <c r="K28" s="11"/>
    </row>
    <row r="29" spans="1:11" ht="12.75" customHeight="1">
      <c r="A29" s="36" t="s">
        <v>60</v>
      </c>
      <c r="B29" s="13"/>
      <c r="C29" s="37">
        <v>22309</v>
      </c>
      <c r="D29" s="33">
        <v>35454</v>
      </c>
      <c r="E29" s="33">
        <v>36266</v>
      </c>
      <c r="F29" s="33">
        <v>221333</v>
      </c>
      <c r="G29" s="33">
        <v>306024</v>
      </c>
      <c r="H29" s="38">
        <f t="shared" si="3"/>
        <v>62.562194629969966</v>
      </c>
      <c r="I29" s="38">
        <f t="shared" si="5"/>
        <v>2.290291645512495</v>
      </c>
      <c r="J29" s="38">
        <f t="shared" si="4"/>
        <v>38.26406365069827</v>
      </c>
      <c r="K29" s="11"/>
    </row>
    <row r="30" spans="1:11" ht="12.75" customHeight="1">
      <c r="A30" s="36" t="s">
        <v>61</v>
      </c>
      <c r="B30" s="13"/>
      <c r="C30" s="37">
        <v>89123</v>
      </c>
      <c r="D30" s="33">
        <v>25367</v>
      </c>
      <c r="E30" s="33">
        <v>41986</v>
      </c>
      <c r="F30" s="33">
        <v>310818</v>
      </c>
      <c r="G30" s="33">
        <v>232199</v>
      </c>
      <c r="H30" s="38">
        <f t="shared" si="3"/>
        <v>-52.8898264196672</v>
      </c>
      <c r="I30" s="38">
        <f>SUM(E30-D30)/D30%</f>
        <v>65.51425079828124</v>
      </c>
      <c r="J30" s="38">
        <f t="shared" si="4"/>
        <v>-25.29422362926214</v>
      </c>
      <c r="K30" s="11"/>
    </row>
    <row r="31" spans="1:11" ht="12.75" customHeight="1">
      <c r="A31" s="36" t="s">
        <v>179</v>
      </c>
      <c r="B31" s="13"/>
      <c r="C31" s="37">
        <v>5135</v>
      </c>
      <c r="D31" s="33">
        <v>14190</v>
      </c>
      <c r="E31" s="33">
        <v>21106</v>
      </c>
      <c r="F31" s="33">
        <v>97261</v>
      </c>
      <c r="G31" s="33">
        <v>105441</v>
      </c>
      <c r="H31" s="38">
        <f t="shared" si="3"/>
        <v>311.0223953261928</v>
      </c>
      <c r="I31" s="38">
        <f t="shared" si="5"/>
        <v>48.738548273431995</v>
      </c>
      <c r="J31" s="38">
        <f t="shared" si="4"/>
        <v>8.410359753652543</v>
      </c>
      <c r="K31" s="11"/>
    </row>
    <row r="32" spans="1:11" ht="15.75" customHeight="1">
      <c r="A32" s="40" t="s">
        <v>55</v>
      </c>
      <c r="B32" s="39"/>
      <c r="C32" s="41">
        <v>463348</v>
      </c>
      <c r="D32" s="42">
        <v>349751</v>
      </c>
      <c r="E32" s="42">
        <v>389767</v>
      </c>
      <c r="F32" s="42">
        <v>2753174</v>
      </c>
      <c r="G32" s="42">
        <v>2652694</v>
      </c>
      <c r="H32" s="43">
        <f t="shared" si="3"/>
        <v>-15.880288681509363</v>
      </c>
      <c r="I32" s="43">
        <f t="shared" si="5"/>
        <v>11.441282512415976</v>
      </c>
      <c r="J32" s="43">
        <f t="shared" si="4"/>
        <v>-3.6496058730759477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67" t="s">
        <v>63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879977</v>
      </c>
      <c r="D36" s="42">
        <v>866171</v>
      </c>
      <c r="E36" s="42">
        <v>1010568</v>
      </c>
      <c r="F36" s="42">
        <v>6220002</v>
      </c>
      <c r="G36" s="42">
        <v>6448456</v>
      </c>
      <c r="H36" s="43">
        <f>SUM(E36-C36)/C36%</f>
        <v>14.840274234440217</v>
      </c>
      <c r="I36" s="43">
        <f>SUM(E36-D36)/D36%</f>
        <v>16.670726680990246</v>
      </c>
      <c r="J36" s="43">
        <f>SUM(G36-F36)/F36%</f>
        <v>3.672892709680801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498065</v>
      </c>
      <c r="D38" s="33">
        <v>545468</v>
      </c>
      <c r="E38" s="33">
        <v>622497</v>
      </c>
      <c r="F38" s="33">
        <v>3650023</v>
      </c>
      <c r="G38" s="33">
        <v>3821615</v>
      </c>
      <c r="H38" s="38">
        <f>SUM(E38-C38)/C38%</f>
        <v>24.983084537158806</v>
      </c>
      <c r="I38" s="38">
        <f>SUM(E38-D38)/D38%</f>
        <v>14.121634999670007</v>
      </c>
      <c r="J38" s="38">
        <f>SUM(G38-F38)/F38%</f>
        <v>4.701121061428927</v>
      </c>
      <c r="K38" s="11"/>
    </row>
    <row r="39" spans="1:11" ht="12.75" customHeight="1">
      <c r="A39" s="47" t="s">
        <v>66</v>
      </c>
      <c r="B39" s="13"/>
      <c r="C39" s="48">
        <v>381912</v>
      </c>
      <c r="D39" s="49">
        <v>320703</v>
      </c>
      <c r="E39" s="49">
        <v>388071</v>
      </c>
      <c r="F39" s="49">
        <v>2569979</v>
      </c>
      <c r="G39" s="49">
        <v>2626841</v>
      </c>
      <c r="H39" s="38">
        <f>SUM(E39-C39)/C39%</f>
        <v>1.6126751712436374</v>
      </c>
      <c r="I39" s="38">
        <f>SUM(E39-D39)/D39%</f>
        <v>21.006351671172393</v>
      </c>
      <c r="J39" s="38">
        <f>SUM(G39-F39)/F39%</f>
        <v>2.21254726205934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69415</v>
      </c>
      <c r="D42" s="33">
        <v>118785</v>
      </c>
      <c r="E42" s="33">
        <v>118905</v>
      </c>
      <c r="F42" s="33">
        <v>834904</v>
      </c>
      <c r="G42" s="33">
        <v>843754</v>
      </c>
      <c r="H42" s="38">
        <f>SUM(E42-C42)/C42%</f>
        <v>71.29582943167904</v>
      </c>
      <c r="I42" s="38">
        <f>SUM(E42-D42)/D42%</f>
        <v>0.10102285642126532</v>
      </c>
      <c r="J42" s="38">
        <f>SUM(G42-F42)/F42%</f>
        <v>1.060002108026791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54">
        <v>5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83" t="s">
        <v>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" customHeight="1">
      <c r="A4" s="157" t="s">
        <v>185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8" t="s">
        <v>69</v>
      </c>
      <c r="B6" s="158"/>
      <c r="C6" s="159"/>
      <c r="D6" s="168" t="s">
        <v>197</v>
      </c>
      <c r="E6" s="168" t="s">
        <v>184</v>
      </c>
      <c r="F6" s="171" t="s">
        <v>198</v>
      </c>
      <c r="G6" s="168" t="s">
        <v>188</v>
      </c>
      <c r="H6" s="168" t="s">
        <v>189</v>
      </c>
      <c r="I6" s="174" t="s">
        <v>43</v>
      </c>
      <c r="J6" s="175"/>
      <c r="K6" s="175"/>
    </row>
    <row r="7" spans="1:12" ht="12.75" customHeight="1">
      <c r="A7" s="160"/>
      <c r="B7" s="160"/>
      <c r="C7" s="161"/>
      <c r="D7" s="169"/>
      <c r="E7" s="169"/>
      <c r="F7" s="172"/>
      <c r="G7" s="169"/>
      <c r="H7" s="169"/>
      <c r="I7" s="138" t="s">
        <v>190</v>
      </c>
      <c r="J7" s="139"/>
      <c r="K7" s="181" t="s">
        <v>193</v>
      </c>
      <c r="L7" s="30"/>
    </row>
    <row r="8" spans="1:12" ht="12.75" customHeight="1">
      <c r="A8" s="160"/>
      <c r="B8" s="160"/>
      <c r="C8" s="161"/>
      <c r="D8" s="169"/>
      <c r="E8" s="169"/>
      <c r="F8" s="172"/>
      <c r="G8" s="169"/>
      <c r="H8" s="169"/>
      <c r="I8" s="140"/>
      <c r="J8" s="134"/>
      <c r="K8" s="138"/>
      <c r="L8" s="30"/>
    </row>
    <row r="9" spans="1:12" ht="12.75" customHeight="1">
      <c r="A9" s="160"/>
      <c r="B9" s="160"/>
      <c r="C9" s="161"/>
      <c r="D9" s="170"/>
      <c r="E9" s="170"/>
      <c r="F9" s="173"/>
      <c r="G9" s="170"/>
      <c r="H9" s="170"/>
      <c r="I9" s="133" t="s">
        <v>192</v>
      </c>
      <c r="J9" s="133" t="s">
        <v>191</v>
      </c>
      <c r="K9" s="182"/>
      <c r="L9" s="30"/>
    </row>
    <row r="10" spans="1:11" ht="12.75" customHeight="1">
      <c r="A10" s="162"/>
      <c r="B10" s="162"/>
      <c r="C10" s="163"/>
      <c r="D10" s="141" t="s">
        <v>44</v>
      </c>
      <c r="E10" s="142"/>
      <c r="F10" s="142"/>
      <c r="G10" s="142"/>
      <c r="H10" s="135"/>
      <c r="I10" s="141" t="s">
        <v>45</v>
      </c>
      <c r="J10" s="142"/>
      <c r="K10" s="142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80" t="s">
        <v>70</v>
      </c>
      <c r="B12" s="180"/>
      <c r="C12" s="13"/>
      <c r="D12" s="54"/>
    </row>
    <row r="13" spans="1:12" ht="12.75" customHeight="1">
      <c r="A13" s="11"/>
      <c r="B13" s="55" t="s">
        <v>71</v>
      </c>
      <c r="C13" s="127"/>
      <c r="D13" s="37">
        <v>89566</v>
      </c>
      <c r="E13" s="33">
        <v>122568</v>
      </c>
      <c r="F13" s="33">
        <v>156072</v>
      </c>
      <c r="G13" s="33">
        <v>917758</v>
      </c>
      <c r="H13" s="33">
        <v>841739</v>
      </c>
      <c r="I13" s="38">
        <f>SUM(F13-D13)/D13%</f>
        <v>74.25362302659492</v>
      </c>
      <c r="J13" s="38">
        <f>SUM(F13-E13)/E13%</f>
        <v>27.335030350499313</v>
      </c>
      <c r="K13" s="38">
        <f>SUM(H13-G13)/G13%</f>
        <v>-8.283120386855794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79" t="s">
        <v>72</v>
      </c>
      <c r="B15" s="179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219551</v>
      </c>
      <c r="E16" s="33">
        <v>143829</v>
      </c>
      <c r="F16" s="33">
        <v>144678</v>
      </c>
      <c r="G16" s="33">
        <v>1080883</v>
      </c>
      <c r="H16" s="33">
        <v>1062518</v>
      </c>
      <c r="I16" s="38">
        <f>SUM(F16-D16)/D16%</f>
        <v>-34.10278249700525</v>
      </c>
      <c r="J16" s="38">
        <f>SUM(F16-E16)/E16%</f>
        <v>0.5902842959347558</v>
      </c>
      <c r="K16" s="38">
        <f>SUM(H16-G16)/G16%</f>
        <v>-1.69907381279935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79" t="s">
        <v>74</v>
      </c>
      <c r="B18" s="179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22328</v>
      </c>
      <c r="E19" s="33">
        <v>29739</v>
      </c>
      <c r="F19" s="33">
        <v>13357</v>
      </c>
      <c r="G19" s="33">
        <v>198280</v>
      </c>
      <c r="H19" s="33">
        <v>187345</v>
      </c>
      <c r="I19" s="38">
        <f>SUM(F19-D19)/D19%</f>
        <v>-40.1782515227517</v>
      </c>
      <c r="J19" s="38">
        <f>SUM(F19-E19)/E19%</f>
        <v>-55.08591411950638</v>
      </c>
      <c r="K19" s="38">
        <f>SUM(H19-G19)/G19%</f>
        <v>-5.514928384103288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79" t="s">
        <v>76</v>
      </c>
      <c r="B21" s="179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50110</v>
      </c>
      <c r="E22" s="33">
        <v>82086</v>
      </c>
      <c r="F22" s="33">
        <v>110457</v>
      </c>
      <c r="G22" s="33">
        <v>619701</v>
      </c>
      <c r="H22" s="33">
        <v>613903</v>
      </c>
      <c r="I22" s="38">
        <f>SUM(F22-D22)/D22%</f>
        <v>120.42905607663141</v>
      </c>
      <c r="J22" s="38">
        <f>SUM(F22-E22)/E22%</f>
        <v>34.56253197865653</v>
      </c>
      <c r="K22" s="38">
        <f>SUM(H22-G22)/G22%</f>
        <v>-0.9356124969945183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76" t="s">
        <v>78</v>
      </c>
      <c r="B24" s="176"/>
      <c r="C24" s="13"/>
      <c r="D24" s="37">
        <v>79848</v>
      </c>
      <c r="E24" s="33">
        <v>27790</v>
      </c>
      <c r="F24" s="33">
        <v>42923</v>
      </c>
      <c r="G24" s="33">
        <v>312123</v>
      </c>
      <c r="H24" s="33">
        <v>318550</v>
      </c>
      <c r="I24" s="38">
        <f>SUM(F24-D24)/D24%</f>
        <v>-46.244113816250874</v>
      </c>
      <c r="J24" s="38">
        <f>SUM(F24-E24)/E24%</f>
        <v>54.454839870457</v>
      </c>
      <c r="K24" s="38">
        <f>SUM(H24-G24)/G24%</f>
        <v>2.0591241273472316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79" t="s">
        <v>79</v>
      </c>
      <c r="B26" s="179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42616</v>
      </c>
      <c r="E27" s="33">
        <v>35977</v>
      </c>
      <c r="F27" s="33">
        <v>36140</v>
      </c>
      <c r="G27" s="33">
        <v>281824</v>
      </c>
      <c r="H27" s="33">
        <v>336003</v>
      </c>
      <c r="I27" s="38">
        <f>SUM(F27-D27)/D27%</f>
        <v>-15.196170452412238</v>
      </c>
      <c r="J27" s="38">
        <f>SUM(F27-E27)/E27%</f>
        <v>0.4530672374016733</v>
      </c>
      <c r="K27" s="38">
        <f>SUM(H27-G27)/G27%</f>
        <v>19.224409560576817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76" t="s">
        <v>81</v>
      </c>
      <c r="B29" s="176"/>
      <c r="C29" s="13"/>
      <c r="D29" s="37">
        <v>277777</v>
      </c>
      <c r="E29" s="33">
        <v>306688</v>
      </c>
      <c r="F29" s="33">
        <v>372864</v>
      </c>
      <c r="G29" s="33">
        <v>1885057</v>
      </c>
      <c r="H29" s="33">
        <v>2145753</v>
      </c>
      <c r="I29" s="38">
        <f>SUM(F29-D29)/D29%</f>
        <v>34.23141584796438</v>
      </c>
      <c r="J29" s="38">
        <f>SUM(F29-E29)/E29%</f>
        <v>21.57762938230384</v>
      </c>
      <c r="K29" s="38">
        <f>SUM(H29-G29)/G29%</f>
        <v>13.829608335450864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76" t="s">
        <v>82</v>
      </c>
      <c r="B31" s="176"/>
      <c r="C31" s="13"/>
      <c r="D31" s="37">
        <v>63707</v>
      </c>
      <c r="E31" s="33">
        <v>70468</v>
      </c>
      <c r="F31" s="33">
        <v>90437</v>
      </c>
      <c r="G31" s="33">
        <v>576980</v>
      </c>
      <c r="H31" s="33">
        <v>567857</v>
      </c>
      <c r="I31" s="38">
        <f>SUM(F31-D31)/D31%</f>
        <v>41.95771265324061</v>
      </c>
      <c r="J31" s="38">
        <f>SUM(F31-E31)/E31%</f>
        <v>28.337685190441054</v>
      </c>
      <c r="K31" s="38">
        <f>SUM(H31-G31)/G31%</f>
        <v>-1.5811639918194738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76" t="s">
        <v>83</v>
      </c>
      <c r="B33" s="176"/>
      <c r="C33" s="20"/>
      <c r="D33" s="37">
        <v>16451</v>
      </c>
      <c r="E33" s="33">
        <v>27569</v>
      </c>
      <c r="F33" s="33">
        <v>25163</v>
      </c>
      <c r="G33" s="33">
        <v>128886</v>
      </c>
      <c r="H33" s="33">
        <v>187392</v>
      </c>
      <c r="I33" s="38">
        <f>SUM(F33-D33)/D33%</f>
        <v>52.957267035438576</v>
      </c>
      <c r="J33" s="38">
        <f>SUM(F33-E33)/E33%</f>
        <v>-8.727193586999892</v>
      </c>
      <c r="K33" s="38">
        <f>SUM(H33-G33)/G33%</f>
        <v>45.39360364973698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77" t="s">
        <v>84</v>
      </c>
      <c r="B35" s="178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18023</v>
      </c>
      <c r="E37" s="59">
        <v>19457</v>
      </c>
      <c r="F37" s="59">
        <v>18476</v>
      </c>
      <c r="G37" s="59">
        <v>218510</v>
      </c>
      <c r="H37" s="59">
        <v>187396</v>
      </c>
      <c r="I37" s="38">
        <f>SUM(F37-D37)/D37%</f>
        <v>2.5134550296842924</v>
      </c>
      <c r="J37" s="38">
        <f>SUM(F37-E37)/E37%</f>
        <v>-5.04188723852598</v>
      </c>
      <c r="K37" s="38">
        <f>SUM(H37-G37)/G37%</f>
        <v>-14.23916525559471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879977</v>
      </c>
      <c r="E38" s="63">
        <v>866171</v>
      </c>
      <c r="F38" s="63">
        <v>1010568</v>
      </c>
      <c r="G38" s="63">
        <v>6220002</v>
      </c>
      <c r="H38" s="63">
        <v>6448456</v>
      </c>
      <c r="I38" s="43">
        <f>SUM(F38-D38)/D38%</f>
        <v>14.840274234440217</v>
      </c>
      <c r="J38" s="43">
        <f>SUM(F38-E38)/E38%</f>
        <v>16.670726680990246</v>
      </c>
      <c r="K38" s="43">
        <f>SUM(H38-G38)/G38%</f>
        <v>3.672892709680801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8:B18"/>
    <mergeCell ref="A21:B21"/>
    <mergeCell ref="A33:B33"/>
    <mergeCell ref="A35:B35"/>
    <mergeCell ref="A24:B24"/>
    <mergeCell ref="A26:B26"/>
    <mergeCell ref="A29:B29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201">
        <v>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202" t="s">
        <v>148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02" t="s">
        <v>194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203" t="s">
        <v>149</v>
      </c>
      <c r="B6" s="204"/>
      <c r="C6" s="191" t="s">
        <v>87</v>
      </c>
      <c r="D6" s="209" t="s">
        <v>88</v>
      </c>
      <c r="E6" s="210"/>
      <c r="F6" s="210"/>
      <c r="G6" s="210"/>
      <c r="H6" s="211"/>
      <c r="I6" s="209" t="s">
        <v>89</v>
      </c>
      <c r="J6" s="210"/>
      <c r="K6" s="210"/>
      <c r="L6" s="210"/>
      <c r="M6" s="210"/>
      <c r="N6" s="74"/>
    </row>
    <row r="7" spans="1:14" ht="12" customHeight="1">
      <c r="A7" s="205"/>
      <c r="B7" s="206"/>
      <c r="C7" s="192"/>
      <c r="D7" s="194" t="s">
        <v>90</v>
      </c>
      <c r="E7" s="195"/>
      <c r="F7" s="194" t="s">
        <v>180</v>
      </c>
      <c r="G7" s="195"/>
      <c r="H7" s="191" t="s">
        <v>91</v>
      </c>
      <c r="I7" s="196" t="s">
        <v>90</v>
      </c>
      <c r="J7" s="197"/>
      <c r="K7" s="194" t="s">
        <v>180</v>
      </c>
      <c r="L7" s="195"/>
      <c r="M7" s="198" t="s">
        <v>91</v>
      </c>
      <c r="N7" s="74"/>
    </row>
    <row r="8" spans="1:14" ht="12" customHeight="1">
      <c r="A8" s="205"/>
      <c r="B8" s="206"/>
      <c r="C8" s="192"/>
      <c r="D8" s="191" t="s">
        <v>92</v>
      </c>
      <c r="E8" s="191" t="s">
        <v>93</v>
      </c>
      <c r="F8" s="191" t="s">
        <v>92</v>
      </c>
      <c r="G8" s="191" t="s">
        <v>93</v>
      </c>
      <c r="H8" s="192"/>
      <c r="I8" s="191" t="s">
        <v>92</v>
      </c>
      <c r="J8" s="191" t="s">
        <v>93</v>
      </c>
      <c r="K8" s="191" t="s">
        <v>92</v>
      </c>
      <c r="L8" s="191" t="s">
        <v>93</v>
      </c>
      <c r="M8" s="199"/>
      <c r="N8" s="74"/>
    </row>
    <row r="9" spans="1:14" ht="12" customHeight="1">
      <c r="A9" s="205"/>
      <c r="B9" s="206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9"/>
      <c r="N9" s="74"/>
    </row>
    <row r="10" spans="1:14" ht="12" customHeight="1">
      <c r="A10" s="205"/>
      <c r="B10" s="206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9"/>
      <c r="N10" s="74"/>
    </row>
    <row r="11" spans="1:14" ht="12" customHeight="1">
      <c r="A11" s="207"/>
      <c r="B11" s="208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00"/>
      <c r="N11" s="74"/>
    </row>
    <row r="12" spans="1:13" ht="6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ht="11.25">
      <c r="A13" s="184" t="s">
        <v>46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6" customHeight="1">
      <c r="A14" s="76"/>
      <c r="B14" s="7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11.25" customHeight="1">
      <c r="A15" s="77" t="s">
        <v>47</v>
      </c>
      <c r="B15" s="77"/>
      <c r="C15" s="78" t="s">
        <v>94</v>
      </c>
      <c r="D15" s="105">
        <v>38</v>
      </c>
      <c r="E15" s="105">
        <v>64356</v>
      </c>
      <c r="F15" s="105">
        <v>5</v>
      </c>
      <c r="G15" s="105">
        <v>6745</v>
      </c>
      <c r="H15" s="105">
        <v>33402</v>
      </c>
      <c r="I15" s="105">
        <v>33</v>
      </c>
      <c r="J15" s="105">
        <v>56098</v>
      </c>
      <c r="K15" s="105">
        <v>5</v>
      </c>
      <c r="L15" s="105">
        <v>6745</v>
      </c>
      <c r="M15" s="105">
        <v>29330</v>
      </c>
    </row>
    <row r="16" spans="1:13" s="84" customFormat="1" ht="13.5" customHeight="1">
      <c r="A16" s="80"/>
      <c r="B16" s="80"/>
      <c r="C16" s="81" t="s">
        <v>95</v>
      </c>
      <c r="D16" s="106">
        <v>11</v>
      </c>
      <c r="E16" s="106">
        <v>19319</v>
      </c>
      <c r="F16" s="106">
        <v>23</v>
      </c>
      <c r="G16" s="106">
        <v>36101</v>
      </c>
      <c r="H16" s="106">
        <v>8726</v>
      </c>
      <c r="I16" s="106">
        <v>11</v>
      </c>
      <c r="J16" s="106">
        <v>19319</v>
      </c>
      <c r="K16" s="106">
        <v>20</v>
      </c>
      <c r="L16" s="106">
        <v>31355</v>
      </c>
      <c r="M16" s="106">
        <v>8726</v>
      </c>
    </row>
    <row r="17" spans="1:13" ht="11.25">
      <c r="A17" s="77" t="s">
        <v>96</v>
      </c>
      <c r="B17" s="77"/>
      <c r="C17" s="78" t="s">
        <v>94</v>
      </c>
      <c r="D17" s="105" t="s">
        <v>109</v>
      </c>
      <c r="E17" s="105" t="s">
        <v>109</v>
      </c>
      <c r="F17" s="105" t="s">
        <v>109</v>
      </c>
      <c r="G17" s="105" t="s">
        <v>109</v>
      </c>
      <c r="H17" s="105" t="s">
        <v>109</v>
      </c>
      <c r="I17" s="105" t="s">
        <v>109</v>
      </c>
      <c r="J17" s="105" t="s">
        <v>109</v>
      </c>
      <c r="K17" s="105" t="s">
        <v>109</v>
      </c>
      <c r="L17" s="105" t="s">
        <v>109</v>
      </c>
      <c r="M17" s="105" t="s">
        <v>109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16</v>
      </c>
      <c r="E19" s="105">
        <v>32929</v>
      </c>
      <c r="F19" s="105">
        <v>19</v>
      </c>
      <c r="G19" s="105">
        <v>34156</v>
      </c>
      <c r="H19" s="105">
        <v>14660</v>
      </c>
      <c r="I19" s="105">
        <v>15</v>
      </c>
      <c r="J19" s="105">
        <v>31061</v>
      </c>
      <c r="K19" s="105">
        <v>19</v>
      </c>
      <c r="L19" s="105">
        <v>34156</v>
      </c>
      <c r="M19" s="105">
        <v>14159</v>
      </c>
    </row>
    <row r="20" spans="1:13" s="84" customFormat="1" ht="13.5" customHeight="1">
      <c r="A20" s="80"/>
      <c r="B20" s="80"/>
      <c r="C20" s="81" t="s">
        <v>95</v>
      </c>
      <c r="D20" s="106">
        <v>21</v>
      </c>
      <c r="E20" s="106">
        <v>38470</v>
      </c>
      <c r="F20" s="106">
        <v>6</v>
      </c>
      <c r="G20" s="106">
        <v>13610</v>
      </c>
      <c r="H20" s="106">
        <v>20513</v>
      </c>
      <c r="I20" s="106">
        <v>21</v>
      </c>
      <c r="J20" s="106">
        <v>38470</v>
      </c>
      <c r="K20" s="106">
        <v>5</v>
      </c>
      <c r="L20" s="106">
        <v>11742</v>
      </c>
      <c r="M20" s="106">
        <v>20513</v>
      </c>
    </row>
    <row r="21" spans="1:13" ht="9.75" customHeight="1">
      <c r="A21" s="77" t="s">
        <v>50</v>
      </c>
      <c r="B21" s="77"/>
      <c r="C21" s="78" t="s">
        <v>94</v>
      </c>
      <c r="D21" s="105">
        <v>25</v>
      </c>
      <c r="E21" s="105">
        <v>51902</v>
      </c>
      <c r="F21" s="105">
        <v>7</v>
      </c>
      <c r="G21" s="105">
        <v>13548</v>
      </c>
      <c r="H21" s="105">
        <v>29269</v>
      </c>
      <c r="I21" s="105">
        <v>25</v>
      </c>
      <c r="J21" s="105">
        <v>51902</v>
      </c>
      <c r="K21" s="105">
        <v>7</v>
      </c>
      <c r="L21" s="105">
        <v>13548</v>
      </c>
      <c r="M21" s="105">
        <v>29269</v>
      </c>
    </row>
    <row r="22" spans="1:13" s="84" customFormat="1" ht="13.5" customHeight="1">
      <c r="A22" s="80"/>
      <c r="B22" s="80"/>
      <c r="C22" s="81" t="s">
        <v>95</v>
      </c>
      <c r="D22" s="106">
        <v>8</v>
      </c>
      <c r="E22" s="106">
        <v>16071</v>
      </c>
      <c r="F22" s="106">
        <v>24</v>
      </c>
      <c r="G22" s="106">
        <v>48379</v>
      </c>
      <c r="H22" s="106">
        <v>9091</v>
      </c>
      <c r="I22" s="106">
        <v>8</v>
      </c>
      <c r="J22" s="106">
        <v>16071</v>
      </c>
      <c r="K22" s="106">
        <v>24</v>
      </c>
      <c r="L22" s="106">
        <v>48379</v>
      </c>
      <c r="M22" s="106">
        <v>9091</v>
      </c>
    </row>
    <row r="23" spans="1:13" ht="11.25">
      <c r="A23" s="77" t="s">
        <v>51</v>
      </c>
      <c r="B23" s="77"/>
      <c r="C23" s="78" t="s">
        <v>94</v>
      </c>
      <c r="D23" s="105">
        <v>20</v>
      </c>
      <c r="E23" s="105">
        <v>29520</v>
      </c>
      <c r="F23" s="105">
        <v>17</v>
      </c>
      <c r="G23" s="105">
        <v>37934</v>
      </c>
      <c r="H23" s="105">
        <v>14932</v>
      </c>
      <c r="I23" s="105">
        <v>20</v>
      </c>
      <c r="J23" s="105">
        <v>29520</v>
      </c>
      <c r="K23" s="105">
        <v>17</v>
      </c>
      <c r="L23" s="105">
        <v>37934</v>
      </c>
      <c r="M23" s="105">
        <v>14932</v>
      </c>
    </row>
    <row r="24" spans="1:13" s="84" customFormat="1" ht="13.5" customHeight="1">
      <c r="A24" s="80"/>
      <c r="B24" s="80"/>
      <c r="C24" s="81" t="s">
        <v>95</v>
      </c>
      <c r="D24" s="106">
        <v>18</v>
      </c>
      <c r="E24" s="106">
        <v>40909</v>
      </c>
      <c r="F24" s="106">
        <v>18</v>
      </c>
      <c r="G24" s="106">
        <v>25389</v>
      </c>
      <c r="H24" s="106">
        <v>24864</v>
      </c>
      <c r="I24" s="106">
        <v>18</v>
      </c>
      <c r="J24" s="106">
        <v>40909</v>
      </c>
      <c r="K24" s="106">
        <v>18</v>
      </c>
      <c r="L24" s="106">
        <v>25389</v>
      </c>
      <c r="M24" s="106">
        <v>24864</v>
      </c>
    </row>
    <row r="25" spans="1:13" ht="11.25">
      <c r="A25" s="77" t="s">
        <v>52</v>
      </c>
      <c r="B25" s="77"/>
      <c r="C25" s="78" t="s">
        <v>94</v>
      </c>
      <c r="D25" s="105">
        <v>6</v>
      </c>
      <c r="E25" s="105">
        <v>8342</v>
      </c>
      <c r="F25" s="105">
        <v>13</v>
      </c>
      <c r="G25" s="105">
        <v>27436</v>
      </c>
      <c r="H25" s="105">
        <v>7562</v>
      </c>
      <c r="I25" s="105">
        <v>6</v>
      </c>
      <c r="J25" s="105">
        <v>8342</v>
      </c>
      <c r="K25" s="105">
        <v>12</v>
      </c>
      <c r="L25" s="105">
        <v>25963</v>
      </c>
      <c r="M25" s="105">
        <v>7562</v>
      </c>
    </row>
    <row r="26" spans="1:13" s="84" customFormat="1" ht="13.5" customHeight="1">
      <c r="A26" s="80"/>
      <c r="B26" s="80"/>
      <c r="C26" s="81" t="s">
        <v>95</v>
      </c>
      <c r="D26" s="106">
        <v>16</v>
      </c>
      <c r="E26" s="106">
        <v>30943</v>
      </c>
      <c r="F26" s="106">
        <v>3</v>
      </c>
      <c r="G26" s="106">
        <v>4835</v>
      </c>
      <c r="H26" s="106">
        <v>24721</v>
      </c>
      <c r="I26" s="106">
        <v>15</v>
      </c>
      <c r="J26" s="106">
        <v>29470</v>
      </c>
      <c r="K26" s="106">
        <v>3</v>
      </c>
      <c r="L26" s="106">
        <v>4835</v>
      </c>
      <c r="M26" s="106">
        <v>23728</v>
      </c>
    </row>
    <row r="27" spans="1:13" ht="11.25">
      <c r="A27" s="77" t="s">
        <v>53</v>
      </c>
      <c r="B27" s="77"/>
      <c r="C27" s="78" t="s">
        <v>94</v>
      </c>
      <c r="D27" s="105">
        <v>8</v>
      </c>
      <c r="E27" s="105">
        <v>19935</v>
      </c>
      <c r="F27" s="105">
        <v>16</v>
      </c>
      <c r="G27" s="105">
        <v>29544</v>
      </c>
      <c r="H27" s="105">
        <v>16439</v>
      </c>
      <c r="I27" s="105">
        <v>8</v>
      </c>
      <c r="J27" s="105">
        <v>19935</v>
      </c>
      <c r="K27" s="105">
        <v>16</v>
      </c>
      <c r="L27" s="105">
        <v>29544</v>
      </c>
      <c r="M27" s="105">
        <v>16439</v>
      </c>
    </row>
    <row r="28" spans="1:13" s="84" customFormat="1" ht="13.5" customHeight="1">
      <c r="A28" s="80"/>
      <c r="B28" s="80"/>
      <c r="C28" s="81" t="s">
        <v>95</v>
      </c>
      <c r="D28" s="106">
        <v>18</v>
      </c>
      <c r="E28" s="106">
        <v>33944</v>
      </c>
      <c r="F28" s="106">
        <v>6</v>
      </c>
      <c r="G28" s="106">
        <v>15535</v>
      </c>
      <c r="H28" s="106">
        <v>31958</v>
      </c>
      <c r="I28" s="106">
        <v>18</v>
      </c>
      <c r="J28" s="106">
        <v>33944</v>
      </c>
      <c r="K28" s="106">
        <v>6</v>
      </c>
      <c r="L28" s="106">
        <v>15535</v>
      </c>
      <c r="M28" s="106">
        <v>31958</v>
      </c>
    </row>
    <row r="29" spans="1:13" ht="11.25">
      <c r="A29" s="77" t="s">
        <v>54</v>
      </c>
      <c r="B29" s="77"/>
      <c r="C29" s="78" t="s">
        <v>94</v>
      </c>
      <c r="D29" s="105">
        <v>75</v>
      </c>
      <c r="E29" s="105">
        <v>150005</v>
      </c>
      <c r="F29" s="105">
        <v>10</v>
      </c>
      <c r="G29" s="105">
        <v>18771</v>
      </c>
      <c r="H29" s="105">
        <v>97088</v>
      </c>
      <c r="I29" s="105">
        <v>73</v>
      </c>
      <c r="J29" s="105">
        <v>147240</v>
      </c>
      <c r="K29" s="105">
        <v>10</v>
      </c>
      <c r="L29" s="105">
        <v>18771</v>
      </c>
      <c r="M29" s="105">
        <v>95142</v>
      </c>
    </row>
    <row r="30" spans="1:13" s="84" customFormat="1" ht="13.5" customHeight="1">
      <c r="A30" s="80"/>
      <c r="B30" s="80"/>
      <c r="C30" s="81" t="s">
        <v>95</v>
      </c>
      <c r="D30" s="106">
        <v>12</v>
      </c>
      <c r="E30" s="106">
        <v>24801</v>
      </c>
      <c r="F30" s="106">
        <v>73</v>
      </c>
      <c r="G30" s="106">
        <v>143975</v>
      </c>
      <c r="H30" s="106">
        <v>13840</v>
      </c>
      <c r="I30" s="106">
        <v>12</v>
      </c>
      <c r="J30" s="106">
        <v>24801</v>
      </c>
      <c r="K30" s="106">
        <v>71</v>
      </c>
      <c r="L30" s="106">
        <v>141210</v>
      </c>
      <c r="M30" s="106">
        <v>13840</v>
      </c>
    </row>
    <row r="31" spans="1:13" ht="11.25">
      <c r="A31" s="77" t="s">
        <v>97</v>
      </c>
      <c r="B31" s="77"/>
      <c r="C31" s="78" t="s">
        <v>94</v>
      </c>
      <c r="D31" s="105">
        <v>181</v>
      </c>
      <c r="E31" s="105">
        <v>175987</v>
      </c>
      <c r="F31" s="105">
        <v>171</v>
      </c>
      <c r="G31" s="105">
        <v>195149</v>
      </c>
      <c r="H31" s="105">
        <v>135053</v>
      </c>
      <c r="I31" s="105">
        <v>104</v>
      </c>
      <c r="J31" s="105">
        <v>131758</v>
      </c>
      <c r="K31" s="105">
        <v>94</v>
      </c>
      <c r="L31" s="105">
        <v>141133</v>
      </c>
      <c r="M31" s="105">
        <v>93027</v>
      </c>
    </row>
    <row r="32" spans="1:13" s="84" customFormat="1" ht="13.5" customHeight="1">
      <c r="A32" s="80"/>
      <c r="B32" s="80"/>
      <c r="C32" s="81" t="s">
        <v>95</v>
      </c>
      <c r="D32" s="106">
        <v>198</v>
      </c>
      <c r="E32" s="106">
        <v>219683</v>
      </c>
      <c r="F32" s="106">
        <v>154</v>
      </c>
      <c r="G32" s="106">
        <v>146630</v>
      </c>
      <c r="H32" s="106">
        <v>138683</v>
      </c>
      <c r="I32" s="106">
        <v>116</v>
      </c>
      <c r="J32" s="106">
        <v>162124</v>
      </c>
      <c r="K32" s="106">
        <v>82</v>
      </c>
      <c r="L32" s="106">
        <v>105944</v>
      </c>
      <c r="M32" s="106">
        <v>96385</v>
      </c>
    </row>
    <row r="33" spans="1:13" s="88" customFormat="1" ht="11.25">
      <c r="A33" s="85" t="s">
        <v>55</v>
      </c>
      <c r="B33" s="85"/>
      <c r="C33" s="86" t="s">
        <v>94</v>
      </c>
      <c r="D33" s="129">
        <v>369</v>
      </c>
      <c r="E33" s="129">
        <v>532976</v>
      </c>
      <c r="F33" s="129">
        <v>258</v>
      </c>
      <c r="G33" s="129">
        <v>363283</v>
      </c>
      <c r="H33" s="129">
        <v>348405</v>
      </c>
      <c r="I33" s="129">
        <v>284</v>
      </c>
      <c r="J33" s="129">
        <v>475856</v>
      </c>
      <c r="K33" s="129">
        <v>180</v>
      </c>
      <c r="L33" s="129">
        <v>307794</v>
      </c>
      <c r="M33" s="129">
        <v>299860</v>
      </c>
    </row>
    <row r="34" spans="1:13" s="93" customFormat="1" ht="13.5" customHeight="1">
      <c r="A34" s="89"/>
      <c r="B34" s="89"/>
      <c r="C34" s="90" t="s">
        <v>95</v>
      </c>
      <c r="D34" s="112">
        <v>302</v>
      </c>
      <c r="E34" s="112">
        <v>424140</v>
      </c>
      <c r="F34" s="112">
        <v>307</v>
      </c>
      <c r="G34" s="112">
        <v>434454</v>
      </c>
      <c r="H34" s="112">
        <v>272396</v>
      </c>
      <c r="I34" s="112">
        <v>219</v>
      </c>
      <c r="J34" s="112">
        <v>365108</v>
      </c>
      <c r="K34" s="112">
        <v>229</v>
      </c>
      <c r="L34" s="112">
        <v>384389</v>
      </c>
      <c r="M34" s="112">
        <v>229105</v>
      </c>
    </row>
    <row r="35" spans="1:13" s="88" customFormat="1" ht="11.25">
      <c r="A35" s="76"/>
      <c r="B35" s="76"/>
      <c r="C35" s="86" t="s">
        <v>98</v>
      </c>
      <c r="D35" s="129">
        <v>671</v>
      </c>
      <c r="E35" s="129">
        <v>957116</v>
      </c>
      <c r="F35" s="129">
        <v>565</v>
      </c>
      <c r="G35" s="129">
        <v>797737</v>
      </c>
      <c r="H35" s="129">
        <v>620800</v>
      </c>
      <c r="I35" s="129">
        <v>503</v>
      </c>
      <c r="J35" s="129">
        <v>840964</v>
      </c>
      <c r="K35" s="129">
        <v>409</v>
      </c>
      <c r="L35" s="129">
        <v>692183</v>
      </c>
      <c r="M35" s="129">
        <v>528964</v>
      </c>
    </row>
    <row r="36" spans="1:13" ht="6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 ht="11.25">
      <c r="A37" s="184" t="s">
        <v>56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ht="11.25">
      <c r="A39" s="77" t="s">
        <v>57</v>
      </c>
      <c r="B39" s="77"/>
      <c r="C39" s="78" t="s">
        <v>94</v>
      </c>
      <c r="D39" s="79">
        <v>46</v>
      </c>
      <c r="E39" s="79">
        <v>75593</v>
      </c>
      <c r="F39" s="79">
        <v>9</v>
      </c>
      <c r="G39" s="79">
        <v>18918</v>
      </c>
      <c r="H39" s="79">
        <v>36706</v>
      </c>
      <c r="I39" s="79">
        <v>41</v>
      </c>
      <c r="J39" s="79">
        <v>66480</v>
      </c>
      <c r="K39" s="79">
        <v>9</v>
      </c>
      <c r="L39" s="79">
        <v>18918</v>
      </c>
      <c r="M39" s="79">
        <v>32971</v>
      </c>
    </row>
    <row r="40" spans="1:13" s="84" customFormat="1" ht="13.5" customHeight="1">
      <c r="A40" s="80"/>
      <c r="B40" s="80"/>
      <c r="C40" s="81" t="s">
        <v>95</v>
      </c>
      <c r="D40" s="82">
        <v>15</v>
      </c>
      <c r="E40" s="82">
        <v>24218</v>
      </c>
      <c r="F40" s="82">
        <v>41</v>
      </c>
      <c r="G40" s="82">
        <v>71461</v>
      </c>
      <c r="H40" s="82">
        <v>11838</v>
      </c>
      <c r="I40" s="82">
        <v>15</v>
      </c>
      <c r="J40" s="82">
        <v>24218</v>
      </c>
      <c r="K40" s="82">
        <v>36</v>
      </c>
      <c r="L40" s="82">
        <v>62348</v>
      </c>
      <c r="M40" s="82">
        <v>11838</v>
      </c>
    </row>
    <row r="41" spans="1:13" ht="11.25">
      <c r="A41" s="77" t="s">
        <v>58</v>
      </c>
      <c r="B41" s="77"/>
      <c r="C41" s="78" t="s">
        <v>94</v>
      </c>
      <c r="D41" s="79">
        <v>129</v>
      </c>
      <c r="E41" s="79">
        <v>233177</v>
      </c>
      <c r="F41" s="79">
        <v>28</v>
      </c>
      <c r="G41" s="79">
        <v>43886</v>
      </c>
      <c r="H41" s="79">
        <v>106322</v>
      </c>
      <c r="I41" s="79">
        <v>111</v>
      </c>
      <c r="J41" s="79">
        <v>203383</v>
      </c>
      <c r="K41" s="79">
        <v>21</v>
      </c>
      <c r="L41" s="79">
        <v>34003</v>
      </c>
      <c r="M41" s="79">
        <v>93888</v>
      </c>
    </row>
    <row r="42" spans="1:13" s="84" customFormat="1" ht="13.5" customHeight="1">
      <c r="A42" s="80"/>
      <c r="B42" s="80"/>
      <c r="C42" s="81" t="s">
        <v>95</v>
      </c>
      <c r="D42" s="82">
        <v>64</v>
      </c>
      <c r="E42" s="82">
        <v>109170</v>
      </c>
      <c r="F42" s="82">
        <v>69</v>
      </c>
      <c r="G42" s="82">
        <v>118729</v>
      </c>
      <c r="H42" s="82">
        <v>50740</v>
      </c>
      <c r="I42" s="82">
        <v>55</v>
      </c>
      <c r="J42" s="82">
        <v>95536</v>
      </c>
      <c r="K42" s="82">
        <v>58</v>
      </c>
      <c r="L42" s="82">
        <v>100668</v>
      </c>
      <c r="M42" s="82">
        <v>44759</v>
      </c>
    </row>
    <row r="43" spans="1:13" ht="11.25">
      <c r="A43" s="77" t="s">
        <v>59</v>
      </c>
      <c r="B43" s="77"/>
      <c r="C43" s="78" t="s">
        <v>94</v>
      </c>
      <c r="D43" s="79">
        <v>69</v>
      </c>
      <c r="E43" s="79">
        <v>106571</v>
      </c>
      <c r="F43" s="105">
        <v>11</v>
      </c>
      <c r="G43" s="105">
        <v>23136</v>
      </c>
      <c r="H43" s="79">
        <v>64117</v>
      </c>
      <c r="I43" s="79">
        <v>47</v>
      </c>
      <c r="J43" s="79">
        <v>73873</v>
      </c>
      <c r="K43" s="105">
        <v>10</v>
      </c>
      <c r="L43" s="105">
        <v>21982</v>
      </c>
      <c r="M43" s="79">
        <v>45857</v>
      </c>
    </row>
    <row r="44" spans="1:13" s="84" customFormat="1" ht="13.5" customHeight="1">
      <c r="A44" s="80"/>
      <c r="B44" s="80"/>
      <c r="C44" s="81" t="s">
        <v>95</v>
      </c>
      <c r="D44" s="82">
        <v>17</v>
      </c>
      <c r="E44" s="82">
        <v>33114</v>
      </c>
      <c r="F44" s="82">
        <v>66</v>
      </c>
      <c r="G44" s="82">
        <v>101738</v>
      </c>
      <c r="H44" s="82">
        <v>20686</v>
      </c>
      <c r="I44" s="82">
        <v>15</v>
      </c>
      <c r="J44" s="82">
        <v>30220</v>
      </c>
      <c r="K44" s="82">
        <v>45</v>
      </c>
      <c r="L44" s="82">
        <v>70780</v>
      </c>
      <c r="M44" s="82">
        <v>19237</v>
      </c>
    </row>
    <row r="45" spans="1:13" ht="11.25">
      <c r="A45" s="77" t="s">
        <v>60</v>
      </c>
      <c r="B45" s="77"/>
      <c r="C45" s="78" t="s">
        <v>94</v>
      </c>
      <c r="D45" s="79">
        <v>41</v>
      </c>
      <c r="E45" s="79">
        <v>68654</v>
      </c>
      <c r="F45" s="79">
        <v>12</v>
      </c>
      <c r="G45" s="79">
        <v>15645</v>
      </c>
      <c r="H45" s="79">
        <v>31664</v>
      </c>
      <c r="I45" s="79">
        <v>30</v>
      </c>
      <c r="J45" s="79">
        <v>48562</v>
      </c>
      <c r="K45" s="79">
        <v>9</v>
      </c>
      <c r="L45" s="79">
        <v>12295</v>
      </c>
      <c r="M45" s="79">
        <v>22043</v>
      </c>
    </row>
    <row r="46" spans="1:13" s="84" customFormat="1" ht="13.5" customHeight="1">
      <c r="A46" s="80"/>
      <c r="B46" s="80"/>
      <c r="C46" s="81" t="s">
        <v>95</v>
      </c>
      <c r="D46" s="82">
        <v>15</v>
      </c>
      <c r="E46" s="82">
        <v>21350</v>
      </c>
      <c r="F46" s="82">
        <v>23</v>
      </c>
      <c r="G46" s="82">
        <v>39448</v>
      </c>
      <c r="H46" s="82">
        <v>4602</v>
      </c>
      <c r="I46" s="82">
        <v>12</v>
      </c>
      <c r="J46" s="82">
        <v>18000</v>
      </c>
      <c r="K46" s="82">
        <v>14</v>
      </c>
      <c r="L46" s="82">
        <v>23569</v>
      </c>
      <c r="M46" s="82">
        <v>4178</v>
      </c>
    </row>
    <row r="47" spans="1:13" ht="11.25">
      <c r="A47" s="77" t="s">
        <v>61</v>
      </c>
      <c r="B47" s="77"/>
      <c r="C47" s="78" t="s">
        <v>94</v>
      </c>
      <c r="D47" s="79">
        <v>45</v>
      </c>
      <c r="E47" s="79">
        <v>80422</v>
      </c>
      <c r="F47" s="79">
        <v>12</v>
      </c>
      <c r="G47" s="79">
        <v>25644</v>
      </c>
      <c r="H47" s="79">
        <v>26856</v>
      </c>
      <c r="I47" s="79">
        <v>33</v>
      </c>
      <c r="J47" s="79">
        <v>60844</v>
      </c>
      <c r="K47" s="79">
        <v>10</v>
      </c>
      <c r="L47" s="79">
        <v>21682</v>
      </c>
      <c r="M47" s="79">
        <v>18471</v>
      </c>
    </row>
    <row r="48" spans="1:13" s="84" customFormat="1" ht="13.5" customHeight="1">
      <c r="A48" s="80"/>
      <c r="B48" s="80"/>
      <c r="C48" s="81" t="s">
        <v>95</v>
      </c>
      <c r="D48" s="82">
        <v>24</v>
      </c>
      <c r="E48" s="82">
        <v>43946</v>
      </c>
      <c r="F48" s="82">
        <v>18</v>
      </c>
      <c r="G48" s="82">
        <v>31957</v>
      </c>
      <c r="H48" s="82">
        <v>15130</v>
      </c>
      <c r="I48" s="82">
        <v>18</v>
      </c>
      <c r="J48" s="82">
        <v>34048</v>
      </c>
      <c r="K48" s="82">
        <v>11</v>
      </c>
      <c r="L48" s="82">
        <v>20302</v>
      </c>
      <c r="M48" s="82">
        <v>12456</v>
      </c>
    </row>
    <row r="49" spans="1:13" ht="11.25">
      <c r="A49" s="77" t="s">
        <v>97</v>
      </c>
      <c r="B49" s="77"/>
      <c r="C49" s="78" t="s">
        <v>94</v>
      </c>
      <c r="D49" s="79">
        <v>11</v>
      </c>
      <c r="E49" s="79">
        <v>18983</v>
      </c>
      <c r="F49" s="79">
        <v>10</v>
      </c>
      <c r="G49" s="79">
        <v>15076</v>
      </c>
      <c r="H49" s="79">
        <v>8427</v>
      </c>
      <c r="I49" s="79">
        <v>11</v>
      </c>
      <c r="J49" s="79">
        <v>18983</v>
      </c>
      <c r="K49" s="79">
        <v>10</v>
      </c>
      <c r="L49" s="79">
        <v>15076</v>
      </c>
      <c r="M49" s="79">
        <v>8427</v>
      </c>
    </row>
    <row r="50" spans="1:13" s="84" customFormat="1" ht="13.5" customHeight="1">
      <c r="A50" s="80"/>
      <c r="B50" s="80"/>
      <c r="C50" s="81" t="s">
        <v>95</v>
      </c>
      <c r="D50" s="82">
        <v>10</v>
      </c>
      <c r="E50" s="82">
        <v>15076</v>
      </c>
      <c r="F50" s="82">
        <v>9</v>
      </c>
      <c r="G50" s="82">
        <v>16235</v>
      </c>
      <c r="H50" s="82">
        <v>12679</v>
      </c>
      <c r="I50" s="82">
        <v>10</v>
      </c>
      <c r="J50" s="82">
        <v>15076</v>
      </c>
      <c r="K50" s="82">
        <v>9</v>
      </c>
      <c r="L50" s="82">
        <v>16235</v>
      </c>
      <c r="M50" s="82">
        <v>12679</v>
      </c>
    </row>
    <row r="51" spans="1:13" s="88" customFormat="1" ht="11.25">
      <c r="A51" s="85" t="s">
        <v>55</v>
      </c>
      <c r="B51" s="85"/>
      <c r="C51" s="86" t="s">
        <v>94</v>
      </c>
      <c r="D51" s="87">
        <v>341</v>
      </c>
      <c r="E51" s="87">
        <v>583400</v>
      </c>
      <c r="F51" s="87">
        <v>82</v>
      </c>
      <c r="G51" s="87">
        <v>142305</v>
      </c>
      <c r="H51" s="87">
        <v>274092</v>
      </c>
      <c r="I51" s="87">
        <v>273</v>
      </c>
      <c r="J51" s="87">
        <v>472125</v>
      </c>
      <c r="K51" s="87">
        <v>69</v>
      </c>
      <c r="L51" s="87">
        <v>123956</v>
      </c>
      <c r="M51" s="87">
        <v>221657</v>
      </c>
    </row>
    <row r="52" spans="1:13" s="93" customFormat="1" ht="13.5" customHeight="1">
      <c r="A52" s="89"/>
      <c r="B52" s="89"/>
      <c r="C52" s="90" t="s">
        <v>95</v>
      </c>
      <c r="D52" s="91">
        <v>145</v>
      </c>
      <c r="E52" s="91">
        <v>246874</v>
      </c>
      <c r="F52" s="91">
        <v>226</v>
      </c>
      <c r="G52" s="91">
        <v>379568</v>
      </c>
      <c r="H52" s="91">
        <v>115675</v>
      </c>
      <c r="I52" s="91">
        <v>125</v>
      </c>
      <c r="J52" s="91">
        <v>217098</v>
      </c>
      <c r="K52" s="91">
        <v>173</v>
      </c>
      <c r="L52" s="91">
        <v>293902</v>
      </c>
      <c r="M52" s="91">
        <v>105147</v>
      </c>
    </row>
    <row r="53" spans="1:13" s="88" customFormat="1" ht="11.25">
      <c r="A53" s="85"/>
      <c r="B53" s="85"/>
      <c r="C53" s="86" t="s">
        <v>98</v>
      </c>
      <c r="D53" s="87">
        <v>486</v>
      </c>
      <c r="E53" s="87">
        <v>830274</v>
      </c>
      <c r="F53" s="87">
        <v>308</v>
      </c>
      <c r="G53" s="87">
        <v>521873</v>
      </c>
      <c r="H53" s="87">
        <v>389767</v>
      </c>
      <c r="I53" s="87">
        <v>398</v>
      </c>
      <c r="J53" s="87">
        <v>689223</v>
      </c>
      <c r="K53" s="87">
        <v>242</v>
      </c>
      <c r="L53" s="87">
        <v>417858</v>
      </c>
      <c r="M53" s="87">
        <v>326804</v>
      </c>
    </row>
    <row r="54" spans="1:13" ht="6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ht="11.25">
      <c r="A55" s="184" t="s">
        <v>63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1:13" s="88" customFormat="1" ht="11.25">
      <c r="A57" s="85" t="s">
        <v>99</v>
      </c>
      <c r="B57" s="85"/>
      <c r="C57" s="86" t="s">
        <v>94</v>
      </c>
      <c r="D57" s="87">
        <v>710</v>
      </c>
      <c r="E57" s="87">
        <v>1116376</v>
      </c>
      <c r="F57" s="87">
        <v>340</v>
      </c>
      <c r="G57" s="87">
        <v>505588</v>
      </c>
      <c r="H57" s="87">
        <v>622497</v>
      </c>
      <c r="I57" s="87">
        <v>557</v>
      </c>
      <c r="J57" s="87">
        <v>947981</v>
      </c>
      <c r="K57" s="87">
        <v>249</v>
      </c>
      <c r="L57" s="87">
        <v>431750</v>
      </c>
      <c r="M57" s="87">
        <v>521517</v>
      </c>
    </row>
    <row r="58" spans="1:13" s="93" customFormat="1" ht="13.5" customHeight="1">
      <c r="A58" s="89"/>
      <c r="B58" s="89"/>
      <c r="C58" s="90" t="s">
        <v>95</v>
      </c>
      <c r="D58" s="91">
        <v>447</v>
      </c>
      <c r="E58" s="91">
        <v>671014</v>
      </c>
      <c r="F58" s="91">
        <v>533</v>
      </c>
      <c r="G58" s="91">
        <v>814022</v>
      </c>
      <c r="H58" s="91">
        <v>388071</v>
      </c>
      <c r="I58" s="91">
        <v>344</v>
      </c>
      <c r="J58" s="91">
        <v>582206</v>
      </c>
      <c r="K58" s="91">
        <v>402</v>
      </c>
      <c r="L58" s="91">
        <v>678291</v>
      </c>
      <c r="M58" s="91">
        <v>334252</v>
      </c>
    </row>
    <row r="59" spans="1:13" s="88" customFormat="1" ht="11.25">
      <c r="A59" s="85"/>
      <c r="B59" s="85"/>
      <c r="C59" s="86" t="s">
        <v>98</v>
      </c>
      <c r="D59" s="87">
        <v>1157</v>
      </c>
      <c r="E59" s="87">
        <v>1787390</v>
      </c>
      <c r="F59" s="87">
        <v>873</v>
      </c>
      <c r="G59" s="87">
        <v>1319610</v>
      </c>
      <c r="H59" s="87">
        <v>1010568</v>
      </c>
      <c r="I59" s="87">
        <v>901</v>
      </c>
      <c r="J59" s="87">
        <v>1530187</v>
      </c>
      <c r="K59" s="87">
        <v>651</v>
      </c>
      <c r="L59" s="87">
        <v>1110041</v>
      </c>
      <c r="M59" s="87">
        <v>855769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ht="11.25">
      <c r="A62" s="187" t="s">
        <v>156</v>
      </c>
      <c r="B62" s="187"/>
      <c r="C62" s="187"/>
      <c r="D62" s="187"/>
      <c r="E62" s="187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74</v>
      </c>
      <c r="E63" s="79">
        <v>134060</v>
      </c>
      <c r="F63" s="79">
        <v>44</v>
      </c>
      <c r="G63" s="79">
        <v>80108</v>
      </c>
      <c r="H63" s="79">
        <v>66080</v>
      </c>
      <c r="I63" s="79">
        <v>68</v>
      </c>
      <c r="J63" s="79">
        <v>123934</v>
      </c>
      <c r="K63" s="79">
        <v>44</v>
      </c>
      <c r="L63" s="79">
        <v>80108</v>
      </c>
      <c r="M63" s="79">
        <v>61507</v>
      </c>
    </row>
    <row r="64" spans="1:13" s="84" customFormat="1" ht="13.5" customHeight="1">
      <c r="A64" s="80"/>
      <c r="B64" s="80"/>
      <c r="C64" s="81" t="s">
        <v>95</v>
      </c>
      <c r="D64" s="82">
        <v>53</v>
      </c>
      <c r="E64" s="82">
        <v>99131</v>
      </c>
      <c r="F64" s="82">
        <v>44</v>
      </c>
      <c r="G64" s="82">
        <v>76447</v>
      </c>
      <c r="H64" s="82">
        <v>52825</v>
      </c>
      <c r="I64" s="82">
        <v>53</v>
      </c>
      <c r="J64" s="82">
        <v>99131</v>
      </c>
      <c r="K64" s="82">
        <v>40</v>
      </c>
      <c r="L64" s="82">
        <v>69833</v>
      </c>
      <c r="M64" s="82">
        <v>52825</v>
      </c>
    </row>
    <row r="65" spans="1:13" ht="11.25">
      <c r="A65" s="77"/>
      <c r="B65" s="77"/>
      <c r="C65" s="78" t="s">
        <v>98</v>
      </c>
      <c r="D65" s="79">
        <f>SUM(D63:D64)</f>
        <v>127</v>
      </c>
      <c r="E65" s="79">
        <f aca="true" t="shared" si="0" ref="E65:M65">SUM(E63:E64)</f>
        <v>233191</v>
      </c>
      <c r="F65" s="79">
        <f t="shared" si="0"/>
        <v>88</v>
      </c>
      <c r="G65" s="79">
        <f t="shared" si="0"/>
        <v>156555</v>
      </c>
      <c r="H65" s="79">
        <f t="shared" si="0"/>
        <v>118905</v>
      </c>
      <c r="I65" s="79">
        <f t="shared" si="0"/>
        <v>121</v>
      </c>
      <c r="J65" s="79">
        <f t="shared" si="0"/>
        <v>223065</v>
      </c>
      <c r="K65" s="79">
        <f t="shared" si="0"/>
        <v>84</v>
      </c>
      <c r="L65" s="79">
        <f t="shared" si="0"/>
        <v>149941</v>
      </c>
      <c r="M65" s="79">
        <f t="shared" si="0"/>
        <v>114332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202" t="s">
        <v>151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02" t="s">
        <v>195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191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4"/>
      <c r="N7" s="72"/>
      <c r="O7" s="72"/>
      <c r="P7" s="72"/>
    </row>
    <row r="8" spans="1:16" ht="12.75" customHeight="1">
      <c r="A8" s="205"/>
      <c r="B8" s="206"/>
      <c r="C8" s="192"/>
      <c r="D8" s="192"/>
      <c r="E8" s="191" t="s">
        <v>157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8" s="103" customFormat="1" ht="12.75" customHeight="1">
      <c r="A9" s="205"/>
      <c r="B9" s="206"/>
      <c r="C9" s="192"/>
      <c r="D9" s="192"/>
      <c r="E9" s="192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205"/>
      <c r="B10" s="206"/>
      <c r="C10" s="192"/>
      <c r="D10" s="192"/>
      <c r="E10" s="192"/>
      <c r="F10" s="192" t="s">
        <v>158</v>
      </c>
      <c r="G10" s="220" t="s">
        <v>103</v>
      </c>
      <c r="H10" s="220" t="s">
        <v>104</v>
      </c>
      <c r="I10" s="192" t="s">
        <v>159</v>
      </c>
      <c r="J10" s="192" t="s">
        <v>105</v>
      </c>
      <c r="K10" s="192" t="s">
        <v>106</v>
      </c>
      <c r="L10" s="199" t="s">
        <v>107</v>
      </c>
      <c r="M10" s="75"/>
      <c r="N10" s="102"/>
      <c r="O10" s="102"/>
      <c r="P10" s="102"/>
      <c r="R10" s="72"/>
    </row>
    <row r="11" spans="1:18" ht="12.75" customHeight="1">
      <c r="A11" s="205"/>
      <c r="B11" s="206"/>
      <c r="C11" s="192"/>
      <c r="D11" s="192"/>
      <c r="E11" s="192"/>
      <c r="F11" s="192"/>
      <c r="G11" s="220"/>
      <c r="H11" s="220"/>
      <c r="I11" s="192"/>
      <c r="J11" s="192"/>
      <c r="K11" s="192"/>
      <c r="L11" s="199"/>
      <c r="M11" s="75"/>
      <c r="N11" s="102"/>
      <c r="O11" s="102"/>
      <c r="P11" s="102"/>
      <c r="R11" s="7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220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220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21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8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  <c r="R16" s="214"/>
    </row>
    <row r="17" spans="1:18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  <c r="R17" s="214"/>
    </row>
    <row r="18" spans="1:18" ht="10.5" customHeight="1">
      <c r="A18" s="77" t="s">
        <v>47</v>
      </c>
      <c r="B18" s="77"/>
      <c r="C18" s="78" t="s">
        <v>108</v>
      </c>
      <c r="D18" s="105">
        <v>33402</v>
      </c>
      <c r="E18" s="105">
        <v>3374</v>
      </c>
      <c r="F18" s="105" t="s">
        <v>109</v>
      </c>
      <c r="G18" s="105">
        <v>3374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14"/>
    </row>
    <row r="19" spans="1:18" s="84" customFormat="1" ht="13.5" customHeight="1">
      <c r="A19" s="80"/>
      <c r="B19" s="80"/>
      <c r="C19" s="81" t="s">
        <v>110</v>
      </c>
      <c r="D19" s="106">
        <v>8726</v>
      </c>
      <c r="E19" s="106">
        <v>2321</v>
      </c>
      <c r="F19" s="106" t="s">
        <v>109</v>
      </c>
      <c r="G19" s="106">
        <v>2321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14"/>
    </row>
    <row r="20" spans="1:12" ht="12" customHeight="1">
      <c r="A20" s="77" t="s">
        <v>49</v>
      </c>
      <c r="B20" s="77"/>
      <c r="C20" s="78" t="s">
        <v>108</v>
      </c>
      <c r="D20" s="105">
        <v>14660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20513</v>
      </c>
      <c r="E21" s="106">
        <v>11188</v>
      </c>
      <c r="F21" s="106" t="s">
        <v>109</v>
      </c>
      <c r="G21" s="106">
        <v>11188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29269</v>
      </c>
      <c r="E22" s="105">
        <v>2879</v>
      </c>
      <c r="F22" s="105" t="s">
        <v>109</v>
      </c>
      <c r="G22" s="105">
        <v>2879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9091</v>
      </c>
      <c r="E23" s="106">
        <v>6751</v>
      </c>
      <c r="F23" s="106" t="s">
        <v>109</v>
      </c>
      <c r="G23" s="106">
        <v>6751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14932</v>
      </c>
      <c r="E24" s="105">
        <v>1051</v>
      </c>
      <c r="F24" s="105" t="s">
        <v>109</v>
      </c>
      <c r="G24" s="105">
        <v>1051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24864</v>
      </c>
      <c r="E25" s="106">
        <v>21301</v>
      </c>
      <c r="F25" s="106" t="s">
        <v>109</v>
      </c>
      <c r="G25" s="106">
        <v>21301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7562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24721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16439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31958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97088</v>
      </c>
      <c r="E30" s="105">
        <v>915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915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13840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135053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138683</v>
      </c>
      <c r="E33" s="106">
        <v>21217</v>
      </c>
      <c r="F33" s="106" t="s">
        <v>109</v>
      </c>
      <c r="G33" s="106">
        <v>20286</v>
      </c>
      <c r="H33" s="106" t="s">
        <v>109</v>
      </c>
      <c r="I33" s="106" t="s">
        <v>109</v>
      </c>
      <c r="J33" s="106" t="s">
        <v>109</v>
      </c>
      <c r="K33" s="106">
        <v>931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348405</v>
      </c>
      <c r="E34" s="110">
        <v>8219</v>
      </c>
      <c r="F34" s="110" t="s">
        <v>109</v>
      </c>
      <c r="G34" s="110">
        <v>7304</v>
      </c>
      <c r="H34" s="110" t="s">
        <v>109</v>
      </c>
      <c r="I34" s="110" t="s">
        <v>109</v>
      </c>
      <c r="J34" s="110" t="s">
        <v>109</v>
      </c>
      <c r="K34" s="110">
        <v>915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272396</v>
      </c>
      <c r="E35" s="112">
        <v>62778</v>
      </c>
      <c r="F35" s="112" t="s">
        <v>109</v>
      </c>
      <c r="G35" s="112">
        <v>61847</v>
      </c>
      <c r="H35" s="112" t="s">
        <v>109</v>
      </c>
      <c r="I35" s="112" t="s">
        <v>109</v>
      </c>
      <c r="J35" s="112" t="s">
        <v>109</v>
      </c>
      <c r="K35" s="112">
        <v>931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620800</v>
      </c>
      <c r="E36" s="110">
        <v>70997</v>
      </c>
      <c r="F36" s="110" t="s">
        <v>109</v>
      </c>
      <c r="G36" s="110">
        <v>69151</v>
      </c>
      <c r="H36" s="110" t="s">
        <v>109</v>
      </c>
      <c r="I36" s="110" t="s">
        <v>109</v>
      </c>
      <c r="J36" s="110" t="s">
        <v>109</v>
      </c>
      <c r="K36" s="110">
        <v>1846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36706</v>
      </c>
      <c r="E40" s="105">
        <v>4170</v>
      </c>
      <c r="F40" s="105" t="s">
        <v>109</v>
      </c>
      <c r="G40" s="105">
        <v>4170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11838</v>
      </c>
      <c r="E41" s="106">
        <v>6057</v>
      </c>
      <c r="F41" s="106" t="s">
        <v>109</v>
      </c>
      <c r="G41" s="106">
        <v>6057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106322</v>
      </c>
      <c r="E42" s="105">
        <v>14831</v>
      </c>
      <c r="F42" s="105" t="s">
        <v>109</v>
      </c>
      <c r="G42" s="105">
        <v>14831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50740</v>
      </c>
      <c r="E43" s="106">
        <v>24453</v>
      </c>
      <c r="F43" s="106" t="s">
        <v>109</v>
      </c>
      <c r="G43" s="106">
        <v>24453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64117</v>
      </c>
      <c r="E44" s="105">
        <v>1994</v>
      </c>
      <c r="F44" s="105" t="s">
        <v>109</v>
      </c>
      <c r="G44" s="105">
        <v>1994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20686</v>
      </c>
      <c r="E45" s="106">
        <v>3489</v>
      </c>
      <c r="F45" s="106" t="s">
        <v>109</v>
      </c>
      <c r="G45" s="106">
        <v>3489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31664</v>
      </c>
      <c r="E46" s="105">
        <v>3858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3858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4602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26856</v>
      </c>
      <c r="E48" s="105">
        <v>2899</v>
      </c>
      <c r="F48" s="105" t="s">
        <v>109</v>
      </c>
      <c r="G48" s="105">
        <v>2899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15130</v>
      </c>
      <c r="E49" s="106">
        <v>8147</v>
      </c>
      <c r="F49" s="106" t="s">
        <v>109</v>
      </c>
      <c r="G49" s="106">
        <v>8147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8427</v>
      </c>
      <c r="E50" s="105">
        <v>4111</v>
      </c>
      <c r="F50" s="105" t="s">
        <v>109</v>
      </c>
      <c r="G50" s="105">
        <v>2878</v>
      </c>
      <c r="H50" s="105" t="s">
        <v>109</v>
      </c>
      <c r="I50" s="105" t="s">
        <v>109</v>
      </c>
      <c r="J50" s="105" t="s">
        <v>109</v>
      </c>
      <c r="K50" s="105">
        <v>1233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12679</v>
      </c>
      <c r="E51" s="106">
        <v>11066</v>
      </c>
      <c r="F51" s="106" t="s">
        <v>109</v>
      </c>
      <c r="G51" s="106">
        <v>11066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274092</v>
      </c>
      <c r="E52" s="110">
        <v>31863</v>
      </c>
      <c r="F52" s="110" t="s">
        <v>109</v>
      </c>
      <c r="G52" s="110">
        <v>26772</v>
      </c>
      <c r="H52" s="110" t="s">
        <v>109</v>
      </c>
      <c r="I52" s="110" t="s">
        <v>109</v>
      </c>
      <c r="J52" s="110" t="s">
        <v>109</v>
      </c>
      <c r="K52" s="110">
        <v>5091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115675</v>
      </c>
      <c r="E53" s="112">
        <v>53212</v>
      </c>
      <c r="F53" s="112" t="s">
        <v>109</v>
      </c>
      <c r="G53" s="112">
        <v>53212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389767</v>
      </c>
      <c r="E54" s="110">
        <v>85075</v>
      </c>
      <c r="F54" s="110" t="s">
        <v>109</v>
      </c>
      <c r="G54" s="110">
        <v>79984</v>
      </c>
      <c r="H54" s="110" t="s">
        <v>109</v>
      </c>
      <c r="I54" s="110" t="s">
        <v>109</v>
      </c>
      <c r="J54" s="110" t="s">
        <v>109</v>
      </c>
      <c r="K54" s="110">
        <v>5091</v>
      </c>
      <c r="L54" s="110" t="s">
        <v>109</v>
      </c>
      <c r="M54" s="88"/>
      <c r="N54" s="88"/>
      <c r="O54" s="88"/>
      <c r="P54" s="88"/>
    </row>
    <row r="55" spans="1:12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622497</v>
      </c>
      <c r="E58" s="110">
        <v>40082</v>
      </c>
      <c r="F58" s="110" t="s">
        <v>109</v>
      </c>
      <c r="G58" s="110">
        <v>34076</v>
      </c>
      <c r="H58" s="110" t="s">
        <v>109</v>
      </c>
      <c r="I58" s="110" t="s">
        <v>109</v>
      </c>
      <c r="J58" s="110" t="s">
        <v>109</v>
      </c>
      <c r="K58" s="110">
        <v>6006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388071</v>
      </c>
      <c r="E59" s="112">
        <v>115990</v>
      </c>
      <c r="F59" s="112" t="s">
        <v>109</v>
      </c>
      <c r="G59" s="112">
        <v>115059</v>
      </c>
      <c r="H59" s="112" t="s">
        <v>109</v>
      </c>
      <c r="I59" s="112" t="s">
        <v>109</v>
      </c>
      <c r="J59" s="112" t="s">
        <v>109</v>
      </c>
      <c r="K59" s="112">
        <v>931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1010568</v>
      </c>
      <c r="E60" s="110">
        <v>156072</v>
      </c>
      <c r="F60" s="110" t="s">
        <v>109</v>
      </c>
      <c r="G60" s="110">
        <v>149135</v>
      </c>
      <c r="H60" s="110" t="s">
        <v>109</v>
      </c>
      <c r="I60" s="110" t="s">
        <v>109</v>
      </c>
      <c r="J60" s="110" t="s">
        <v>109</v>
      </c>
      <c r="K60" s="110">
        <v>6937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1:3" ht="11.25" customHeight="1">
      <c r="A62" s="94" t="s">
        <v>67</v>
      </c>
      <c r="B62" s="94"/>
      <c r="C62" s="77"/>
    </row>
    <row r="63" spans="1:14" ht="11.2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66080</v>
      </c>
      <c r="E64" s="105">
        <v>7485</v>
      </c>
      <c r="F64" s="105" t="s">
        <v>109</v>
      </c>
      <c r="G64" s="105">
        <v>6252</v>
      </c>
      <c r="H64" s="105" t="s">
        <v>109</v>
      </c>
      <c r="I64" s="105" t="s">
        <v>109</v>
      </c>
      <c r="J64" s="105" t="s">
        <v>109</v>
      </c>
      <c r="K64" s="105">
        <v>1233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52825</v>
      </c>
      <c r="E65" s="106">
        <v>28897</v>
      </c>
      <c r="F65" s="106" t="s">
        <v>109</v>
      </c>
      <c r="G65" s="106">
        <v>28897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118905</v>
      </c>
      <c r="E66" s="105">
        <v>36382</v>
      </c>
      <c r="F66" s="105" t="s">
        <v>109</v>
      </c>
      <c r="G66" s="105">
        <v>35149</v>
      </c>
      <c r="H66" s="105" t="s">
        <v>109</v>
      </c>
      <c r="I66" s="105" t="s">
        <v>109</v>
      </c>
      <c r="J66" s="105" t="s">
        <v>109</v>
      </c>
      <c r="K66" s="105">
        <v>1233</v>
      </c>
      <c r="L66" s="105" t="s">
        <v>109</v>
      </c>
    </row>
  </sheetData>
  <mergeCells count="27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A16:L16"/>
    <mergeCell ref="R16:R19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15" t="s">
        <v>102</v>
      </c>
      <c r="E8" s="198" t="s">
        <v>160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16" t="s">
        <v>111</v>
      </c>
      <c r="E9" s="199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161</v>
      </c>
      <c r="E10" s="199"/>
      <c r="F10" s="192" t="s">
        <v>112</v>
      </c>
      <c r="G10" s="220" t="s">
        <v>113</v>
      </c>
      <c r="H10" s="192" t="s">
        <v>153</v>
      </c>
      <c r="I10" s="192" t="s">
        <v>114</v>
      </c>
      <c r="J10" s="192" t="s">
        <v>115</v>
      </c>
      <c r="K10" s="192" t="s">
        <v>116</v>
      </c>
      <c r="L10" s="199" t="s">
        <v>117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9"/>
      <c r="F11" s="192"/>
      <c r="G11" s="220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9"/>
      <c r="F12" s="192"/>
      <c r="G12" s="220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9"/>
      <c r="F13" s="192"/>
      <c r="G13" s="220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200"/>
      <c r="F14" s="193"/>
      <c r="G14" s="221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2258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2258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2140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2140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3927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>
        <v>3927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1500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1500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2001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2001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300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300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9531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4039</v>
      </c>
      <c r="L33" s="106">
        <v>5492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6198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6198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15459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4039</v>
      </c>
      <c r="L35" s="112">
        <v>11420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21657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10237</v>
      </c>
      <c r="L36" s="110">
        <v>11420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3598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3598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2225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2225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23566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23566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8044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5527</v>
      </c>
      <c r="L43" s="106">
        <v>2517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51096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51096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16055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14606</v>
      </c>
      <c r="L45" s="106">
        <v>1449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2723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799</v>
      </c>
      <c r="L46" s="105">
        <v>1924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2526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1414</v>
      </c>
      <c r="L47" s="106">
        <v>1112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8645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4804</v>
      </c>
      <c r="L48" s="105">
        <v>3841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2538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>
        <v>838</v>
      </c>
      <c r="L49" s="106">
        <v>1700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>
        <v>392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392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>
        <v>1613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>
        <v>1613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90020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33159</v>
      </c>
      <c r="L52" s="110">
        <v>56861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33001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>
        <v>24610</v>
      </c>
      <c r="L53" s="112">
        <v>8391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123021</v>
      </c>
      <c r="F54" s="110" t="s">
        <v>109</v>
      </c>
      <c r="G54" s="110" t="s">
        <v>109</v>
      </c>
      <c r="H54" s="110" t="s">
        <v>109</v>
      </c>
      <c r="I54" s="110" t="s">
        <v>109</v>
      </c>
      <c r="J54" s="110" t="s">
        <v>109</v>
      </c>
      <c r="K54" s="110">
        <v>57769</v>
      </c>
      <c r="L54" s="110">
        <v>65252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96218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39357</v>
      </c>
      <c r="L58" s="110">
        <v>56861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48460</v>
      </c>
      <c r="F59" s="112" t="s">
        <v>109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>
        <v>28649</v>
      </c>
      <c r="L59" s="112">
        <v>19811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144678</v>
      </c>
      <c r="F60" s="110" t="s">
        <v>109</v>
      </c>
      <c r="G60" s="110" t="s">
        <v>109</v>
      </c>
      <c r="H60" s="110" t="s">
        <v>109</v>
      </c>
      <c r="I60" s="110" t="s">
        <v>109</v>
      </c>
      <c r="J60" s="110" t="s">
        <v>109</v>
      </c>
      <c r="K60" s="110">
        <v>68006</v>
      </c>
      <c r="L60" s="110">
        <v>76672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4790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4790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6390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>
        <v>6390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11180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4790</v>
      </c>
      <c r="L66" s="105">
        <v>6390</v>
      </c>
    </row>
  </sheetData>
  <mergeCells count="25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A57:L57"/>
    <mergeCell ref="C61:L61"/>
    <mergeCell ref="A63:F63"/>
    <mergeCell ref="A16:L16"/>
    <mergeCell ref="A38:L38"/>
    <mergeCell ref="A55:L55"/>
    <mergeCell ref="A56:L5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162</v>
      </c>
      <c r="E8" s="218" t="s">
        <v>102</v>
      </c>
      <c r="F8" s="219"/>
      <c r="G8" s="219"/>
      <c r="H8" s="198" t="s">
        <v>118</v>
      </c>
      <c r="I8" s="218" t="s">
        <v>102</v>
      </c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21</v>
      </c>
      <c r="F9" s="117">
        <v>22</v>
      </c>
      <c r="G9" s="99">
        <v>23</v>
      </c>
      <c r="H9" s="199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119</v>
      </c>
      <c r="F10" s="192" t="s">
        <v>120</v>
      </c>
      <c r="G10" s="192" t="s">
        <v>163</v>
      </c>
      <c r="H10" s="199"/>
      <c r="I10" s="192" t="s">
        <v>164</v>
      </c>
      <c r="J10" s="192" t="s">
        <v>121</v>
      </c>
      <c r="K10" s="192" t="s">
        <v>122</v>
      </c>
      <c r="L10" s="199" t="s">
        <v>123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220"/>
      <c r="H11" s="199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199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199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00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1550</v>
      </c>
      <c r="E18" s="105">
        <v>1550</v>
      </c>
      <c r="F18" s="105" t="s">
        <v>109</v>
      </c>
      <c r="G18" s="105" t="s">
        <v>109</v>
      </c>
      <c r="H18" s="105">
        <v>3630</v>
      </c>
      <c r="I18" s="105" t="s">
        <v>109</v>
      </c>
      <c r="J18" s="105" t="s">
        <v>109</v>
      </c>
      <c r="K18" s="105" t="s">
        <v>109</v>
      </c>
      <c r="L18" s="105">
        <v>3630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>
        <v>17957</v>
      </c>
      <c r="I22" s="105" t="s">
        <v>109</v>
      </c>
      <c r="J22" s="105">
        <v>17957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>
        <v>3807</v>
      </c>
      <c r="I24" s="105" t="s">
        <v>109</v>
      </c>
      <c r="J24" s="105">
        <v>3807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6222</v>
      </c>
      <c r="E30" s="105">
        <v>6222</v>
      </c>
      <c r="F30" s="105" t="s">
        <v>109</v>
      </c>
      <c r="G30" s="105" t="s">
        <v>109</v>
      </c>
      <c r="H30" s="105">
        <v>51938</v>
      </c>
      <c r="I30" s="105" t="s">
        <v>109</v>
      </c>
      <c r="J30" s="105">
        <v>51938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>
        <v>15493</v>
      </c>
      <c r="I32" s="105" t="s">
        <v>109</v>
      </c>
      <c r="J32" s="105">
        <v>15493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>
        <v>1058</v>
      </c>
      <c r="I33" s="106" t="s">
        <v>109</v>
      </c>
      <c r="J33" s="106" t="s">
        <v>109</v>
      </c>
      <c r="K33" s="106" t="s">
        <v>109</v>
      </c>
      <c r="L33" s="106">
        <v>1058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7772</v>
      </c>
      <c r="E34" s="110">
        <v>7772</v>
      </c>
      <c r="F34" s="110" t="s">
        <v>109</v>
      </c>
      <c r="G34" s="110" t="s">
        <v>109</v>
      </c>
      <c r="H34" s="110">
        <v>92825</v>
      </c>
      <c r="I34" s="110" t="s">
        <v>109</v>
      </c>
      <c r="J34" s="110">
        <v>89195</v>
      </c>
      <c r="K34" s="110" t="s">
        <v>109</v>
      </c>
      <c r="L34" s="110">
        <v>3630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>
        <v>1058</v>
      </c>
      <c r="I35" s="112" t="s">
        <v>109</v>
      </c>
      <c r="J35" s="112" t="s">
        <v>109</v>
      </c>
      <c r="K35" s="112" t="s">
        <v>109</v>
      </c>
      <c r="L35" s="112">
        <v>1058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7772</v>
      </c>
      <c r="E36" s="110">
        <v>7772</v>
      </c>
      <c r="F36" s="110" t="s">
        <v>109</v>
      </c>
      <c r="G36" s="110" t="s">
        <v>109</v>
      </c>
      <c r="H36" s="110">
        <v>93883</v>
      </c>
      <c r="I36" s="110" t="s">
        <v>109</v>
      </c>
      <c r="J36" s="110">
        <v>89195</v>
      </c>
      <c r="K36" s="110" t="s">
        <v>109</v>
      </c>
      <c r="L36" s="110">
        <v>4688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1520</v>
      </c>
      <c r="E40" s="105" t="s">
        <v>109</v>
      </c>
      <c r="F40" s="105" t="s">
        <v>109</v>
      </c>
      <c r="G40" s="105">
        <v>1520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 t="s">
        <v>109</v>
      </c>
      <c r="F42" s="105" t="s">
        <v>109</v>
      </c>
      <c r="G42" s="105" t="s">
        <v>109</v>
      </c>
      <c r="H42" s="105">
        <v>930</v>
      </c>
      <c r="I42" s="105" t="s">
        <v>109</v>
      </c>
      <c r="J42" s="105">
        <v>930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144</v>
      </c>
      <c r="E43" s="106">
        <v>144</v>
      </c>
      <c r="F43" s="106" t="s">
        <v>109</v>
      </c>
      <c r="G43" s="106" t="s">
        <v>109</v>
      </c>
      <c r="H43" s="106">
        <v>1101</v>
      </c>
      <c r="I43" s="106" t="s">
        <v>109</v>
      </c>
      <c r="J43" s="106">
        <v>1101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14543</v>
      </c>
      <c r="I46" s="105" t="s">
        <v>109</v>
      </c>
      <c r="J46" s="105">
        <v>14543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3921</v>
      </c>
      <c r="E48" s="105">
        <v>3921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5441</v>
      </c>
      <c r="E52" s="110">
        <v>3921</v>
      </c>
      <c r="F52" s="110" t="s">
        <v>109</v>
      </c>
      <c r="G52" s="110">
        <v>1520</v>
      </c>
      <c r="H52" s="110">
        <v>15473</v>
      </c>
      <c r="I52" s="110" t="s">
        <v>109</v>
      </c>
      <c r="J52" s="110">
        <v>15473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144</v>
      </c>
      <c r="E53" s="112">
        <v>144</v>
      </c>
      <c r="F53" s="112" t="s">
        <v>109</v>
      </c>
      <c r="G53" s="112" t="s">
        <v>109</v>
      </c>
      <c r="H53" s="112">
        <v>1101</v>
      </c>
      <c r="I53" s="112" t="s">
        <v>109</v>
      </c>
      <c r="J53" s="112">
        <v>1101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5585</v>
      </c>
      <c r="E54" s="110">
        <v>4065</v>
      </c>
      <c r="F54" s="110" t="s">
        <v>109</v>
      </c>
      <c r="G54" s="110">
        <v>1520</v>
      </c>
      <c r="H54" s="110">
        <v>16574</v>
      </c>
      <c r="I54" s="110" t="s">
        <v>109</v>
      </c>
      <c r="J54" s="110">
        <v>16574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13213</v>
      </c>
      <c r="E58" s="110">
        <v>11693</v>
      </c>
      <c r="F58" s="110" t="s">
        <v>109</v>
      </c>
      <c r="G58" s="110">
        <v>1520</v>
      </c>
      <c r="H58" s="110">
        <v>108298</v>
      </c>
      <c r="I58" s="110" t="s">
        <v>109</v>
      </c>
      <c r="J58" s="110">
        <v>104668</v>
      </c>
      <c r="K58" s="110" t="s">
        <v>109</v>
      </c>
      <c r="L58" s="110">
        <v>3630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144</v>
      </c>
      <c r="E59" s="112">
        <v>144</v>
      </c>
      <c r="F59" s="112" t="s">
        <v>109</v>
      </c>
      <c r="G59" s="112" t="s">
        <v>109</v>
      </c>
      <c r="H59" s="112">
        <v>2159</v>
      </c>
      <c r="I59" s="112" t="s">
        <v>109</v>
      </c>
      <c r="J59" s="112">
        <v>1101</v>
      </c>
      <c r="K59" s="112" t="s">
        <v>109</v>
      </c>
      <c r="L59" s="112">
        <v>1058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13357</v>
      </c>
      <c r="E60" s="110">
        <v>11837</v>
      </c>
      <c r="F60" s="110" t="s">
        <v>109</v>
      </c>
      <c r="G60" s="110">
        <v>1520</v>
      </c>
      <c r="H60" s="110">
        <v>110457</v>
      </c>
      <c r="I60" s="110" t="s">
        <v>109</v>
      </c>
      <c r="J60" s="110">
        <v>105769</v>
      </c>
      <c r="K60" s="110" t="s">
        <v>109</v>
      </c>
      <c r="L60" s="110">
        <v>4688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1550</v>
      </c>
      <c r="E64" s="105">
        <v>1550</v>
      </c>
      <c r="F64" s="105" t="s">
        <v>109</v>
      </c>
      <c r="G64" s="105" t="s">
        <v>109</v>
      </c>
      <c r="H64" s="105">
        <v>5581</v>
      </c>
      <c r="I64" s="105" t="s">
        <v>109</v>
      </c>
      <c r="J64" s="105">
        <v>1951</v>
      </c>
      <c r="K64" s="105" t="s">
        <v>109</v>
      </c>
      <c r="L64" s="105">
        <v>3630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1058</v>
      </c>
      <c r="I65" s="106" t="s">
        <v>109</v>
      </c>
      <c r="J65" s="106" t="s">
        <v>109</v>
      </c>
      <c r="K65" s="106" t="s">
        <v>109</v>
      </c>
      <c r="L65" s="106">
        <v>1058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1550</v>
      </c>
      <c r="E66" s="105">
        <v>1550</v>
      </c>
      <c r="F66" s="105" t="s">
        <v>109</v>
      </c>
      <c r="G66" s="105" t="s">
        <v>109</v>
      </c>
      <c r="H66" s="105">
        <v>6639</v>
      </c>
      <c r="I66" s="105" t="s">
        <v>109</v>
      </c>
      <c r="J66" s="105">
        <v>1951</v>
      </c>
      <c r="K66" s="105" t="s">
        <v>109</v>
      </c>
      <c r="L66" s="105">
        <v>4688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124</v>
      </c>
      <c r="E8" s="218" t="s">
        <v>102</v>
      </c>
      <c r="F8" s="219"/>
      <c r="G8" s="225"/>
      <c r="H8" s="191" t="s">
        <v>125</v>
      </c>
      <c r="I8" s="216" t="s">
        <v>102</v>
      </c>
      <c r="J8" s="217"/>
      <c r="K8" s="217"/>
      <c r="L8" s="217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41</v>
      </c>
      <c r="F9" s="117">
        <v>45</v>
      </c>
      <c r="G9" s="99">
        <v>46</v>
      </c>
      <c r="H9" s="192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126</v>
      </c>
      <c r="F10" s="192" t="s">
        <v>165</v>
      </c>
      <c r="G10" s="192" t="s">
        <v>127</v>
      </c>
      <c r="H10" s="192"/>
      <c r="I10" s="206" t="s">
        <v>128</v>
      </c>
      <c r="J10" s="192" t="s">
        <v>129</v>
      </c>
      <c r="K10" s="192" t="s">
        <v>130</v>
      </c>
      <c r="L10" s="199" t="s">
        <v>131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2"/>
      <c r="H11" s="192"/>
      <c r="I11" s="206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2"/>
      <c r="H12" s="192"/>
      <c r="I12" s="206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2"/>
      <c r="H13" s="192"/>
      <c r="I13" s="206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193"/>
      <c r="H14" s="193"/>
      <c r="I14" s="208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>
        <v>3669</v>
      </c>
      <c r="I18" s="105">
        <v>3669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994</v>
      </c>
      <c r="E19" s="106" t="s">
        <v>109</v>
      </c>
      <c r="F19" s="106" t="s">
        <v>109</v>
      </c>
      <c r="G19" s="106">
        <v>994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3295</v>
      </c>
      <c r="E21" s="106" t="s">
        <v>109</v>
      </c>
      <c r="F21" s="106" t="s">
        <v>109</v>
      </c>
      <c r="G21" s="106">
        <v>3295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2340</v>
      </c>
      <c r="E23" s="106" t="s">
        <v>109</v>
      </c>
      <c r="F23" s="106" t="s">
        <v>109</v>
      </c>
      <c r="G23" s="106">
        <v>2340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>
        <v>1562</v>
      </c>
      <c r="E25" s="106" t="s">
        <v>109</v>
      </c>
      <c r="F25" s="106" t="s">
        <v>109</v>
      </c>
      <c r="G25" s="106">
        <v>1562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1934</v>
      </c>
      <c r="E28" s="105" t="s">
        <v>109</v>
      </c>
      <c r="F28" s="105" t="s">
        <v>109</v>
      </c>
      <c r="G28" s="105">
        <v>1934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>
        <v>2171</v>
      </c>
      <c r="I30" s="105">
        <v>2171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9169</v>
      </c>
      <c r="E31" s="106" t="s">
        <v>109</v>
      </c>
      <c r="F31" s="106" t="s">
        <v>109</v>
      </c>
      <c r="G31" s="106">
        <v>9169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1934</v>
      </c>
      <c r="E34" s="110" t="s">
        <v>109</v>
      </c>
      <c r="F34" s="110" t="s">
        <v>109</v>
      </c>
      <c r="G34" s="110">
        <v>1934</v>
      </c>
      <c r="H34" s="110">
        <v>5840</v>
      </c>
      <c r="I34" s="110">
        <v>5840</v>
      </c>
      <c r="J34" s="110" t="s">
        <v>109</v>
      </c>
      <c r="K34" s="110" t="s">
        <v>109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17360</v>
      </c>
      <c r="E35" s="112" t="s">
        <v>109</v>
      </c>
      <c r="F35" s="112" t="s">
        <v>109</v>
      </c>
      <c r="G35" s="112">
        <v>17360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19294</v>
      </c>
      <c r="E36" s="110" t="s">
        <v>109</v>
      </c>
      <c r="F36" s="110" t="s">
        <v>109</v>
      </c>
      <c r="G36" s="110">
        <v>19294</v>
      </c>
      <c r="H36" s="110">
        <v>5840</v>
      </c>
      <c r="I36" s="110">
        <v>5840</v>
      </c>
      <c r="J36" s="110" t="s">
        <v>109</v>
      </c>
      <c r="K36" s="110" t="s">
        <v>109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390</v>
      </c>
      <c r="E40" s="105">
        <v>390</v>
      </c>
      <c r="F40" s="105" t="s">
        <v>109</v>
      </c>
      <c r="G40" s="105" t="s">
        <v>109</v>
      </c>
      <c r="H40" s="105">
        <v>477</v>
      </c>
      <c r="I40" s="105" t="s">
        <v>109</v>
      </c>
      <c r="J40" s="105" t="s">
        <v>109</v>
      </c>
      <c r="K40" s="105">
        <v>477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390</v>
      </c>
      <c r="E41" s="106">
        <v>390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12929</v>
      </c>
      <c r="E42" s="105">
        <v>12020</v>
      </c>
      <c r="F42" s="105">
        <v>909</v>
      </c>
      <c r="G42" s="105" t="s">
        <v>109</v>
      </c>
      <c r="H42" s="105">
        <v>17930</v>
      </c>
      <c r="I42" s="105" t="s">
        <v>109</v>
      </c>
      <c r="J42" s="105" t="s">
        <v>109</v>
      </c>
      <c r="K42" s="105" t="s">
        <v>109</v>
      </c>
      <c r="L42" s="105">
        <v>17423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9920</v>
      </c>
      <c r="E43" s="106">
        <v>9011</v>
      </c>
      <c r="F43" s="106">
        <v>909</v>
      </c>
      <c r="G43" s="106" t="s">
        <v>109</v>
      </c>
      <c r="H43" s="106">
        <v>5466</v>
      </c>
      <c r="I43" s="106" t="s">
        <v>109</v>
      </c>
      <c r="J43" s="106" t="s">
        <v>109</v>
      </c>
      <c r="K43" s="106" t="s">
        <v>109</v>
      </c>
      <c r="L43" s="106">
        <v>5466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6380</v>
      </c>
      <c r="I46" s="105" t="s">
        <v>109</v>
      </c>
      <c r="J46" s="105">
        <v>5770</v>
      </c>
      <c r="K46" s="105" t="s">
        <v>109</v>
      </c>
      <c r="L46" s="105">
        <v>610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>
        <v>47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13319</v>
      </c>
      <c r="E52" s="110">
        <v>12410</v>
      </c>
      <c r="F52" s="110">
        <v>909</v>
      </c>
      <c r="G52" s="110" t="s">
        <v>109</v>
      </c>
      <c r="H52" s="110">
        <v>24834</v>
      </c>
      <c r="I52" s="110" t="s">
        <v>109</v>
      </c>
      <c r="J52" s="110">
        <v>5770</v>
      </c>
      <c r="K52" s="110">
        <v>477</v>
      </c>
      <c r="L52" s="110">
        <v>18033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10310</v>
      </c>
      <c r="E53" s="112">
        <v>9401</v>
      </c>
      <c r="F53" s="112">
        <v>909</v>
      </c>
      <c r="G53" s="112" t="s">
        <v>109</v>
      </c>
      <c r="H53" s="112">
        <v>5466</v>
      </c>
      <c r="I53" s="112" t="s">
        <v>109</v>
      </c>
      <c r="J53" s="112" t="s">
        <v>109</v>
      </c>
      <c r="K53" s="112" t="s">
        <v>109</v>
      </c>
      <c r="L53" s="112">
        <v>5466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23629</v>
      </c>
      <c r="E54" s="110">
        <v>21811</v>
      </c>
      <c r="F54" s="110">
        <v>1818</v>
      </c>
      <c r="G54" s="110" t="s">
        <v>109</v>
      </c>
      <c r="H54" s="110">
        <v>30300</v>
      </c>
      <c r="I54" s="110" t="s">
        <v>109</v>
      </c>
      <c r="J54" s="110">
        <v>5770</v>
      </c>
      <c r="K54" s="110">
        <v>477</v>
      </c>
      <c r="L54" s="110">
        <v>23499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15253</v>
      </c>
      <c r="E58" s="110">
        <v>12410</v>
      </c>
      <c r="F58" s="110">
        <v>909</v>
      </c>
      <c r="G58" s="110">
        <v>1934</v>
      </c>
      <c r="H58" s="110">
        <v>30674</v>
      </c>
      <c r="I58" s="110">
        <v>5840</v>
      </c>
      <c r="J58" s="110">
        <v>5770</v>
      </c>
      <c r="K58" s="110">
        <v>477</v>
      </c>
      <c r="L58" s="110">
        <v>18033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27670</v>
      </c>
      <c r="E59" s="112">
        <v>9401</v>
      </c>
      <c r="F59" s="112">
        <v>909</v>
      </c>
      <c r="G59" s="112">
        <v>17360</v>
      </c>
      <c r="H59" s="112">
        <v>5466</v>
      </c>
      <c r="I59" s="112" t="s">
        <v>109</v>
      </c>
      <c r="J59" s="112" t="s">
        <v>109</v>
      </c>
      <c r="K59" s="112" t="s">
        <v>109</v>
      </c>
      <c r="L59" s="112">
        <v>5466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42923</v>
      </c>
      <c r="E60" s="110">
        <v>21811</v>
      </c>
      <c r="F60" s="110">
        <v>1818</v>
      </c>
      <c r="G60" s="110">
        <v>19294</v>
      </c>
      <c r="H60" s="110">
        <v>36140</v>
      </c>
      <c r="I60" s="110">
        <v>5840</v>
      </c>
      <c r="J60" s="110">
        <v>5770</v>
      </c>
      <c r="K60" s="110">
        <v>477</v>
      </c>
      <c r="L60" s="110">
        <v>23499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>
        <v>3669</v>
      </c>
      <c r="I64" s="105">
        <v>3669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4289</v>
      </c>
      <c r="E65" s="106" t="s">
        <v>109</v>
      </c>
      <c r="F65" s="106" t="s">
        <v>109</v>
      </c>
      <c r="G65" s="106">
        <v>4289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4289</v>
      </c>
      <c r="E66" s="105" t="s">
        <v>109</v>
      </c>
      <c r="F66" s="105" t="s">
        <v>109</v>
      </c>
      <c r="G66" s="105">
        <v>4289</v>
      </c>
      <c r="H66" s="105">
        <v>3669</v>
      </c>
      <c r="I66" s="105">
        <v>3669</v>
      </c>
      <c r="J66" s="105" t="s">
        <v>109</v>
      </c>
      <c r="K66" s="105" t="s">
        <v>109</v>
      </c>
      <c r="L66" s="105" t="s">
        <v>109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218" t="s">
        <v>102</v>
      </c>
      <c r="E8" s="225"/>
      <c r="F8" s="198" t="s">
        <v>132</v>
      </c>
      <c r="G8" s="218" t="s">
        <v>102</v>
      </c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22">
        <v>55</v>
      </c>
      <c r="E9" s="117">
        <v>56</v>
      </c>
      <c r="F9" s="199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133</v>
      </c>
      <c r="E10" s="192" t="s">
        <v>134</v>
      </c>
      <c r="F10" s="199"/>
      <c r="G10" s="192" t="s">
        <v>135</v>
      </c>
      <c r="H10" s="192" t="s">
        <v>136</v>
      </c>
      <c r="I10" s="192" t="s">
        <v>166</v>
      </c>
      <c r="J10" s="192" t="s">
        <v>137</v>
      </c>
      <c r="K10" s="192" t="s">
        <v>138</v>
      </c>
      <c r="L10" s="199" t="s">
        <v>167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2"/>
      <c r="F11" s="199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2"/>
      <c r="F12" s="199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2"/>
      <c r="F13" s="199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193"/>
      <c r="F14" s="200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10057</v>
      </c>
      <c r="G18" s="105">
        <v>4808</v>
      </c>
      <c r="H18" s="105" t="s">
        <v>109</v>
      </c>
      <c r="I18" s="105">
        <v>1135</v>
      </c>
      <c r="J18" s="105" t="s">
        <v>109</v>
      </c>
      <c r="K18" s="105" t="s">
        <v>109</v>
      </c>
      <c r="L18" s="105">
        <v>4114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4640</v>
      </c>
      <c r="G19" s="106">
        <v>3539</v>
      </c>
      <c r="H19" s="106" t="s">
        <v>109</v>
      </c>
      <c r="I19" s="106">
        <v>1101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5348</v>
      </c>
      <c r="G20" s="105">
        <v>2312</v>
      </c>
      <c r="H20" s="105" t="s">
        <v>109</v>
      </c>
      <c r="I20" s="105">
        <v>1021</v>
      </c>
      <c r="J20" s="105" t="s">
        <v>109</v>
      </c>
      <c r="K20" s="105" t="s">
        <v>109</v>
      </c>
      <c r="L20" s="105">
        <v>2015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2103</v>
      </c>
      <c r="G21" s="106">
        <v>2103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2736</v>
      </c>
      <c r="G24" s="105">
        <v>2736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7562</v>
      </c>
      <c r="G26" s="105">
        <v>7562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24721</v>
      </c>
      <c r="G27" s="106" t="s">
        <v>109</v>
      </c>
      <c r="H27" s="106" t="s">
        <v>109</v>
      </c>
      <c r="I27" s="106" t="s">
        <v>109</v>
      </c>
      <c r="J27" s="106">
        <v>24721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14505</v>
      </c>
      <c r="G28" s="105">
        <v>12879</v>
      </c>
      <c r="H28" s="105" t="s">
        <v>109</v>
      </c>
      <c r="I28" s="105" t="s">
        <v>109</v>
      </c>
      <c r="J28" s="105" t="s">
        <v>109</v>
      </c>
      <c r="K28" s="105">
        <v>1626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31958</v>
      </c>
      <c r="G29" s="106" t="s">
        <v>109</v>
      </c>
      <c r="H29" s="106" t="s">
        <v>109</v>
      </c>
      <c r="I29" s="106" t="s">
        <v>109</v>
      </c>
      <c r="J29" s="106">
        <v>31958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25276</v>
      </c>
      <c r="G30" s="105">
        <v>7423</v>
      </c>
      <c r="H30" s="105" t="s">
        <v>109</v>
      </c>
      <c r="I30" s="105">
        <v>17853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102508</v>
      </c>
      <c r="G32" s="105">
        <v>97305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>
        <v>5203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105451</v>
      </c>
      <c r="G33" s="106">
        <v>104059</v>
      </c>
      <c r="H33" s="106" t="s">
        <v>109</v>
      </c>
      <c r="I33" s="106">
        <v>1392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167992</v>
      </c>
      <c r="G34" s="110">
        <v>135025</v>
      </c>
      <c r="H34" s="110" t="s">
        <v>109</v>
      </c>
      <c r="I34" s="110">
        <v>20009</v>
      </c>
      <c r="J34" s="110" t="s">
        <v>109</v>
      </c>
      <c r="K34" s="110">
        <v>1626</v>
      </c>
      <c r="L34" s="110">
        <v>11332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168873</v>
      </c>
      <c r="G35" s="112">
        <v>109701</v>
      </c>
      <c r="H35" s="112" t="s">
        <v>109</v>
      </c>
      <c r="I35" s="112">
        <v>2493</v>
      </c>
      <c r="J35" s="112">
        <v>56679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336865</v>
      </c>
      <c r="G36" s="110">
        <v>244726</v>
      </c>
      <c r="H36" s="110" t="s">
        <v>109</v>
      </c>
      <c r="I36" s="110">
        <v>22502</v>
      </c>
      <c r="J36" s="110">
        <v>56679</v>
      </c>
      <c r="K36" s="110">
        <v>1626</v>
      </c>
      <c r="L36" s="110">
        <v>11332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3593</v>
      </c>
      <c r="G40" s="105">
        <v>3593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507</v>
      </c>
      <c r="E42" s="105" t="s">
        <v>109</v>
      </c>
      <c r="F42" s="105">
        <v>27176</v>
      </c>
      <c r="G42" s="105">
        <v>7363</v>
      </c>
      <c r="H42" s="105">
        <v>15394</v>
      </c>
      <c r="I42" s="105">
        <v>632</v>
      </c>
      <c r="J42" s="105" t="s">
        <v>109</v>
      </c>
      <c r="K42" s="105">
        <v>3787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>
        <v>981</v>
      </c>
      <c r="G43" s="106">
        <v>349</v>
      </c>
      <c r="H43" s="106" t="s">
        <v>109</v>
      </c>
      <c r="I43" s="106">
        <v>632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>
        <v>1006</v>
      </c>
      <c r="G45" s="106">
        <v>1006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>
        <v>5</v>
      </c>
      <c r="G46" s="105" t="s">
        <v>109</v>
      </c>
      <c r="H46" s="105" t="s">
        <v>109</v>
      </c>
      <c r="I46" s="105" t="s">
        <v>109</v>
      </c>
      <c r="J46" s="105">
        <v>5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>
        <v>1032</v>
      </c>
      <c r="G47" s="106" t="s">
        <v>109</v>
      </c>
      <c r="H47" s="106" t="s">
        <v>109</v>
      </c>
      <c r="I47" s="106">
        <v>1017</v>
      </c>
      <c r="J47" s="106">
        <v>15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47</v>
      </c>
      <c r="E48" s="105" t="s">
        <v>109</v>
      </c>
      <c r="F48" s="105">
        <v>2206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>
        <v>2206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554</v>
      </c>
      <c r="E52" s="110" t="s">
        <v>109</v>
      </c>
      <c r="F52" s="110">
        <v>32980</v>
      </c>
      <c r="G52" s="110">
        <v>10956</v>
      </c>
      <c r="H52" s="110">
        <v>15394</v>
      </c>
      <c r="I52" s="110">
        <v>632</v>
      </c>
      <c r="J52" s="110">
        <v>5</v>
      </c>
      <c r="K52" s="110">
        <v>3787</v>
      </c>
      <c r="L52" s="110">
        <v>2206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>
        <v>3019</v>
      </c>
      <c r="G53" s="112">
        <v>1355</v>
      </c>
      <c r="H53" s="112" t="s">
        <v>109</v>
      </c>
      <c r="I53" s="112">
        <v>1649</v>
      </c>
      <c r="J53" s="112">
        <v>15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554</v>
      </c>
      <c r="E54" s="110" t="s">
        <v>109</v>
      </c>
      <c r="F54" s="110">
        <v>35999</v>
      </c>
      <c r="G54" s="110">
        <v>12311</v>
      </c>
      <c r="H54" s="110">
        <v>15394</v>
      </c>
      <c r="I54" s="110">
        <v>2281</v>
      </c>
      <c r="J54" s="110">
        <v>20</v>
      </c>
      <c r="K54" s="110">
        <v>3787</v>
      </c>
      <c r="L54" s="110">
        <v>2206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554</v>
      </c>
      <c r="E58" s="110" t="s">
        <v>109</v>
      </c>
      <c r="F58" s="110">
        <v>200972</v>
      </c>
      <c r="G58" s="110">
        <v>145981</v>
      </c>
      <c r="H58" s="110">
        <v>15394</v>
      </c>
      <c r="I58" s="110">
        <v>20641</v>
      </c>
      <c r="J58" s="110">
        <v>5</v>
      </c>
      <c r="K58" s="110">
        <v>5413</v>
      </c>
      <c r="L58" s="110">
        <v>13538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 t="s">
        <v>109</v>
      </c>
      <c r="F59" s="112">
        <v>171892</v>
      </c>
      <c r="G59" s="112">
        <v>111056</v>
      </c>
      <c r="H59" s="112" t="s">
        <v>109</v>
      </c>
      <c r="I59" s="112">
        <v>4142</v>
      </c>
      <c r="J59" s="112">
        <v>56694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554</v>
      </c>
      <c r="E60" s="110" t="s">
        <v>109</v>
      </c>
      <c r="F60" s="110">
        <v>372864</v>
      </c>
      <c r="G60" s="110">
        <v>257037</v>
      </c>
      <c r="H60" s="110">
        <v>15394</v>
      </c>
      <c r="I60" s="110">
        <v>24783</v>
      </c>
      <c r="J60" s="110">
        <v>56699</v>
      </c>
      <c r="K60" s="110">
        <v>5413</v>
      </c>
      <c r="L60" s="110">
        <v>13538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21968</v>
      </c>
      <c r="G64" s="105">
        <v>8480</v>
      </c>
      <c r="H64" s="105" t="s">
        <v>109</v>
      </c>
      <c r="I64" s="105">
        <v>2156</v>
      </c>
      <c r="J64" s="105" t="s">
        <v>109</v>
      </c>
      <c r="K64" s="105" t="s">
        <v>109</v>
      </c>
      <c r="L64" s="105">
        <v>11332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11420</v>
      </c>
      <c r="G65" s="106">
        <v>10319</v>
      </c>
      <c r="H65" s="106" t="s">
        <v>109</v>
      </c>
      <c r="I65" s="106">
        <v>1101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33388</v>
      </c>
      <c r="G66" s="105">
        <v>18799</v>
      </c>
      <c r="H66" s="105" t="s">
        <v>109</v>
      </c>
      <c r="I66" s="105">
        <v>3257</v>
      </c>
      <c r="J66" s="105" t="s">
        <v>109</v>
      </c>
      <c r="K66" s="105" t="s">
        <v>109</v>
      </c>
      <c r="L66" s="105">
        <v>11332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2010-12-07T14:28:15Z</cp:lastPrinted>
  <dcterms:created xsi:type="dcterms:W3CDTF">2005-03-17T07:23:33Z</dcterms:created>
  <dcterms:modified xsi:type="dcterms:W3CDTF">2010-12-16T12:08:19Z</dcterms:modified>
  <cp:category/>
  <cp:version/>
  <cp:contentType/>
  <cp:contentStatus/>
</cp:coreProperties>
</file>