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58036" yWindow="3096" windowWidth="28836" windowHeight="7176" tabRatio="599" activeTab="0"/>
  </bookViews>
  <sheets>
    <sheet name="Seite 3" sheetId="40" r:id="rId1"/>
    <sheet name="Seite 6" sheetId="31" r:id="rId2"/>
    <sheet name="Seite 7" sheetId="30" r:id="rId3"/>
    <sheet name="Seite 8" sheetId="41" r:id="rId4"/>
    <sheet name="Seite 9" sheetId="42" r:id="rId5"/>
    <sheet name="Seite 10" sheetId="33" r:id="rId6"/>
    <sheet name="Seite 11" sheetId="35" r:id="rId7"/>
    <sheet name="Seite 12" sheetId="38" r:id="rId8"/>
    <sheet name="Seite 13" sheetId="39" r:id="rId9"/>
    <sheet name="Seite 14" sheetId="37" r:id="rId10"/>
  </sheets>
  <definedNames/>
  <calcPr calcId="145621"/>
</workbook>
</file>

<file path=xl/sharedStrings.xml><?xml version="1.0" encoding="utf-8"?>
<sst xmlns="http://schemas.openxmlformats.org/spreadsheetml/2006/main" count="834" uniqueCount="346">
  <si>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</si>
  <si>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</si>
  <si>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</si>
  <si>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</si>
  <si>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</si>
  <si>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</si>
  <si>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</si>
  <si>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</si>
  <si>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</si>
  <si>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</si>
  <si>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</si>
  <si>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</si>
  <si>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</si>
  <si>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</si>
  <si>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</si>
  <si>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</si>
  <si>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</si>
  <si>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</si>
  <si>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</si>
  <si>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</si>
  <si>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</si>
  <si>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</si>
  <si>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</si>
  <si>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</si>
  <si>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</si>
  <si>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</si>
  <si>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</si>
  <si>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</si>
  <si>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</si>
  <si>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</si>
  <si>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</si>
  <si>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</si>
  <si>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</si>
  <si>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</si>
  <si>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</si>
  <si>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</si>
  <si>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</si>
  <si>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</si>
  <si>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</si>
  <si>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</si>
  <si>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</si>
  <si>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</si>
  <si>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</si>
  <si>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</si>
  <si>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</si>
  <si>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</si>
  <si>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</si>
  <si>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</si>
  <si>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</si>
  <si>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</si>
  <si>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</si>
  <si>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</si>
  <si>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</si>
  <si>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</si>
  <si>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</si>
  <si>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</si>
  <si>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</si>
  <si>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</si>
  <si>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</si>
  <si>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</si>
  <si>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</si>
  <si>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</si>
  <si>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</si>
  <si>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</si>
  <si>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</si>
  <si>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</si>
  <si>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</si>
  <si>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</si>
  <si>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</si>
  <si>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</si>
  <si>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</si>
  <si>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</si>
  <si>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</si>
  <si>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</si>
  <si>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</si>
  <si>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</si>
  <si>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</si>
  <si>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</si>
  <si>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</si>
  <si>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</si>
  <si>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</si>
  <si>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</si>
  <si>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</si>
  <si>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</si>
  <si>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</si>
  <si>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</si>
  <si>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</si>
  <si>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</si>
  <si>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</si>
  <si>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</si>
  <si>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</si>
  <si>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</si>
  <si>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</si>
  <si>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</si>
  <si>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</si>
  <si>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</si>
  <si>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</si>
  <si>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</si>
  <si>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</si>
  <si>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</si>
  <si>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</si>
  <si>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</si>
  <si>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</si>
  <si>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</si>
  <si>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</si>
  <si>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</si>
  <si>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</si>
  <si>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</si>
  <si>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</si>
  <si>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</si>
  <si>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</si>
  <si>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</si>
  <si>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</si>
  <si>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</si>
  <si>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</si>
  <si>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</si>
  <si>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</si>
  <si>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</si>
  <si>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</si>
  <si>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</si>
  <si>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</si>
  <si>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</si>
  <si>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</si>
  <si>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</si>
  <si>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</si>
  <si>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</si>
  <si>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</si>
  <si>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</si>
  <si>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</si>
  <si>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</si>
  <si>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</si>
  <si>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</si>
  <si>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</si>
  <si>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</si>
  <si>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</si>
  <si>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</si>
  <si>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</si>
  <si>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</si>
  <si>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</si>
  <si>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</si>
  <si>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</si>
  <si>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</si>
  <si>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</si>
  <si>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</si>
  <si>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</si>
  <si>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</si>
  <si>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</si>
  <si>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</si>
  <si>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</si>
  <si>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</si>
  <si>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</si>
  <si>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</si>
  <si>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</si>
  <si>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</si>
  <si>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</si>
  <si>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</si>
  <si>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</si>
  <si>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</si>
  <si>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</si>
  <si>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</si>
  <si>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</si>
  <si>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</si>
  <si>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</si>
  <si>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</si>
  <si>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</si>
  <si>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</si>
  <si>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</si>
  <si>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</si>
  <si>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</si>
  <si>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</si>
  <si>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</si>
  <si>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</si>
  <si>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</si>
  <si>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</si>
  <si>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</si>
  <si>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</si>
  <si>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</si>
  <si>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</si>
  <si>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</si>
  <si>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</si>
  <si>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</si>
  <si>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</si>
  <si>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</si>
  <si>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</si>
  <si>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</si>
  <si>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</si>
  <si>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</si>
  <si>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</si>
  <si>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</si>
  <si>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</si>
  <si>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</si>
  <si>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</si>
  <si>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</si>
  <si>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</si>
  <si>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</si>
  <si>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</si>
  <si>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</si>
  <si>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</si>
  <si>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</si>
  <si>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</si>
  <si>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</si>
  <si>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</si>
  <si>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</si>
  <si>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</si>
  <si>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</si>
  <si>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</si>
  <si>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</si>
  <si>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</si>
  <si>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</si>
  <si>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</si>
  <si>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</si>
  <si>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</si>
  <si>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</si>
  <si>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</si>
  <si>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</si>
  <si>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</si>
  <si>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</si>
  <si>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</si>
  <si>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</si>
  <si>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</si>
  <si>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</si>
  <si>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</si>
  <si>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</si>
  <si>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</si>
  <si>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</si>
  <si>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</si>
  <si>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</si>
  <si>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</si>
  <si>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</si>
  <si>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</si>
  <si>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</si>
  <si>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</si>
  <si>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</si>
  <si>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</si>
  <si>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</si>
  <si>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</si>
  <si>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</si>
  <si>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</si>
  <si>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</si>
  <si>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</si>
  <si>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</si>
  <si>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</si>
  <si>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</si>
  <si>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</si>
  <si>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</si>
  <si>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</si>
  <si>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</si>
  <si>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</si>
  <si>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</si>
  <si>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</si>
  <si>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</si>
  <si>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</si>
  <si>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</si>
  <si>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</si>
  <si>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</si>
  <si>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</si>
  <si>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</si>
  <si>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</si>
  <si>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</si>
  <si>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</si>
  <si>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</si>
  <si>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</si>
  <si>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</si>
  <si>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</si>
  <si>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x</t>
  </si>
  <si>
    <t>kreis-
angehörige Gemeinden</t>
  </si>
  <si>
    <t>Wertpapierschulden</t>
  </si>
  <si>
    <t>X</t>
  </si>
  <si>
    <t>2018  1. Vierteljahr</t>
  </si>
  <si>
    <t>2018  2. Vierteljahr</t>
  </si>
  <si>
    <t>2018  3. Vierteljahr</t>
  </si>
  <si>
    <t>2018  4. Vierteljahr</t>
  </si>
  <si>
    <t>2019  1. Vierteljahr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</si>
  <si>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</si>
  <si>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</si>
  <si>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</si>
  <si>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</si>
  <si>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</si>
  <si>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</si>
  <si>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</si>
  <si>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</si>
  <si>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</si>
  <si>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</si>
  <si>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</si>
  <si>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</si>
  <si>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</si>
  <si>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</si>
  <si>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</si>
  <si>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</si>
  <si>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</si>
  <si>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</si>
  <si>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</si>
  <si>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</si>
  <si>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</si>
  <si>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</si>
  <si>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</si>
  <si>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</si>
  <si>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</si>
  <si>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</si>
  <si>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</si>
  <si>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</si>
  <si>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</si>
  <si>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</si>
  <si>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</si>
  <si>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</si>
  <si>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</si>
  <si>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</si>
  <si>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</si>
  <si>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</si>
  <si>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</si>
  <si>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</si>
  <si>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</si>
  <si>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</si>
  <si>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</si>
  <si>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>2. Bauausgaben der Gemeinden/Gv in Bayern 2018 bis 2020 nach Aufgabenbereichen</t>
  </si>
  <si>
    <t>2019  2. Vierteljahr</t>
  </si>
  <si>
    <t>2019  3. Vierteljahr</t>
  </si>
  <si>
    <t>2019  4. Vierteljahr</t>
  </si>
  <si>
    <t>2020  1. Vierteljahr</t>
  </si>
  <si>
    <t>2. Bauausgaben der Gemeinden und Gemeindeverbände in Bayern 2018 bis 2020</t>
  </si>
  <si>
    <t>Verän-derung gegen-über dem 
1. Vj. 2019</t>
  </si>
  <si>
    <t>7. Einnahmen der Gemeinden/Gv in Bayern nach Arten und Gebietskörperschaftsgruppen</t>
  </si>
  <si>
    <t>8. Ausgaben der Gemeinden/Gv in Bayern nach Arten und Gebietskörperschaftsgruppen</t>
  </si>
  <si>
    <t>im 1. bis 2. Vierteljahr 2020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</si>
  <si>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</si>
  <si>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</si>
  <si>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</si>
  <si>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Gebietskörperschaftsgruppen im 2. Vierteljahr 2020</t>
  </si>
  <si>
    <t>Gebietskörperschaftsgruppen im 1. bis 2. Vierteljahr 2020</t>
  </si>
  <si>
    <t>Gemeindegrößenklassen im 2. Vierteljahr 2020</t>
  </si>
  <si>
    <t>2. Vj. 19</t>
  </si>
  <si>
    <t>1. Vj. 20</t>
  </si>
  <si>
    <t>Zu- bzw. Abnahme
2. Vj. 2020
gegenüber</t>
  </si>
  <si>
    <t>im 2. Vierteljahr 2020</t>
  </si>
  <si>
    <t>Aufnahme  2. Vierteljahr</t>
  </si>
  <si>
    <t>Tilgung   2. Vierteljahr</t>
  </si>
  <si>
    <t>Stand am 30. Juni</t>
  </si>
  <si>
    <t>31. März in %</t>
  </si>
  <si>
    <r>
      <t>1)</t>
    </r>
    <r>
      <rPr>
        <sz val="8"/>
        <rFont val="Arial"/>
        <family val="2"/>
      </rPr>
      <t xml:space="preserve"> Ohne Verwaltungsgemeinschaften.</t>
    </r>
  </si>
  <si>
    <t>Kreisangeh. Gemeinden</t>
  </si>
  <si>
    <t>2. Vierteljahr 2020</t>
  </si>
  <si>
    <t>1. Halbjahr 2020</t>
  </si>
  <si>
    <t>2020  2. Vierteljahr</t>
  </si>
  <si>
    <t>Verän-derung gegen-
über dem 
1. bis
2. Vj. 2019</t>
  </si>
  <si>
    <t>Verän-derung gegen-
über dem
 1. bis
2. Vj.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</si>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</sst>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\ ;\-#\ ###\ ##0\ ;0\ "/>
    <numFmt numFmtId="176" formatCode="#\ ###\ ##0.0\ ;\-#\ ###\ ##0.0\ ;\X\ ;\X\ "/>
    <numFmt numFmtId="177" formatCode="#\ ###\ ##0.0\ ;\-#\ ###\ ##0.0\ ;\-\ ;\x\ "/>
    <numFmt numFmtId="178" formatCode="#\ ###\ ###,\ "/>
    <numFmt numFmtId="179" formatCode="#\ ###\ ##0\ ;\-#\ ###\ ##0\ ;\-\ \ "/>
    <numFmt numFmtId="180" formatCode="###\ ###\ \ \ ;\-###\ ###\ \ \ ;\-\ \ \ ;@"/>
    <numFmt numFmtId="181" formatCode="#\ ###\ ##0\ ;\-#\ ###\ ##0\ \ 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color rgb="FF000000"/>
      <name val="Arial"/>
      <family val="2"/>
    </font>
    <font>
      <sz val="8"/>
      <color rgb="FF000000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 vertical="center"/>
      <protection/>
    </xf>
    <xf numFmtId="0" fontId="0" fillId="0" borderId="0">
      <alignment/>
      <protection/>
    </xf>
    <xf numFmtId="180" fontId="3" fillId="0" borderId="0">
      <alignment vertical="center"/>
      <protection/>
    </xf>
    <xf numFmtId="0" fontId="0" fillId="0" borderId="0">
      <alignment/>
      <protection/>
    </xf>
    <xf numFmtId="180" fontId="2" fillId="0" borderId="0">
      <alignment vertical="center"/>
      <protection/>
    </xf>
    <xf numFmtId="180" fontId="2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36">
    <xf numFmtId="0" fontId="0" fillId="0" borderId="0" xfId="0"/>
    <xf numFmtId="0" fontId="7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/>
    <xf numFmtId="172" fontId="9" fillId="0" borderId="6" xfId="21" applyNumberFormat="1" applyFont="1" applyBorder="1" applyAlignment="1">
      <alignment vertical="center"/>
      <protection/>
    </xf>
    <xf numFmtId="0" fontId="9" fillId="0" borderId="7" xfId="0" applyFont="1" applyBorder="1"/>
    <xf numFmtId="173" fontId="10" fillId="0" borderId="6" xfId="21" applyNumberFormat="1" applyFont="1" applyBorder="1" applyAlignment="1">
      <alignment horizontal="right" vertical="center"/>
      <protection/>
    </xf>
    <xf numFmtId="173" fontId="10" fillId="0" borderId="8" xfId="21" applyNumberFormat="1" applyFont="1" applyBorder="1" applyAlignment="1">
      <alignment horizontal="right" vertical="center"/>
      <protection/>
    </xf>
    <xf numFmtId="0" fontId="9" fillId="0" borderId="7" xfId="0" applyFont="1" applyBorder="1" applyAlignment="1">
      <alignment horizontal="centerContinuous"/>
    </xf>
    <xf numFmtId="165" fontId="9" fillId="0" borderId="0" xfId="0" applyNumberFormat="1" applyFont="1" applyAlignment="1">
      <alignment horizontal="center"/>
    </xf>
    <xf numFmtId="177" fontId="10" fillId="0" borderId="6" xfId="21" applyNumberFormat="1" applyFont="1" applyBorder="1" applyAlignment="1">
      <alignment horizontal="right" vertical="center"/>
      <protection/>
    </xf>
    <xf numFmtId="177" fontId="10" fillId="0" borderId="8" xfId="21" applyNumberFormat="1" applyFont="1" applyBorder="1" applyAlignment="1">
      <alignment horizontal="right" vertical="center"/>
      <protection/>
    </xf>
    <xf numFmtId="0" fontId="7" fillId="0" borderId="7" xfId="0" applyFont="1" applyBorder="1" applyAlignment="1">
      <alignment horizontal="centerContinuous"/>
    </xf>
    <xf numFmtId="172" fontId="7" fillId="0" borderId="6" xfId="21" applyNumberFormat="1" applyFont="1" applyBorder="1" applyAlignment="1">
      <alignment vertical="center"/>
      <protection/>
    </xf>
    <xf numFmtId="173" fontId="12" fillId="0" borderId="6" xfId="21" applyNumberFormat="1" applyFont="1" applyBorder="1" applyAlignment="1">
      <alignment horizontal="right" vertical="center"/>
      <protection/>
    </xf>
    <xf numFmtId="173" fontId="12" fillId="0" borderId="8" xfId="21" applyNumberFormat="1" applyFont="1" applyBorder="1" applyAlignment="1">
      <alignment horizontal="right" vertical="center"/>
      <protection/>
    </xf>
    <xf numFmtId="165" fontId="9" fillId="0" borderId="0" xfId="0" applyNumberFormat="1" applyFont="1"/>
    <xf numFmtId="0" fontId="9" fillId="0" borderId="0" xfId="0" applyNumberFormat="1" applyFont="1" applyAlignment="1">
      <alignment horizontal="left"/>
    </xf>
    <xf numFmtId="0" fontId="3" fillId="0" borderId="0" xfId="0" applyFont="1"/>
    <xf numFmtId="0" fontId="13" fillId="0" borderId="0" xfId="0" applyFont="1" applyAlignment="1">
      <alignment horizontal="centerContinuous"/>
    </xf>
    <xf numFmtId="0" fontId="13" fillId="0" borderId="0" xfId="24" applyFont="1" applyAlignment="1">
      <alignment horizontal="centerContinuous" vertical="center"/>
      <protection/>
    </xf>
    <xf numFmtId="0" fontId="7" fillId="0" borderId="0" xfId="24" applyFont="1" applyAlignment="1">
      <alignment horizontal="centerContinuous" vertical="center"/>
      <protection/>
    </xf>
    <xf numFmtId="0" fontId="9" fillId="0" borderId="0" xfId="24" applyFont="1" applyAlignment="1">
      <alignment horizontal="centerContinuous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9" fillId="0" borderId="4" xfId="21" applyFont="1" applyBorder="1" applyAlignment="1">
      <alignment horizontal="centerContinuous" vertical="center"/>
      <protection/>
    </xf>
    <xf numFmtId="0" fontId="9" fillId="0" borderId="9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Border="1" applyAlignment="1" quotePrefix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166" fontId="9" fillId="0" borderId="0" xfId="25" applyFont="1" applyBorder="1" applyAlignment="1" quotePrefix="1">
      <alignment vertical="center"/>
      <protection/>
    </xf>
    <xf numFmtId="167" fontId="9" fillId="0" borderId="0" xfId="21" applyNumberFormat="1" applyFont="1" applyBorder="1" applyAlignment="1">
      <alignment vertical="center"/>
      <protection/>
    </xf>
    <xf numFmtId="167" fontId="9" fillId="0" borderId="0" xfId="21" applyNumberFormat="1" applyFont="1" applyBorder="1" applyAlignment="1">
      <alignment vertical="center"/>
      <protection/>
    </xf>
    <xf numFmtId="0" fontId="9" fillId="0" borderId="0" xfId="33" applyNumberFormat="1" applyFont="1" applyAlignment="1">
      <alignment horizontal="left"/>
      <protection/>
    </xf>
    <xf numFmtId="172" fontId="9" fillId="0" borderId="8" xfId="21" applyNumberFormat="1" applyFont="1" applyBorder="1" applyAlignment="1">
      <alignment vertical="center"/>
      <protection/>
    </xf>
    <xf numFmtId="0" fontId="7" fillId="0" borderId="0" xfId="21" applyFont="1" applyBorder="1" applyAlignment="1" quotePrefix="1">
      <alignment horizontal="centerContinuous" vertical="center"/>
      <protection/>
    </xf>
    <xf numFmtId="166" fontId="7" fillId="0" borderId="0" xfId="25" applyFont="1" applyBorder="1" applyAlignment="1" quotePrefix="1">
      <alignment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167" fontId="7" fillId="0" borderId="0" xfId="21" applyNumberFormat="1" applyFont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vertical="center"/>
      <protection/>
    </xf>
    <xf numFmtId="0" fontId="3" fillId="0" borderId="0" xfId="33" applyFont="1">
      <alignment/>
      <protection/>
    </xf>
    <xf numFmtId="0" fontId="3" fillId="0" borderId="0" xfId="33" applyFont="1" applyBorder="1">
      <alignment/>
      <protection/>
    </xf>
    <xf numFmtId="0" fontId="3" fillId="0" borderId="1" xfId="33" applyFont="1" applyBorder="1">
      <alignment/>
      <protection/>
    </xf>
    <xf numFmtId="172" fontId="9" fillId="0" borderId="6" xfId="35" applyNumberFormat="1" applyFont="1" applyBorder="1" applyAlignment="1">
      <alignment vertical="center"/>
      <protection/>
    </xf>
    <xf numFmtId="172" fontId="9" fillId="0" borderId="8" xfId="35" applyNumberFormat="1" applyFont="1" applyBorder="1" applyAlignment="1">
      <alignment vertical="center"/>
      <protection/>
    </xf>
    <xf numFmtId="0" fontId="3" fillId="0" borderId="8" xfId="33" applyNumberFormat="1" applyFont="1" applyBorder="1" applyAlignment="1">
      <alignment horizontal="right"/>
      <protection/>
    </xf>
    <xf numFmtId="174" fontId="10" fillId="0" borderId="6" xfId="35" applyNumberFormat="1" applyFont="1" applyBorder="1" applyAlignment="1">
      <alignment horizontal="right" vertical="center"/>
      <protection/>
    </xf>
    <xf numFmtId="174" fontId="10" fillId="0" borderId="8" xfId="35" applyNumberFormat="1" applyFont="1" applyBorder="1" applyAlignment="1">
      <alignment horizontal="right" vertical="center"/>
      <protection/>
    </xf>
    <xf numFmtId="173" fontId="10" fillId="0" borderId="6" xfId="35" applyNumberFormat="1" applyFont="1" applyBorder="1" applyAlignment="1">
      <alignment horizontal="right" vertical="center"/>
      <protection/>
    </xf>
    <xf numFmtId="173" fontId="10" fillId="0" borderId="8" xfId="35" applyNumberFormat="1" applyFont="1" applyBorder="1" applyAlignment="1">
      <alignment horizontal="right" vertical="center"/>
      <protection/>
    </xf>
    <xf numFmtId="0" fontId="3" fillId="0" borderId="0" xfId="33" applyNumberFormat="1" applyFont="1" applyBorder="1" applyAlignment="1">
      <alignment horizontal="right"/>
      <protection/>
    </xf>
    <xf numFmtId="172" fontId="9" fillId="0" borderId="0" xfId="35" applyNumberFormat="1" applyFont="1" applyBorder="1" applyAlignment="1">
      <alignment vertical="center"/>
      <protection/>
    </xf>
    <xf numFmtId="0" fontId="16" fillId="0" borderId="0" xfId="33" applyFont="1">
      <alignment/>
      <protection/>
    </xf>
    <xf numFmtId="0" fontId="9" fillId="0" borderId="0" xfId="22" applyFont="1" applyAlignment="1">
      <alignment vertical="center"/>
      <protection/>
    </xf>
    <xf numFmtId="0" fontId="7" fillId="0" borderId="1" xfId="22" applyFont="1" applyBorder="1" applyAlignment="1" quotePrefix="1">
      <alignment horizontal="centerContinuous" vertical="center"/>
      <protection/>
    </xf>
    <xf numFmtId="0" fontId="7" fillId="0" borderId="1" xfId="22" applyFont="1" applyBorder="1" applyAlignment="1">
      <alignment horizontal="centerContinuous" vertical="center"/>
      <protection/>
    </xf>
    <xf numFmtId="0" fontId="7" fillId="0" borderId="1" xfId="22" applyFont="1" applyBorder="1" applyAlignment="1">
      <alignment vertical="center"/>
      <protection/>
    </xf>
    <xf numFmtId="0" fontId="9" fillId="0" borderId="1" xfId="22" applyFont="1" applyBorder="1" applyAlignment="1">
      <alignment vertical="center"/>
      <protection/>
    </xf>
    <xf numFmtId="0" fontId="9" fillId="0" borderId="10" xfId="22" applyFont="1" applyBorder="1" applyAlignment="1">
      <alignment horizontal="centerContinuous" vertical="center"/>
      <protection/>
    </xf>
    <xf numFmtId="0" fontId="9" fillId="0" borderId="1" xfId="22" applyFont="1" applyBorder="1" applyAlignment="1">
      <alignment horizontal="centerContinuous" vertical="center"/>
      <protection/>
    </xf>
    <xf numFmtId="0" fontId="7" fillId="0" borderId="0" xfId="22" applyFont="1" applyAlignment="1" quotePrefix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0" xfId="25" applyNumberFormat="1" applyFont="1" applyBorder="1" applyAlignment="1">
      <alignment horizontal="left" vertical="center"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centerContinuous" vertical="center"/>
      <protection/>
    </xf>
    <xf numFmtId="166" fontId="9" fillId="0" borderId="0" xfId="25" applyFont="1" applyBorder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7" fillId="0" borderId="0" xfId="22" applyFont="1" applyBorder="1" applyAlignment="1" quotePrefix="1">
      <alignment vertical="center"/>
      <protection/>
    </xf>
    <xf numFmtId="0" fontId="9" fillId="0" borderId="0" xfId="22" applyNumberFormat="1" applyFont="1" applyBorder="1" applyAlignment="1" quotePrefix="1">
      <alignment vertical="center"/>
      <protection/>
    </xf>
    <xf numFmtId="0" fontId="9" fillId="0" borderId="0" xfId="22" applyFont="1" applyBorder="1" applyAlignment="1" quotePrefix="1">
      <alignment vertical="center"/>
      <protection/>
    </xf>
    <xf numFmtId="166" fontId="9" fillId="0" borderId="0" xfId="25" applyFont="1" applyBorder="1" applyAlignment="1" quotePrefix="1">
      <alignment horizontal="centerContinuous" vertical="center"/>
      <protection/>
    </xf>
    <xf numFmtId="0" fontId="9" fillId="0" borderId="0" xfId="22" applyFont="1" applyBorder="1" applyAlignment="1">
      <alignment horizontal="right" vertical="center"/>
      <protection/>
    </xf>
    <xf numFmtId="172" fontId="10" fillId="0" borderId="6" xfId="21" applyNumberFormat="1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right" vertical="center"/>
      <protection/>
    </xf>
    <xf numFmtId="178" fontId="15" fillId="0" borderId="6" xfId="36" applyNumberFormat="1" applyFont="1" applyFill="1" applyBorder="1">
      <alignment/>
      <protection/>
    </xf>
    <xf numFmtId="178" fontId="15" fillId="0" borderId="8" xfId="36" applyNumberFormat="1" applyFont="1" applyFill="1" applyBorder="1">
      <alignment/>
      <protection/>
    </xf>
    <xf numFmtId="172" fontId="9" fillId="0" borderId="0" xfId="21" applyNumberFormat="1" applyFont="1" applyBorder="1" applyAlignment="1">
      <alignment vertical="center"/>
      <protection/>
    </xf>
    <xf numFmtId="0" fontId="9" fillId="0" borderId="0" xfId="21" applyNumberFormat="1" applyFont="1" applyBorder="1" applyAlignment="1">
      <alignment vertical="center"/>
      <protection/>
    </xf>
    <xf numFmtId="0" fontId="7" fillId="0" borderId="0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 quotePrefix="1">
      <alignment horizontal="left" vertical="center"/>
      <protection/>
    </xf>
    <xf numFmtId="0" fontId="9" fillId="0" borderId="0" xfId="22" applyNumberFormat="1" applyFont="1" applyBorder="1" applyAlignment="1">
      <alignment horizontal="centerContinuous" vertical="center"/>
      <protection/>
    </xf>
    <xf numFmtId="0" fontId="7" fillId="0" borderId="0" xfId="22" applyNumberFormat="1" applyFont="1" applyBorder="1" applyAlignment="1" quotePrefix="1">
      <alignment horizontal="centerContinuous" vertical="center"/>
      <protection/>
    </xf>
    <xf numFmtId="0" fontId="9" fillId="0" borderId="0" xfId="22" applyNumberFormat="1" applyFont="1" applyBorder="1" applyAlignment="1" quotePrefix="1">
      <alignment horizontal="centerContinuous" vertical="center"/>
      <protection/>
    </xf>
    <xf numFmtId="0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NumberFormat="1" applyFont="1" applyBorder="1" applyAlignment="1" quotePrefix="1">
      <alignment vertical="center"/>
      <protection/>
    </xf>
    <xf numFmtId="0" fontId="9" fillId="0" borderId="0" xfId="22" applyNumberFormat="1" applyFont="1" applyBorder="1" applyAlignment="1">
      <alignment horizontal="right" vertical="center"/>
      <protection/>
    </xf>
    <xf numFmtId="0" fontId="9" fillId="0" borderId="0" xfId="22" applyFont="1" applyAlignment="1">
      <alignment horizontal="centerContinuous" vertical="center"/>
      <protection/>
    </xf>
    <xf numFmtId="170" fontId="7" fillId="0" borderId="0" xfId="22" applyNumberFormat="1" applyFont="1" applyBorder="1" applyAlignment="1">
      <alignment vertical="center"/>
      <protection/>
    </xf>
    <xf numFmtId="170" fontId="15" fillId="0" borderId="0" xfId="22" applyNumberFormat="1" applyFont="1" applyFill="1" applyBorder="1" applyAlignment="1">
      <alignment vertical="center"/>
      <protection/>
    </xf>
    <xf numFmtId="0" fontId="9" fillId="0" borderId="0" xfId="22" applyNumberFormat="1" applyFont="1" applyAlignment="1">
      <alignment horizontal="left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5" applyNumberFormat="1" applyFont="1" applyBorder="1" applyAlignment="1" quotePrefix="1">
      <alignment horizontal="left" vertical="center"/>
      <protection/>
    </xf>
    <xf numFmtId="0" fontId="9" fillId="0" borderId="0" xfId="22" applyFont="1" applyAlignment="1">
      <alignment horizontal="righ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3" fillId="0" borderId="0" xfId="37" applyFont="1" applyBorder="1">
      <alignment/>
      <protection/>
    </xf>
    <xf numFmtId="0" fontId="3" fillId="0" borderId="1" xfId="37" applyFont="1" applyBorder="1" applyAlignment="1">
      <alignment horizontal="left"/>
      <protection/>
    </xf>
    <xf numFmtId="0" fontId="3" fillId="0" borderId="1" xfId="37" applyFont="1" applyBorder="1">
      <alignment/>
      <protection/>
    </xf>
    <xf numFmtId="0" fontId="3" fillId="0" borderId="10" xfId="37" applyFont="1" applyBorder="1" applyAlignment="1">
      <alignment horizontal="center"/>
      <protection/>
    </xf>
    <xf numFmtId="0" fontId="3" fillId="0" borderId="11" xfId="37" applyFont="1" applyBorder="1" applyAlignment="1">
      <alignment horizontal="left"/>
      <protection/>
    </xf>
    <xf numFmtId="0" fontId="3" fillId="0" borderId="0" xfId="37" applyFont="1" applyBorder="1" applyAlignment="1">
      <alignment horizontal="left"/>
      <protection/>
    </xf>
    <xf numFmtId="0" fontId="3" fillId="0" borderId="0" xfId="37" applyFont="1" applyAlignment="1">
      <alignment horizontal="left"/>
      <protection/>
    </xf>
    <xf numFmtId="0" fontId="3" fillId="0" borderId="0" xfId="37" applyFont="1">
      <alignment/>
      <protection/>
    </xf>
    <xf numFmtId="0" fontId="3" fillId="0" borderId="5" xfId="37" applyFont="1" applyBorder="1">
      <alignment/>
      <protection/>
    </xf>
    <xf numFmtId="0" fontId="3" fillId="0" borderId="12" xfId="37" applyFont="1" applyBorder="1">
      <alignment/>
      <protection/>
    </xf>
    <xf numFmtId="0" fontId="3" fillId="0" borderId="7" xfId="37" applyFont="1" applyBorder="1" applyAlignment="1">
      <alignment horizontal="left"/>
      <protection/>
    </xf>
    <xf numFmtId="172" fontId="3" fillId="0" borderId="6" xfId="37" applyNumberFormat="1" applyFont="1" applyBorder="1">
      <alignment/>
      <protection/>
    </xf>
    <xf numFmtId="173" fontId="18" fillId="0" borderId="6" xfId="37" applyNumberFormat="1" applyFont="1" applyBorder="1">
      <alignment/>
      <protection/>
    </xf>
    <xf numFmtId="172" fontId="3" fillId="0" borderId="8" xfId="37" applyNumberFormat="1" applyFont="1" applyBorder="1">
      <alignment/>
      <protection/>
    </xf>
    <xf numFmtId="179" fontId="3" fillId="0" borderId="6" xfId="37" applyNumberFormat="1" applyFont="1" applyBorder="1">
      <alignment/>
      <protection/>
    </xf>
    <xf numFmtId="179" fontId="3" fillId="0" borderId="8" xfId="37" applyNumberFormat="1" applyFont="1" applyBorder="1">
      <alignment/>
      <protection/>
    </xf>
    <xf numFmtId="168" fontId="3" fillId="0" borderId="6" xfId="37" applyNumberFormat="1" applyFont="1" applyBorder="1" applyAlignment="1">
      <alignment horizontal="right"/>
      <protection/>
    </xf>
    <xf numFmtId="168" fontId="3" fillId="0" borderId="8" xfId="37" applyNumberFormat="1" applyFont="1" applyBorder="1" applyAlignment="1">
      <alignment horizontal="right"/>
      <protection/>
    </xf>
    <xf numFmtId="0" fontId="3" fillId="0" borderId="7" xfId="37" applyFont="1" applyBorder="1" applyAlignment="1" quotePrefix="1">
      <alignment horizontal="left"/>
      <protection/>
    </xf>
    <xf numFmtId="176" fontId="18" fillId="0" borderId="6" xfId="37" applyNumberFormat="1" applyFont="1" applyBorder="1">
      <alignment/>
      <protection/>
    </xf>
    <xf numFmtId="0" fontId="3" fillId="0" borderId="0" xfId="37" applyFont="1" applyAlignment="1">
      <alignment/>
      <protection/>
    </xf>
    <xf numFmtId="168" fontId="3" fillId="0" borderId="0" xfId="37" applyNumberFormat="1" applyFont="1" applyBorder="1" applyAlignment="1">
      <alignment horizontal="right"/>
      <protection/>
    </xf>
    <xf numFmtId="0" fontId="16" fillId="0" borderId="0" xfId="37" applyFont="1" applyAlignment="1">
      <alignment horizontal="left" wrapText="1"/>
      <protection/>
    </xf>
    <xf numFmtId="0" fontId="3" fillId="0" borderId="8" xfId="37" applyFont="1" applyBorder="1">
      <alignment/>
      <protection/>
    </xf>
    <xf numFmtId="0" fontId="3" fillId="0" borderId="6" xfId="37" applyFont="1" applyBorder="1">
      <alignment/>
      <protection/>
    </xf>
    <xf numFmtId="49" fontId="3" fillId="0" borderId="0" xfId="37" applyNumberFormat="1" applyFont="1">
      <alignment/>
      <protection/>
    </xf>
    <xf numFmtId="49" fontId="3" fillId="0" borderId="8" xfId="37" applyNumberFormat="1" applyFont="1" applyBorder="1">
      <alignment/>
      <protection/>
    </xf>
    <xf numFmtId="175" fontId="9" fillId="0" borderId="6" xfId="21" applyNumberFormat="1" applyFont="1" applyBorder="1" applyAlignment="1">
      <alignment vertical="center"/>
      <protection/>
    </xf>
    <xf numFmtId="181" fontId="9" fillId="0" borderId="8" xfId="21" applyNumberFormat="1" applyFont="1" applyBorder="1" applyAlignment="1">
      <alignment vertical="center"/>
      <protection/>
    </xf>
    <xf numFmtId="172" fontId="3" fillId="0" borderId="0" xfId="37" applyNumberFormat="1" applyFont="1">
      <alignment/>
      <protection/>
    </xf>
    <xf numFmtId="181" fontId="9" fillId="0" borderId="6" xfId="21" applyNumberFormat="1" applyFont="1" applyBorder="1" applyAlignment="1">
      <alignment vertical="center"/>
      <protection/>
    </xf>
    <xf numFmtId="0" fontId="9" fillId="0" borderId="11" xfId="23" applyFont="1" applyFill="1" applyBorder="1" applyAlignment="1">
      <alignment horizontal="centerContinuous" vertical="center"/>
      <protection/>
    </xf>
    <xf numFmtId="0" fontId="3" fillId="0" borderId="11" xfId="23" applyFont="1" applyFill="1" applyBorder="1" applyAlignment="1">
      <alignment horizontal="centerContinuous" vertical="center"/>
      <protection/>
    </xf>
    <xf numFmtId="0" fontId="9" fillId="0" borderId="3" xfId="23" applyFont="1" applyFill="1" applyBorder="1" applyAlignment="1">
      <alignment horizontal="centerContinuous" vertical="center"/>
      <protection/>
    </xf>
    <xf numFmtId="0" fontId="3" fillId="0" borderId="3" xfId="23" applyFont="1" applyFill="1" applyBorder="1" applyAlignment="1">
      <alignment horizontal="centerContinuous" vertical="center"/>
      <protection/>
    </xf>
    <xf numFmtId="172" fontId="10" fillId="0" borderId="8" xfId="21" applyNumberFormat="1" applyFont="1" applyBorder="1" applyAlignment="1">
      <alignment vertical="center"/>
      <protection/>
    </xf>
    <xf numFmtId="172" fontId="12" fillId="0" borderId="6" xfId="21" applyNumberFormat="1" applyFont="1" applyBorder="1" applyAlignment="1">
      <alignment vertical="center"/>
      <protection/>
    </xf>
    <xf numFmtId="172" fontId="12" fillId="0" borderId="8" xfId="21" applyNumberFormat="1" applyFont="1" applyBorder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9" fillId="0" borderId="5" xfId="23" applyFont="1" applyFill="1" applyBorder="1" applyAlignment="1">
      <alignment horizontal="centerContinuous" vertical="center"/>
      <protection/>
    </xf>
    <xf numFmtId="0" fontId="9" fillId="0" borderId="13" xfId="23" applyFont="1" applyFill="1" applyBorder="1" applyAlignment="1">
      <alignment horizontal="centerContinuous" vertical="center"/>
      <protection/>
    </xf>
    <xf numFmtId="0" fontId="9" fillId="0" borderId="0" xfId="25" applyNumberFormat="1" applyFont="1" applyBorder="1" applyAlignment="1" quotePrefix="1">
      <alignment vertical="center"/>
      <protection/>
    </xf>
    <xf numFmtId="172" fontId="9" fillId="0" borderId="6" xfId="21" applyNumberFormat="1" applyFont="1" applyBorder="1" applyAlignment="1">
      <alignment vertical="center"/>
      <protection/>
    </xf>
    <xf numFmtId="172" fontId="9" fillId="0" borderId="6" xfId="21" applyNumberFormat="1" applyFont="1" applyFill="1" applyBorder="1" applyAlignment="1">
      <alignment vertical="center"/>
      <protection/>
    </xf>
    <xf numFmtId="172" fontId="7" fillId="0" borderId="6" xfId="21" applyNumberFormat="1" applyFont="1" applyBorder="1" applyAlignment="1">
      <alignment vertical="center"/>
      <protection/>
    </xf>
    <xf numFmtId="172" fontId="7" fillId="0" borderId="6" xfId="21" applyNumberFormat="1" applyFont="1" applyFill="1" applyBorder="1" applyAlignment="1">
      <alignment vertical="center"/>
      <protection/>
    </xf>
    <xf numFmtId="172" fontId="9" fillId="0" borderId="6" xfId="21" applyNumberFormat="1" applyFont="1" applyBorder="1" applyAlignment="1">
      <alignment vertical="center"/>
      <protection/>
    </xf>
    <xf numFmtId="172" fontId="9" fillId="0" borderId="8" xfId="21" applyNumberFormat="1" applyFont="1" applyBorder="1" applyAlignment="1">
      <alignment vertical="center"/>
      <protection/>
    </xf>
    <xf numFmtId="172" fontId="9" fillId="0" borderId="8" xfId="21" applyNumberFormat="1" applyFont="1" applyBorder="1" applyAlignment="1">
      <alignment vertical="center"/>
      <protection/>
    </xf>
    <xf numFmtId="172" fontId="9" fillId="0" borderId="6" xfId="21" applyNumberFormat="1" applyFont="1" applyBorder="1" applyAlignment="1">
      <alignment vertical="center"/>
      <protection/>
    </xf>
    <xf numFmtId="172" fontId="9" fillId="0" borderId="8" xfId="21" applyNumberFormat="1" applyFont="1" applyBorder="1" applyAlignment="1">
      <alignment vertical="center"/>
      <protection/>
    </xf>
    <xf numFmtId="172" fontId="9" fillId="0" borderId="6" xfId="21" applyNumberFormat="1" applyFont="1" applyBorder="1" applyAlignment="1">
      <alignment vertical="center"/>
      <protection/>
    </xf>
    <xf numFmtId="172" fontId="9" fillId="0" borderId="8" xfId="21" applyNumberFormat="1" applyFont="1" applyBorder="1" applyAlignment="1">
      <alignment vertical="center"/>
      <protection/>
    </xf>
    <xf numFmtId="172" fontId="9" fillId="0" borderId="6" xfId="21" applyNumberFormat="1" applyFont="1" applyBorder="1" applyAlignment="1">
      <alignment vertical="center"/>
      <protection/>
    </xf>
    <xf numFmtId="172" fontId="9" fillId="0" borderId="8" xfId="21" applyNumberFormat="1" applyFont="1" applyBorder="1" applyAlignment="1">
      <alignment vertical="center"/>
      <protection/>
    </xf>
    <xf numFmtId="172" fontId="9" fillId="0" borderId="6" xfId="21" applyNumberFormat="1" applyFont="1" applyFill="1" applyBorder="1" applyAlignment="1">
      <alignment vertical="center"/>
      <protection/>
    </xf>
    <xf numFmtId="172" fontId="7" fillId="0" borderId="6" xfId="21" applyNumberFormat="1" applyFont="1" applyBorder="1" applyAlignment="1">
      <alignment vertical="center"/>
      <protection/>
    </xf>
    <xf numFmtId="172" fontId="7" fillId="0" borderId="8" xfId="21" applyNumberFormat="1" applyFont="1" applyBorder="1" applyAlignment="1">
      <alignment vertical="center"/>
      <protection/>
    </xf>
    <xf numFmtId="172" fontId="9" fillId="0" borderId="8" xfId="21" applyNumberFormat="1" applyFont="1" applyFill="1" applyBorder="1" applyAlignment="1">
      <alignment vertical="center"/>
      <protection/>
    </xf>
    <xf numFmtId="178" fontId="3" fillId="0" borderId="6" xfId="36" applyNumberFormat="1" applyFont="1" applyFill="1" applyBorder="1">
      <alignment/>
      <protection/>
    </xf>
    <xf numFmtId="178" fontId="3" fillId="0" borderId="8" xfId="36" applyNumberFormat="1" applyFont="1" applyFill="1" applyBorder="1">
      <alignment/>
      <protection/>
    </xf>
    <xf numFmtId="173" fontId="10" fillId="0" borderId="7" xfId="21" applyNumberFormat="1" applyFont="1" applyBorder="1" applyAlignment="1">
      <alignment horizontal="right" vertical="center"/>
      <protection/>
    </xf>
    <xf numFmtId="0" fontId="9" fillId="0" borderId="2" xfId="0" applyFont="1" applyBorder="1" applyAlignment="1">
      <alignment horizontal="center"/>
    </xf>
    <xf numFmtId="49" fontId="3" fillId="0" borderId="4" xfId="33" applyNumberFormat="1" applyFont="1" applyBorder="1" applyAlignment="1">
      <alignment horizontal="center" vertical="center"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16" fillId="0" borderId="0" xfId="37" applyFont="1" applyAlignment="1">
      <alignment horizontal="left" wrapText="1"/>
      <protection/>
    </xf>
    <xf numFmtId="0" fontId="3" fillId="0" borderId="10" xfId="37" applyFont="1" applyBorder="1" applyAlignment="1">
      <alignment horizontal="center"/>
      <protection/>
    </xf>
    <xf numFmtId="0" fontId="6" fillId="0" borderId="0" xfId="33" applyFont="1" applyAlignment="1">
      <alignment horizontal="left"/>
      <protection/>
    </xf>
    <xf numFmtId="0" fontId="2" fillId="0" borderId="0" xfId="33" applyFont="1" applyAlignment="1">
      <alignment horizontal="centerContinuous"/>
      <protection/>
    </xf>
    <xf numFmtId="0" fontId="0" fillId="0" borderId="0" xfId="33" applyFont="1">
      <alignment/>
      <protection/>
    </xf>
    <xf numFmtId="0" fontId="6" fillId="0" borderId="0" xfId="33" applyFont="1" applyAlignment="1">
      <alignment horizontal="centerContinuous"/>
      <protection/>
    </xf>
    <xf numFmtId="0" fontId="0" fillId="0" borderId="0" xfId="33" applyFont="1" applyAlignment="1">
      <alignment horizontal="centerContinuous"/>
      <protection/>
    </xf>
    <xf numFmtId="0" fontId="0" fillId="0" borderId="0" xfId="33" applyFont="1" applyAlignment="1">
      <alignment horizontal="right"/>
      <protection/>
    </xf>
    <xf numFmtId="165" fontId="0" fillId="0" borderId="0" xfId="33" applyNumberFormat="1" applyFont="1" applyAlignment="1">
      <alignment horizontal="center"/>
      <protection/>
    </xf>
    <xf numFmtId="0" fontId="0" fillId="0" borderId="0" xfId="33" applyFont="1" applyAlignment="1">
      <alignment/>
      <protection/>
    </xf>
    <xf numFmtId="0" fontId="5" fillId="0" borderId="0" xfId="33" applyFont="1">
      <alignment/>
      <protection/>
    </xf>
    <xf numFmtId="165" fontId="5" fillId="0" borderId="0" xfId="33" applyNumberFormat="1" applyFont="1" applyAlignment="1">
      <alignment/>
      <protection/>
    </xf>
    <xf numFmtId="0" fontId="9" fillId="0" borderId="6" xfId="22" applyFont="1" applyBorder="1" applyAlignment="1">
      <alignment vertical="center"/>
      <protection/>
    </xf>
    <xf numFmtId="170" fontId="9" fillId="0" borderId="8" xfId="22" applyNumberFormat="1" applyFont="1" applyBorder="1" applyAlignment="1">
      <alignment vertical="center"/>
      <protection/>
    </xf>
    <xf numFmtId="170" fontId="9" fillId="0" borderId="6" xfId="22" applyNumberFormat="1" applyFont="1" applyBorder="1" applyAlignment="1">
      <alignment vertical="center"/>
      <protection/>
    </xf>
    <xf numFmtId="170" fontId="7" fillId="0" borderId="8" xfId="22" applyNumberFormat="1" applyFont="1" applyBorder="1" applyAlignment="1">
      <alignment vertical="center"/>
      <protection/>
    </xf>
    <xf numFmtId="170" fontId="7" fillId="0" borderId="6" xfId="22" applyNumberFormat="1" applyFont="1" applyBorder="1" applyAlignment="1">
      <alignment vertical="center"/>
      <protection/>
    </xf>
    <xf numFmtId="176" fontId="10" fillId="0" borderId="8" xfId="21" applyNumberFormat="1" applyFont="1" applyBorder="1" applyAlignment="1">
      <alignment horizontal="right" vertical="center"/>
      <protection/>
    </xf>
    <xf numFmtId="166" fontId="0" fillId="0" borderId="0" xfId="33" applyNumberFormat="1" applyFont="1" applyAlignment="1">
      <alignment horizontal="center"/>
      <protection/>
    </xf>
    <xf numFmtId="165" fontId="0" fillId="0" borderId="0" xfId="33" applyNumberFormat="1" applyFont="1" applyAlignment="1">
      <alignment horizontal="center"/>
      <protection/>
    </xf>
    <xf numFmtId="166" fontId="0" fillId="0" borderId="0" xfId="33" applyNumberFormat="1" applyFont="1">
      <alignment/>
      <protection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21" applyFont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10" xfId="2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/>
      <protection/>
    </xf>
    <xf numFmtId="0" fontId="9" fillId="0" borderId="9" xfId="21" applyFont="1" applyBorder="1" applyAlignment="1">
      <alignment horizont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49" fontId="3" fillId="0" borderId="4" xfId="33" applyNumberFormat="1" applyFont="1" applyBorder="1" applyAlignment="1">
      <alignment horizontal="center"/>
      <protection/>
    </xf>
    <xf numFmtId="49" fontId="3" fillId="0" borderId="9" xfId="33" applyNumberFormat="1" applyFont="1" applyBorder="1" applyAlignment="1">
      <alignment horizontal="center"/>
      <protection/>
    </xf>
    <xf numFmtId="0" fontId="17" fillId="0" borderId="0" xfId="33" applyFont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7" xfId="33" applyFont="1" applyBorder="1" applyAlignment="1">
      <alignment horizontal="center" vertical="center" wrapText="1"/>
      <protection/>
    </xf>
    <xf numFmtId="0" fontId="3" fillId="0" borderId="1" xfId="33" applyFont="1" applyBorder="1" applyAlignment="1">
      <alignment horizontal="center" vertical="center" wrapText="1"/>
      <protection/>
    </xf>
    <xf numFmtId="0" fontId="3" fillId="0" borderId="3" xfId="33" applyFont="1" applyBorder="1" applyAlignment="1">
      <alignment horizontal="center" vertical="center" wrapText="1"/>
      <protection/>
    </xf>
    <xf numFmtId="49" fontId="3" fillId="0" borderId="12" xfId="33" applyNumberFormat="1" applyFont="1" applyBorder="1" applyAlignment="1">
      <alignment horizontal="center" vertical="center" wrapText="1"/>
      <protection/>
    </xf>
    <xf numFmtId="0" fontId="3" fillId="0" borderId="8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49" fontId="3" fillId="0" borderId="4" xfId="33" applyNumberFormat="1" applyFont="1" applyBorder="1" applyAlignment="1">
      <alignment horizontal="center" vertical="center"/>
      <protection/>
    </xf>
    <xf numFmtId="49" fontId="3" fillId="0" borderId="9" xfId="33" applyNumberFormat="1" applyFont="1" applyBorder="1" applyAlignment="1">
      <alignment horizontal="center" vertical="center"/>
      <protection/>
    </xf>
    <xf numFmtId="49" fontId="3" fillId="0" borderId="5" xfId="33" applyNumberFormat="1" applyFont="1" applyBorder="1" applyAlignment="1">
      <alignment horizontal="center" vertical="center" wrapText="1"/>
      <protection/>
    </xf>
    <xf numFmtId="0" fontId="3" fillId="0" borderId="6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49" fontId="3" fillId="0" borderId="5" xfId="33" applyNumberFormat="1" applyFont="1" applyBorder="1" applyAlignment="1">
      <alignment horizontal="center" vertical="center"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9" fillId="0" borderId="0" xfId="22" applyNumberFormat="1" applyFont="1" applyBorder="1" applyAlignment="1" quotePrefix="1">
      <alignment horizontal="right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right" vertical="center"/>
      <protection/>
    </xf>
    <xf numFmtId="171" fontId="7" fillId="0" borderId="0" xfId="22" applyNumberFormat="1" applyFont="1" applyBorder="1" applyAlignment="1">
      <alignment horizontal="center" vertical="center"/>
      <protection/>
    </xf>
    <xf numFmtId="0" fontId="13" fillId="0" borderId="0" xfId="22" applyFont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 wrapText="1"/>
      <protection/>
    </xf>
    <xf numFmtId="0" fontId="3" fillId="0" borderId="14" xfId="22" applyFont="1" applyBorder="1" applyAlignment="1">
      <alignment horizontal="center" vertical="center"/>
      <protection/>
    </xf>
    <xf numFmtId="0" fontId="3" fillId="0" borderId="11" xfId="22" applyFont="1" applyBorder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3" fillId="0" borderId="7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10" xfId="22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 wrapText="1"/>
      <protection/>
    </xf>
    <xf numFmtId="0" fontId="9" fillId="0" borderId="11" xfId="22" applyFont="1" applyBorder="1" applyAlignment="1">
      <alignment horizontal="center" vertical="center" wrapText="1"/>
      <protection/>
    </xf>
    <xf numFmtId="0" fontId="9" fillId="0" borderId="8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center" vertical="center" wrapText="1"/>
      <protection/>
    </xf>
    <xf numFmtId="0" fontId="9" fillId="0" borderId="5" xfId="22" applyFont="1" applyBorder="1" applyAlignment="1">
      <alignment horizontal="center" vertical="center" wrapText="1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13" xfId="22" applyFont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6" xfId="22" applyFont="1" applyBorder="1" applyAlignment="1">
      <alignment horizontal="center" vertical="center"/>
      <protection/>
    </xf>
    <xf numFmtId="0" fontId="9" fillId="0" borderId="13" xfId="22" applyFont="1" applyBorder="1" applyAlignment="1">
      <alignment horizontal="center" vertical="center"/>
      <protection/>
    </xf>
    <xf numFmtId="0" fontId="16" fillId="0" borderId="0" xfId="37" applyFont="1" applyAlignment="1">
      <alignment horizontal="left" wrapText="1"/>
      <protection/>
    </xf>
    <xf numFmtId="0" fontId="17" fillId="0" borderId="0" xfId="37" applyFont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0" xfId="37" applyFont="1" applyAlignment="1">
      <alignment horizontal="center" vertical="center"/>
      <protection/>
    </xf>
    <xf numFmtId="0" fontId="3" fillId="0" borderId="1" xfId="37" applyFont="1" applyBorder="1" applyAlignment="1">
      <alignment horizontal="center" vertical="center"/>
      <protection/>
    </xf>
    <xf numFmtId="0" fontId="3" fillId="0" borderId="12" xfId="37" applyFont="1" applyBorder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/>
      <protection/>
    </xf>
    <xf numFmtId="0" fontId="3" fillId="0" borderId="11" xfId="37" applyFont="1" applyBorder="1" applyAlignment="1">
      <alignment horizontal="center" vertical="center"/>
      <protection/>
    </xf>
    <xf numFmtId="0" fontId="3" fillId="0" borderId="8" xfId="37" applyFont="1" applyBorder="1" applyAlignment="1">
      <alignment horizontal="center"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3" fillId="0" borderId="7" xfId="37" applyFont="1" applyBorder="1" applyAlignment="1">
      <alignment horizontal="center" vertical="center"/>
      <protection/>
    </xf>
    <xf numFmtId="0" fontId="3" fillId="0" borderId="10" xfId="37" applyFont="1" applyBorder="1" applyAlignment="1">
      <alignment horizontal="center" vertical="center"/>
      <protection/>
    </xf>
    <xf numFmtId="0" fontId="3" fillId="0" borderId="3" xfId="37" applyFont="1" applyBorder="1" applyAlignment="1">
      <alignment horizontal="center" vertical="center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11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3" fillId="0" borderId="3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wrapText="1"/>
      <protection/>
    </xf>
    <xf numFmtId="0" fontId="3" fillId="0" borderId="10" xfId="37" applyFont="1" applyBorder="1" applyAlignment="1">
      <alignment horizontal="center"/>
      <protection/>
    </xf>
    <xf numFmtId="0" fontId="3" fillId="0" borderId="5" xfId="37" applyFont="1" applyBorder="1" applyAlignment="1">
      <alignment horizontal="center" vertical="center" wrapText="1"/>
      <protection/>
    </xf>
    <xf numFmtId="0" fontId="3" fillId="0" borderId="6" xfId="37" applyFont="1" applyBorder="1" applyAlignment="1">
      <alignment horizontal="center" vertical="center" wrapText="1"/>
      <protection/>
    </xf>
    <xf numFmtId="0" fontId="3" fillId="0" borderId="13" xfId="37" applyFont="1" applyBorder="1" applyAlignment="1">
      <alignment horizontal="center" vertical="center" wrapText="1"/>
      <protection/>
    </xf>
    <xf numFmtId="0" fontId="3" fillId="0" borderId="4" xfId="37" applyFont="1" applyBorder="1" applyAlignment="1">
      <alignment horizontal="center"/>
      <protection/>
    </xf>
    <xf numFmtId="0" fontId="3" fillId="0" borderId="9" xfId="37" applyFont="1" applyBorder="1" applyAlignment="1">
      <alignment horizontal="center"/>
      <protection/>
    </xf>
    <xf numFmtId="49" fontId="17" fillId="0" borderId="0" xfId="37" applyNumberFormat="1" applyFont="1" applyAlignment="1">
      <alignment horizontal="center" vertical="center"/>
      <protection/>
    </xf>
    <xf numFmtId="49" fontId="3" fillId="0" borderId="14" xfId="37" applyNumberFormat="1" applyFont="1" applyBorder="1" applyAlignment="1">
      <alignment horizontal="center" vertical="center" wrapText="1"/>
      <protection/>
    </xf>
    <xf numFmtId="0" fontId="7" fillId="0" borderId="0" xfId="23" applyFont="1" applyAlignment="1">
      <alignment horizontal="center"/>
      <protection/>
    </xf>
    <xf numFmtId="0" fontId="9" fillId="0" borderId="5" xfId="23" applyFont="1" applyFill="1" applyBorder="1" applyAlignment="1">
      <alignment horizontal="center" vertical="center"/>
      <protection/>
    </xf>
    <xf numFmtId="0" fontId="3" fillId="0" borderId="13" xfId="23" applyFont="1" applyFill="1" applyBorder="1" applyAlignment="1">
      <alignment horizontal="center" vertical="center"/>
      <protection/>
    </xf>
    <xf numFmtId="0" fontId="9" fillId="0" borderId="12" xfId="23" applyFont="1" applyFill="1" applyBorder="1" applyAlignment="1">
      <alignment horizontal="center" vertical="center"/>
      <protection/>
    </xf>
    <xf numFmtId="0" fontId="3" fillId="0" borderId="10" xfId="23" applyFont="1" applyBorder="1" applyAlignment="1">
      <alignment horizontal="center" vertical="center"/>
      <protection/>
    </xf>
    <xf numFmtId="0" fontId="9" fillId="0" borderId="4" xfId="23" applyFont="1" applyFill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3" fillId="0" borderId="1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13" fillId="0" borderId="0" xfId="24" applyFont="1" applyAlignment="1">
      <alignment horizontal="center" vertical="center"/>
      <protection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,0" xfId="20"/>
    <cellStyle name="Standard_Seite 05 Tab 2_1.vj.2009" xfId="21"/>
    <cellStyle name="Standard_Seite 07 Tab 4_2.vj.2009" xfId="22"/>
    <cellStyle name="Standard_Seite 12 Tab  9_1.vj.2009" xfId="23"/>
    <cellStyle name="überschrift" xfId="24"/>
    <cellStyle name="vorspalte" xfId="25"/>
    <cellStyle name="Standard 2" xfId="26"/>
    <cellStyle name="überschrift 5" xfId="27"/>
    <cellStyle name="vorspalte 2" xfId="28"/>
    <cellStyle name="Komma 2" xfId="29"/>
    <cellStyle name="Standard 3" xfId="30"/>
    <cellStyle name="Überschrift 5 2" xfId="31"/>
    <cellStyle name="vorspalte 2 2" xfId="32"/>
    <cellStyle name="Standard 2 2" xfId="33"/>
    <cellStyle name="Standard 4" xfId="34"/>
    <cellStyle name="Standard_Seite 05 Tab 2_1.vj.2009 2 2" xfId="35"/>
    <cellStyle name="Standard 3 2" xfId="36"/>
    <cellStyle name="Standard 6 2" xfId="37"/>
    <cellStyle name="##0,0 2" xfId="38"/>
    <cellStyle name="Standard 4 2" xfId="39"/>
    <cellStyle name="Standard 5" xfId="40"/>
    <cellStyle name="Standard 6" xfId="41"/>
    <cellStyle name="überschrift 6" xfId="42"/>
    <cellStyle name="überschrift 6 2" xfId="43"/>
    <cellStyle name="vorspalte 3" xfId="44"/>
    <cellStyle name="vorspalte 3 2" xfId="45"/>
    <cellStyle name="überschrift 5 11" xfId="46"/>
    <cellStyle name="vorspalte 2 4" xfId="47"/>
    <cellStyle name="Komma 2 3" xfId="48"/>
    <cellStyle name="Überschrift 5 2 3" xfId="49"/>
    <cellStyle name="vorspalte 2 2 3" xfId="50"/>
    <cellStyle name="überschrift 5 8" xfId="51"/>
    <cellStyle name="überschrift 5 5" xfId="52"/>
    <cellStyle name="überschrift 5 3" xfId="53"/>
    <cellStyle name="vorspalte 2 3" xfId="54"/>
    <cellStyle name="Komma 2 2" xfId="55"/>
    <cellStyle name="überschrift 5 4" xfId="56"/>
    <cellStyle name="Überschrift 5 2 2" xfId="57"/>
    <cellStyle name="vorspalte 2 2 2" xfId="58"/>
    <cellStyle name="Standard 7" xfId="59"/>
    <cellStyle name="überschrift 5 9" xfId="60"/>
    <cellStyle name="überschrift 5 7" xfId="61"/>
    <cellStyle name="überschrift 5 10" xfId="62"/>
    <cellStyle name="überschrift 5 6" xfId="63"/>
    <cellStyle name="Überschrift 5 2_Seite 9" xfId="64"/>
    <cellStyle name="überschrift 5_Seite 9" xfId="65"/>
    <cellStyle name="Standard 3_Seite 9" xfId="66"/>
    <cellStyle name="Standard 9" xfId="67"/>
    <cellStyle name="vorspalte 2 2_Seite 9" xfId="68"/>
    <cellStyle name="vorspalte 2_Seite 9" xfId="69"/>
    <cellStyle name="Standard 2_Seite 9" xfId="70"/>
    <cellStyle name="Standard 8" xfId="71"/>
    <cellStyle name="überschrift 7" xfId="72"/>
    <cellStyle name="Standard 10" xfId="73"/>
    <cellStyle name="Standard 11" xfId="74"/>
    <cellStyle name="Standard 9 2" xfId="75"/>
    <cellStyle name="Standard 8 2" xfId="76"/>
    <cellStyle name="Standard 10 2" xfId="77"/>
    <cellStyle name="Standard 12" xfId="78"/>
    <cellStyle name="Standard 2 3" xfId="79"/>
    <cellStyle name="Standard 13" xfId="80"/>
    <cellStyle name="Standard 14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3335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5905500" y="60960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0025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905500" y="751522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9550"/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5905500" y="74866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0025"/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5905500" y="7486650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75</xdr:row>
      <xdr:rowOff>0</xdr:rowOff>
    </xdr:from>
    <xdr:ext cx="133350" cy="19050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5905500" y="9944100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314450" y="38576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314450" y="425767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3.421875" style="188" customWidth="1"/>
    <col min="2" max="2" width="2.421875" style="183" customWidth="1"/>
    <col min="3" max="6" width="11.421875" style="183" customWidth="1"/>
    <col min="7" max="7" width="29.140625" style="183" customWidth="1"/>
    <col min="8" max="8" width="5.7109375" style="185" customWidth="1"/>
    <col min="9" max="256" width="11.421875" style="183" customWidth="1"/>
    <col min="257" max="257" width="3.421875" style="183" customWidth="1"/>
    <col min="258" max="258" width="2.421875" style="183" customWidth="1"/>
    <col min="259" max="262" width="11.421875" style="183" customWidth="1"/>
    <col min="263" max="263" width="29.140625" style="183" customWidth="1"/>
    <col min="264" max="264" width="5.7109375" style="183" customWidth="1"/>
    <col min="265" max="512" width="11.421875" style="183" customWidth="1"/>
    <col min="513" max="513" width="3.421875" style="183" customWidth="1"/>
    <col min="514" max="514" width="2.421875" style="183" customWidth="1"/>
    <col min="515" max="518" width="11.421875" style="183" customWidth="1"/>
    <col min="519" max="519" width="29.140625" style="183" customWidth="1"/>
    <col min="520" max="520" width="5.7109375" style="183" customWidth="1"/>
    <col min="521" max="768" width="11.421875" style="183" customWidth="1"/>
    <col min="769" max="769" width="3.421875" style="183" customWidth="1"/>
    <col min="770" max="770" width="2.421875" style="183" customWidth="1"/>
    <col min="771" max="774" width="11.421875" style="183" customWidth="1"/>
    <col min="775" max="775" width="29.140625" style="183" customWidth="1"/>
    <col min="776" max="776" width="5.7109375" style="183" customWidth="1"/>
    <col min="777" max="1024" width="11.421875" style="183" customWidth="1"/>
    <col min="1025" max="1025" width="3.421875" style="183" customWidth="1"/>
    <col min="1026" max="1026" width="2.421875" style="183" customWidth="1"/>
    <col min="1027" max="1030" width="11.421875" style="183" customWidth="1"/>
    <col min="1031" max="1031" width="29.140625" style="183" customWidth="1"/>
    <col min="1032" max="1032" width="5.7109375" style="183" customWidth="1"/>
    <col min="1033" max="1280" width="11.421875" style="183" customWidth="1"/>
    <col min="1281" max="1281" width="3.421875" style="183" customWidth="1"/>
    <col min="1282" max="1282" width="2.421875" style="183" customWidth="1"/>
    <col min="1283" max="1286" width="11.421875" style="183" customWidth="1"/>
    <col min="1287" max="1287" width="29.140625" style="183" customWidth="1"/>
    <col min="1288" max="1288" width="5.7109375" style="183" customWidth="1"/>
    <col min="1289" max="1536" width="11.421875" style="183" customWidth="1"/>
    <col min="1537" max="1537" width="3.421875" style="183" customWidth="1"/>
    <col min="1538" max="1538" width="2.421875" style="183" customWidth="1"/>
    <col min="1539" max="1542" width="11.421875" style="183" customWidth="1"/>
    <col min="1543" max="1543" width="29.140625" style="183" customWidth="1"/>
    <col min="1544" max="1544" width="5.7109375" style="183" customWidth="1"/>
    <col min="1545" max="1792" width="11.421875" style="183" customWidth="1"/>
    <col min="1793" max="1793" width="3.421875" style="183" customWidth="1"/>
    <col min="1794" max="1794" width="2.421875" style="183" customWidth="1"/>
    <col min="1795" max="1798" width="11.421875" style="183" customWidth="1"/>
    <col min="1799" max="1799" width="29.140625" style="183" customWidth="1"/>
    <col min="1800" max="1800" width="5.7109375" style="183" customWidth="1"/>
    <col min="1801" max="2048" width="11.421875" style="183" customWidth="1"/>
    <col min="2049" max="2049" width="3.421875" style="183" customWidth="1"/>
    <col min="2050" max="2050" width="2.421875" style="183" customWidth="1"/>
    <col min="2051" max="2054" width="11.421875" style="183" customWidth="1"/>
    <col min="2055" max="2055" width="29.140625" style="183" customWidth="1"/>
    <col min="2056" max="2056" width="5.7109375" style="183" customWidth="1"/>
    <col min="2057" max="2304" width="11.421875" style="183" customWidth="1"/>
    <col min="2305" max="2305" width="3.421875" style="183" customWidth="1"/>
    <col min="2306" max="2306" width="2.421875" style="183" customWidth="1"/>
    <col min="2307" max="2310" width="11.421875" style="183" customWidth="1"/>
    <col min="2311" max="2311" width="29.140625" style="183" customWidth="1"/>
    <col min="2312" max="2312" width="5.7109375" style="183" customWidth="1"/>
    <col min="2313" max="2560" width="11.421875" style="183" customWidth="1"/>
    <col min="2561" max="2561" width="3.421875" style="183" customWidth="1"/>
    <col min="2562" max="2562" width="2.421875" style="183" customWidth="1"/>
    <col min="2563" max="2566" width="11.421875" style="183" customWidth="1"/>
    <col min="2567" max="2567" width="29.140625" style="183" customWidth="1"/>
    <col min="2568" max="2568" width="5.7109375" style="183" customWidth="1"/>
    <col min="2569" max="2816" width="11.421875" style="183" customWidth="1"/>
    <col min="2817" max="2817" width="3.421875" style="183" customWidth="1"/>
    <col min="2818" max="2818" width="2.421875" style="183" customWidth="1"/>
    <col min="2819" max="2822" width="11.421875" style="183" customWidth="1"/>
    <col min="2823" max="2823" width="29.140625" style="183" customWidth="1"/>
    <col min="2824" max="2824" width="5.7109375" style="183" customWidth="1"/>
    <col min="2825" max="3072" width="11.421875" style="183" customWidth="1"/>
    <col min="3073" max="3073" width="3.421875" style="183" customWidth="1"/>
    <col min="3074" max="3074" width="2.421875" style="183" customWidth="1"/>
    <col min="3075" max="3078" width="11.421875" style="183" customWidth="1"/>
    <col min="3079" max="3079" width="29.140625" style="183" customWidth="1"/>
    <col min="3080" max="3080" width="5.7109375" style="183" customWidth="1"/>
    <col min="3081" max="3328" width="11.421875" style="183" customWidth="1"/>
    <col min="3329" max="3329" width="3.421875" style="183" customWidth="1"/>
    <col min="3330" max="3330" width="2.421875" style="183" customWidth="1"/>
    <col min="3331" max="3334" width="11.421875" style="183" customWidth="1"/>
    <col min="3335" max="3335" width="29.140625" style="183" customWidth="1"/>
    <col min="3336" max="3336" width="5.7109375" style="183" customWidth="1"/>
    <col min="3337" max="3584" width="11.421875" style="183" customWidth="1"/>
    <col min="3585" max="3585" width="3.421875" style="183" customWidth="1"/>
    <col min="3586" max="3586" width="2.421875" style="183" customWidth="1"/>
    <col min="3587" max="3590" width="11.421875" style="183" customWidth="1"/>
    <col min="3591" max="3591" width="29.140625" style="183" customWidth="1"/>
    <col min="3592" max="3592" width="5.7109375" style="183" customWidth="1"/>
    <col min="3593" max="3840" width="11.421875" style="183" customWidth="1"/>
    <col min="3841" max="3841" width="3.421875" style="183" customWidth="1"/>
    <col min="3842" max="3842" width="2.421875" style="183" customWidth="1"/>
    <col min="3843" max="3846" width="11.421875" style="183" customWidth="1"/>
    <col min="3847" max="3847" width="29.140625" style="183" customWidth="1"/>
    <col min="3848" max="3848" width="5.7109375" style="183" customWidth="1"/>
    <col min="3849" max="4096" width="11.421875" style="183" customWidth="1"/>
    <col min="4097" max="4097" width="3.421875" style="183" customWidth="1"/>
    <col min="4098" max="4098" width="2.421875" style="183" customWidth="1"/>
    <col min="4099" max="4102" width="11.421875" style="183" customWidth="1"/>
    <col min="4103" max="4103" width="29.140625" style="183" customWidth="1"/>
    <col min="4104" max="4104" width="5.7109375" style="183" customWidth="1"/>
    <col min="4105" max="4352" width="11.421875" style="183" customWidth="1"/>
    <col min="4353" max="4353" width="3.421875" style="183" customWidth="1"/>
    <col min="4354" max="4354" width="2.421875" style="183" customWidth="1"/>
    <col min="4355" max="4358" width="11.421875" style="183" customWidth="1"/>
    <col min="4359" max="4359" width="29.140625" style="183" customWidth="1"/>
    <col min="4360" max="4360" width="5.7109375" style="183" customWidth="1"/>
    <col min="4361" max="4608" width="11.421875" style="183" customWidth="1"/>
    <col min="4609" max="4609" width="3.421875" style="183" customWidth="1"/>
    <col min="4610" max="4610" width="2.421875" style="183" customWidth="1"/>
    <col min="4611" max="4614" width="11.421875" style="183" customWidth="1"/>
    <col min="4615" max="4615" width="29.140625" style="183" customWidth="1"/>
    <col min="4616" max="4616" width="5.7109375" style="183" customWidth="1"/>
    <col min="4617" max="4864" width="11.421875" style="183" customWidth="1"/>
    <col min="4865" max="4865" width="3.421875" style="183" customWidth="1"/>
    <col min="4866" max="4866" width="2.421875" style="183" customWidth="1"/>
    <col min="4867" max="4870" width="11.421875" style="183" customWidth="1"/>
    <col min="4871" max="4871" width="29.140625" style="183" customWidth="1"/>
    <col min="4872" max="4872" width="5.7109375" style="183" customWidth="1"/>
    <col min="4873" max="5120" width="11.421875" style="183" customWidth="1"/>
    <col min="5121" max="5121" width="3.421875" style="183" customWidth="1"/>
    <col min="5122" max="5122" width="2.421875" style="183" customWidth="1"/>
    <col min="5123" max="5126" width="11.421875" style="183" customWidth="1"/>
    <col min="5127" max="5127" width="29.140625" style="183" customWidth="1"/>
    <col min="5128" max="5128" width="5.7109375" style="183" customWidth="1"/>
    <col min="5129" max="5376" width="11.421875" style="183" customWidth="1"/>
    <col min="5377" max="5377" width="3.421875" style="183" customWidth="1"/>
    <col min="5378" max="5378" width="2.421875" style="183" customWidth="1"/>
    <col min="5379" max="5382" width="11.421875" style="183" customWidth="1"/>
    <col min="5383" max="5383" width="29.140625" style="183" customWidth="1"/>
    <col min="5384" max="5384" width="5.7109375" style="183" customWidth="1"/>
    <col min="5385" max="5632" width="11.421875" style="183" customWidth="1"/>
    <col min="5633" max="5633" width="3.421875" style="183" customWidth="1"/>
    <col min="5634" max="5634" width="2.421875" style="183" customWidth="1"/>
    <col min="5635" max="5638" width="11.421875" style="183" customWidth="1"/>
    <col min="5639" max="5639" width="29.140625" style="183" customWidth="1"/>
    <col min="5640" max="5640" width="5.7109375" style="183" customWidth="1"/>
    <col min="5641" max="5888" width="11.421875" style="183" customWidth="1"/>
    <col min="5889" max="5889" width="3.421875" style="183" customWidth="1"/>
    <col min="5890" max="5890" width="2.421875" style="183" customWidth="1"/>
    <col min="5891" max="5894" width="11.421875" style="183" customWidth="1"/>
    <col min="5895" max="5895" width="29.140625" style="183" customWidth="1"/>
    <col min="5896" max="5896" width="5.7109375" style="183" customWidth="1"/>
    <col min="5897" max="6144" width="11.421875" style="183" customWidth="1"/>
    <col min="6145" max="6145" width="3.421875" style="183" customWidth="1"/>
    <col min="6146" max="6146" width="2.421875" style="183" customWidth="1"/>
    <col min="6147" max="6150" width="11.421875" style="183" customWidth="1"/>
    <col min="6151" max="6151" width="29.140625" style="183" customWidth="1"/>
    <col min="6152" max="6152" width="5.7109375" style="183" customWidth="1"/>
    <col min="6153" max="6400" width="11.421875" style="183" customWidth="1"/>
    <col min="6401" max="6401" width="3.421875" style="183" customWidth="1"/>
    <col min="6402" max="6402" width="2.421875" style="183" customWidth="1"/>
    <col min="6403" max="6406" width="11.421875" style="183" customWidth="1"/>
    <col min="6407" max="6407" width="29.140625" style="183" customWidth="1"/>
    <col min="6408" max="6408" width="5.7109375" style="183" customWidth="1"/>
    <col min="6409" max="6656" width="11.421875" style="183" customWidth="1"/>
    <col min="6657" max="6657" width="3.421875" style="183" customWidth="1"/>
    <col min="6658" max="6658" width="2.421875" style="183" customWidth="1"/>
    <col min="6659" max="6662" width="11.421875" style="183" customWidth="1"/>
    <col min="6663" max="6663" width="29.140625" style="183" customWidth="1"/>
    <col min="6664" max="6664" width="5.7109375" style="183" customWidth="1"/>
    <col min="6665" max="6912" width="11.421875" style="183" customWidth="1"/>
    <col min="6913" max="6913" width="3.421875" style="183" customWidth="1"/>
    <col min="6914" max="6914" width="2.421875" style="183" customWidth="1"/>
    <col min="6915" max="6918" width="11.421875" style="183" customWidth="1"/>
    <col min="6919" max="6919" width="29.140625" style="183" customWidth="1"/>
    <col min="6920" max="6920" width="5.7109375" style="183" customWidth="1"/>
    <col min="6921" max="7168" width="11.421875" style="183" customWidth="1"/>
    <col min="7169" max="7169" width="3.421875" style="183" customWidth="1"/>
    <col min="7170" max="7170" width="2.421875" style="183" customWidth="1"/>
    <col min="7171" max="7174" width="11.421875" style="183" customWidth="1"/>
    <col min="7175" max="7175" width="29.140625" style="183" customWidth="1"/>
    <col min="7176" max="7176" width="5.7109375" style="183" customWidth="1"/>
    <col min="7177" max="7424" width="11.421875" style="183" customWidth="1"/>
    <col min="7425" max="7425" width="3.421875" style="183" customWidth="1"/>
    <col min="7426" max="7426" width="2.421875" style="183" customWidth="1"/>
    <col min="7427" max="7430" width="11.421875" style="183" customWidth="1"/>
    <col min="7431" max="7431" width="29.140625" style="183" customWidth="1"/>
    <col min="7432" max="7432" width="5.7109375" style="183" customWidth="1"/>
    <col min="7433" max="7680" width="11.421875" style="183" customWidth="1"/>
    <col min="7681" max="7681" width="3.421875" style="183" customWidth="1"/>
    <col min="7682" max="7682" width="2.421875" style="183" customWidth="1"/>
    <col min="7683" max="7686" width="11.421875" style="183" customWidth="1"/>
    <col min="7687" max="7687" width="29.140625" style="183" customWidth="1"/>
    <col min="7688" max="7688" width="5.7109375" style="183" customWidth="1"/>
    <col min="7689" max="7936" width="11.421875" style="183" customWidth="1"/>
    <col min="7937" max="7937" width="3.421875" style="183" customWidth="1"/>
    <col min="7938" max="7938" width="2.421875" style="183" customWidth="1"/>
    <col min="7939" max="7942" width="11.421875" style="183" customWidth="1"/>
    <col min="7943" max="7943" width="29.140625" style="183" customWidth="1"/>
    <col min="7944" max="7944" width="5.7109375" style="183" customWidth="1"/>
    <col min="7945" max="8192" width="11.421875" style="183" customWidth="1"/>
    <col min="8193" max="8193" width="3.421875" style="183" customWidth="1"/>
    <col min="8194" max="8194" width="2.421875" style="183" customWidth="1"/>
    <col min="8195" max="8198" width="11.421875" style="183" customWidth="1"/>
    <col min="8199" max="8199" width="29.140625" style="183" customWidth="1"/>
    <col min="8200" max="8200" width="5.7109375" style="183" customWidth="1"/>
    <col min="8201" max="8448" width="11.421875" style="183" customWidth="1"/>
    <col min="8449" max="8449" width="3.421875" style="183" customWidth="1"/>
    <col min="8450" max="8450" width="2.421875" style="183" customWidth="1"/>
    <col min="8451" max="8454" width="11.421875" style="183" customWidth="1"/>
    <col min="8455" max="8455" width="29.140625" style="183" customWidth="1"/>
    <col min="8456" max="8456" width="5.7109375" style="183" customWidth="1"/>
    <col min="8457" max="8704" width="11.421875" style="183" customWidth="1"/>
    <col min="8705" max="8705" width="3.421875" style="183" customWidth="1"/>
    <col min="8706" max="8706" width="2.421875" style="183" customWidth="1"/>
    <col min="8707" max="8710" width="11.421875" style="183" customWidth="1"/>
    <col min="8711" max="8711" width="29.140625" style="183" customWidth="1"/>
    <col min="8712" max="8712" width="5.7109375" style="183" customWidth="1"/>
    <col min="8713" max="8960" width="11.421875" style="183" customWidth="1"/>
    <col min="8961" max="8961" width="3.421875" style="183" customWidth="1"/>
    <col min="8962" max="8962" width="2.421875" style="183" customWidth="1"/>
    <col min="8963" max="8966" width="11.421875" style="183" customWidth="1"/>
    <col min="8967" max="8967" width="29.140625" style="183" customWidth="1"/>
    <col min="8968" max="8968" width="5.7109375" style="183" customWidth="1"/>
    <col min="8969" max="9216" width="11.421875" style="183" customWidth="1"/>
    <col min="9217" max="9217" width="3.421875" style="183" customWidth="1"/>
    <col min="9218" max="9218" width="2.421875" style="183" customWidth="1"/>
    <col min="9219" max="9222" width="11.421875" style="183" customWidth="1"/>
    <col min="9223" max="9223" width="29.140625" style="183" customWidth="1"/>
    <col min="9224" max="9224" width="5.7109375" style="183" customWidth="1"/>
    <col min="9225" max="9472" width="11.421875" style="183" customWidth="1"/>
    <col min="9473" max="9473" width="3.421875" style="183" customWidth="1"/>
    <col min="9474" max="9474" width="2.421875" style="183" customWidth="1"/>
    <col min="9475" max="9478" width="11.421875" style="183" customWidth="1"/>
    <col min="9479" max="9479" width="29.140625" style="183" customWidth="1"/>
    <col min="9480" max="9480" width="5.7109375" style="183" customWidth="1"/>
    <col min="9481" max="9728" width="11.421875" style="183" customWidth="1"/>
    <col min="9729" max="9729" width="3.421875" style="183" customWidth="1"/>
    <col min="9730" max="9730" width="2.421875" style="183" customWidth="1"/>
    <col min="9731" max="9734" width="11.421875" style="183" customWidth="1"/>
    <col min="9735" max="9735" width="29.140625" style="183" customWidth="1"/>
    <col min="9736" max="9736" width="5.7109375" style="183" customWidth="1"/>
    <col min="9737" max="9984" width="11.421875" style="183" customWidth="1"/>
    <col min="9985" max="9985" width="3.421875" style="183" customWidth="1"/>
    <col min="9986" max="9986" width="2.421875" style="183" customWidth="1"/>
    <col min="9987" max="9990" width="11.421875" style="183" customWidth="1"/>
    <col min="9991" max="9991" width="29.140625" style="183" customWidth="1"/>
    <col min="9992" max="9992" width="5.7109375" style="183" customWidth="1"/>
    <col min="9993" max="10240" width="11.421875" style="183" customWidth="1"/>
    <col min="10241" max="10241" width="3.421875" style="183" customWidth="1"/>
    <col min="10242" max="10242" width="2.421875" style="183" customWidth="1"/>
    <col min="10243" max="10246" width="11.421875" style="183" customWidth="1"/>
    <col min="10247" max="10247" width="29.140625" style="183" customWidth="1"/>
    <col min="10248" max="10248" width="5.7109375" style="183" customWidth="1"/>
    <col min="10249" max="10496" width="11.421875" style="183" customWidth="1"/>
    <col min="10497" max="10497" width="3.421875" style="183" customWidth="1"/>
    <col min="10498" max="10498" width="2.421875" style="183" customWidth="1"/>
    <col min="10499" max="10502" width="11.421875" style="183" customWidth="1"/>
    <col min="10503" max="10503" width="29.140625" style="183" customWidth="1"/>
    <col min="10504" max="10504" width="5.7109375" style="183" customWidth="1"/>
    <col min="10505" max="10752" width="11.421875" style="183" customWidth="1"/>
    <col min="10753" max="10753" width="3.421875" style="183" customWidth="1"/>
    <col min="10754" max="10754" width="2.421875" style="183" customWidth="1"/>
    <col min="10755" max="10758" width="11.421875" style="183" customWidth="1"/>
    <col min="10759" max="10759" width="29.140625" style="183" customWidth="1"/>
    <col min="10760" max="10760" width="5.7109375" style="183" customWidth="1"/>
    <col min="10761" max="11008" width="11.421875" style="183" customWidth="1"/>
    <col min="11009" max="11009" width="3.421875" style="183" customWidth="1"/>
    <col min="11010" max="11010" width="2.421875" style="183" customWidth="1"/>
    <col min="11011" max="11014" width="11.421875" style="183" customWidth="1"/>
    <col min="11015" max="11015" width="29.140625" style="183" customWidth="1"/>
    <col min="11016" max="11016" width="5.7109375" style="183" customWidth="1"/>
    <col min="11017" max="11264" width="11.421875" style="183" customWidth="1"/>
    <col min="11265" max="11265" width="3.421875" style="183" customWidth="1"/>
    <col min="11266" max="11266" width="2.421875" style="183" customWidth="1"/>
    <col min="11267" max="11270" width="11.421875" style="183" customWidth="1"/>
    <col min="11271" max="11271" width="29.140625" style="183" customWidth="1"/>
    <col min="11272" max="11272" width="5.7109375" style="183" customWidth="1"/>
    <col min="11273" max="11520" width="11.421875" style="183" customWidth="1"/>
    <col min="11521" max="11521" width="3.421875" style="183" customWidth="1"/>
    <col min="11522" max="11522" width="2.421875" style="183" customWidth="1"/>
    <col min="11523" max="11526" width="11.421875" style="183" customWidth="1"/>
    <col min="11527" max="11527" width="29.140625" style="183" customWidth="1"/>
    <col min="11528" max="11528" width="5.7109375" style="183" customWidth="1"/>
    <col min="11529" max="11776" width="11.421875" style="183" customWidth="1"/>
    <col min="11777" max="11777" width="3.421875" style="183" customWidth="1"/>
    <col min="11778" max="11778" width="2.421875" style="183" customWidth="1"/>
    <col min="11779" max="11782" width="11.421875" style="183" customWidth="1"/>
    <col min="11783" max="11783" width="29.140625" style="183" customWidth="1"/>
    <col min="11784" max="11784" width="5.7109375" style="183" customWidth="1"/>
    <col min="11785" max="12032" width="11.421875" style="183" customWidth="1"/>
    <col min="12033" max="12033" width="3.421875" style="183" customWidth="1"/>
    <col min="12034" max="12034" width="2.421875" style="183" customWidth="1"/>
    <col min="12035" max="12038" width="11.421875" style="183" customWidth="1"/>
    <col min="12039" max="12039" width="29.140625" style="183" customWidth="1"/>
    <col min="12040" max="12040" width="5.7109375" style="183" customWidth="1"/>
    <col min="12041" max="12288" width="11.421875" style="183" customWidth="1"/>
    <col min="12289" max="12289" width="3.421875" style="183" customWidth="1"/>
    <col min="12290" max="12290" width="2.421875" style="183" customWidth="1"/>
    <col min="12291" max="12294" width="11.421875" style="183" customWidth="1"/>
    <col min="12295" max="12295" width="29.140625" style="183" customWidth="1"/>
    <col min="12296" max="12296" width="5.7109375" style="183" customWidth="1"/>
    <col min="12297" max="12544" width="11.421875" style="183" customWidth="1"/>
    <col min="12545" max="12545" width="3.421875" style="183" customWidth="1"/>
    <col min="12546" max="12546" width="2.421875" style="183" customWidth="1"/>
    <col min="12547" max="12550" width="11.421875" style="183" customWidth="1"/>
    <col min="12551" max="12551" width="29.140625" style="183" customWidth="1"/>
    <col min="12552" max="12552" width="5.7109375" style="183" customWidth="1"/>
    <col min="12553" max="12800" width="11.421875" style="183" customWidth="1"/>
    <col min="12801" max="12801" width="3.421875" style="183" customWidth="1"/>
    <col min="12802" max="12802" width="2.421875" style="183" customWidth="1"/>
    <col min="12803" max="12806" width="11.421875" style="183" customWidth="1"/>
    <col min="12807" max="12807" width="29.140625" style="183" customWidth="1"/>
    <col min="12808" max="12808" width="5.7109375" style="183" customWidth="1"/>
    <col min="12809" max="13056" width="11.421875" style="183" customWidth="1"/>
    <col min="13057" max="13057" width="3.421875" style="183" customWidth="1"/>
    <col min="13058" max="13058" width="2.421875" style="183" customWidth="1"/>
    <col min="13059" max="13062" width="11.421875" style="183" customWidth="1"/>
    <col min="13063" max="13063" width="29.140625" style="183" customWidth="1"/>
    <col min="13064" max="13064" width="5.7109375" style="183" customWidth="1"/>
    <col min="13065" max="13312" width="11.421875" style="183" customWidth="1"/>
    <col min="13313" max="13313" width="3.421875" style="183" customWidth="1"/>
    <col min="13314" max="13314" width="2.421875" style="183" customWidth="1"/>
    <col min="13315" max="13318" width="11.421875" style="183" customWidth="1"/>
    <col min="13319" max="13319" width="29.140625" style="183" customWidth="1"/>
    <col min="13320" max="13320" width="5.7109375" style="183" customWidth="1"/>
    <col min="13321" max="13568" width="11.421875" style="183" customWidth="1"/>
    <col min="13569" max="13569" width="3.421875" style="183" customWidth="1"/>
    <col min="13570" max="13570" width="2.421875" style="183" customWidth="1"/>
    <col min="13571" max="13574" width="11.421875" style="183" customWidth="1"/>
    <col min="13575" max="13575" width="29.140625" style="183" customWidth="1"/>
    <col min="13576" max="13576" width="5.7109375" style="183" customWidth="1"/>
    <col min="13577" max="13824" width="11.421875" style="183" customWidth="1"/>
    <col min="13825" max="13825" width="3.421875" style="183" customWidth="1"/>
    <col min="13826" max="13826" width="2.421875" style="183" customWidth="1"/>
    <col min="13827" max="13830" width="11.421875" style="183" customWidth="1"/>
    <col min="13831" max="13831" width="29.140625" style="183" customWidth="1"/>
    <col min="13832" max="13832" width="5.7109375" style="183" customWidth="1"/>
    <col min="13833" max="14080" width="11.421875" style="183" customWidth="1"/>
    <col min="14081" max="14081" width="3.421875" style="183" customWidth="1"/>
    <col min="14082" max="14082" width="2.421875" style="183" customWidth="1"/>
    <col min="14083" max="14086" width="11.421875" style="183" customWidth="1"/>
    <col min="14087" max="14087" width="29.140625" style="183" customWidth="1"/>
    <col min="14088" max="14088" width="5.7109375" style="183" customWidth="1"/>
    <col min="14089" max="14336" width="11.421875" style="183" customWidth="1"/>
    <col min="14337" max="14337" width="3.421875" style="183" customWidth="1"/>
    <col min="14338" max="14338" width="2.421875" style="183" customWidth="1"/>
    <col min="14339" max="14342" width="11.421875" style="183" customWidth="1"/>
    <col min="14343" max="14343" width="29.140625" style="183" customWidth="1"/>
    <col min="14344" max="14344" width="5.7109375" style="183" customWidth="1"/>
    <col min="14345" max="14592" width="11.421875" style="183" customWidth="1"/>
    <col min="14593" max="14593" width="3.421875" style="183" customWidth="1"/>
    <col min="14594" max="14594" width="2.421875" style="183" customWidth="1"/>
    <col min="14595" max="14598" width="11.421875" style="183" customWidth="1"/>
    <col min="14599" max="14599" width="29.140625" style="183" customWidth="1"/>
    <col min="14600" max="14600" width="5.7109375" style="183" customWidth="1"/>
    <col min="14601" max="14848" width="11.421875" style="183" customWidth="1"/>
    <col min="14849" max="14849" width="3.421875" style="183" customWidth="1"/>
    <col min="14850" max="14850" width="2.421875" style="183" customWidth="1"/>
    <col min="14851" max="14854" width="11.421875" style="183" customWidth="1"/>
    <col min="14855" max="14855" width="29.140625" style="183" customWidth="1"/>
    <col min="14856" max="14856" width="5.7109375" style="183" customWidth="1"/>
    <col min="14857" max="15104" width="11.421875" style="183" customWidth="1"/>
    <col min="15105" max="15105" width="3.421875" style="183" customWidth="1"/>
    <col min="15106" max="15106" width="2.421875" style="183" customWidth="1"/>
    <col min="15107" max="15110" width="11.421875" style="183" customWidth="1"/>
    <col min="15111" max="15111" width="29.140625" style="183" customWidth="1"/>
    <col min="15112" max="15112" width="5.7109375" style="183" customWidth="1"/>
    <col min="15113" max="15360" width="11.421875" style="183" customWidth="1"/>
    <col min="15361" max="15361" width="3.421875" style="183" customWidth="1"/>
    <col min="15362" max="15362" width="2.421875" style="183" customWidth="1"/>
    <col min="15363" max="15366" width="11.421875" style="183" customWidth="1"/>
    <col min="15367" max="15367" width="29.140625" style="183" customWidth="1"/>
    <col min="15368" max="15368" width="5.7109375" style="183" customWidth="1"/>
    <col min="15369" max="15616" width="11.421875" style="183" customWidth="1"/>
    <col min="15617" max="15617" width="3.421875" style="183" customWidth="1"/>
    <col min="15618" max="15618" width="2.421875" style="183" customWidth="1"/>
    <col min="15619" max="15622" width="11.421875" style="183" customWidth="1"/>
    <col min="15623" max="15623" width="29.140625" style="183" customWidth="1"/>
    <col min="15624" max="15624" width="5.7109375" style="183" customWidth="1"/>
    <col min="15625" max="15872" width="11.421875" style="183" customWidth="1"/>
    <col min="15873" max="15873" width="3.421875" style="183" customWidth="1"/>
    <col min="15874" max="15874" width="2.421875" style="183" customWidth="1"/>
    <col min="15875" max="15878" width="11.421875" style="183" customWidth="1"/>
    <col min="15879" max="15879" width="29.140625" style="183" customWidth="1"/>
    <col min="15880" max="15880" width="5.7109375" style="183" customWidth="1"/>
    <col min="15881" max="16128" width="11.421875" style="183" customWidth="1"/>
    <col min="16129" max="16129" width="3.421875" style="183" customWidth="1"/>
    <col min="16130" max="16130" width="2.421875" style="183" customWidth="1"/>
    <col min="16131" max="16134" width="11.421875" style="183" customWidth="1"/>
    <col min="16135" max="16135" width="29.140625" style="183" customWidth="1"/>
    <col min="16136" max="16136" width="5.7109375" style="183" customWidth="1"/>
    <col min="16137" max="16384" width="11.421875" style="183" customWidth="1"/>
  </cols>
  <sheetData>
    <row r="2" spans="1:8" ht="15.6">
      <c r="A2" s="181" t="s">
        <v>263</v>
      </c>
      <c r="B2" s="182"/>
      <c r="C2" s="182"/>
      <c r="D2" s="182"/>
      <c r="E2" s="182"/>
      <c r="F2" s="182"/>
      <c r="G2" s="182"/>
      <c r="H2" s="182"/>
    </row>
    <row r="3" spans="1:8" ht="15.6">
      <c r="A3" s="184"/>
      <c r="B3" s="182"/>
      <c r="C3" s="182"/>
      <c r="D3" s="182"/>
      <c r="E3" s="182"/>
      <c r="F3" s="182"/>
      <c r="G3" s="182"/>
      <c r="H3" s="182"/>
    </row>
    <row r="5" spans="1:8" ht="12.75">
      <c r="A5" s="199" t="s">
        <v>1</v>
      </c>
      <c r="B5" s="199"/>
      <c r="C5" s="199"/>
      <c r="D5" s="199"/>
      <c r="E5" s="199"/>
      <c r="F5" s="199"/>
      <c r="G5" s="199"/>
      <c r="H5" s="185">
        <v>4</v>
      </c>
    </row>
    <row r="7" spans="1:8" ht="12.75">
      <c r="A7" s="199" t="s">
        <v>2</v>
      </c>
      <c r="B7" s="199"/>
      <c r="C7" s="199"/>
      <c r="D7" s="199"/>
      <c r="E7" s="199"/>
      <c r="F7" s="199"/>
      <c r="G7" s="199"/>
      <c r="H7" s="185">
        <v>5</v>
      </c>
    </row>
    <row r="10" ht="12.75">
      <c r="A10" s="183" t="s">
        <v>256</v>
      </c>
    </row>
    <row r="11" spans="1:8" ht="12.75">
      <c r="A11" s="183"/>
      <c r="B11" s="199" t="s">
        <v>259</v>
      </c>
      <c r="C11" s="199"/>
      <c r="D11" s="199"/>
      <c r="E11" s="199"/>
      <c r="F11" s="199"/>
      <c r="G11" s="199"/>
      <c r="H11" s="185">
        <v>6</v>
      </c>
    </row>
    <row r="12" ht="12.75">
      <c r="A12" s="186"/>
    </row>
    <row r="13" ht="12.75">
      <c r="A13" s="186"/>
    </row>
    <row r="14" ht="12.75">
      <c r="A14" s="186"/>
    </row>
    <row r="15" ht="12.75">
      <c r="A15" s="183" t="s">
        <v>319</v>
      </c>
    </row>
    <row r="16" spans="1:8" ht="12.75">
      <c r="A16" s="183"/>
      <c r="B16" s="197" t="s">
        <v>260</v>
      </c>
      <c r="C16" s="197"/>
      <c r="D16" s="197"/>
      <c r="E16" s="197"/>
      <c r="F16" s="197"/>
      <c r="G16" s="197"/>
      <c r="H16" s="185">
        <v>7</v>
      </c>
    </row>
    <row r="17" ht="12.75">
      <c r="A17" s="186"/>
    </row>
    <row r="18" ht="12.75">
      <c r="A18" s="186" t="s">
        <v>0</v>
      </c>
    </row>
    <row r="19" ht="12.75">
      <c r="A19" s="186"/>
    </row>
    <row r="20" spans="1:8" ht="12.75">
      <c r="A20" s="197" t="s">
        <v>257</v>
      </c>
      <c r="B20" s="197"/>
      <c r="C20" s="197"/>
      <c r="D20" s="197"/>
      <c r="E20" s="197"/>
      <c r="F20" s="197"/>
      <c r="G20" s="197"/>
      <c r="H20" s="185">
        <v>8</v>
      </c>
    </row>
    <row r="21" ht="12.75">
      <c r="A21" s="186"/>
    </row>
    <row r="22" ht="12.75">
      <c r="A22" s="186" t="s">
        <v>0</v>
      </c>
    </row>
    <row r="23" ht="12.75">
      <c r="A23" s="186" t="s">
        <v>0</v>
      </c>
    </row>
    <row r="24" spans="1:8" ht="12.75">
      <c r="A24" s="197" t="s">
        <v>258</v>
      </c>
      <c r="B24" s="197"/>
      <c r="C24" s="197"/>
      <c r="D24" s="197"/>
      <c r="E24" s="197"/>
      <c r="F24" s="197"/>
      <c r="G24" s="197"/>
      <c r="H24" s="185">
        <v>9</v>
      </c>
    </row>
    <row r="25" ht="12.75">
      <c r="A25" s="186"/>
    </row>
    <row r="26" ht="12.75">
      <c r="A26" s="186"/>
    </row>
    <row r="27" ht="12.75">
      <c r="A27" s="186"/>
    </row>
    <row r="28" ht="12.75">
      <c r="A28" s="183" t="s">
        <v>261</v>
      </c>
    </row>
    <row r="29" spans="1:8" ht="12.75">
      <c r="A29" s="183"/>
      <c r="B29" s="197" t="s">
        <v>327</v>
      </c>
      <c r="C29" s="197"/>
      <c r="D29" s="197"/>
      <c r="E29" s="197"/>
      <c r="F29" s="197"/>
      <c r="G29" s="197"/>
      <c r="H29" s="185">
        <v>10</v>
      </c>
    </row>
    <row r="30" ht="12.75">
      <c r="A30" s="186"/>
    </row>
    <row r="31" ht="12.75">
      <c r="A31" s="186"/>
    </row>
    <row r="32" ht="12.75">
      <c r="A32" s="186" t="s">
        <v>0</v>
      </c>
    </row>
    <row r="33" ht="12.75">
      <c r="A33" s="183" t="s">
        <v>262</v>
      </c>
    </row>
    <row r="34" spans="1:8" ht="12.75">
      <c r="A34" s="186"/>
      <c r="B34" s="198" t="s">
        <v>327</v>
      </c>
      <c r="C34" s="198"/>
      <c r="D34" s="198"/>
      <c r="E34" s="198"/>
      <c r="F34" s="198"/>
      <c r="G34" s="198"/>
      <c r="H34" s="185">
        <v>11</v>
      </c>
    </row>
    <row r="35" spans="1:7" ht="12.75">
      <c r="A35" s="186"/>
      <c r="B35" s="187"/>
      <c r="C35" s="187"/>
      <c r="D35" s="187"/>
      <c r="E35" s="187"/>
      <c r="F35" s="187"/>
      <c r="G35" s="187"/>
    </row>
    <row r="36" spans="1:7" ht="12.75">
      <c r="A36" s="186"/>
      <c r="B36" s="187"/>
      <c r="C36" s="187"/>
      <c r="D36" s="187"/>
      <c r="E36" s="187"/>
      <c r="F36" s="187"/>
      <c r="G36" s="187"/>
    </row>
    <row r="37" ht="12.75">
      <c r="A37" s="186"/>
    </row>
    <row r="38" spans="1:8" ht="12.75">
      <c r="A38" s="183" t="s">
        <v>324</v>
      </c>
      <c r="H38" s="183"/>
    </row>
    <row r="39" spans="1:8" ht="12.75">
      <c r="A39" s="186" t="s">
        <v>0</v>
      </c>
      <c r="B39" s="198" t="s">
        <v>328</v>
      </c>
      <c r="C39" s="198"/>
      <c r="D39" s="198"/>
      <c r="E39" s="198"/>
      <c r="F39" s="198"/>
      <c r="G39" s="198"/>
      <c r="H39" s="185">
        <v>12</v>
      </c>
    </row>
    <row r="40" spans="1:7" ht="12.75">
      <c r="A40" s="186"/>
      <c r="B40" s="187"/>
      <c r="C40" s="187"/>
      <c r="D40" s="187"/>
      <c r="E40" s="187"/>
      <c r="F40" s="187"/>
      <c r="G40" s="187"/>
    </row>
    <row r="41" ht="12.75">
      <c r="A41" s="186"/>
    </row>
    <row r="42" ht="12.75">
      <c r="A42" s="186" t="s">
        <v>0</v>
      </c>
    </row>
    <row r="43" ht="12.75">
      <c r="A43" s="183" t="s">
        <v>325</v>
      </c>
    </row>
    <row r="44" spans="1:8" ht="12.75">
      <c r="A44" s="186"/>
      <c r="B44" s="198" t="s">
        <v>328</v>
      </c>
      <c r="C44" s="198"/>
      <c r="D44" s="198"/>
      <c r="E44" s="198"/>
      <c r="F44" s="198"/>
      <c r="G44" s="198"/>
      <c r="H44" s="185">
        <v>13</v>
      </c>
    </row>
    <row r="45" ht="12.75">
      <c r="A45" s="186"/>
    </row>
    <row r="46" ht="12.75">
      <c r="A46" s="186"/>
    </row>
    <row r="47" ht="12.75">
      <c r="A47" s="186"/>
    </row>
    <row r="48" ht="12.75">
      <c r="A48" s="183" t="s">
        <v>326</v>
      </c>
    </row>
    <row r="49" spans="1:8" ht="12.75">
      <c r="A49" s="186" t="s">
        <v>0</v>
      </c>
      <c r="B49" s="198" t="s">
        <v>329</v>
      </c>
      <c r="C49" s="198"/>
      <c r="D49" s="198"/>
      <c r="E49" s="198"/>
      <c r="F49" s="198"/>
      <c r="G49" s="198"/>
      <c r="H49" s="185">
        <v>14</v>
      </c>
    </row>
    <row r="51" ht="14.4">
      <c r="H51" s="189"/>
    </row>
    <row r="52" ht="14.4">
      <c r="H52" s="190"/>
    </row>
  </sheetData>
  <mergeCells count="11">
    <mergeCell ref="A24:G24"/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 topLeftCell="A1">
      <selection activeCell="Q1" sqref="Q1"/>
    </sheetView>
  </sheetViews>
  <sheetFormatPr defaultColWidth="10.28125" defaultRowHeight="12.75"/>
  <cols>
    <col min="1" max="2" width="1.1484375" style="64" customWidth="1"/>
    <col min="3" max="3" width="3.8515625" style="64" customWidth="1"/>
    <col min="4" max="4" width="6.421875" style="64" customWidth="1"/>
    <col min="5" max="6" width="1.1484375" style="64" customWidth="1"/>
    <col min="7" max="7" width="3.7109375" style="64" customWidth="1"/>
    <col min="8" max="8" width="1.1484375" style="77" customWidth="1"/>
    <col min="9" max="16" width="8.8515625" style="64" customWidth="1"/>
    <col min="17" max="16384" width="10.28125" style="64" customWidth="1"/>
  </cols>
  <sheetData>
    <row r="1" spans="1:16" ht="12">
      <c r="A1" s="335" t="s">
        <v>326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12" customHeight="1">
      <c r="A2" s="335" t="s">
        <v>329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</row>
    <row r="3" spans="2:8" ht="9" customHeight="1">
      <c r="B3" s="151"/>
      <c r="C3" s="151"/>
      <c r="D3" s="151"/>
      <c r="E3" s="151"/>
      <c r="F3" s="151"/>
      <c r="G3" s="151"/>
      <c r="H3" s="151"/>
    </row>
    <row r="4" spans="1:16" ht="12" customHeight="1">
      <c r="A4" s="332" t="s">
        <v>63</v>
      </c>
      <c r="B4" s="332"/>
      <c r="C4" s="332"/>
      <c r="D4" s="332"/>
      <c r="E4" s="332"/>
      <c r="F4" s="332"/>
      <c r="G4" s="332"/>
      <c r="H4" s="332"/>
      <c r="I4" s="152" t="s">
        <v>64</v>
      </c>
      <c r="J4" s="144" t="s">
        <v>65</v>
      </c>
      <c r="K4" s="144" t="s">
        <v>64</v>
      </c>
      <c r="L4" s="145" t="s">
        <v>64</v>
      </c>
      <c r="M4" s="144" t="s">
        <v>66</v>
      </c>
      <c r="N4" s="144" t="s">
        <v>67</v>
      </c>
      <c r="O4" s="326" t="s">
        <v>68</v>
      </c>
      <c r="P4" s="328" t="s">
        <v>69</v>
      </c>
    </row>
    <row r="5" spans="1:16" ht="12" customHeight="1">
      <c r="A5" s="333"/>
      <c r="B5" s="333"/>
      <c r="C5" s="333"/>
      <c r="D5" s="333"/>
      <c r="E5" s="333"/>
      <c r="F5" s="333"/>
      <c r="G5" s="333"/>
      <c r="H5" s="333"/>
      <c r="I5" s="153" t="s">
        <v>70</v>
      </c>
      <c r="J5" s="146" t="s">
        <v>70</v>
      </c>
      <c r="K5" s="146" t="s">
        <v>71</v>
      </c>
      <c r="L5" s="147" t="s">
        <v>72</v>
      </c>
      <c r="M5" s="146" t="s">
        <v>72</v>
      </c>
      <c r="N5" s="146" t="s">
        <v>72</v>
      </c>
      <c r="O5" s="327"/>
      <c r="P5" s="329"/>
    </row>
    <row r="6" spans="1:16" ht="12" customHeight="1">
      <c r="A6" s="334"/>
      <c r="B6" s="334"/>
      <c r="C6" s="334"/>
      <c r="D6" s="334"/>
      <c r="E6" s="334"/>
      <c r="F6" s="334"/>
      <c r="G6" s="334"/>
      <c r="H6" s="334"/>
      <c r="I6" s="330" t="s">
        <v>73</v>
      </c>
      <c r="J6" s="331"/>
      <c r="K6" s="331"/>
      <c r="L6" s="331"/>
      <c r="M6" s="331"/>
      <c r="N6" s="331"/>
      <c r="O6" s="331"/>
      <c r="P6" s="331"/>
    </row>
    <row r="7" spans="2:8" ht="6" customHeight="1">
      <c r="B7" s="151"/>
      <c r="C7" s="151"/>
      <c r="D7" s="151"/>
      <c r="E7" s="151"/>
      <c r="F7" s="151"/>
      <c r="G7" s="151"/>
      <c r="H7" s="151"/>
    </row>
    <row r="8" spans="1:16" ht="12" customHeight="1">
      <c r="A8" s="325" t="s">
        <v>74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</row>
    <row r="9" spans="2:8" ht="6.6" customHeight="1">
      <c r="B9" s="151"/>
      <c r="C9" s="151"/>
      <c r="D9" s="151"/>
      <c r="E9" s="151"/>
      <c r="F9" s="151"/>
      <c r="G9" s="151"/>
      <c r="H9" s="151"/>
    </row>
    <row r="10" spans="1:8" ht="11.25">
      <c r="A10" s="73" t="s">
        <v>33</v>
      </c>
      <c r="B10" s="73"/>
      <c r="C10" s="73"/>
      <c r="D10" s="73"/>
      <c r="E10" s="73"/>
      <c r="F10" s="73"/>
      <c r="G10" s="73"/>
      <c r="H10" s="73"/>
    </row>
    <row r="11" ht="8.4" customHeight="1"/>
    <row r="12" spans="1:16" ht="12.75">
      <c r="A12" s="78" t="s">
        <v>75</v>
      </c>
      <c r="I12" s="89">
        <v>535</v>
      </c>
      <c r="J12" s="89">
        <v>0</v>
      </c>
      <c r="K12" s="89">
        <v>0</v>
      </c>
      <c r="L12" s="89">
        <v>0</v>
      </c>
      <c r="M12" s="89">
        <v>332</v>
      </c>
      <c r="N12" s="89">
        <v>0</v>
      </c>
      <c r="O12" s="89">
        <v>0</v>
      </c>
      <c r="P12" s="148">
        <v>401</v>
      </c>
    </row>
    <row r="13" spans="1:16" ht="10.2" customHeight="1">
      <c r="A13" s="77" t="s">
        <v>77</v>
      </c>
      <c r="D13" s="88" t="s">
        <v>238</v>
      </c>
      <c r="E13" s="263" t="s">
        <v>76</v>
      </c>
      <c r="F13" s="263"/>
      <c r="G13" s="263"/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485</v>
      </c>
      <c r="P13" s="148">
        <v>485</v>
      </c>
    </row>
    <row r="14" spans="1:16" s="76" customFormat="1" ht="12.75">
      <c r="A14" s="78" t="s">
        <v>54</v>
      </c>
      <c r="C14" s="80"/>
      <c r="D14" s="112" t="s">
        <v>238</v>
      </c>
      <c r="E14" s="263" t="s">
        <v>77</v>
      </c>
      <c r="F14" s="263"/>
      <c r="G14" s="263"/>
      <c r="H14" s="81"/>
      <c r="I14" s="89">
        <v>350</v>
      </c>
      <c r="J14" s="89">
        <v>0</v>
      </c>
      <c r="K14" s="89">
        <v>295</v>
      </c>
      <c r="L14" s="89">
        <v>0</v>
      </c>
      <c r="M14" s="89">
        <v>327</v>
      </c>
      <c r="N14" s="89">
        <v>340</v>
      </c>
      <c r="O14" s="89">
        <v>0</v>
      </c>
      <c r="P14" s="148">
        <v>334</v>
      </c>
    </row>
    <row r="15" spans="1:16" s="76" customFormat="1" ht="12.75">
      <c r="A15" s="84"/>
      <c r="B15" s="85" t="s">
        <v>55</v>
      </c>
      <c r="C15" s="86"/>
      <c r="D15" s="88" t="s">
        <v>238</v>
      </c>
      <c r="E15" s="263" t="s">
        <v>54</v>
      </c>
      <c r="F15" s="263"/>
      <c r="G15" s="263"/>
      <c r="H15" s="81"/>
      <c r="I15" s="89">
        <v>330</v>
      </c>
      <c r="J15" s="89">
        <v>300</v>
      </c>
      <c r="K15" s="89">
        <v>0</v>
      </c>
      <c r="L15" s="89">
        <v>264</v>
      </c>
      <c r="M15" s="89">
        <v>0</v>
      </c>
      <c r="N15" s="89">
        <v>273</v>
      </c>
      <c r="O15" s="89">
        <v>275</v>
      </c>
      <c r="P15" s="148">
        <v>287</v>
      </c>
    </row>
    <row r="16" spans="1:16" s="76" customFormat="1" ht="10.2" customHeight="1">
      <c r="A16" s="82"/>
      <c r="D16" s="88" t="s">
        <v>53</v>
      </c>
      <c r="E16" s="154"/>
      <c r="F16" s="154"/>
      <c r="G16" s="112" t="s">
        <v>55</v>
      </c>
      <c r="H16" s="81"/>
      <c r="I16" s="89">
        <v>0</v>
      </c>
      <c r="J16" s="89">
        <v>350</v>
      </c>
      <c r="K16" s="89">
        <v>286</v>
      </c>
      <c r="L16" s="89">
        <v>323</v>
      </c>
      <c r="M16" s="89">
        <v>355</v>
      </c>
      <c r="N16" s="89">
        <v>0</v>
      </c>
      <c r="O16" s="89">
        <v>258</v>
      </c>
      <c r="P16" s="148">
        <v>316</v>
      </c>
    </row>
    <row r="17" spans="4:16" s="76" customFormat="1" ht="12" customHeight="1">
      <c r="D17" s="90"/>
      <c r="E17" s="90"/>
      <c r="F17" s="90"/>
      <c r="G17" s="91" t="s">
        <v>237</v>
      </c>
      <c r="H17" s="83"/>
      <c r="I17" s="149">
        <v>419</v>
      </c>
      <c r="J17" s="149">
        <v>326</v>
      </c>
      <c r="K17" s="149">
        <v>289</v>
      </c>
      <c r="L17" s="149">
        <v>289</v>
      </c>
      <c r="M17" s="149">
        <v>336</v>
      </c>
      <c r="N17" s="149">
        <v>321</v>
      </c>
      <c r="O17" s="149">
        <v>348</v>
      </c>
      <c r="P17" s="150">
        <v>345</v>
      </c>
    </row>
    <row r="18" s="76" customFormat="1" ht="8.4" customHeight="1">
      <c r="H18" s="83"/>
    </row>
    <row r="19" spans="1:8" s="76" customFormat="1" ht="12.75">
      <c r="A19" s="82" t="s">
        <v>38</v>
      </c>
      <c r="B19" s="82"/>
      <c r="C19" s="82"/>
      <c r="D19" s="82"/>
      <c r="E19" s="82"/>
      <c r="F19" s="82"/>
      <c r="G19" s="82"/>
      <c r="H19" s="90"/>
    </row>
    <row r="20" s="76" customFormat="1" ht="8.4" customHeight="1">
      <c r="H20" s="83"/>
    </row>
    <row r="21" spans="2:16" s="76" customFormat="1" ht="12.75">
      <c r="B21" s="79" t="s">
        <v>56</v>
      </c>
      <c r="C21" s="80"/>
      <c r="D21" s="80"/>
      <c r="E21" s="80"/>
      <c r="F21" s="80"/>
      <c r="G21" s="80"/>
      <c r="H21" s="81"/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350</v>
      </c>
      <c r="P21" s="148">
        <v>350</v>
      </c>
    </row>
    <row r="22" spans="2:16" s="76" customFormat="1" ht="12.75">
      <c r="B22" s="98" t="s">
        <v>57</v>
      </c>
      <c r="D22" s="104" t="s">
        <v>238</v>
      </c>
      <c r="E22" s="263" t="s">
        <v>55</v>
      </c>
      <c r="F22" s="263"/>
      <c r="G22" s="263"/>
      <c r="H22" s="81"/>
      <c r="I22" s="89">
        <v>327</v>
      </c>
      <c r="J22" s="89">
        <v>330</v>
      </c>
      <c r="K22" s="89">
        <v>282</v>
      </c>
      <c r="L22" s="89">
        <v>326</v>
      </c>
      <c r="M22" s="89">
        <v>306</v>
      </c>
      <c r="N22" s="89">
        <v>335</v>
      </c>
      <c r="O22" s="89">
        <v>360</v>
      </c>
      <c r="P22" s="148">
        <v>330</v>
      </c>
    </row>
    <row r="23" spans="2:16" s="76" customFormat="1" ht="12.75">
      <c r="B23" s="98" t="s">
        <v>58</v>
      </c>
      <c r="D23" s="104" t="s">
        <v>238</v>
      </c>
      <c r="E23" s="263" t="s">
        <v>57</v>
      </c>
      <c r="F23" s="263"/>
      <c r="G23" s="263"/>
      <c r="H23" s="81"/>
      <c r="I23" s="89">
        <v>327</v>
      </c>
      <c r="J23" s="89">
        <v>345</v>
      </c>
      <c r="K23" s="89">
        <v>363</v>
      </c>
      <c r="L23" s="89">
        <v>341</v>
      </c>
      <c r="M23" s="89">
        <v>370</v>
      </c>
      <c r="N23" s="89">
        <v>349</v>
      </c>
      <c r="O23" s="89">
        <v>343</v>
      </c>
      <c r="P23" s="148">
        <v>344</v>
      </c>
    </row>
    <row r="24" spans="1:16" s="76" customFormat="1" ht="12.75">
      <c r="A24" s="102"/>
      <c r="C24" s="98" t="s">
        <v>59</v>
      </c>
      <c r="D24" s="104" t="s">
        <v>238</v>
      </c>
      <c r="E24" s="263" t="s">
        <v>58</v>
      </c>
      <c r="F24" s="263"/>
      <c r="G24" s="263"/>
      <c r="H24" s="81"/>
      <c r="I24" s="89">
        <v>326</v>
      </c>
      <c r="J24" s="89">
        <v>347</v>
      </c>
      <c r="K24" s="89">
        <v>324</v>
      </c>
      <c r="L24" s="89">
        <v>352</v>
      </c>
      <c r="M24" s="89">
        <v>371</v>
      </c>
      <c r="N24" s="89">
        <v>354</v>
      </c>
      <c r="O24" s="89">
        <v>366</v>
      </c>
      <c r="P24" s="148">
        <v>344</v>
      </c>
    </row>
    <row r="25" spans="1:16" s="76" customFormat="1" ht="10.2" customHeight="1">
      <c r="A25" s="100"/>
      <c r="C25" s="98" t="s">
        <v>60</v>
      </c>
      <c r="D25" s="104" t="s">
        <v>238</v>
      </c>
      <c r="G25" s="112" t="s">
        <v>59</v>
      </c>
      <c r="H25" s="81"/>
      <c r="I25" s="89">
        <v>322</v>
      </c>
      <c r="J25" s="89">
        <v>345</v>
      </c>
      <c r="K25" s="89">
        <v>328</v>
      </c>
      <c r="L25" s="89">
        <v>365</v>
      </c>
      <c r="M25" s="89">
        <v>377</v>
      </c>
      <c r="N25" s="89">
        <v>351</v>
      </c>
      <c r="O25" s="89">
        <v>362</v>
      </c>
      <c r="P25" s="148">
        <v>343</v>
      </c>
    </row>
    <row r="26" spans="1:16" s="76" customFormat="1" ht="10.2" customHeight="1">
      <c r="A26" s="100"/>
      <c r="C26" s="98" t="s">
        <v>61</v>
      </c>
      <c r="D26" s="104" t="s">
        <v>238</v>
      </c>
      <c r="G26" s="112" t="s">
        <v>60</v>
      </c>
      <c r="H26" s="81"/>
      <c r="I26" s="89">
        <v>339</v>
      </c>
      <c r="J26" s="89">
        <v>355</v>
      </c>
      <c r="K26" s="89">
        <v>337</v>
      </c>
      <c r="L26" s="89">
        <v>368</v>
      </c>
      <c r="M26" s="89">
        <v>433</v>
      </c>
      <c r="N26" s="89">
        <v>349</v>
      </c>
      <c r="O26" s="89">
        <v>386</v>
      </c>
      <c r="P26" s="148">
        <v>363</v>
      </c>
    </row>
    <row r="27" spans="1:16" s="76" customFormat="1" ht="10.2" customHeight="1">
      <c r="A27" s="96"/>
      <c r="B27" s="97"/>
      <c r="C27" s="97"/>
      <c r="D27" s="104" t="s">
        <v>53</v>
      </c>
      <c r="G27" s="112" t="s">
        <v>61</v>
      </c>
      <c r="H27" s="81"/>
      <c r="I27" s="89">
        <v>361</v>
      </c>
      <c r="J27" s="89">
        <v>359</v>
      </c>
      <c r="K27" s="89">
        <v>351</v>
      </c>
      <c r="L27" s="89">
        <v>389</v>
      </c>
      <c r="M27" s="89">
        <v>476</v>
      </c>
      <c r="N27" s="89">
        <v>366</v>
      </c>
      <c r="O27" s="89">
        <v>397</v>
      </c>
      <c r="P27" s="148">
        <v>395</v>
      </c>
    </row>
    <row r="28" spans="5:16" s="76" customFormat="1" ht="12" customHeight="1">
      <c r="E28" s="105"/>
      <c r="F28" s="105"/>
      <c r="G28" s="91" t="s">
        <v>237</v>
      </c>
      <c r="H28" s="83"/>
      <c r="I28" s="149">
        <v>329</v>
      </c>
      <c r="J28" s="149">
        <v>349</v>
      </c>
      <c r="K28" s="149">
        <v>331</v>
      </c>
      <c r="L28" s="149">
        <v>359</v>
      </c>
      <c r="M28" s="149">
        <v>399</v>
      </c>
      <c r="N28" s="149">
        <v>352</v>
      </c>
      <c r="O28" s="149">
        <v>371</v>
      </c>
      <c r="P28" s="150">
        <v>351</v>
      </c>
    </row>
    <row r="29" spans="4:16" s="76" customFormat="1" ht="12" customHeight="1">
      <c r="D29" s="90"/>
      <c r="E29" s="90"/>
      <c r="F29" s="90"/>
      <c r="G29" s="91" t="s">
        <v>78</v>
      </c>
      <c r="H29" s="90"/>
      <c r="I29" s="149">
        <v>331</v>
      </c>
      <c r="J29" s="149">
        <v>348</v>
      </c>
      <c r="K29" s="149">
        <v>331</v>
      </c>
      <c r="L29" s="149">
        <v>357</v>
      </c>
      <c r="M29" s="149">
        <v>394</v>
      </c>
      <c r="N29" s="149">
        <v>351</v>
      </c>
      <c r="O29" s="149">
        <v>371</v>
      </c>
      <c r="P29" s="150">
        <v>351</v>
      </c>
    </row>
    <row r="30" spans="3:8" s="76" customFormat="1" ht="9.75" customHeight="1">
      <c r="C30" s="90"/>
      <c r="D30" s="90"/>
      <c r="E30" s="90"/>
      <c r="F30" s="90"/>
      <c r="G30" s="90"/>
      <c r="H30" s="90"/>
    </row>
    <row r="31" spans="1:16" s="76" customFormat="1" ht="9.75" customHeight="1">
      <c r="A31" s="325" t="s">
        <v>79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</row>
    <row r="32" ht="11.25"/>
    <row r="33" spans="1:7" ht="11.25">
      <c r="A33" s="73" t="s">
        <v>33</v>
      </c>
      <c r="B33" s="73"/>
      <c r="C33" s="73"/>
      <c r="D33" s="73"/>
      <c r="E33" s="73"/>
      <c r="F33" s="73"/>
      <c r="G33" s="73"/>
    </row>
    <row r="35" spans="1:16" ht="12.75">
      <c r="A35" s="78" t="s">
        <v>75</v>
      </c>
      <c r="I35" s="89">
        <v>535</v>
      </c>
      <c r="J35" s="89">
        <v>0</v>
      </c>
      <c r="K35" s="89">
        <v>0</v>
      </c>
      <c r="L35" s="89">
        <v>0</v>
      </c>
      <c r="M35" s="89">
        <v>555</v>
      </c>
      <c r="N35" s="89">
        <v>0</v>
      </c>
      <c r="O35" s="89">
        <v>0</v>
      </c>
      <c r="P35" s="148">
        <v>540</v>
      </c>
    </row>
    <row r="36" spans="1:16" ht="12.75">
      <c r="A36" s="77" t="s">
        <v>77</v>
      </c>
      <c r="D36" s="88" t="s">
        <v>238</v>
      </c>
      <c r="E36" s="263" t="s">
        <v>76</v>
      </c>
      <c r="F36" s="263"/>
      <c r="G36" s="263"/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555</v>
      </c>
      <c r="P36" s="148">
        <v>555</v>
      </c>
    </row>
    <row r="37" spans="1:16" ht="12.75">
      <c r="A37" s="78" t="s">
        <v>54</v>
      </c>
      <c r="B37" s="76"/>
      <c r="C37" s="80"/>
      <c r="D37" s="112" t="s">
        <v>238</v>
      </c>
      <c r="E37" s="263" t="s">
        <v>77</v>
      </c>
      <c r="F37" s="263"/>
      <c r="G37" s="263"/>
      <c r="I37" s="89">
        <v>460</v>
      </c>
      <c r="J37" s="89">
        <v>0</v>
      </c>
      <c r="K37" s="89">
        <v>395</v>
      </c>
      <c r="L37" s="89">
        <v>0</v>
      </c>
      <c r="M37" s="89">
        <v>490</v>
      </c>
      <c r="N37" s="89">
        <v>475</v>
      </c>
      <c r="O37" s="89">
        <v>0</v>
      </c>
      <c r="P37" s="148">
        <v>455</v>
      </c>
    </row>
    <row r="38" spans="1:16" ht="12.75">
      <c r="A38" s="84"/>
      <c r="B38" s="85" t="s">
        <v>55</v>
      </c>
      <c r="C38" s="86"/>
      <c r="D38" s="88" t="s">
        <v>238</v>
      </c>
      <c r="E38" s="263" t="s">
        <v>54</v>
      </c>
      <c r="F38" s="263"/>
      <c r="G38" s="263"/>
      <c r="I38" s="89">
        <v>480</v>
      </c>
      <c r="J38" s="89">
        <v>414</v>
      </c>
      <c r="K38" s="89">
        <v>0</v>
      </c>
      <c r="L38" s="89">
        <v>411</v>
      </c>
      <c r="M38" s="89">
        <v>0</v>
      </c>
      <c r="N38" s="89">
        <v>393</v>
      </c>
      <c r="O38" s="89">
        <v>420</v>
      </c>
      <c r="P38" s="148">
        <v>415</v>
      </c>
    </row>
    <row r="39" spans="1:16" ht="12.75">
      <c r="A39" s="82"/>
      <c r="B39" s="76"/>
      <c r="C39" s="76"/>
      <c r="D39" s="88" t="s">
        <v>53</v>
      </c>
      <c r="E39" s="154"/>
      <c r="F39" s="154"/>
      <c r="G39" s="112" t="s">
        <v>55</v>
      </c>
      <c r="I39" s="89">
        <v>0</v>
      </c>
      <c r="J39" s="89">
        <v>390</v>
      </c>
      <c r="K39" s="89">
        <v>369</v>
      </c>
      <c r="L39" s="89">
        <v>365</v>
      </c>
      <c r="M39" s="89">
        <v>417</v>
      </c>
      <c r="N39" s="89">
        <v>0</v>
      </c>
      <c r="O39" s="89">
        <v>362</v>
      </c>
      <c r="P39" s="148">
        <v>379</v>
      </c>
    </row>
    <row r="40" spans="1:16" ht="12.75">
      <c r="A40" s="76"/>
      <c r="B40" s="76"/>
      <c r="C40" s="76"/>
      <c r="D40" s="90"/>
      <c r="E40" s="90"/>
      <c r="F40" s="90"/>
      <c r="G40" s="91" t="s">
        <v>237</v>
      </c>
      <c r="I40" s="149">
        <v>528</v>
      </c>
      <c r="J40" s="149">
        <v>407</v>
      </c>
      <c r="K40" s="149">
        <v>387</v>
      </c>
      <c r="L40" s="149">
        <v>393</v>
      </c>
      <c r="M40" s="149">
        <v>524</v>
      </c>
      <c r="N40" s="149">
        <v>433</v>
      </c>
      <c r="O40" s="149">
        <v>494</v>
      </c>
      <c r="P40" s="150">
        <v>495</v>
      </c>
    </row>
    <row r="41" spans="1:7" ht="12.75">
      <c r="A41" s="76"/>
      <c r="B41" s="76"/>
      <c r="C41" s="76"/>
      <c r="D41" s="76"/>
      <c r="E41" s="76"/>
      <c r="F41" s="76"/>
      <c r="G41" s="76"/>
    </row>
    <row r="42" spans="1:7" ht="12.75">
      <c r="A42" s="82" t="s">
        <v>38</v>
      </c>
      <c r="B42" s="82"/>
      <c r="C42" s="82"/>
      <c r="D42" s="82"/>
      <c r="E42" s="82"/>
      <c r="F42" s="82"/>
      <c r="G42" s="82"/>
    </row>
    <row r="43" spans="1:7" ht="12.75">
      <c r="A43" s="76"/>
      <c r="B43" s="76"/>
      <c r="C43" s="76"/>
      <c r="D43" s="76"/>
      <c r="E43" s="76"/>
      <c r="F43" s="76"/>
      <c r="G43" s="76"/>
    </row>
    <row r="44" spans="1:16" ht="12.75">
      <c r="A44" s="76"/>
      <c r="B44" s="79" t="s">
        <v>56</v>
      </c>
      <c r="C44" s="80"/>
      <c r="D44" s="80"/>
      <c r="E44" s="80"/>
      <c r="F44" s="80"/>
      <c r="G44" s="80"/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375</v>
      </c>
      <c r="P44" s="148">
        <v>375</v>
      </c>
    </row>
    <row r="45" spans="1:16" ht="12.75">
      <c r="A45" s="76"/>
      <c r="B45" s="98" t="s">
        <v>57</v>
      </c>
      <c r="C45" s="76"/>
      <c r="D45" s="104" t="s">
        <v>238</v>
      </c>
      <c r="E45" s="263" t="s">
        <v>55</v>
      </c>
      <c r="F45" s="263"/>
      <c r="G45" s="263"/>
      <c r="I45" s="89">
        <v>349</v>
      </c>
      <c r="J45" s="89">
        <v>330</v>
      </c>
      <c r="K45" s="89">
        <v>300</v>
      </c>
      <c r="L45" s="89">
        <v>358</v>
      </c>
      <c r="M45" s="89">
        <v>314</v>
      </c>
      <c r="N45" s="89">
        <v>351</v>
      </c>
      <c r="O45" s="89">
        <v>361</v>
      </c>
      <c r="P45" s="148">
        <v>346</v>
      </c>
    </row>
    <row r="46" spans="1:16" ht="12.75">
      <c r="A46" s="76"/>
      <c r="B46" s="98" t="s">
        <v>58</v>
      </c>
      <c r="C46" s="76"/>
      <c r="D46" s="104" t="s">
        <v>238</v>
      </c>
      <c r="E46" s="263" t="s">
        <v>57</v>
      </c>
      <c r="F46" s="263"/>
      <c r="G46" s="263"/>
      <c r="I46" s="89">
        <v>325</v>
      </c>
      <c r="J46" s="89">
        <v>348</v>
      </c>
      <c r="K46" s="89">
        <v>349</v>
      </c>
      <c r="L46" s="89">
        <v>351</v>
      </c>
      <c r="M46" s="89">
        <v>362</v>
      </c>
      <c r="N46" s="89">
        <v>358</v>
      </c>
      <c r="O46" s="89">
        <v>367</v>
      </c>
      <c r="P46" s="148">
        <v>344</v>
      </c>
    </row>
    <row r="47" spans="1:16" ht="12.75">
      <c r="A47" s="102"/>
      <c r="B47" s="76"/>
      <c r="C47" s="98" t="s">
        <v>59</v>
      </c>
      <c r="D47" s="104" t="s">
        <v>238</v>
      </c>
      <c r="E47" s="263" t="s">
        <v>58</v>
      </c>
      <c r="F47" s="263"/>
      <c r="G47" s="263"/>
      <c r="I47" s="89">
        <v>320</v>
      </c>
      <c r="J47" s="89">
        <v>351</v>
      </c>
      <c r="K47" s="89">
        <v>323</v>
      </c>
      <c r="L47" s="89">
        <v>342</v>
      </c>
      <c r="M47" s="89">
        <v>364</v>
      </c>
      <c r="N47" s="89">
        <v>333</v>
      </c>
      <c r="O47" s="89">
        <v>367</v>
      </c>
      <c r="P47" s="148">
        <v>338</v>
      </c>
    </row>
    <row r="48" spans="1:16" ht="12.75">
      <c r="A48" s="100"/>
      <c r="B48" s="76"/>
      <c r="C48" s="98" t="s">
        <v>60</v>
      </c>
      <c r="D48" s="104" t="s">
        <v>238</v>
      </c>
      <c r="E48" s="76"/>
      <c r="F48" s="76"/>
      <c r="G48" s="112" t="s">
        <v>59</v>
      </c>
      <c r="I48" s="89">
        <v>324</v>
      </c>
      <c r="J48" s="89">
        <v>335</v>
      </c>
      <c r="K48" s="89">
        <v>326</v>
      </c>
      <c r="L48" s="89">
        <v>350</v>
      </c>
      <c r="M48" s="89">
        <v>363</v>
      </c>
      <c r="N48" s="89">
        <v>330</v>
      </c>
      <c r="O48" s="89">
        <v>344</v>
      </c>
      <c r="P48" s="148">
        <v>335</v>
      </c>
    </row>
    <row r="49" spans="1:16" ht="12.75">
      <c r="A49" s="100"/>
      <c r="B49" s="76"/>
      <c r="C49" s="98" t="s">
        <v>61</v>
      </c>
      <c r="D49" s="104" t="s">
        <v>238</v>
      </c>
      <c r="E49" s="76"/>
      <c r="F49" s="76"/>
      <c r="G49" s="112" t="s">
        <v>60</v>
      </c>
      <c r="I49" s="89">
        <v>333</v>
      </c>
      <c r="J49" s="89">
        <v>348</v>
      </c>
      <c r="K49" s="89">
        <v>330</v>
      </c>
      <c r="L49" s="89">
        <v>353</v>
      </c>
      <c r="M49" s="89">
        <v>404</v>
      </c>
      <c r="N49" s="89">
        <v>334</v>
      </c>
      <c r="O49" s="89">
        <v>352</v>
      </c>
      <c r="P49" s="148">
        <v>347</v>
      </c>
    </row>
    <row r="50" spans="1:16" ht="12.75">
      <c r="A50" s="96"/>
      <c r="B50" s="97"/>
      <c r="C50" s="97"/>
      <c r="D50" s="104" t="s">
        <v>53</v>
      </c>
      <c r="E50" s="76"/>
      <c r="F50" s="76"/>
      <c r="G50" s="112" t="s">
        <v>61</v>
      </c>
      <c r="I50" s="89">
        <v>327</v>
      </c>
      <c r="J50" s="89">
        <v>352</v>
      </c>
      <c r="K50" s="89">
        <v>342</v>
      </c>
      <c r="L50" s="89">
        <v>379</v>
      </c>
      <c r="M50" s="89">
        <v>474</v>
      </c>
      <c r="N50" s="89">
        <v>346</v>
      </c>
      <c r="O50" s="89">
        <v>361</v>
      </c>
      <c r="P50" s="148">
        <v>363</v>
      </c>
    </row>
    <row r="51" spans="1:16" ht="12.75">
      <c r="A51" s="76"/>
      <c r="B51" s="76"/>
      <c r="C51" s="76"/>
      <c r="D51" s="76"/>
      <c r="E51" s="105"/>
      <c r="F51" s="105"/>
      <c r="G51" s="91" t="s">
        <v>237</v>
      </c>
      <c r="I51" s="149">
        <v>330</v>
      </c>
      <c r="J51" s="149">
        <v>345</v>
      </c>
      <c r="K51" s="149">
        <v>327</v>
      </c>
      <c r="L51" s="149">
        <v>349</v>
      </c>
      <c r="M51" s="149">
        <v>362</v>
      </c>
      <c r="N51" s="149">
        <v>339</v>
      </c>
      <c r="O51" s="149">
        <v>361</v>
      </c>
      <c r="P51" s="150">
        <v>342</v>
      </c>
    </row>
    <row r="52" spans="1:16" ht="12.75">
      <c r="A52" s="76"/>
      <c r="B52" s="76"/>
      <c r="C52" s="76"/>
      <c r="D52" s="90"/>
      <c r="E52" s="90"/>
      <c r="F52" s="90"/>
      <c r="G52" s="91" t="s">
        <v>78</v>
      </c>
      <c r="I52" s="149">
        <v>411</v>
      </c>
      <c r="J52" s="149">
        <v>356</v>
      </c>
      <c r="K52" s="149">
        <v>345</v>
      </c>
      <c r="L52" s="149">
        <v>361</v>
      </c>
      <c r="M52" s="149">
        <v>448</v>
      </c>
      <c r="N52" s="149">
        <v>361</v>
      </c>
      <c r="O52" s="149">
        <v>394</v>
      </c>
      <c r="P52" s="150">
        <v>395</v>
      </c>
    </row>
    <row r="54" spans="1:16" ht="12.75">
      <c r="A54" s="325" t="s">
        <v>45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</row>
    <row r="56" spans="1:7" ht="12.75">
      <c r="A56" s="73" t="s">
        <v>33</v>
      </c>
      <c r="B56" s="73"/>
      <c r="C56" s="73"/>
      <c r="D56" s="73"/>
      <c r="E56" s="73"/>
      <c r="F56" s="73"/>
      <c r="G56" s="73"/>
    </row>
    <row r="58" spans="1:16" ht="12.75">
      <c r="A58" s="78" t="s">
        <v>75</v>
      </c>
      <c r="I58" s="89">
        <v>490</v>
      </c>
      <c r="J58" s="89">
        <v>0</v>
      </c>
      <c r="K58" s="89">
        <v>0</v>
      </c>
      <c r="L58" s="89">
        <v>0</v>
      </c>
      <c r="M58" s="89">
        <v>467</v>
      </c>
      <c r="N58" s="89">
        <v>0</v>
      </c>
      <c r="O58" s="89">
        <v>0</v>
      </c>
      <c r="P58" s="148">
        <v>486</v>
      </c>
    </row>
    <row r="59" spans="1:16" ht="12.75">
      <c r="A59" s="77" t="s">
        <v>77</v>
      </c>
      <c r="D59" s="88" t="s">
        <v>238</v>
      </c>
      <c r="E59" s="263" t="s">
        <v>76</v>
      </c>
      <c r="F59" s="263"/>
      <c r="G59" s="263"/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470</v>
      </c>
      <c r="P59" s="148">
        <v>470</v>
      </c>
    </row>
    <row r="60" spans="1:16" ht="12.75">
      <c r="A60" s="78" t="s">
        <v>54</v>
      </c>
      <c r="B60" s="76"/>
      <c r="C60" s="80"/>
      <c r="D60" s="112" t="s">
        <v>238</v>
      </c>
      <c r="E60" s="263" t="s">
        <v>77</v>
      </c>
      <c r="F60" s="263"/>
      <c r="G60" s="263"/>
      <c r="I60" s="89">
        <v>400</v>
      </c>
      <c r="J60" s="89">
        <v>0</v>
      </c>
      <c r="K60" s="89">
        <v>425</v>
      </c>
      <c r="L60" s="89">
        <v>0</v>
      </c>
      <c r="M60" s="89">
        <v>440</v>
      </c>
      <c r="N60" s="89">
        <v>420</v>
      </c>
      <c r="O60" s="89">
        <v>0</v>
      </c>
      <c r="P60" s="148">
        <v>428</v>
      </c>
    </row>
    <row r="61" spans="1:16" ht="12.75">
      <c r="A61" s="84"/>
      <c r="B61" s="85" t="s">
        <v>55</v>
      </c>
      <c r="C61" s="86"/>
      <c r="D61" s="88" t="s">
        <v>238</v>
      </c>
      <c r="E61" s="263" t="s">
        <v>54</v>
      </c>
      <c r="F61" s="263"/>
      <c r="G61" s="263"/>
      <c r="I61" s="89">
        <v>400</v>
      </c>
      <c r="J61" s="89">
        <v>410</v>
      </c>
      <c r="K61" s="89">
        <v>0</v>
      </c>
      <c r="L61" s="89">
        <v>377</v>
      </c>
      <c r="M61" s="89">
        <v>0</v>
      </c>
      <c r="N61" s="89">
        <v>390</v>
      </c>
      <c r="O61" s="89">
        <v>387</v>
      </c>
      <c r="P61" s="148">
        <v>389</v>
      </c>
    </row>
    <row r="62" spans="1:16" ht="12.75">
      <c r="A62" s="82"/>
      <c r="B62" s="76"/>
      <c r="C62" s="76"/>
      <c r="D62" s="88" t="s">
        <v>53</v>
      </c>
      <c r="E62" s="154"/>
      <c r="F62" s="154"/>
      <c r="G62" s="112" t="s">
        <v>55</v>
      </c>
      <c r="I62" s="89">
        <v>0</v>
      </c>
      <c r="J62" s="89">
        <v>400</v>
      </c>
      <c r="K62" s="89">
        <v>380</v>
      </c>
      <c r="L62" s="89">
        <v>322</v>
      </c>
      <c r="M62" s="89">
        <v>385</v>
      </c>
      <c r="N62" s="89">
        <v>0</v>
      </c>
      <c r="O62" s="89">
        <v>330</v>
      </c>
      <c r="P62" s="148">
        <v>351</v>
      </c>
    </row>
    <row r="63" spans="1:16" ht="12.75">
      <c r="A63" s="76"/>
      <c r="B63" s="76"/>
      <c r="C63" s="76"/>
      <c r="D63" s="90"/>
      <c r="E63" s="90"/>
      <c r="F63" s="90"/>
      <c r="G63" s="91" t="s">
        <v>237</v>
      </c>
      <c r="I63" s="149">
        <v>485</v>
      </c>
      <c r="J63" s="149">
        <v>406</v>
      </c>
      <c r="K63" s="149">
        <v>409</v>
      </c>
      <c r="L63" s="149">
        <v>349</v>
      </c>
      <c r="M63" s="149">
        <v>451</v>
      </c>
      <c r="N63" s="149">
        <v>403</v>
      </c>
      <c r="O63" s="149">
        <v>420</v>
      </c>
      <c r="P63" s="150">
        <v>455</v>
      </c>
    </row>
    <row r="64" spans="1:7" ht="12.75">
      <c r="A64" s="76"/>
      <c r="B64" s="76"/>
      <c r="C64" s="76"/>
      <c r="D64" s="76"/>
      <c r="E64" s="76"/>
      <c r="F64" s="76"/>
      <c r="G64" s="76"/>
    </row>
    <row r="65" spans="1:7" ht="12.75">
      <c r="A65" s="82" t="s">
        <v>38</v>
      </c>
      <c r="B65" s="82"/>
      <c r="C65" s="82"/>
      <c r="D65" s="82"/>
      <c r="E65" s="82"/>
      <c r="F65" s="82"/>
      <c r="G65" s="82"/>
    </row>
    <row r="66" spans="1:7" ht="12.75">
      <c r="A66" s="76"/>
      <c r="B66" s="76"/>
      <c r="C66" s="76"/>
      <c r="D66" s="76"/>
      <c r="E66" s="76"/>
      <c r="F66" s="76"/>
      <c r="G66" s="76"/>
    </row>
    <row r="67" spans="1:16" ht="12.75">
      <c r="A67" s="76"/>
      <c r="B67" s="79" t="s">
        <v>56</v>
      </c>
      <c r="C67" s="80"/>
      <c r="D67" s="80"/>
      <c r="E67" s="80"/>
      <c r="F67" s="80"/>
      <c r="G67" s="80"/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360</v>
      </c>
      <c r="P67" s="148">
        <v>360</v>
      </c>
    </row>
    <row r="68" spans="1:16" ht="12.75">
      <c r="A68" s="76"/>
      <c r="B68" s="98" t="s">
        <v>57</v>
      </c>
      <c r="C68" s="76"/>
      <c r="D68" s="104" t="s">
        <v>238</v>
      </c>
      <c r="E68" s="263" t="s">
        <v>55</v>
      </c>
      <c r="F68" s="263"/>
      <c r="G68" s="263"/>
      <c r="I68" s="89">
        <v>347</v>
      </c>
      <c r="J68" s="89">
        <v>350</v>
      </c>
      <c r="K68" s="89">
        <v>337</v>
      </c>
      <c r="L68" s="89">
        <v>353</v>
      </c>
      <c r="M68" s="89">
        <v>353</v>
      </c>
      <c r="N68" s="89">
        <v>368</v>
      </c>
      <c r="O68" s="89">
        <v>362</v>
      </c>
      <c r="P68" s="148">
        <v>350</v>
      </c>
    </row>
    <row r="69" spans="1:16" ht="12.75">
      <c r="A69" s="76"/>
      <c r="B69" s="98" t="s">
        <v>58</v>
      </c>
      <c r="C69" s="76"/>
      <c r="D69" s="104" t="s">
        <v>238</v>
      </c>
      <c r="E69" s="263" t="s">
        <v>57</v>
      </c>
      <c r="F69" s="263"/>
      <c r="G69" s="263"/>
      <c r="I69" s="89">
        <v>298</v>
      </c>
      <c r="J69" s="89">
        <v>342</v>
      </c>
      <c r="K69" s="89">
        <v>342</v>
      </c>
      <c r="L69" s="89">
        <v>360</v>
      </c>
      <c r="M69" s="89">
        <v>354</v>
      </c>
      <c r="N69" s="89">
        <v>347</v>
      </c>
      <c r="O69" s="89">
        <v>331</v>
      </c>
      <c r="P69" s="148">
        <v>315</v>
      </c>
    </row>
    <row r="70" spans="1:16" ht="12.75">
      <c r="A70" s="102"/>
      <c r="B70" s="76"/>
      <c r="C70" s="98" t="s">
        <v>59</v>
      </c>
      <c r="D70" s="104" t="s">
        <v>238</v>
      </c>
      <c r="E70" s="263" t="s">
        <v>58</v>
      </c>
      <c r="F70" s="263"/>
      <c r="G70" s="263"/>
      <c r="I70" s="89">
        <v>311</v>
      </c>
      <c r="J70" s="89">
        <v>346</v>
      </c>
      <c r="K70" s="89">
        <v>271</v>
      </c>
      <c r="L70" s="89">
        <v>338</v>
      </c>
      <c r="M70" s="89">
        <v>334</v>
      </c>
      <c r="N70" s="89">
        <v>349</v>
      </c>
      <c r="O70" s="89">
        <v>334</v>
      </c>
      <c r="P70" s="148">
        <v>315</v>
      </c>
    </row>
    <row r="71" spans="1:16" ht="12.75">
      <c r="A71" s="100"/>
      <c r="B71" s="76"/>
      <c r="C71" s="98" t="s">
        <v>60</v>
      </c>
      <c r="D71" s="104" t="s">
        <v>238</v>
      </c>
      <c r="E71" s="76"/>
      <c r="F71" s="76"/>
      <c r="G71" s="112" t="s">
        <v>59</v>
      </c>
      <c r="I71" s="89">
        <v>328</v>
      </c>
      <c r="J71" s="89">
        <v>342</v>
      </c>
      <c r="K71" s="89">
        <v>338</v>
      </c>
      <c r="L71" s="89">
        <v>346</v>
      </c>
      <c r="M71" s="89">
        <v>327</v>
      </c>
      <c r="N71" s="89">
        <v>335</v>
      </c>
      <c r="O71" s="89">
        <v>326</v>
      </c>
      <c r="P71" s="148">
        <v>333</v>
      </c>
    </row>
    <row r="72" spans="1:16" ht="12.75">
      <c r="A72" s="100"/>
      <c r="B72" s="76"/>
      <c r="C72" s="98" t="s">
        <v>61</v>
      </c>
      <c r="D72" s="104" t="s">
        <v>238</v>
      </c>
      <c r="E72" s="76"/>
      <c r="F72" s="76"/>
      <c r="G72" s="112" t="s">
        <v>60</v>
      </c>
      <c r="I72" s="89">
        <v>331</v>
      </c>
      <c r="J72" s="89">
        <v>339</v>
      </c>
      <c r="K72" s="89">
        <v>327</v>
      </c>
      <c r="L72" s="89">
        <v>345</v>
      </c>
      <c r="M72" s="89">
        <v>336</v>
      </c>
      <c r="N72" s="89">
        <v>341</v>
      </c>
      <c r="O72" s="89">
        <v>310</v>
      </c>
      <c r="P72" s="148">
        <v>329</v>
      </c>
    </row>
    <row r="73" spans="1:16" ht="12.75">
      <c r="A73" s="96"/>
      <c r="B73" s="97"/>
      <c r="C73" s="97"/>
      <c r="D73" s="104" t="s">
        <v>53</v>
      </c>
      <c r="E73" s="76"/>
      <c r="F73" s="76"/>
      <c r="G73" s="112" t="s">
        <v>61</v>
      </c>
      <c r="I73" s="89">
        <v>341</v>
      </c>
      <c r="J73" s="89">
        <v>362</v>
      </c>
      <c r="K73" s="89">
        <v>333</v>
      </c>
      <c r="L73" s="89">
        <v>338</v>
      </c>
      <c r="M73" s="89">
        <v>357</v>
      </c>
      <c r="N73" s="89">
        <v>313</v>
      </c>
      <c r="O73" s="89">
        <v>314</v>
      </c>
      <c r="P73" s="148">
        <v>327</v>
      </c>
    </row>
    <row r="74" spans="1:16" ht="12.75">
      <c r="A74" s="76"/>
      <c r="B74" s="76"/>
      <c r="C74" s="76"/>
      <c r="D74" s="76"/>
      <c r="E74" s="105"/>
      <c r="F74" s="105"/>
      <c r="G74" s="91" t="s">
        <v>237</v>
      </c>
      <c r="I74" s="149">
        <v>314</v>
      </c>
      <c r="J74" s="149">
        <v>343</v>
      </c>
      <c r="K74" s="149">
        <v>303</v>
      </c>
      <c r="L74" s="149">
        <v>347</v>
      </c>
      <c r="M74" s="149">
        <v>342</v>
      </c>
      <c r="N74" s="149">
        <v>344</v>
      </c>
      <c r="O74" s="149">
        <v>334</v>
      </c>
      <c r="P74" s="150">
        <v>324</v>
      </c>
    </row>
    <row r="75" spans="1:16" ht="12.75">
      <c r="A75" s="76"/>
      <c r="B75" s="76"/>
      <c r="C75" s="76"/>
      <c r="D75" s="90"/>
      <c r="E75" s="90"/>
      <c r="F75" s="90"/>
      <c r="G75" s="91" t="s">
        <v>78</v>
      </c>
      <c r="I75" s="149">
        <v>383</v>
      </c>
      <c r="J75" s="149">
        <v>350</v>
      </c>
      <c r="K75" s="149">
        <v>325</v>
      </c>
      <c r="L75" s="149">
        <v>348</v>
      </c>
      <c r="M75" s="149">
        <v>413</v>
      </c>
      <c r="N75" s="149">
        <v>358</v>
      </c>
      <c r="O75" s="149">
        <v>352</v>
      </c>
      <c r="P75" s="150">
        <v>371</v>
      </c>
    </row>
  </sheetData>
  <mergeCells count="27"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  <mergeCell ref="O4:O5"/>
    <mergeCell ref="P4:P5"/>
    <mergeCell ref="I6:P6"/>
    <mergeCell ref="A4:H6"/>
    <mergeCell ref="A8:P8"/>
    <mergeCell ref="E36:G36"/>
    <mergeCell ref="E37:G37"/>
    <mergeCell ref="E38:G38"/>
    <mergeCell ref="E14:G14"/>
    <mergeCell ref="E15:G15"/>
    <mergeCell ref="A31:P31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 topLeftCell="A1">
      <selection activeCell="K1" sqref="K1"/>
    </sheetView>
  </sheetViews>
  <sheetFormatPr defaultColWidth="11.421875" defaultRowHeight="12.75"/>
  <cols>
    <col min="1" max="1" width="4.00390625" style="6" customWidth="1"/>
    <col min="2" max="2" width="40.7109375" style="6" customWidth="1"/>
    <col min="3" max="3" width="0.71875" style="6" customWidth="1"/>
    <col min="4" max="10" width="7.00390625" style="6" customWidth="1"/>
    <col min="11" max="11" width="11.421875" style="5" customWidth="1"/>
    <col min="12" max="16384" width="11.421875" style="6" customWidth="1"/>
  </cols>
  <sheetData>
    <row r="1" spans="1:11" s="3" customFormat="1" ht="13.8">
      <c r="A1" s="27" t="s">
        <v>305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9" customHeight="1">
      <c r="A2" s="4"/>
      <c r="B2" s="4"/>
      <c r="C2" s="4"/>
      <c r="D2" s="4"/>
      <c r="E2" s="5"/>
      <c r="F2" s="5"/>
      <c r="G2" s="5"/>
      <c r="H2" s="5"/>
      <c r="I2" s="4"/>
      <c r="J2" s="4"/>
    </row>
    <row r="3" spans="1:10" ht="12.75" customHeight="1">
      <c r="A3" s="206" t="s">
        <v>228</v>
      </c>
      <c r="B3" s="215"/>
      <c r="C3" s="216"/>
      <c r="D3" s="200">
        <v>2019</v>
      </c>
      <c r="E3" s="206"/>
      <c r="F3" s="206"/>
      <c r="G3" s="200">
        <v>2020</v>
      </c>
      <c r="H3" s="201"/>
      <c r="I3" s="221" t="s">
        <v>332</v>
      </c>
      <c r="J3" s="215"/>
    </row>
    <row r="4" spans="1:10" ht="12.75" customHeight="1">
      <c r="A4" s="217"/>
      <c r="B4" s="217"/>
      <c r="C4" s="218"/>
      <c r="D4" s="202"/>
      <c r="E4" s="207"/>
      <c r="F4" s="207"/>
      <c r="G4" s="202"/>
      <c r="H4" s="203"/>
      <c r="I4" s="222"/>
      <c r="J4" s="217"/>
    </row>
    <row r="5" spans="1:10" ht="12.75" customHeight="1">
      <c r="A5" s="217"/>
      <c r="B5" s="217"/>
      <c r="C5" s="218"/>
      <c r="D5" s="204"/>
      <c r="E5" s="208"/>
      <c r="F5" s="208"/>
      <c r="G5" s="204"/>
      <c r="H5" s="205"/>
      <c r="I5" s="223"/>
      <c r="J5" s="219"/>
    </row>
    <row r="6" spans="1:10" ht="12.75" customHeight="1">
      <c r="A6" s="217"/>
      <c r="B6" s="217"/>
      <c r="C6" s="218"/>
      <c r="D6" s="175" t="s">
        <v>4</v>
      </c>
      <c r="E6" s="175" t="s">
        <v>5</v>
      </c>
      <c r="F6" s="175" t="s">
        <v>6</v>
      </c>
      <c r="G6" s="175" t="s">
        <v>3</v>
      </c>
      <c r="H6" s="7" t="s">
        <v>4</v>
      </c>
      <c r="I6" s="8" t="s">
        <v>330</v>
      </c>
      <c r="J6" s="9" t="s">
        <v>331</v>
      </c>
    </row>
    <row r="7" spans="1:10" ht="12.75" customHeight="1">
      <c r="A7" s="219"/>
      <c r="B7" s="219"/>
      <c r="C7" s="220"/>
      <c r="D7" s="224" t="s">
        <v>7</v>
      </c>
      <c r="E7" s="224"/>
      <c r="F7" s="224"/>
      <c r="G7" s="224"/>
      <c r="H7" s="225"/>
      <c r="I7" s="10" t="s">
        <v>8</v>
      </c>
      <c r="J7" s="9"/>
    </row>
    <row r="8" spans="3:10" ht="12.75">
      <c r="C8" s="5"/>
      <c r="D8" s="11"/>
      <c r="E8" s="11"/>
      <c r="F8" s="11"/>
      <c r="G8" s="12"/>
      <c r="H8" s="11"/>
      <c r="I8" s="11"/>
      <c r="J8" s="5"/>
    </row>
    <row r="9" spans="1:10" ht="12.75" customHeight="1">
      <c r="A9" s="209" t="s">
        <v>9</v>
      </c>
      <c r="B9" s="209"/>
      <c r="C9" s="13"/>
      <c r="D9" s="155">
        <v>5346</v>
      </c>
      <c r="E9" s="155">
        <v>4881</v>
      </c>
      <c r="F9" s="156">
        <v>7170</v>
      </c>
      <c r="G9" s="168">
        <v>3116</v>
      </c>
      <c r="H9" s="12">
        <v>4741</v>
      </c>
      <c r="I9" s="14">
        <f>SUM(H9/D9%)-100</f>
        <v>-11.31687242798354</v>
      </c>
      <c r="J9" s="15">
        <f>SUM(H9/G9%)-100</f>
        <v>52.15019255455712</v>
      </c>
    </row>
    <row r="10" spans="1:10" ht="12.75" customHeight="1">
      <c r="A10" s="209" t="s">
        <v>10</v>
      </c>
      <c r="B10" s="209"/>
      <c r="C10" s="13"/>
      <c r="D10" s="155">
        <v>1874</v>
      </c>
      <c r="E10" s="155">
        <v>1614</v>
      </c>
      <c r="F10" s="156">
        <v>1546</v>
      </c>
      <c r="G10" s="168">
        <v>1491</v>
      </c>
      <c r="H10" s="12">
        <v>1513</v>
      </c>
      <c r="I10" s="14">
        <f>SUM(H10/D10%)-100</f>
        <v>-19.26360725720383</v>
      </c>
      <c r="J10" s="15">
        <f>SUM(H10/G10%)-100</f>
        <v>1.4755197853789355</v>
      </c>
    </row>
    <row r="11" spans="1:10" ht="12.75" customHeight="1">
      <c r="A11" s="209" t="s">
        <v>11</v>
      </c>
      <c r="B11" s="209"/>
      <c r="C11" s="13"/>
      <c r="D11" s="155">
        <v>5985</v>
      </c>
      <c r="E11" s="155">
        <v>6415</v>
      </c>
      <c r="F11" s="156">
        <v>5996</v>
      </c>
      <c r="G11" s="168">
        <v>5927</v>
      </c>
      <c r="H11" s="12">
        <v>6277</v>
      </c>
      <c r="I11" s="14">
        <f>SUM(H11/D11%)-100</f>
        <v>4.878863826232248</v>
      </c>
      <c r="J11" s="15">
        <f>SUM(H11/G11%)-100</f>
        <v>5.905179686181867</v>
      </c>
    </row>
    <row r="12" spans="3:10" ht="12.75" customHeight="1">
      <c r="C12" s="13"/>
      <c r="D12" s="155"/>
      <c r="E12" s="155"/>
      <c r="F12" s="156"/>
      <c r="G12" s="168"/>
      <c r="H12" s="12"/>
      <c r="I12" s="14"/>
      <c r="J12" s="15"/>
    </row>
    <row r="13" spans="1:10" ht="12.75" customHeight="1">
      <c r="A13" s="212" t="s">
        <v>298</v>
      </c>
      <c r="B13" s="212"/>
      <c r="C13" s="16"/>
      <c r="D13" s="155">
        <v>10671</v>
      </c>
      <c r="E13" s="155">
        <v>12910</v>
      </c>
      <c r="F13" s="156">
        <v>12284</v>
      </c>
      <c r="G13" s="168">
        <v>7893</v>
      </c>
      <c r="H13" s="12">
        <v>9861</v>
      </c>
      <c r="I13" s="14">
        <f>SUM(H13/D13%)-100</f>
        <v>-7.590666291818948</v>
      </c>
      <c r="J13" s="15">
        <f>SUM(H13/G13%)-100</f>
        <v>24.933485366780687</v>
      </c>
    </row>
    <row r="14" spans="3:10" ht="12.75" customHeight="1">
      <c r="C14" s="13"/>
      <c r="D14" s="155"/>
      <c r="E14" s="155"/>
      <c r="F14" s="156"/>
      <c r="G14" s="12"/>
      <c r="H14" s="12"/>
      <c r="I14" s="14"/>
      <c r="J14" s="15"/>
    </row>
    <row r="15" spans="1:10" ht="12.75" customHeight="1">
      <c r="A15" s="209" t="s">
        <v>12</v>
      </c>
      <c r="B15" s="209"/>
      <c r="C15" s="13"/>
      <c r="D15" s="155">
        <v>266</v>
      </c>
      <c r="E15" s="155">
        <v>279</v>
      </c>
      <c r="F15" s="156">
        <v>351</v>
      </c>
      <c r="G15" s="168">
        <v>305</v>
      </c>
      <c r="H15" s="12">
        <v>304</v>
      </c>
      <c r="I15" s="14">
        <f>SUM(H15/D15%)-100</f>
        <v>14.285714285714278</v>
      </c>
      <c r="J15" s="15">
        <f>SUM(H15/G15%)-100</f>
        <v>-0.3278688524590052</v>
      </c>
    </row>
    <row r="16" spans="1:10" ht="12.75" customHeight="1">
      <c r="A16" s="209" t="s">
        <v>221</v>
      </c>
      <c r="B16" s="209"/>
      <c r="C16" s="13"/>
      <c r="D16" s="155"/>
      <c r="E16" s="155"/>
      <c r="F16" s="156"/>
      <c r="G16" s="168"/>
      <c r="H16" s="12"/>
      <c r="I16" s="14"/>
      <c r="J16" s="15"/>
    </row>
    <row r="17" spans="1:10" ht="12.75" customHeight="1">
      <c r="A17" s="17"/>
      <c r="B17" s="209" t="s">
        <v>220</v>
      </c>
      <c r="C17" s="209"/>
      <c r="D17" s="155">
        <v>379</v>
      </c>
      <c r="E17" s="155">
        <v>865</v>
      </c>
      <c r="F17" s="156">
        <v>1401</v>
      </c>
      <c r="G17" s="168">
        <v>712</v>
      </c>
      <c r="H17" s="12">
        <v>481</v>
      </c>
      <c r="I17" s="14">
        <f>SUM(H17/D17%)-100</f>
        <v>26.912928759894456</v>
      </c>
      <c r="J17" s="15">
        <f>SUM(H17/G17%)-100</f>
        <v>-32.443820224719104</v>
      </c>
    </row>
    <row r="18" spans="1:10" ht="12.75" customHeight="1">
      <c r="A18" s="209" t="s">
        <v>13</v>
      </c>
      <c r="B18" s="209"/>
      <c r="C18" s="13"/>
      <c r="D18" s="155">
        <v>0</v>
      </c>
      <c r="E18" s="155">
        <v>0</v>
      </c>
      <c r="F18" s="156">
        <v>0</v>
      </c>
      <c r="G18" s="168">
        <v>0</v>
      </c>
      <c r="H18" s="12">
        <v>0</v>
      </c>
      <c r="I18" s="18" t="s">
        <v>267</v>
      </c>
      <c r="J18" s="19" t="s">
        <v>267</v>
      </c>
    </row>
    <row r="19" spans="3:10" ht="12.75" customHeight="1">
      <c r="C19" s="13"/>
      <c r="D19" s="155"/>
      <c r="E19" s="155"/>
      <c r="F19" s="156"/>
      <c r="G19" s="168"/>
      <c r="H19" s="12"/>
      <c r="I19" s="14"/>
      <c r="J19" s="15"/>
    </row>
    <row r="20" spans="1:10" ht="12.75" customHeight="1">
      <c r="A20" s="212" t="s">
        <v>299</v>
      </c>
      <c r="B20" s="212"/>
      <c r="C20" s="16"/>
      <c r="D20" s="155">
        <v>634</v>
      </c>
      <c r="E20" s="155">
        <v>1145</v>
      </c>
      <c r="F20" s="156">
        <v>1718</v>
      </c>
      <c r="G20" s="168">
        <v>1001</v>
      </c>
      <c r="H20" s="12">
        <v>763</v>
      </c>
      <c r="I20" s="14">
        <f>SUM(H20/D20%)-100</f>
        <v>20.34700315457414</v>
      </c>
      <c r="J20" s="15">
        <f>SUM(H20/G20%)-100</f>
        <v>-23.776223776223773</v>
      </c>
    </row>
    <row r="21" spans="3:10" ht="12.75" customHeight="1">
      <c r="C21" s="13"/>
      <c r="D21" s="155"/>
      <c r="E21" s="155"/>
      <c r="F21" s="156"/>
      <c r="G21" s="168"/>
      <c r="H21" s="12"/>
      <c r="I21" s="14"/>
      <c r="J21" s="15"/>
    </row>
    <row r="22" spans="1:11" s="3" customFormat="1" ht="12.75" customHeight="1">
      <c r="A22" s="213" t="s">
        <v>222</v>
      </c>
      <c r="B22" s="213"/>
      <c r="C22" s="20"/>
      <c r="D22" s="155"/>
      <c r="E22" s="155"/>
      <c r="F22" s="156"/>
      <c r="G22" s="168"/>
      <c r="H22" s="12"/>
      <c r="I22" s="14"/>
      <c r="J22" s="15"/>
      <c r="K22" s="2"/>
    </row>
    <row r="23" spans="1:10" ht="12.75" customHeight="1">
      <c r="A23" s="213" t="s">
        <v>300</v>
      </c>
      <c r="B23" s="213"/>
      <c r="C23" s="13"/>
      <c r="D23" s="157">
        <v>11305</v>
      </c>
      <c r="E23" s="157">
        <v>14055</v>
      </c>
      <c r="F23" s="158">
        <v>14002</v>
      </c>
      <c r="G23" s="158">
        <v>8894</v>
      </c>
      <c r="H23" s="21">
        <v>10624</v>
      </c>
      <c r="I23" s="22">
        <f>SUM(H23/D23%)-100</f>
        <v>-6.02388323750553</v>
      </c>
      <c r="J23" s="23">
        <f>SUM(H23/G23%)-100</f>
        <v>19.45131549359118</v>
      </c>
    </row>
    <row r="24" spans="3:10" ht="12.75" customHeight="1">
      <c r="C24" s="13"/>
      <c r="D24" s="155"/>
      <c r="E24" s="155"/>
      <c r="F24" s="156"/>
      <c r="G24" s="12"/>
      <c r="H24" s="12"/>
      <c r="I24" s="14"/>
      <c r="J24" s="15"/>
    </row>
    <row r="25" spans="1:10" ht="12.75" customHeight="1">
      <c r="A25" s="209" t="s">
        <v>14</v>
      </c>
      <c r="B25" s="209"/>
      <c r="C25" s="13"/>
      <c r="D25" s="155">
        <v>2622</v>
      </c>
      <c r="E25" s="155">
        <v>2605</v>
      </c>
      <c r="F25" s="156">
        <v>3258</v>
      </c>
      <c r="G25" s="168">
        <v>2832</v>
      </c>
      <c r="H25" s="12">
        <v>2763</v>
      </c>
      <c r="I25" s="14">
        <f aca="true" t="shared" si="0" ref="I25:I30">SUM(H25/D25%)-100</f>
        <v>5.377574370709382</v>
      </c>
      <c r="J25" s="15">
        <f aca="true" t="shared" si="1" ref="J25:J30">SUM(H25/G25%)-100</f>
        <v>-2.436440677966104</v>
      </c>
    </row>
    <row r="26" spans="1:10" ht="12.75" customHeight="1">
      <c r="A26" s="209" t="s">
        <v>15</v>
      </c>
      <c r="B26" s="209"/>
      <c r="C26" s="13"/>
      <c r="D26" s="155">
        <v>1905</v>
      </c>
      <c r="E26" s="155">
        <v>1986</v>
      </c>
      <c r="F26" s="156">
        <v>2151</v>
      </c>
      <c r="G26" s="168">
        <v>2301</v>
      </c>
      <c r="H26" s="12">
        <v>1910</v>
      </c>
      <c r="I26" s="14">
        <f t="shared" si="0"/>
        <v>0.26246719160104703</v>
      </c>
      <c r="J26" s="15">
        <f t="shared" si="1"/>
        <v>-16.99261190786615</v>
      </c>
    </row>
    <row r="27" spans="1:10" ht="12.75" customHeight="1">
      <c r="A27" s="209" t="s">
        <v>16</v>
      </c>
      <c r="B27" s="209"/>
      <c r="C27" s="13"/>
      <c r="D27" s="155">
        <v>59</v>
      </c>
      <c r="E27" s="155">
        <v>64</v>
      </c>
      <c r="F27" s="156">
        <v>68</v>
      </c>
      <c r="G27" s="168">
        <v>53</v>
      </c>
      <c r="H27" s="12">
        <v>47</v>
      </c>
      <c r="I27" s="14">
        <f t="shared" si="0"/>
        <v>-20.33898305084746</v>
      </c>
      <c r="J27" s="15">
        <f t="shared" si="1"/>
        <v>-11.320754716981142</v>
      </c>
    </row>
    <row r="28" spans="1:10" ht="12.75" customHeight="1">
      <c r="A28" s="209" t="s">
        <v>17</v>
      </c>
      <c r="B28" s="209"/>
      <c r="C28" s="13"/>
      <c r="D28" s="155">
        <v>4321</v>
      </c>
      <c r="E28" s="155">
        <v>4450</v>
      </c>
      <c r="F28" s="156">
        <v>4494</v>
      </c>
      <c r="G28" s="168">
        <v>4521</v>
      </c>
      <c r="H28" s="12">
        <v>4579</v>
      </c>
      <c r="I28" s="14">
        <f t="shared" si="0"/>
        <v>5.9708400833140445</v>
      </c>
      <c r="J28" s="15">
        <f t="shared" si="1"/>
        <v>1.2829020128290125</v>
      </c>
    </row>
    <row r="29" spans="1:10" ht="12.75" customHeight="1">
      <c r="A29" s="209" t="s">
        <v>18</v>
      </c>
      <c r="B29" s="209"/>
      <c r="C29" s="13"/>
      <c r="D29" s="155">
        <v>1425</v>
      </c>
      <c r="E29" s="155">
        <v>1413</v>
      </c>
      <c r="F29" s="156">
        <v>1309</v>
      </c>
      <c r="G29" s="168">
        <v>908</v>
      </c>
      <c r="H29" s="12">
        <v>647</v>
      </c>
      <c r="I29" s="14">
        <f t="shared" si="0"/>
        <v>-54.59649122807018</v>
      </c>
      <c r="J29" s="15">
        <f t="shared" si="1"/>
        <v>-28.74449339207048</v>
      </c>
    </row>
    <row r="30" spans="1:10" ht="12.75" customHeight="1">
      <c r="A30" s="209" t="s">
        <v>19</v>
      </c>
      <c r="B30" s="209"/>
      <c r="C30" s="13"/>
      <c r="D30" s="155">
        <v>453</v>
      </c>
      <c r="E30" s="155">
        <v>487</v>
      </c>
      <c r="F30" s="156">
        <v>452</v>
      </c>
      <c r="G30" s="168">
        <v>1008</v>
      </c>
      <c r="H30" s="12">
        <v>397</v>
      </c>
      <c r="I30" s="14">
        <f t="shared" si="0"/>
        <v>-12.362030905077262</v>
      </c>
      <c r="J30" s="15">
        <f t="shared" si="1"/>
        <v>-60.61507936507937</v>
      </c>
    </row>
    <row r="31" spans="3:10" ht="12.75" customHeight="1">
      <c r="C31" s="13"/>
      <c r="D31" s="155"/>
      <c r="E31" s="155"/>
      <c r="F31" s="156"/>
      <c r="G31" s="168"/>
      <c r="H31" s="12"/>
      <c r="I31" s="14"/>
      <c r="J31" s="15"/>
    </row>
    <row r="32" spans="1:10" ht="12.75" customHeight="1">
      <c r="A32" s="212" t="s">
        <v>301</v>
      </c>
      <c r="B32" s="212"/>
      <c r="C32" s="16"/>
      <c r="D32" s="155">
        <v>8250</v>
      </c>
      <c r="E32" s="155">
        <v>11005</v>
      </c>
      <c r="F32" s="156">
        <v>9302</v>
      </c>
      <c r="G32" s="12">
        <v>8981</v>
      </c>
      <c r="H32" s="12">
        <v>7671</v>
      </c>
      <c r="I32" s="14">
        <f>SUM(H32/D32%)-100</f>
        <v>-7.018181818181816</v>
      </c>
      <c r="J32" s="15">
        <f>SUM(H32/G32%)-100</f>
        <v>-14.586348958913263</v>
      </c>
    </row>
    <row r="33" spans="3:10" ht="12.75" customHeight="1">
      <c r="C33" s="13"/>
      <c r="D33" s="155"/>
      <c r="E33" s="155"/>
      <c r="F33" s="156"/>
      <c r="G33" s="12"/>
      <c r="H33" s="12"/>
      <c r="I33" s="14"/>
      <c r="J33" s="15"/>
    </row>
    <row r="34" spans="1:10" ht="12.75" customHeight="1">
      <c r="A34" s="209" t="s">
        <v>20</v>
      </c>
      <c r="B34" s="209"/>
      <c r="C34" s="13"/>
      <c r="D34" s="155">
        <v>1593</v>
      </c>
      <c r="E34" s="155">
        <v>1986</v>
      </c>
      <c r="F34" s="156">
        <v>2333</v>
      </c>
      <c r="G34" s="168">
        <v>1428</v>
      </c>
      <c r="H34" s="12">
        <v>1792</v>
      </c>
      <c r="I34" s="14">
        <f>SUM(H34/D34%)-100</f>
        <v>12.49215317011928</v>
      </c>
      <c r="J34" s="15">
        <f>SUM(H34/G34%)-100</f>
        <v>25.49019607843138</v>
      </c>
    </row>
    <row r="35" spans="1:10" ht="12.75" customHeight="1">
      <c r="A35" s="209" t="s">
        <v>21</v>
      </c>
      <c r="B35" s="209"/>
      <c r="C35" s="13"/>
      <c r="D35" s="155">
        <v>1045</v>
      </c>
      <c r="E35" s="155">
        <v>922</v>
      </c>
      <c r="F35" s="156">
        <v>1205</v>
      </c>
      <c r="G35" s="168">
        <v>973</v>
      </c>
      <c r="H35" s="12">
        <v>853</v>
      </c>
      <c r="I35" s="14">
        <f>SUM(H35/D35%)-100</f>
        <v>-18.37320574162679</v>
      </c>
      <c r="J35" s="15">
        <f>SUM(H35/G35%)-100</f>
        <v>-12.33299075025694</v>
      </c>
    </row>
    <row r="36" spans="3:10" ht="12.75" customHeight="1">
      <c r="C36" s="13"/>
      <c r="D36" s="155"/>
      <c r="E36" s="155"/>
      <c r="F36" s="156"/>
      <c r="G36" s="168"/>
      <c r="H36" s="12"/>
      <c r="I36" s="14"/>
      <c r="J36" s="15"/>
    </row>
    <row r="37" spans="1:10" ht="12.75" customHeight="1">
      <c r="A37" s="212" t="s">
        <v>302</v>
      </c>
      <c r="B37" s="212"/>
      <c r="C37" s="16"/>
      <c r="D37" s="155">
        <v>2627</v>
      </c>
      <c r="E37" s="155">
        <v>2908</v>
      </c>
      <c r="F37" s="156">
        <v>3504</v>
      </c>
      <c r="G37" s="168">
        <v>2385</v>
      </c>
      <c r="H37" s="12">
        <v>2622</v>
      </c>
      <c r="I37" s="14">
        <f>SUM(H37/D37%)-100</f>
        <v>-0.19033117624667284</v>
      </c>
      <c r="J37" s="15">
        <f>SUM(H37/G37%)-100</f>
        <v>9.937106918238982</v>
      </c>
    </row>
    <row r="38" spans="3:10" ht="12.75" customHeight="1">
      <c r="C38" s="13"/>
      <c r="D38" s="155"/>
      <c r="E38" s="155"/>
      <c r="F38" s="156"/>
      <c r="G38" s="12"/>
      <c r="H38" s="12"/>
      <c r="I38" s="14"/>
      <c r="J38" s="15"/>
    </row>
    <row r="39" spans="1:10" ht="12.75" customHeight="1">
      <c r="A39" s="213" t="s">
        <v>223</v>
      </c>
      <c r="B39" s="213"/>
      <c r="C39" s="20"/>
      <c r="D39" s="157"/>
      <c r="E39" s="157"/>
      <c r="F39" s="158"/>
      <c r="G39" s="21"/>
      <c r="H39" s="21"/>
      <c r="I39" s="14"/>
      <c r="J39" s="15"/>
    </row>
    <row r="40" spans="1:10" ht="12.75" customHeight="1">
      <c r="A40" s="213" t="s">
        <v>300</v>
      </c>
      <c r="B40" s="213"/>
      <c r="C40" s="13"/>
      <c r="D40" s="157">
        <v>10877</v>
      </c>
      <c r="E40" s="157">
        <v>13913</v>
      </c>
      <c r="F40" s="158">
        <v>12806</v>
      </c>
      <c r="G40" s="158">
        <v>11366</v>
      </c>
      <c r="H40" s="21">
        <v>10293</v>
      </c>
      <c r="I40" s="22">
        <f>SUM(H40/D40%)-100</f>
        <v>-5.369127516778519</v>
      </c>
      <c r="J40" s="23">
        <f>SUM(H40/G40%)-100</f>
        <v>-9.440436389231039</v>
      </c>
    </row>
    <row r="41" spans="3:10" ht="12.75" customHeight="1">
      <c r="C41" s="13"/>
      <c r="D41" s="155"/>
      <c r="E41" s="155"/>
      <c r="F41" s="156"/>
      <c r="G41" s="12"/>
      <c r="H41" s="12"/>
      <c r="I41" s="22"/>
      <c r="J41" s="15"/>
    </row>
    <row r="42" spans="1:10" ht="12.75" customHeight="1">
      <c r="A42" s="209" t="s">
        <v>303</v>
      </c>
      <c r="B42" s="209"/>
      <c r="C42" s="13"/>
      <c r="D42" s="155">
        <v>428</v>
      </c>
      <c r="E42" s="155">
        <v>142</v>
      </c>
      <c r="F42" s="156">
        <v>1196</v>
      </c>
      <c r="G42" s="168">
        <v>-2473</v>
      </c>
      <c r="H42" s="12">
        <v>331</v>
      </c>
      <c r="I42" s="19" t="s">
        <v>264</v>
      </c>
      <c r="J42" s="19" t="s">
        <v>264</v>
      </c>
    </row>
    <row r="43" spans="1:10" ht="12.75" customHeight="1">
      <c r="A43" s="24"/>
      <c r="C43" s="13"/>
      <c r="D43" s="155"/>
      <c r="E43" s="155"/>
      <c r="F43" s="156"/>
      <c r="G43" s="12"/>
      <c r="H43" s="12"/>
      <c r="I43" s="14"/>
      <c r="J43" s="15"/>
    </row>
    <row r="44" spans="1:10" ht="12.75" customHeight="1">
      <c r="A44" s="214" t="s">
        <v>22</v>
      </c>
      <c r="B44" s="214"/>
      <c r="C44" s="13"/>
      <c r="D44" s="155"/>
      <c r="E44" s="155"/>
      <c r="F44" s="156"/>
      <c r="G44" s="12"/>
      <c r="H44" s="12"/>
      <c r="I44" s="14"/>
      <c r="J44" s="15"/>
    </row>
    <row r="45" spans="1:10" ht="12.75" customHeight="1">
      <c r="A45" s="24"/>
      <c r="C45" s="13"/>
      <c r="D45" s="155"/>
      <c r="E45" s="155"/>
      <c r="F45" s="156"/>
      <c r="G45" s="12"/>
      <c r="H45" s="12"/>
      <c r="I45" s="14"/>
      <c r="J45" s="15"/>
    </row>
    <row r="46" spans="1:10" ht="12.75" customHeight="1">
      <c r="A46" s="209" t="s">
        <v>23</v>
      </c>
      <c r="B46" s="209"/>
      <c r="C46" s="13"/>
      <c r="D46" s="155">
        <v>283</v>
      </c>
      <c r="E46" s="155">
        <v>346</v>
      </c>
      <c r="F46" s="156">
        <v>3845</v>
      </c>
      <c r="G46" s="168">
        <v>288</v>
      </c>
      <c r="H46" s="12">
        <v>276</v>
      </c>
      <c r="I46" s="14">
        <f>SUM(H46/D46%)-100</f>
        <v>-2.473498233215551</v>
      </c>
      <c r="J46" s="15">
        <f>SUM(H46/G46%)-100</f>
        <v>-4.166666666666657</v>
      </c>
    </row>
    <row r="47" spans="1:10" ht="12.75" customHeight="1">
      <c r="A47" s="25" t="s">
        <v>224</v>
      </c>
      <c r="B47" s="209" t="s">
        <v>225</v>
      </c>
      <c r="C47" s="209"/>
      <c r="D47" s="155">
        <v>218</v>
      </c>
      <c r="E47" s="155">
        <v>254</v>
      </c>
      <c r="F47" s="156">
        <v>622</v>
      </c>
      <c r="G47" s="168">
        <v>211</v>
      </c>
      <c r="H47" s="12">
        <v>202</v>
      </c>
      <c r="I47" s="14">
        <f>SUM(H47/D47%)-100</f>
        <v>-7.339449541284409</v>
      </c>
      <c r="J47" s="15">
        <f>SUM(H47/G47%)-100</f>
        <v>-4.2654028436018905</v>
      </c>
    </row>
    <row r="48" spans="1:10" ht="12.75" customHeight="1">
      <c r="A48" s="17"/>
      <c r="B48" s="209" t="s">
        <v>141</v>
      </c>
      <c r="C48" s="209"/>
      <c r="D48" s="155">
        <v>65</v>
      </c>
      <c r="E48" s="155">
        <v>92</v>
      </c>
      <c r="F48" s="156">
        <v>3222</v>
      </c>
      <c r="G48" s="168">
        <v>77</v>
      </c>
      <c r="H48" s="12">
        <v>74</v>
      </c>
      <c r="I48" s="14">
        <f>SUM(H48/D48%)-100</f>
        <v>13.84615384615384</v>
      </c>
      <c r="J48" s="15">
        <f>SUM(H48/G48%)-100</f>
        <v>-3.896103896103895</v>
      </c>
    </row>
    <row r="49" spans="1:10" ht="12.75" customHeight="1">
      <c r="A49" s="210"/>
      <c r="B49" s="210"/>
      <c r="C49" s="13"/>
      <c r="D49" s="155"/>
      <c r="E49" s="168"/>
      <c r="F49" s="168"/>
      <c r="G49" s="168"/>
      <c r="H49" s="168"/>
      <c r="I49" s="174"/>
      <c r="J49" s="15"/>
    </row>
    <row r="50" spans="1:10" ht="12.75" customHeight="1">
      <c r="A50" s="209" t="s">
        <v>24</v>
      </c>
      <c r="B50" s="209"/>
      <c r="C50" s="13"/>
      <c r="D50" s="155">
        <v>540</v>
      </c>
      <c r="E50" s="155">
        <v>298</v>
      </c>
      <c r="F50" s="156">
        <v>3561</v>
      </c>
      <c r="G50" s="12">
        <v>642</v>
      </c>
      <c r="H50" s="12">
        <v>315</v>
      </c>
      <c r="I50" s="14">
        <f>SUM(H50/D50%)-100</f>
        <v>-41.66666666666667</v>
      </c>
      <c r="J50" s="15">
        <f>SUM(H50/G50%)-100</f>
        <v>-50.93457943925234</v>
      </c>
    </row>
    <row r="51" spans="1:10" ht="12.75" customHeight="1">
      <c r="A51" s="25" t="s">
        <v>226</v>
      </c>
      <c r="B51" s="209" t="s">
        <v>227</v>
      </c>
      <c r="C51" s="209"/>
      <c r="D51" s="155">
        <v>477</v>
      </c>
      <c r="E51" s="155">
        <v>201</v>
      </c>
      <c r="F51" s="156">
        <v>539</v>
      </c>
      <c r="G51" s="166">
        <v>557</v>
      </c>
      <c r="H51" s="12">
        <v>236</v>
      </c>
      <c r="I51" s="14">
        <f>SUM(H51/D51%)-100</f>
        <v>-50.52410901467505</v>
      </c>
      <c r="J51" s="15">
        <f>SUM(H51/G51%)-100</f>
        <v>-57.63016157989228</v>
      </c>
    </row>
    <row r="52" spans="1:10" ht="12.75" customHeight="1">
      <c r="A52" s="17"/>
      <c r="B52" s="209" t="s">
        <v>198</v>
      </c>
      <c r="C52" s="209"/>
      <c r="D52" s="155">
        <v>63</v>
      </c>
      <c r="E52" s="155">
        <v>97</v>
      </c>
      <c r="F52" s="156">
        <v>3022</v>
      </c>
      <c r="G52" s="166">
        <v>85</v>
      </c>
      <c r="H52" s="12">
        <v>80</v>
      </c>
      <c r="I52" s="14">
        <f>SUM(H52/D52%)-100</f>
        <v>26.984126984126988</v>
      </c>
      <c r="J52" s="15">
        <f>SUM(H52/G52%)-100</f>
        <v>-5.882352941176464</v>
      </c>
    </row>
    <row r="53" spans="1:9" ht="12.75">
      <c r="A53" s="210"/>
      <c r="B53" s="210"/>
      <c r="I53" s="5"/>
    </row>
    <row r="54" ht="12.75">
      <c r="A54" s="26" t="s">
        <v>97</v>
      </c>
    </row>
    <row r="55" spans="1:10" ht="12.75">
      <c r="A55" s="211" t="s">
        <v>304</v>
      </c>
      <c r="B55" s="211"/>
      <c r="C55" s="211"/>
      <c r="D55" s="211"/>
      <c r="E55" s="211"/>
      <c r="F55" s="211"/>
      <c r="G55" s="211"/>
      <c r="H55" s="211"/>
      <c r="I55" s="211"/>
      <c r="J55" s="211"/>
    </row>
    <row r="56" spans="1:10" ht="12.75">
      <c r="A56" s="211"/>
      <c r="B56" s="211"/>
      <c r="C56" s="211"/>
      <c r="D56" s="211"/>
      <c r="E56" s="211"/>
      <c r="F56" s="211"/>
      <c r="G56" s="211"/>
      <c r="H56" s="211"/>
      <c r="I56" s="211"/>
      <c r="J56" s="211"/>
    </row>
    <row r="57" spans="1:10" ht="12.75">
      <c r="A57" s="211"/>
      <c r="B57" s="211"/>
      <c r="C57" s="211"/>
      <c r="D57" s="211"/>
      <c r="E57" s="211"/>
      <c r="F57" s="211"/>
      <c r="G57" s="211"/>
      <c r="H57" s="211"/>
      <c r="I57" s="211"/>
      <c r="J57" s="211"/>
    </row>
    <row r="58" spans="1:10" ht="12.75">
      <c r="A58" s="211"/>
      <c r="B58" s="211"/>
      <c r="C58" s="211"/>
      <c r="D58" s="211"/>
      <c r="E58" s="211"/>
      <c r="F58" s="211"/>
      <c r="G58" s="211"/>
      <c r="H58" s="211"/>
      <c r="I58" s="211"/>
      <c r="J58" s="211"/>
    </row>
  </sheetData>
  <mergeCells count="39">
    <mergeCell ref="A3:C7"/>
    <mergeCell ref="I3:J5"/>
    <mergeCell ref="D7:H7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  <mergeCell ref="A44:B44"/>
    <mergeCell ref="A27:B27"/>
    <mergeCell ref="A28:B28"/>
    <mergeCell ref="A29:B29"/>
    <mergeCell ref="A30:B30"/>
    <mergeCell ref="A32:B32"/>
    <mergeCell ref="A34:B34"/>
    <mergeCell ref="G3:H5"/>
    <mergeCell ref="D3:F5"/>
    <mergeCell ref="B52:C52"/>
    <mergeCell ref="A53:B53"/>
    <mergeCell ref="A55:J58"/>
    <mergeCell ref="A46:B46"/>
    <mergeCell ref="B47:C47"/>
    <mergeCell ref="B48:C48"/>
    <mergeCell ref="A49:B49"/>
    <mergeCell ref="A50:B50"/>
    <mergeCell ref="B51:C51"/>
    <mergeCell ref="A35:B35"/>
    <mergeCell ref="A37:B37"/>
    <mergeCell ref="A39:B39"/>
    <mergeCell ref="A40:B40"/>
    <mergeCell ref="A42:B42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36" customWidth="1"/>
    <col min="2" max="2" width="6.8515625" style="36" customWidth="1"/>
    <col min="3" max="3" width="0.42578125" style="36" customWidth="1"/>
    <col min="4" max="9" width="13.8515625" style="36" customWidth="1"/>
    <col min="10" max="10" width="10.28125" style="35" customWidth="1"/>
    <col min="11" max="16384" width="10.28125" style="36" customWidth="1"/>
  </cols>
  <sheetData>
    <row r="1" spans="1:10" s="32" customFormat="1" ht="12">
      <c r="A1" s="28" t="s">
        <v>314</v>
      </c>
      <c r="B1" s="29"/>
      <c r="C1" s="29"/>
      <c r="D1" s="29"/>
      <c r="E1" s="29"/>
      <c r="F1" s="29"/>
      <c r="G1" s="29"/>
      <c r="H1" s="29"/>
      <c r="I1" s="30"/>
      <c r="J1" s="31"/>
    </row>
    <row r="2" spans="1:10" s="32" customFormat="1" ht="9" customHeight="1">
      <c r="A2" s="29"/>
      <c r="B2" s="29"/>
      <c r="C2" s="29"/>
      <c r="D2" s="29"/>
      <c r="E2" s="29"/>
      <c r="F2" s="29"/>
      <c r="G2" s="29"/>
      <c r="H2" s="29"/>
      <c r="I2" s="30"/>
      <c r="J2" s="31"/>
    </row>
    <row r="3" spans="1:9" ht="12.75">
      <c r="A3" s="235" t="s">
        <v>25</v>
      </c>
      <c r="B3" s="235"/>
      <c r="C3" s="236"/>
      <c r="D3" s="232" t="s">
        <v>26</v>
      </c>
      <c r="E3" s="33" t="s">
        <v>27</v>
      </c>
      <c r="F3" s="34"/>
      <c r="G3" s="34"/>
      <c r="H3" s="34"/>
      <c r="I3" s="34"/>
    </row>
    <row r="4" spans="1:9" ht="12.75">
      <c r="A4" s="237"/>
      <c r="B4" s="237"/>
      <c r="C4" s="238"/>
      <c r="D4" s="233"/>
      <c r="E4" s="241" t="s">
        <v>30</v>
      </c>
      <c r="F4" s="241" t="s">
        <v>31</v>
      </c>
      <c r="G4" s="232" t="s">
        <v>28</v>
      </c>
      <c r="H4" s="232" t="s">
        <v>29</v>
      </c>
      <c r="I4" s="227" t="s">
        <v>229</v>
      </c>
    </row>
    <row r="5" spans="1:9" ht="12.75">
      <c r="A5" s="237"/>
      <c r="B5" s="237"/>
      <c r="C5" s="238"/>
      <c r="D5" s="233"/>
      <c r="E5" s="242"/>
      <c r="F5" s="242"/>
      <c r="G5" s="233"/>
      <c r="H5" s="233"/>
      <c r="I5" s="228"/>
    </row>
    <row r="6" spans="1:9" ht="12.75">
      <c r="A6" s="237"/>
      <c r="B6" s="237"/>
      <c r="C6" s="238"/>
      <c r="D6" s="234"/>
      <c r="E6" s="243"/>
      <c r="F6" s="243"/>
      <c r="G6" s="234"/>
      <c r="H6" s="234"/>
      <c r="I6" s="229"/>
    </row>
    <row r="7" spans="1:9" ht="12.75">
      <c r="A7" s="239"/>
      <c r="B7" s="239"/>
      <c r="C7" s="240"/>
      <c r="D7" s="230" t="s">
        <v>32</v>
      </c>
      <c r="E7" s="231"/>
      <c r="F7" s="231"/>
      <c r="G7" s="231"/>
      <c r="H7" s="231"/>
      <c r="I7" s="231"/>
    </row>
    <row r="8" spans="1:9" ht="6" customHeight="1">
      <c r="A8" s="35"/>
      <c r="B8" s="35"/>
      <c r="C8" s="35"/>
      <c r="D8" s="35"/>
      <c r="E8" s="37"/>
      <c r="F8" s="38"/>
      <c r="G8" s="38"/>
      <c r="H8" s="38"/>
      <c r="I8" s="38"/>
    </row>
    <row r="9" spans="1:10" s="32" customFormat="1" ht="12.75">
      <c r="A9" s="39"/>
      <c r="B9" s="39"/>
      <c r="C9" s="39"/>
      <c r="D9" s="226" t="s">
        <v>33</v>
      </c>
      <c r="E9" s="226"/>
      <c r="F9" s="226"/>
      <c r="G9" s="226"/>
      <c r="H9" s="226"/>
      <c r="I9" s="226"/>
      <c r="J9" s="31"/>
    </row>
    <row r="10" spans="1:9" ht="6" customHeight="1">
      <c r="A10" s="40"/>
      <c r="B10" s="41"/>
      <c r="C10" s="41"/>
      <c r="D10" s="42"/>
      <c r="E10" s="43"/>
      <c r="F10" s="43"/>
      <c r="G10" s="43"/>
      <c r="H10" s="43"/>
      <c r="I10" s="43"/>
    </row>
    <row r="11" spans="1:10" s="32" customFormat="1" ht="12.75">
      <c r="A11" s="37">
        <v>2018</v>
      </c>
      <c r="B11" s="44" t="s">
        <v>34</v>
      </c>
      <c r="C11" s="44"/>
      <c r="D11" s="159">
        <v>210070.353</v>
      </c>
      <c r="E11" s="160">
        <v>80368.649</v>
      </c>
      <c r="F11" s="160">
        <v>29233.724</v>
      </c>
      <c r="G11" s="160">
        <v>3448.476</v>
      </c>
      <c r="H11" s="160">
        <v>65.03</v>
      </c>
      <c r="I11" s="160">
        <v>7.882</v>
      </c>
      <c r="J11" s="31"/>
    </row>
    <row r="12" spans="1:9" ht="12.75">
      <c r="A12" s="46"/>
      <c r="B12" s="44" t="s">
        <v>35</v>
      </c>
      <c r="C12" s="44"/>
      <c r="D12" s="160">
        <v>243118.013</v>
      </c>
      <c r="E12" s="160">
        <v>105629.888</v>
      </c>
      <c r="F12" s="160">
        <v>36556.659</v>
      </c>
      <c r="G12" s="160">
        <v>4427.307</v>
      </c>
      <c r="H12" s="160">
        <v>15.243</v>
      </c>
      <c r="I12" s="160">
        <v>-3.001</v>
      </c>
    </row>
    <row r="13" spans="1:9" ht="12.75">
      <c r="A13" s="46"/>
      <c r="B13" s="44" t="s">
        <v>36</v>
      </c>
      <c r="C13" s="44"/>
      <c r="D13" s="160">
        <v>298116.084</v>
      </c>
      <c r="E13" s="160">
        <v>110138.119</v>
      </c>
      <c r="F13" s="160">
        <v>46511.092</v>
      </c>
      <c r="G13" s="160">
        <v>3622.867</v>
      </c>
      <c r="H13" s="160">
        <v>170.158</v>
      </c>
      <c r="I13" s="160">
        <v>170.711</v>
      </c>
    </row>
    <row r="14" spans="1:9" ht="12.75">
      <c r="A14" s="37"/>
      <c r="B14" s="44" t="s">
        <v>37</v>
      </c>
      <c r="C14" s="44"/>
      <c r="D14" s="160">
        <v>381278.991</v>
      </c>
      <c r="E14" s="160">
        <v>140281.588</v>
      </c>
      <c r="F14" s="160">
        <v>70650.42</v>
      </c>
      <c r="G14" s="160">
        <v>5412.234</v>
      </c>
      <c r="H14" s="160">
        <v>480.448</v>
      </c>
      <c r="I14" s="160">
        <v>105.466</v>
      </c>
    </row>
    <row r="15" spans="1:9" ht="6" customHeight="1">
      <c r="A15" s="37"/>
      <c r="B15" s="44"/>
      <c r="C15" s="44"/>
      <c r="D15" s="12"/>
      <c r="E15" s="45"/>
      <c r="F15" s="45"/>
      <c r="G15" s="45"/>
      <c r="H15" s="45"/>
      <c r="I15" s="45"/>
    </row>
    <row r="16" spans="1:9" ht="12.75">
      <c r="A16" s="37">
        <v>2019</v>
      </c>
      <c r="B16" s="44" t="s">
        <v>34</v>
      </c>
      <c r="C16" s="44"/>
      <c r="D16" s="161">
        <v>246901.254</v>
      </c>
      <c r="E16" s="161">
        <v>99724.527</v>
      </c>
      <c r="F16" s="161">
        <v>26076.753</v>
      </c>
      <c r="G16" s="161">
        <v>2957.486</v>
      </c>
      <c r="H16" s="161">
        <v>195.853</v>
      </c>
      <c r="I16" s="161">
        <v>-23.835</v>
      </c>
    </row>
    <row r="17" spans="1:9" ht="12.75">
      <c r="A17" s="46"/>
      <c r="B17" s="44" t="s">
        <v>35</v>
      </c>
      <c r="C17" s="44"/>
      <c r="D17" s="161">
        <v>358728.404</v>
      </c>
      <c r="E17" s="161">
        <v>155523.476</v>
      </c>
      <c r="F17" s="161">
        <v>42110.351</v>
      </c>
      <c r="G17" s="161">
        <v>5624.76</v>
      </c>
      <c r="H17" s="161">
        <v>59.734</v>
      </c>
      <c r="I17" s="161">
        <v>3.856</v>
      </c>
    </row>
    <row r="18" spans="1:9" ht="12.75">
      <c r="A18" s="46"/>
      <c r="B18" s="44" t="s">
        <v>36</v>
      </c>
      <c r="C18" s="44"/>
      <c r="D18" s="161">
        <v>445587.832</v>
      </c>
      <c r="E18" s="161">
        <v>191976.404</v>
      </c>
      <c r="F18" s="161">
        <v>67394.902</v>
      </c>
      <c r="G18" s="161">
        <v>5738.831</v>
      </c>
      <c r="H18" s="161">
        <v>39.67</v>
      </c>
      <c r="I18" s="161">
        <v>10.206</v>
      </c>
    </row>
    <row r="19" spans="1:9" ht="12.75">
      <c r="A19" s="46"/>
      <c r="B19" s="44" t="s">
        <v>37</v>
      </c>
      <c r="C19" s="44"/>
      <c r="D19" s="167">
        <v>477989.019</v>
      </c>
      <c r="E19" s="167">
        <v>194327.262</v>
      </c>
      <c r="F19" s="167">
        <v>77432.724</v>
      </c>
      <c r="G19" s="167">
        <v>7116.082</v>
      </c>
      <c r="H19" s="167">
        <v>17.18</v>
      </c>
      <c r="I19" s="167">
        <v>174.429</v>
      </c>
    </row>
    <row r="20" spans="1:9" ht="6" customHeight="1">
      <c r="A20" s="46"/>
      <c r="B20" s="44"/>
      <c r="C20" s="44"/>
      <c r="D20" s="12"/>
      <c r="E20" s="45"/>
      <c r="F20" s="45"/>
      <c r="G20" s="45"/>
      <c r="H20" s="45"/>
      <c r="I20" s="45"/>
    </row>
    <row r="21" spans="1:9" ht="12.75">
      <c r="A21" s="46">
        <v>2020</v>
      </c>
      <c r="B21" s="44" t="s">
        <v>34</v>
      </c>
      <c r="C21" s="44"/>
      <c r="D21" s="167">
        <v>354833.438</v>
      </c>
      <c r="E21" s="167">
        <v>152091.635</v>
      </c>
      <c r="F21" s="167">
        <v>39943.791</v>
      </c>
      <c r="G21" s="167">
        <v>3744.146</v>
      </c>
      <c r="H21" s="167">
        <v>121.052</v>
      </c>
      <c r="I21" s="167">
        <v>170.762</v>
      </c>
    </row>
    <row r="22" spans="1:9" ht="12.75">
      <c r="A22" s="46"/>
      <c r="B22" s="44" t="s">
        <v>35</v>
      </c>
      <c r="C22" s="44"/>
      <c r="D22" s="167">
        <v>411047.569</v>
      </c>
      <c r="E22" s="167">
        <v>164690.749</v>
      </c>
      <c r="F22" s="167">
        <v>51525.918</v>
      </c>
      <c r="G22" s="167">
        <v>5093.567</v>
      </c>
      <c r="H22" s="167">
        <v>3.929</v>
      </c>
      <c r="I22" s="167">
        <v>9.288</v>
      </c>
    </row>
    <row r="23" spans="1:9" ht="6" customHeight="1">
      <c r="A23" s="37"/>
      <c r="B23" s="41"/>
      <c r="C23" s="47"/>
      <c r="D23" s="43"/>
      <c r="E23" s="43"/>
      <c r="F23" s="43"/>
      <c r="G23" s="43"/>
      <c r="H23" s="43"/>
      <c r="I23" s="43"/>
    </row>
    <row r="24" spans="1:9" ht="12.75">
      <c r="A24" s="38"/>
      <c r="B24" s="38"/>
      <c r="C24" s="48"/>
      <c r="D24" s="226" t="s">
        <v>38</v>
      </c>
      <c r="E24" s="226"/>
      <c r="F24" s="226"/>
      <c r="G24" s="226"/>
      <c r="H24" s="226"/>
      <c r="I24" s="226"/>
    </row>
    <row r="25" spans="1:9" ht="6" customHeight="1">
      <c r="A25" s="38"/>
      <c r="B25" s="38"/>
      <c r="C25" s="48"/>
      <c r="D25" s="49"/>
      <c r="E25" s="49"/>
      <c r="F25" s="49"/>
      <c r="G25" s="49"/>
      <c r="H25" s="49"/>
      <c r="I25" s="49"/>
    </row>
    <row r="26" spans="1:10" s="32" customFormat="1" ht="12.75">
      <c r="A26" s="37">
        <v>2018</v>
      </c>
      <c r="B26" s="44" t="s">
        <v>34</v>
      </c>
      <c r="C26" s="44"/>
      <c r="D26" s="162">
        <v>655552.309</v>
      </c>
      <c r="E26" s="163">
        <v>89212.321</v>
      </c>
      <c r="F26" s="163">
        <v>122680.891</v>
      </c>
      <c r="G26" s="163">
        <v>59739.487</v>
      </c>
      <c r="H26" s="163">
        <v>1834.087</v>
      </c>
      <c r="I26" s="163">
        <v>32077.523</v>
      </c>
      <c r="J26" s="31"/>
    </row>
    <row r="27" spans="1:9" ht="12.75">
      <c r="A27" s="46"/>
      <c r="B27" s="44" t="s">
        <v>35</v>
      </c>
      <c r="C27" s="44"/>
      <c r="D27" s="163">
        <v>922065.667</v>
      </c>
      <c r="E27" s="163">
        <v>112450.681</v>
      </c>
      <c r="F27" s="163">
        <v>203078.452</v>
      </c>
      <c r="G27" s="163">
        <v>103631.057</v>
      </c>
      <c r="H27" s="163">
        <v>3995.13</v>
      </c>
      <c r="I27" s="163">
        <v>45947.983</v>
      </c>
    </row>
    <row r="28" spans="1:9" ht="12.75">
      <c r="A28" s="46"/>
      <c r="B28" s="44" t="s">
        <v>36</v>
      </c>
      <c r="C28" s="44"/>
      <c r="D28" s="163">
        <v>1345399.809</v>
      </c>
      <c r="E28" s="163">
        <v>151596.667</v>
      </c>
      <c r="F28" s="163">
        <v>445100.221</v>
      </c>
      <c r="G28" s="163">
        <v>136216.562</v>
      </c>
      <c r="H28" s="163">
        <v>2745.256</v>
      </c>
      <c r="I28" s="163">
        <v>67970.851</v>
      </c>
    </row>
    <row r="29" spans="1:9" ht="12.75">
      <c r="A29" s="37"/>
      <c r="B29" s="44" t="s">
        <v>37</v>
      </c>
      <c r="C29" s="44"/>
      <c r="D29" s="163">
        <v>1222508.667</v>
      </c>
      <c r="E29" s="163">
        <v>148839.986</v>
      </c>
      <c r="F29" s="163">
        <v>182436.723</v>
      </c>
      <c r="G29" s="163">
        <v>160134.049</v>
      </c>
      <c r="H29" s="163">
        <v>4135.523</v>
      </c>
      <c r="I29" s="163">
        <v>69682.634</v>
      </c>
    </row>
    <row r="30" spans="1:9" ht="6" customHeight="1">
      <c r="A30" s="37"/>
      <c r="B30" s="44"/>
      <c r="C30" s="44"/>
      <c r="D30" s="162"/>
      <c r="E30" s="163"/>
      <c r="F30" s="163"/>
      <c r="G30" s="163"/>
      <c r="H30" s="163"/>
      <c r="I30" s="163"/>
    </row>
    <row r="31" spans="1:9" ht="12.75">
      <c r="A31" s="37">
        <v>2019</v>
      </c>
      <c r="B31" s="44" t="s">
        <v>34</v>
      </c>
      <c r="C31" s="44"/>
      <c r="D31" s="163">
        <v>744961.535</v>
      </c>
      <c r="E31" s="163">
        <v>97836.28</v>
      </c>
      <c r="F31" s="163">
        <v>134942.055</v>
      </c>
      <c r="G31" s="163">
        <v>76556.072</v>
      </c>
      <c r="H31" s="163">
        <v>1630.049</v>
      </c>
      <c r="I31" s="163">
        <v>38231.832</v>
      </c>
    </row>
    <row r="32" spans="1:9" ht="12.75">
      <c r="A32" s="46"/>
      <c r="B32" s="44" t="s">
        <v>35</v>
      </c>
      <c r="C32" s="44"/>
      <c r="D32" s="163">
        <v>1039831.409</v>
      </c>
      <c r="E32" s="163">
        <v>130319.223</v>
      </c>
      <c r="F32" s="163">
        <v>224877.587</v>
      </c>
      <c r="G32" s="163">
        <v>128898.412</v>
      </c>
      <c r="H32" s="163">
        <v>2247.674</v>
      </c>
      <c r="I32" s="163">
        <v>50665.304</v>
      </c>
    </row>
    <row r="33" spans="1:9" ht="12.75">
      <c r="A33" s="46"/>
      <c r="B33" s="44" t="s">
        <v>36</v>
      </c>
      <c r="C33" s="44"/>
      <c r="D33" s="163">
        <v>1295940.075</v>
      </c>
      <c r="E33" s="163">
        <v>180887.389</v>
      </c>
      <c r="F33" s="163">
        <v>310262.519</v>
      </c>
      <c r="G33" s="163">
        <v>150449.545</v>
      </c>
      <c r="H33" s="163">
        <v>2489.259</v>
      </c>
      <c r="I33" s="163">
        <v>68664.354</v>
      </c>
    </row>
    <row r="34" spans="1:9" ht="12.75">
      <c r="A34" s="46"/>
      <c r="B34" s="44" t="s">
        <v>37</v>
      </c>
      <c r="C34" s="44"/>
      <c r="D34" s="167">
        <v>1564732.236</v>
      </c>
      <c r="E34" s="167">
        <v>190514.513</v>
      </c>
      <c r="F34" s="167">
        <v>373292.498</v>
      </c>
      <c r="G34" s="167">
        <v>173037.368</v>
      </c>
      <c r="H34" s="167">
        <v>4303.049</v>
      </c>
      <c r="I34" s="167">
        <v>85608.051</v>
      </c>
    </row>
    <row r="35" spans="1:9" ht="6" customHeight="1">
      <c r="A35" s="46"/>
      <c r="B35" s="44"/>
      <c r="C35" s="44"/>
      <c r="D35" s="12"/>
      <c r="E35" s="45"/>
      <c r="F35" s="45"/>
      <c r="G35" s="45"/>
      <c r="H35" s="45"/>
      <c r="I35" s="45"/>
    </row>
    <row r="36" spans="1:9" ht="12.75">
      <c r="A36" s="46">
        <v>2020</v>
      </c>
      <c r="B36" s="44" t="s">
        <v>34</v>
      </c>
      <c r="C36" s="44"/>
      <c r="D36" s="167">
        <v>900967.654</v>
      </c>
      <c r="E36" s="167">
        <v>133004.043</v>
      </c>
      <c r="F36" s="167">
        <v>149045.223</v>
      </c>
      <c r="G36" s="167">
        <v>89980.387</v>
      </c>
      <c r="H36" s="167">
        <v>2700.662</v>
      </c>
      <c r="I36" s="167">
        <v>42923.198</v>
      </c>
    </row>
    <row r="37" spans="1:9" ht="12.75">
      <c r="A37" s="46"/>
      <c r="B37" s="44" t="s">
        <v>35</v>
      </c>
      <c r="C37" s="44"/>
      <c r="D37" s="167">
        <v>1171336.706</v>
      </c>
      <c r="E37" s="167">
        <v>156230.788</v>
      </c>
      <c r="F37" s="167">
        <v>253154.372</v>
      </c>
      <c r="G37" s="167">
        <v>145770.156</v>
      </c>
      <c r="H37" s="167">
        <v>2247.289</v>
      </c>
      <c r="I37" s="167">
        <v>63041.801</v>
      </c>
    </row>
    <row r="38" spans="1:9" ht="6" customHeight="1">
      <c r="A38" s="37"/>
      <c r="B38" s="41"/>
      <c r="C38" s="47"/>
      <c r="D38" s="43"/>
      <c r="E38" s="43"/>
      <c r="F38" s="43"/>
      <c r="G38" s="43"/>
      <c r="H38" s="43"/>
      <c r="I38" s="43"/>
    </row>
    <row r="39" spans="1:9" ht="12.75">
      <c r="A39" s="40"/>
      <c r="B39" s="40"/>
      <c r="C39" s="39"/>
      <c r="D39" s="226" t="s">
        <v>39</v>
      </c>
      <c r="E39" s="226"/>
      <c r="F39" s="226"/>
      <c r="G39" s="226"/>
      <c r="H39" s="226"/>
      <c r="I39" s="226"/>
    </row>
    <row r="40" spans="1:9" ht="6" customHeight="1">
      <c r="A40" s="38"/>
      <c r="B40" s="38"/>
      <c r="C40" s="48"/>
      <c r="D40" s="49" t="s">
        <v>0</v>
      </c>
      <c r="E40" s="49"/>
      <c r="F40" s="49"/>
      <c r="G40" s="49"/>
      <c r="H40" s="49"/>
      <c r="I40" s="49"/>
    </row>
    <row r="41" spans="1:10" s="32" customFormat="1" ht="12.75">
      <c r="A41" s="37">
        <v>2018</v>
      </c>
      <c r="B41" s="44" t="s">
        <v>34</v>
      </c>
      <c r="C41" s="44"/>
      <c r="D41" s="164">
        <v>133077.271</v>
      </c>
      <c r="E41" s="165">
        <v>59362.382</v>
      </c>
      <c r="F41" s="165">
        <v>24635.12</v>
      </c>
      <c r="G41" s="165">
        <v>0</v>
      </c>
      <c r="H41" s="165">
        <v>1778.928</v>
      </c>
      <c r="I41" s="165">
        <v>98.312</v>
      </c>
      <c r="J41" s="31"/>
    </row>
    <row r="42" spans="1:9" ht="12.75">
      <c r="A42" s="46"/>
      <c r="B42" s="44" t="s">
        <v>35</v>
      </c>
      <c r="C42" s="44"/>
      <c r="D42" s="165">
        <v>158592.688</v>
      </c>
      <c r="E42" s="165">
        <v>72308.237</v>
      </c>
      <c r="F42" s="165">
        <v>42924.698</v>
      </c>
      <c r="G42" s="165">
        <v>0</v>
      </c>
      <c r="H42" s="165">
        <v>2022.042</v>
      </c>
      <c r="I42" s="165">
        <v>76.797</v>
      </c>
    </row>
    <row r="43" spans="1:9" ht="12.75">
      <c r="A43" s="46"/>
      <c r="B43" s="44" t="s">
        <v>36</v>
      </c>
      <c r="C43" s="44"/>
      <c r="D43" s="164">
        <v>211192.471</v>
      </c>
      <c r="E43" s="165">
        <v>86408.879</v>
      </c>
      <c r="F43" s="165">
        <v>71590.116</v>
      </c>
      <c r="G43" s="165">
        <v>0</v>
      </c>
      <c r="H43" s="165">
        <v>3451.173</v>
      </c>
      <c r="I43" s="165">
        <v>42.44</v>
      </c>
    </row>
    <row r="44" spans="1:9" ht="12.75">
      <c r="A44" s="37"/>
      <c r="B44" s="44" t="s">
        <v>37</v>
      </c>
      <c r="C44" s="44"/>
      <c r="D44" s="164">
        <v>248073.382</v>
      </c>
      <c r="E44" s="165">
        <v>90683.05</v>
      </c>
      <c r="F44" s="165">
        <v>70892.645</v>
      </c>
      <c r="G44" s="165">
        <v>0</v>
      </c>
      <c r="H44" s="165">
        <v>4609.369</v>
      </c>
      <c r="I44" s="165">
        <v>178.8</v>
      </c>
    </row>
    <row r="45" spans="1:9" ht="6" customHeight="1">
      <c r="A45" s="37"/>
      <c r="B45" s="44"/>
      <c r="C45" s="44"/>
      <c r="D45" s="164"/>
      <c r="E45" s="165"/>
      <c r="F45" s="165"/>
      <c r="G45" s="165"/>
      <c r="H45" s="165"/>
      <c r="I45" s="165"/>
    </row>
    <row r="46" spans="1:9" ht="12.75">
      <c r="A46" s="37">
        <v>2019</v>
      </c>
      <c r="B46" s="44" t="s">
        <v>34</v>
      </c>
      <c r="C46" s="44"/>
      <c r="D46" s="164">
        <v>130083.878</v>
      </c>
      <c r="E46" s="165">
        <v>67363.562</v>
      </c>
      <c r="F46" s="165">
        <v>19155.005</v>
      </c>
      <c r="G46" s="165">
        <v>0</v>
      </c>
      <c r="H46" s="165">
        <v>1638.215</v>
      </c>
      <c r="I46" s="165">
        <v>32.594</v>
      </c>
    </row>
    <row r="47" spans="1:9" ht="12.75">
      <c r="A47" s="46"/>
      <c r="B47" s="44" t="s">
        <v>35</v>
      </c>
      <c r="C47" s="44"/>
      <c r="D47" s="164">
        <v>172968.812</v>
      </c>
      <c r="E47" s="165">
        <v>80674.723</v>
      </c>
      <c r="F47" s="165">
        <v>36245.139</v>
      </c>
      <c r="G47" s="165">
        <v>0</v>
      </c>
      <c r="H47" s="165">
        <v>1474.504</v>
      </c>
      <c r="I47" s="165">
        <v>97.669</v>
      </c>
    </row>
    <row r="48" spans="1:9" ht="12.75">
      <c r="A48" s="46"/>
      <c r="B48" s="44" t="s">
        <v>36</v>
      </c>
      <c r="C48" s="44"/>
      <c r="D48" s="164">
        <v>227051.482</v>
      </c>
      <c r="E48" s="165">
        <v>104176.941</v>
      </c>
      <c r="F48" s="165">
        <v>67341.724</v>
      </c>
      <c r="G48" s="165">
        <v>0</v>
      </c>
      <c r="H48" s="165">
        <v>2614.676</v>
      </c>
      <c r="I48" s="165">
        <v>31.993</v>
      </c>
    </row>
    <row r="49" spans="1:9" ht="12.75">
      <c r="A49" s="46"/>
      <c r="B49" s="44" t="s">
        <v>37</v>
      </c>
      <c r="C49" s="44"/>
      <c r="D49" s="166">
        <v>271154.505</v>
      </c>
      <c r="E49" s="166">
        <v>115557.957</v>
      </c>
      <c r="F49" s="166">
        <v>67813.345</v>
      </c>
      <c r="G49" s="166">
        <v>0</v>
      </c>
      <c r="H49" s="166">
        <v>3439.378</v>
      </c>
      <c r="I49" s="167">
        <v>84.965</v>
      </c>
    </row>
    <row r="50" spans="1:9" ht="6" customHeight="1">
      <c r="A50" s="46"/>
      <c r="B50" s="44"/>
      <c r="C50" s="44"/>
      <c r="D50" s="12"/>
      <c r="E50" s="45"/>
      <c r="F50" s="45"/>
      <c r="G50" s="45"/>
      <c r="H50" s="45"/>
      <c r="I50" s="45"/>
    </row>
    <row r="51" spans="1:9" ht="12.75">
      <c r="A51" s="46">
        <v>2020</v>
      </c>
      <c r="B51" s="44" t="s">
        <v>34</v>
      </c>
      <c r="C51" s="44"/>
      <c r="D51" s="166">
        <v>158372.585</v>
      </c>
      <c r="E51" s="166">
        <v>77911.753</v>
      </c>
      <c r="F51" s="166">
        <v>27325.38</v>
      </c>
      <c r="G51" s="166">
        <v>0</v>
      </c>
      <c r="H51" s="166">
        <v>2256.75</v>
      </c>
      <c r="I51" s="167">
        <v>32.599</v>
      </c>
    </row>
    <row r="52" spans="1:9" ht="12.75">
      <c r="A52" s="46"/>
      <c r="B52" s="44" t="s">
        <v>35</v>
      </c>
      <c r="C52" s="44"/>
      <c r="D52" s="166">
        <v>197435.558</v>
      </c>
      <c r="E52" s="166">
        <v>93720.45</v>
      </c>
      <c r="F52" s="166">
        <v>46044.799</v>
      </c>
      <c r="G52" s="166">
        <v>0</v>
      </c>
      <c r="H52" s="166">
        <v>1824.624</v>
      </c>
      <c r="I52" s="167">
        <v>632.348</v>
      </c>
    </row>
    <row r="53" spans="1:9" ht="6" customHeight="1">
      <c r="A53" s="37"/>
      <c r="B53" s="44"/>
      <c r="C53" s="47"/>
      <c r="D53" s="43"/>
      <c r="E53" s="43"/>
      <c r="F53" s="43"/>
      <c r="G53" s="43"/>
      <c r="H53" s="43"/>
      <c r="I53" s="43"/>
    </row>
    <row r="54" spans="1:10" s="32" customFormat="1" ht="12.75">
      <c r="A54" s="40"/>
      <c r="B54" s="44"/>
      <c r="C54" s="39"/>
      <c r="D54" s="226" t="s">
        <v>40</v>
      </c>
      <c r="E54" s="226"/>
      <c r="F54" s="226"/>
      <c r="G54" s="226"/>
      <c r="H54" s="226"/>
      <c r="I54" s="226"/>
      <c r="J54" s="31"/>
    </row>
    <row r="55" spans="1:9" ht="6" customHeight="1">
      <c r="A55" s="38"/>
      <c r="B55" s="38"/>
      <c r="C55" s="48"/>
      <c r="D55" s="49" t="s">
        <v>0</v>
      </c>
      <c r="E55" s="49"/>
      <c r="F55" s="49"/>
      <c r="G55" s="49"/>
      <c r="H55" s="49"/>
      <c r="I55" s="49"/>
    </row>
    <row r="56" spans="1:10" s="32" customFormat="1" ht="12.75">
      <c r="A56" s="37">
        <v>2018</v>
      </c>
      <c r="B56" s="44" t="s">
        <v>34</v>
      </c>
      <c r="C56" s="44"/>
      <c r="D56" s="166">
        <v>16789.977</v>
      </c>
      <c r="E56" s="167">
        <v>6571.837</v>
      </c>
      <c r="F56" s="45">
        <v>0</v>
      </c>
      <c r="G56" s="45">
        <v>0</v>
      </c>
      <c r="H56" s="45">
        <v>0</v>
      </c>
      <c r="I56" s="45">
        <v>0</v>
      </c>
      <c r="J56" s="31"/>
    </row>
    <row r="57" spans="1:9" ht="12.75">
      <c r="A57" s="46"/>
      <c r="B57" s="44" t="s">
        <v>35</v>
      </c>
      <c r="C57" s="44"/>
      <c r="D57" s="167">
        <v>15301.066</v>
      </c>
      <c r="E57" s="167">
        <v>5146.44</v>
      </c>
      <c r="F57" s="45">
        <v>0</v>
      </c>
      <c r="G57" s="45">
        <v>0</v>
      </c>
      <c r="H57" s="45">
        <v>0</v>
      </c>
      <c r="I57" s="45">
        <v>0</v>
      </c>
    </row>
    <row r="58" spans="1:9" ht="12.75">
      <c r="A58" s="46"/>
      <c r="B58" s="44" t="s">
        <v>36</v>
      </c>
      <c r="C58" s="44"/>
      <c r="D58" s="167">
        <v>15564.539</v>
      </c>
      <c r="E58" s="167">
        <v>5669.182</v>
      </c>
      <c r="F58" s="45">
        <v>0</v>
      </c>
      <c r="G58" s="45">
        <v>0</v>
      </c>
      <c r="H58" s="45">
        <v>0</v>
      </c>
      <c r="I58" s="45">
        <v>0</v>
      </c>
    </row>
    <row r="59" spans="1:9" ht="12.75">
      <c r="A59" s="37"/>
      <c r="B59" s="44" t="s">
        <v>37</v>
      </c>
      <c r="C59" s="44"/>
      <c r="D59" s="167">
        <v>19223.772</v>
      </c>
      <c r="E59" s="167">
        <v>8939.913</v>
      </c>
      <c r="F59" s="45">
        <v>0</v>
      </c>
      <c r="G59" s="45">
        <v>0</v>
      </c>
      <c r="H59" s="45">
        <v>0</v>
      </c>
      <c r="I59" s="45">
        <v>0</v>
      </c>
    </row>
    <row r="60" spans="1:9" ht="6" customHeight="1">
      <c r="A60" s="37"/>
      <c r="B60" s="44"/>
      <c r="C60" s="44"/>
      <c r="D60" s="166"/>
      <c r="E60" s="167"/>
      <c r="F60" s="45"/>
      <c r="G60" s="45"/>
      <c r="H60" s="45"/>
      <c r="I60" s="45"/>
    </row>
    <row r="61" spans="1:9" ht="12.75">
      <c r="A61" s="37">
        <v>2019</v>
      </c>
      <c r="B61" s="44" t="s">
        <v>34</v>
      </c>
      <c r="C61" s="44"/>
      <c r="D61" s="167">
        <v>9493.232</v>
      </c>
      <c r="E61" s="167">
        <v>2862.501</v>
      </c>
      <c r="F61" s="45">
        <v>0</v>
      </c>
      <c r="G61" s="45">
        <v>0</v>
      </c>
      <c r="H61" s="45">
        <v>0</v>
      </c>
      <c r="I61" s="45">
        <v>0</v>
      </c>
    </row>
    <row r="62" spans="1:9" ht="12.75">
      <c r="A62" s="46"/>
      <c r="B62" s="44" t="s">
        <v>35</v>
      </c>
      <c r="C62" s="44"/>
      <c r="D62" s="167">
        <v>17309.443</v>
      </c>
      <c r="E62" s="167">
        <v>8614.356</v>
      </c>
      <c r="F62" s="45">
        <v>0</v>
      </c>
      <c r="G62" s="45">
        <v>0</v>
      </c>
      <c r="H62" s="45">
        <v>0</v>
      </c>
      <c r="I62" s="45">
        <v>0</v>
      </c>
    </row>
    <row r="63" spans="1:9" ht="12.75">
      <c r="A63" s="46"/>
      <c r="B63" s="44" t="s">
        <v>36</v>
      </c>
      <c r="C63" s="44"/>
      <c r="D63" s="167">
        <v>13155.983</v>
      </c>
      <c r="E63" s="167">
        <v>4084.517</v>
      </c>
      <c r="F63" s="45">
        <v>0</v>
      </c>
      <c r="G63" s="45">
        <v>0</v>
      </c>
      <c r="H63" s="45">
        <v>0</v>
      </c>
      <c r="I63" s="45">
        <v>0</v>
      </c>
    </row>
    <row r="64" spans="1:9" ht="12.75">
      <c r="A64" s="46"/>
      <c r="B64" s="44" t="s">
        <v>37</v>
      </c>
      <c r="C64" s="44"/>
      <c r="D64" s="167">
        <v>14839.388</v>
      </c>
      <c r="E64" s="167">
        <v>5646.824</v>
      </c>
      <c r="F64" s="167">
        <v>0</v>
      </c>
      <c r="G64" s="167">
        <v>0</v>
      </c>
      <c r="H64" s="167">
        <v>0</v>
      </c>
      <c r="I64" s="167">
        <v>0</v>
      </c>
    </row>
    <row r="65" spans="1:9" ht="6.6" customHeight="1">
      <c r="A65" s="46"/>
      <c r="B65" s="44"/>
      <c r="C65" s="44"/>
      <c r="D65" s="12"/>
      <c r="E65" s="45"/>
      <c r="F65" s="45"/>
      <c r="G65" s="45"/>
      <c r="H65" s="45"/>
      <c r="I65" s="45"/>
    </row>
    <row r="66" spans="1:9" ht="12.75">
      <c r="A66" s="46">
        <v>2020</v>
      </c>
      <c r="B66" s="44" t="s">
        <v>34</v>
      </c>
      <c r="C66" s="44"/>
      <c r="D66" s="167">
        <v>9592.322</v>
      </c>
      <c r="E66" s="167">
        <v>2860.649</v>
      </c>
      <c r="F66" s="167">
        <v>0</v>
      </c>
      <c r="G66" s="167">
        <v>0</v>
      </c>
      <c r="H66" s="167">
        <v>0</v>
      </c>
      <c r="I66" s="167">
        <v>0</v>
      </c>
    </row>
    <row r="67" spans="1:9" ht="12.75">
      <c r="A67" s="46"/>
      <c r="B67" s="44" t="s">
        <v>35</v>
      </c>
      <c r="C67" s="44"/>
      <c r="D67" s="167">
        <v>8553.351</v>
      </c>
      <c r="E67" s="167">
        <v>2934.143</v>
      </c>
      <c r="F67" s="167">
        <v>0</v>
      </c>
      <c r="G67" s="167">
        <v>0</v>
      </c>
      <c r="H67" s="167">
        <v>0</v>
      </c>
      <c r="I67" s="167">
        <v>0</v>
      </c>
    </row>
    <row r="68" spans="1:9" ht="6" customHeight="1">
      <c r="A68" s="38"/>
      <c r="B68" s="41"/>
      <c r="C68" s="47"/>
      <c r="D68" s="43"/>
      <c r="E68" s="43"/>
      <c r="F68" s="43"/>
      <c r="G68" s="43"/>
      <c r="H68" s="43"/>
      <c r="I68" s="43"/>
    </row>
    <row r="69" spans="1:9" ht="12.75">
      <c r="A69" s="40"/>
      <c r="B69" s="40"/>
      <c r="C69" s="39"/>
      <c r="D69" s="226" t="s">
        <v>41</v>
      </c>
      <c r="E69" s="226"/>
      <c r="F69" s="226"/>
      <c r="G69" s="226"/>
      <c r="H69" s="226"/>
      <c r="I69" s="226"/>
    </row>
    <row r="70" spans="1:9" ht="6" customHeight="1">
      <c r="A70" s="38"/>
      <c r="B70" s="38"/>
      <c r="C70" s="48"/>
      <c r="D70" s="49" t="s">
        <v>0</v>
      </c>
      <c r="E70" s="49"/>
      <c r="F70" s="49"/>
      <c r="G70" s="49"/>
      <c r="H70" s="49"/>
      <c r="I70" s="49"/>
    </row>
    <row r="71" spans="1:10" s="32" customFormat="1" ht="12.75">
      <c r="A71" s="37">
        <v>2018</v>
      </c>
      <c r="B71" s="44" t="s">
        <v>34</v>
      </c>
      <c r="C71" s="36"/>
      <c r="D71" s="12">
        <f aca="true" t="shared" si="0" ref="D71:I74">D11+D26+D41+D56</f>
        <v>1015489.9099999999</v>
      </c>
      <c r="E71" s="12">
        <f t="shared" si="0"/>
        <v>235515.189</v>
      </c>
      <c r="F71" s="12">
        <f t="shared" si="0"/>
        <v>176549.735</v>
      </c>
      <c r="G71" s="12">
        <f t="shared" si="0"/>
        <v>63187.963</v>
      </c>
      <c r="H71" s="12">
        <f t="shared" si="0"/>
        <v>3678.045</v>
      </c>
      <c r="I71" s="45">
        <f t="shared" si="0"/>
        <v>32183.717000000004</v>
      </c>
      <c r="J71" s="31"/>
    </row>
    <row r="72" spans="2:10" ht="12.75">
      <c r="B72" s="44" t="s">
        <v>35</v>
      </c>
      <c r="D72" s="12">
        <f t="shared" si="0"/>
        <v>1339077.4340000001</v>
      </c>
      <c r="E72" s="12">
        <f t="shared" si="0"/>
        <v>295535.246</v>
      </c>
      <c r="F72" s="12">
        <f t="shared" si="0"/>
        <v>282559.80899999995</v>
      </c>
      <c r="G72" s="12">
        <f t="shared" si="0"/>
        <v>108058.364</v>
      </c>
      <c r="H72" s="12">
        <f t="shared" si="0"/>
        <v>6032.415</v>
      </c>
      <c r="I72" s="45">
        <f t="shared" si="0"/>
        <v>46021.779</v>
      </c>
      <c r="J72" s="50"/>
    </row>
    <row r="73" spans="2:10" ht="12.75">
      <c r="B73" s="44" t="s">
        <v>36</v>
      </c>
      <c r="D73" s="12">
        <f t="shared" si="0"/>
        <v>1870272.903</v>
      </c>
      <c r="E73" s="12">
        <f t="shared" si="0"/>
        <v>353812.84699999995</v>
      </c>
      <c r="F73" s="12">
        <f t="shared" si="0"/>
        <v>563201.429</v>
      </c>
      <c r="G73" s="12">
        <f t="shared" si="0"/>
        <v>139839.429</v>
      </c>
      <c r="H73" s="12">
        <f t="shared" si="0"/>
        <v>6366.5869999999995</v>
      </c>
      <c r="I73" s="45">
        <f t="shared" si="0"/>
        <v>68184.002</v>
      </c>
      <c r="J73" s="50"/>
    </row>
    <row r="74" spans="2:10" ht="12.75">
      <c r="B74" s="44" t="s">
        <v>37</v>
      </c>
      <c r="D74" s="12">
        <f t="shared" si="0"/>
        <v>1871084.812</v>
      </c>
      <c r="E74" s="12">
        <f t="shared" si="0"/>
        <v>388744.537</v>
      </c>
      <c r="F74" s="12">
        <f t="shared" si="0"/>
        <v>323979.788</v>
      </c>
      <c r="G74" s="12">
        <f t="shared" si="0"/>
        <v>165546.283</v>
      </c>
      <c r="H74" s="12">
        <f t="shared" si="0"/>
        <v>9225.34</v>
      </c>
      <c r="I74" s="45">
        <f t="shared" si="0"/>
        <v>69966.90000000001</v>
      </c>
      <c r="J74" s="50"/>
    </row>
    <row r="75" spans="4:10" ht="6" customHeight="1">
      <c r="D75" s="12"/>
      <c r="E75" s="12"/>
      <c r="F75" s="12"/>
      <c r="G75" s="12"/>
      <c r="H75" s="12"/>
      <c r="I75" s="45"/>
      <c r="J75" s="50"/>
    </row>
    <row r="76" spans="1:9" ht="12.75">
      <c r="A76" s="37">
        <v>2019</v>
      </c>
      <c r="B76" s="44" t="s">
        <v>34</v>
      </c>
      <c r="D76" s="12">
        <f aca="true" t="shared" si="1" ref="D76:I78">D16+D31+D46+D61</f>
        <v>1131439.899</v>
      </c>
      <c r="E76" s="12">
        <f t="shared" si="1"/>
        <v>267786.87</v>
      </c>
      <c r="F76" s="12">
        <f t="shared" si="1"/>
        <v>180173.813</v>
      </c>
      <c r="G76" s="12">
        <f t="shared" si="1"/>
        <v>79513.558</v>
      </c>
      <c r="H76" s="12">
        <f t="shared" si="1"/>
        <v>3464.117</v>
      </c>
      <c r="I76" s="45">
        <f t="shared" si="1"/>
        <v>38240.591</v>
      </c>
    </row>
    <row r="77" spans="2:9" ht="12.75">
      <c r="B77" s="44" t="s">
        <v>35</v>
      </c>
      <c r="D77" s="12">
        <f t="shared" si="1"/>
        <v>1588838.068</v>
      </c>
      <c r="E77" s="12">
        <f t="shared" si="1"/>
        <v>375131.77800000005</v>
      </c>
      <c r="F77" s="12">
        <f t="shared" si="1"/>
        <v>303233.07700000005</v>
      </c>
      <c r="G77" s="12">
        <f t="shared" si="1"/>
        <v>134523.172</v>
      </c>
      <c r="H77" s="12">
        <f t="shared" si="1"/>
        <v>3781.912</v>
      </c>
      <c r="I77" s="45">
        <f t="shared" si="1"/>
        <v>50766.829</v>
      </c>
    </row>
    <row r="78" spans="2:9" ht="12.75">
      <c r="B78" s="44" t="s">
        <v>36</v>
      </c>
      <c r="D78" s="12">
        <f t="shared" si="1"/>
        <v>1981735.372</v>
      </c>
      <c r="E78" s="12">
        <f t="shared" si="1"/>
        <v>481125.251</v>
      </c>
      <c r="F78" s="12">
        <f t="shared" si="1"/>
        <v>444999.14499999996</v>
      </c>
      <c r="G78" s="12">
        <f t="shared" si="1"/>
        <v>156188.37600000002</v>
      </c>
      <c r="H78" s="12">
        <f t="shared" si="1"/>
        <v>5143.605</v>
      </c>
      <c r="I78" s="45">
        <f t="shared" si="1"/>
        <v>68706.55300000001</v>
      </c>
    </row>
    <row r="79" spans="1:11" s="35" customFormat="1" ht="12.75">
      <c r="A79" s="46"/>
      <c r="B79" s="44" t="s">
        <v>37</v>
      </c>
      <c r="C79" s="36"/>
      <c r="D79" s="12">
        <f aca="true" t="shared" si="2" ref="D79:I79">D19+D34+D49+D64</f>
        <v>2328715.1479999996</v>
      </c>
      <c r="E79" s="12">
        <f t="shared" si="2"/>
        <v>506046.55600000004</v>
      </c>
      <c r="F79" s="12">
        <f t="shared" si="2"/>
        <v>518538.56700000004</v>
      </c>
      <c r="G79" s="12">
        <f t="shared" si="2"/>
        <v>180153.44999999998</v>
      </c>
      <c r="H79" s="12">
        <f t="shared" si="2"/>
        <v>7759.607</v>
      </c>
      <c r="I79" s="45">
        <f t="shared" si="2"/>
        <v>85867.445</v>
      </c>
      <c r="K79" s="36"/>
    </row>
    <row r="80" spans="1:11" s="35" customFormat="1" ht="6.6" customHeight="1">
      <c r="A80" s="46"/>
      <c r="B80" s="44"/>
      <c r="C80" s="36"/>
      <c r="D80" s="12"/>
      <c r="E80" s="12"/>
      <c r="F80" s="12"/>
      <c r="G80" s="12"/>
      <c r="H80" s="12"/>
      <c r="I80" s="45"/>
      <c r="K80" s="36"/>
    </row>
    <row r="81" spans="1:11" s="35" customFormat="1" ht="12.75">
      <c r="A81" s="46">
        <v>2020</v>
      </c>
      <c r="B81" s="44" t="s">
        <v>34</v>
      </c>
      <c r="C81" s="36"/>
      <c r="D81" s="12">
        <f aca="true" t="shared" si="3" ref="D81:I82">D21+D36+D51+D66</f>
        <v>1423765.9989999998</v>
      </c>
      <c r="E81" s="12">
        <f t="shared" si="3"/>
        <v>365868.07999999996</v>
      </c>
      <c r="F81" s="12">
        <f t="shared" si="3"/>
        <v>216314.394</v>
      </c>
      <c r="G81" s="12">
        <f t="shared" si="3"/>
        <v>93724.533</v>
      </c>
      <c r="H81" s="12">
        <f t="shared" si="3"/>
        <v>5078.464</v>
      </c>
      <c r="I81" s="45">
        <f t="shared" si="3"/>
        <v>43126.559</v>
      </c>
      <c r="K81" s="36"/>
    </row>
    <row r="82" spans="2:9" ht="12.75">
      <c r="B82" s="44" t="s">
        <v>35</v>
      </c>
      <c r="D82" s="166">
        <f t="shared" si="3"/>
        <v>1788373.184</v>
      </c>
      <c r="E82" s="166">
        <f t="shared" si="3"/>
        <v>417576.13</v>
      </c>
      <c r="F82" s="166">
        <f t="shared" si="3"/>
        <v>350725.089</v>
      </c>
      <c r="G82" s="166">
        <f t="shared" si="3"/>
        <v>150863.723</v>
      </c>
      <c r="H82" s="166">
        <f t="shared" si="3"/>
        <v>4075.8420000000006</v>
      </c>
      <c r="I82" s="167">
        <f t="shared" si="3"/>
        <v>63683.437</v>
      </c>
    </row>
  </sheetData>
  <mergeCells count="13">
    <mergeCell ref="A3:C7"/>
    <mergeCell ref="D3:D6"/>
    <mergeCell ref="E4:E6"/>
    <mergeCell ref="F4:F6"/>
    <mergeCell ref="G4:G6"/>
    <mergeCell ref="D69:I69"/>
    <mergeCell ref="I4:I6"/>
    <mergeCell ref="D7:I7"/>
    <mergeCell ref="D9:I9"/>
    <mergeCell ref="D24:I24"/>
    <mergeCell ref="D39:I39"/>
    <mergeCell ref="D54:I54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 topLeftCell="A1">
      <selection activeCell="L1" sqref="L1"/>
    </sheetView>
  </sheetViews>
  <sheetFormatPr defaultColWidth="13.28125" defaultRowHeight="12.75"/>
  <cols>
    <col min="1" max="1" width="2.421875" style="51" customWidth="1"/>
    <col min="2" max="4" width="2.140625" style="51" customWidth="1"/>
    <col min="5" max="5" width="20.28125" style="51" customWidth="1"/>
    <col min="6" max="11" width="11.28125" style="51" customWidth="1"/>
    <col min="12" max="16384" width="13.28125" style="51" customWidth="1"/>
  </cols>
  <sheetData>
    <row r="1" spans="1:11" ht="12">
      <c r="A1" s="246" t="s">
        <v>80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">
      <c r="A2" s="246" t="s">
        <v>333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5:11" ht="9" customHeight="1">
      <c r="E3" s="52"/>
      <c r="F3" s="53"/>
      <c r="G3" s="53"/>
      <c r="H3" s="53"/>
      <c r="I3" s="53"/>
      <c r="J3" s="53"/>
      <c r="K3" s="53"/>
    </row>
    <row r="4" spans="1:11" ht="12.75">
      <c r="A4" s="247" t="s">
        <v>81</v>
      </c>
      <c r="B4" s="247"/>
      <c r="C4" s="247"/>
      <c r="D4" s="247"/>
      <c r="E4" s="248"/>
      <c r="F4" s="253" t="s">
        <v>306</v>
      </c>
      <c r="G4" s="256" t="s">
        <v>82</v>
      </c>
      <c r="H4" s="257"/>
      <c r="I4" s="257"/>
      <c r="J4" s="257"/>
      <c r="K4" s="176" t="s">
        <v>297</v>
      </c>
    </row>
    <row r="5" spans="1:11" ht="12.75">
      <c r="A5" s="249"/>
      <c r="B5" s="249"/>
      <c r="C5" s="249"/>
      <c r="D5" s="249"/>
      <c r="E5" s="250"/>
      <c r="F5" s="254"/>
      <c r="G5" s="258" t="s">
        <v>231</v>
      </c>
      <c r="H5" s="253" t="s">
        <v>265</v>
      </c>
      <c r="I5" s="258" t="s">
        <v>83</v>
      </c>
      <c r="J5" s="261" t="s">
        <v>40</v>
      </c>
      <c r="K5" s="253" t="s">
        <v>84</v>
      </c>
    </row>
    <row r="6" spans="1:11" ht="12.75" customHeight="1">
      <c r="A6" s="249"/>
      <c r="B6" s="249"/>
      <c r="C6" s="249"/>
      <c r="D6" s="249"/>
      <c r="E6" s="250"/>
      <c r="F6" s="254"/>
      <c r="G6" s="259"/>
      <c r="H6" s="254"/>
      <c r="I6" s="259"/>
      <c r="J6" s="259"/>
      <c r="K6" s="254"/>
    </row>
    <row r="7" spans="1:11" ht="12.75">
      <c r="A7" s="249"/>
      <c r="B7" s="249"/>
      <c r="C7" s="249"/>
      <c r="D7" s="249"/>
      <c r="E7" s="250"/>
      <c r="F7" s="254"/>
      <c r="G7" s="259"/>
      <c r="H7" s="254"/>
      <c r="I7" s="259"/>
      <c r="J7" s="259"/>
      <c r="K7" s="254"/>
    </row>
    <row r="8" spans="1:11" ht="12.75">
      <c r="A8" s="249"/>
      <c r="B8" s="249"/>
      <c r="C8" s="249"/>
      <c r="D8" s="249"/>
      <c r="E8" s="250"/>
      <c r="F8" s="254"/>
      <c r="G8" s="259"/>
      <c r="H8" s="254"/>
      <c r="I8" s="259"/>
      <c r="J8" s="259"/>
      <c r="K8" s="254"/>
    </row>
    <row r="9" spans="1:11" ht="12.75">
      <c r="A9" s="249"/>
      <c r="B9" s="249"/>
      <c r="C9" s="249"/>
      <c r="D9" s="249"/>
      <c r="E9" s="250"/>
      <c r="F9" s="255"/>
      <c r="G9" s="260"/>
      <c r="H9" s="255"/>
      <c r="I9" s="260"/>
      <c r="J9" s="260"/>
      <c r="K9" s="255"/>
    </row>
    <row r="10" spans="1:11" ht="12.75">
      <c r="A10" s="251"/>
      <c r="B10" s="251"/>
      <c r="C10" s="251"/>
      <c r="D10" s="251"/>
      <c r="E10" s="252"/>
      <c r="F10" s="244" t="s">
        <v>85</v>
      </c>
      <c r="G10" s="245"/>
      <c r="H10" s="245"/>
      <c r="I10" s="245"/>
      <c r="J10" s="245"/>
      <c r="K10" s="245"/>
    </row>
    <row r="11" spans="6:12" ht="6.75" customHeight="1">
      <c r="F11" s="52"/>
      <c r="G11" s="52"/>
      <c r="H11" s="52"/>
      <c r="I11" s="52"/>
      <c r="J11" s="52"/>
      <c r="K11" s="52"/>
      <c r="L11" s="52"/>
    </row>
    <row r="12" spans="1:12" ht="12.75">
      <c r="A12" s="51" t="s">
        <v>86</v>
      </c>
      <c r="F12" s="52"/>
      <c r="G12" s="52"/>
      <c r="H12" s="52"/>
      <c r="I12" s="52"/>
      <c r="J12" s="52"/>
      <c r="K12" s="52"/>
      <c r="L12" s="52"/>
    </row>
    <row r="13" spans="2:12" ht="12.75">
      <c r="B13" s="51" t="s">
        <v>87</v>
      </c>
      <c r="F13" s="52"/>
      <c r="G13" s="52"/>
      <c r="H13" s="52"/>
      <c r="I13" s="52"/>
      <c r="J13" s="52"/>
      <c r="K13" s="52"/>
      <c r="L13" s="52"/>
    </row>
    <row r="14" spans="6:12" ht="9.75" customHeight="1">
      <c r="F14" s="52"/>
      <c r="G14" s="52"/>
      <c r="H14" s="52"/>
      <c r="I14" s="52"/>
      <c r="J14" s="52"/>
      <c r="K14" s="52"/>
      <c r="L14" s="52"/>
    </row>
    <row r="15" spans="1:12" ht="12.75">
      <c r="A15" s="51" t="s">
        <v>90</v>
      </c>
      <c r="F15" s="54">
        <v>10643957</v>
      </c>
      <c r="G15" s="54">
        <v>3547210</v>
      </c>
      <c r="H15" s="54">
        <v>5503242</v>
      </c>
      <c r="I15" s="54">
        <v>1523457</v>
      </c>
      <c r="J15" s="54">
        <v>70048</v>
      </c>
      <c r="K15" s="55">
        <v>54659</v>
      </c>
      <c r="L15" s="52"/>
    </row>
    <row r="16" spans="6:12" ht="9.75" customHeight="1">
      <c r="F16" s="54"/>
      <c r="G16" s="54"/>
      <c r="H16" s="54"/>
      <c r="I16" s="54"/>
      <c r="J16" s="54"/>
      <c r="K16" s="55"/>
      <c r="L16" s="52"/>
    </row>
    <row r="17" spans="2:12" ht="12.75">
      <c r="B17" s="51" t="s">
        <v>334</v>
      </c>
      <c r="F17" s="54">
        <v>200796</v>
      </c>
      <c r="G17" s="54">
        <v>21766</v>
      </c>
      <c r="H17" s="54">
        <v>156713</v>
      </c>
      <c r="I17" s="54">
        <v>19254</v>
      </c>
      <c r="J17" s="54">
        <v>3063</v>
      </c>
      <c r="K17" s="55">
        <v>1762</v>
      </c>
      <c r="L17" s="52"/>
    </row>
    <row r="18" spans="2:12" ht="12.75">
      <c r="B18" s="51" t="s">
        <v>335</v>
      </c>
      <c r="F18" s="54">
        <v>234850</v>
      </c>
      <c r="G18" s="54">
        <v>63477</v>
      </c>
      <c r="H18" s="54">
        <v>130237</v>
      </c>
      <c r="I18" s="54">
        <v>39907</v>
      </c>
      <c r="J18" s="54">
        <v>1229</v>
      </c>
      <c r="K18" s="55">
        <v>1086</v>
      </c>
      <c r="L18" s="52"/>
    </row>
    <row r="19" spans="6:12" ht="9.75" customHeight="1">
      <c r="F19" s="54"/>
      <c r="G19" s="54"/>
      <c r="H19" s="54"/>
      <c r="I19" s="54"/>
      <c r="J19" s="54"/>
      <c r="K19" s="55"/>
      <c r="L19" s="52"/>
    </row>
    <row r="20" spans="2:12" ht="12.75">
      <c r="B20" s="51" t="s">
        <v>88</v>
      </c>
      <c r="F20" s="54"/>
      <c r="G20" s="54"/>
      <c r="H20" s="54"/>
      <c r="I20" s="54"/>
      <c r="J20" s="54"/>
      <c r="K20" s="55"/>
      <c r="L20" s="52"/>
    </row>
    <row r="21" spans="3:12" ht="12.75">
      <c r="C21" s="51" t="s">
        <v>89</v>
      </c>
      <c r="F21" s="54">
        <v>36406</v>
      </c>
      <c r="G21" s="54">
        <v>0</v>
      </c>
      <c r="H21" s="54">
        <v>36406</v>
      </c>
      <c r="I21" s="54">
        <v>0</v>
      </c>
      <c r="J21" s="54">
        <v>0</v>
      </c>
      <c r="K21" s="55">
        <v>-2373</v>
      </c>
      <c r="L21" s="52"/>
    </row>
    <row r="22" spans="6:12" ht="9.75" customHeight="1">
      <c r="F22" s="54"/>
      <c r="G22" s="54"/>
      <c r="H22" s="54"/>
      <c r="I22" s="54"/>
      <c r="J22" s="54"/>
      <c r="K22" s="55"/>
      <c r="L22" s="52"/>
    </row>
    <row r="23" spans="1:12" ht="12.75">
      <c r="A23" s="51" t="s">
        <v>336</v>
      </c>
      <c r="F23" s="54">
        <v>10646309</v>
      </c>
      <c r="G23" s="54">
        <v>3505499</v>
      </c>
      <c r="H23" s="54">
        <v>5566124</v>
      </c>
      <c r="I23" s="54">
        <v>1502804</v>
      </c>
      <c r="J23" s="54">
        <v>71882</v>
      </c>
      <c r="K23" s="55">
        <v>52962</v>
      </c>
      <c r="L23" s="52"/>
    </row>
    <row r="24" spans="6:12" ht="9.75" customHeight="1">
      <c r="F24" s="56"/>
      <c r="G24" s="56"/>
      <c r="H24" s="56"/>
      <c r="I24" s="56"/>
      <c r="J24" s="56"/>
      <c r="K24" s="56"/>
      <c r="L24" s="52"/>
    </row>
    <row r="25" spans="3:12" ht="12.75">
      <c r="C25" s="51" t="s">
        <v>91</v>
      </c>
      <c r="F25" s="57">
        <v>812.87</v>
      </c>
      <c r="G25" s="57">
        <v>905.84</v>
      </c>
      <c r="H25" s="57">
        <v>603.22</v>
      </c>
      <c r="I25" s="57">
        <v>162.86</v>
      </c>
      <c r="J25" s="57">
        <v>5.49</v>
      </c>
      <c r="K25" s="58">
        <v>26.01</v>
      </c>
      <c r="L25" s="52"/>
    </row>
    <row r="26" spans="6:12" ht="9.75" customHeight="1">
      <c r="F26" s="59"/>
      <c r="G26" s="59"/>
      <c r="H26" s="59"/>
      <c r="I26" s="59"/>
      <c r="J26" s="59"/>
      <c r="K26" s="60"/>
      <c r="L26" s="52"/>
    </row>
    <row r="27" spans="3:12" ht="12.75">
      <c r="C27" s="51" t="s">
        <v>92</v>
      </c>
      <c r="F27" s="59"/>
      <c r="G27" s="59"/>
      <c r="H27" s="59"/>
      <c r="I27" s="59"/>
      <c r="J27" s="59"/>
      <c r="K27" s="60"/>
      <c r="L27" s="52"/>
    </row>
    <row r="28" spans="4:12" ht="12.75">
      <c r="D28" s="51" t="s">
        <v>337</v>
      </c>
      <c r="F28" s="57">
        <v>0.02209704529997225</v>
      </c>
      <c r="G28" s="57">
        <v>-1.1758818902743258</v>
      </c>
      <c r="H28" s="57">
        <v>1.1426355591849386</v>
      </c>
      <c r="I28" s="57">
        <v>-1.3556667500296982</v>
      </c>
      <c r="J28" s="57">
        <v>2.6182046596619415</v>
      </c>
      <c r="K28" s="58">
        <v>-3.1047037084469196</v>
      </c>
      <c r="L28" s="52"/>
    </row>
    <row r="29" spans="6:12" ht="9.75" customHeight="1">
      <c r="F29" s="61"/>
      <c r="G29" s="61"/>
      <c r="H29" s="61"/>
      <c r="I29" s="61"/>
      <c r="J29" s="61"/>
      <c r="K29" s="61"/>
      <c r="L29" s="52"/>
    </row>
    <row r="30" spans="1:12" ht="12.75">
      <c r="A30" s="51" t="s">
        <v>93</v>
      </c>
      <c r="F30" s="61"/>
      <c r="G30" s="61"/>
      <c r="H30" s="61"/>
      <c r="I30" s="61"/>
      <c r="J30" s="61"/>
      <c r="K30" s="61"/>
      <c r="L30" s="52"/>
    </row>
    <row r="31" spans="6:12" ht="9.75" customHeight="1">
      <c r="F31" s="61"/>
      <c r="G31" s="61"/>
      <c r="H31" s="61"/>
      <c r="I31" s="61"/>
      <c r="J31" s="61"/>
      <c r="K31" s="61"/>
      <c r="L31" s="52"/>
    </row>
    <row r="32" spans="2:12" ht="12.75">
      <c r="B32" s="51" t="s">
        <v>90</v>
      </c>
      <c r="F32" s="54">
        <v>10637003</v>
      </c>
      <c r="G32" s="54">
        <v>3546421</v>
      </c>
      <c r="H32" s="54">
        <v>5497860</v>
      </c>
      <c r="I32" s="54">
        <v>1523129</v>
      </c>
      <c r="J32" s="54">
        <v>69593</v>
      </c>
      <c r="K32" s="55">
        <v>54659</v>
      </c>
      <c r="L32" s="52"/>
    </row>
    <row r="33" spans="6:12" ht="9.75" customHeight="1">
      <c r="F33" s="54"/>
      <c r="G33" s="54"/>
      <c r="H33" s="54"/>
      <c r="I33" s="54"/>
      <c r="J33" s="54"/>
      <c r="K33" s="55"/>
      <c r="L33" s="52"/>
    </row>
    <row r="34" spans="3:12" ht="12.75">
      <c r="C34" s="51" t="s">
        <v>334</v>
      </c>
      <c r="F34" s="54">
        <v>200586</v>
      </c>
      <c r="G34" s="54">
        <v>21756</v>
      </c>
      <c r="H34" s="54">
        <v>156513</v>
      </c>
      <c r="I34" s="54">
        <v>19254</v>
      </c>
      <c r="J34" s="54">
        <v>3063</v>
      </c>
      <c r="K34" s="55">
        <v>1762</v>
      </c>
      <c r="L34" s="52"/>
    </row>
    <row r="35" spans="3:12" ht="12.75">
      <c r="C35" s="51" t="s">
        <v>335</v>
      </c>
      <c r="F35" s="54">
        <v>234679</v>
      </c>
      <c r="G35" s="54">
        <v>63455</v>
      </c>
      <c r="H35" s="54">
        <v>130094</v>
      </c>
      <c r="I35" s="54">
        <v>39906</v>
      </c>
      <c r="J35" s="54">
        <v>1224</v>
      </c>
      <c r="K35" s="55">
        <v>1086</v>
      </c>
      <c r="L35" s="52"/>
    </row>
    <row r="36" spans="6:12" ht="9.75" customHeight="1">
      <c r="F36" s="54"/>
      <c r="G36" s="54"/>
      <c r="H36" s="54"/>
      <c r="I36" s="54"/>
      <c r="J36" s="54"/>
      <c r="K36" s="55"/>
      <c r="L36" s="52"/>
    </row>
    <row r="37" spans="3:12" ht="12.75">
      <c r="C37" s="51" t="s">
        <v>88</v>
      </c>
      <c r="F37" s="54"/>
      <c r="G37" s="54"/>
      <c r="H37" s="54"/>
      <c r="I37" s="54"/>
      <c r="J37" s="54"/>
      <c r="K37" s="55"/>
      <c r="L37" s="52"/>
    </row>
    <row r="38" spans="4:12" ht="12.75">
      <c r="D38" s="51" t="s">
        <v>89</v>
      </c>
      <c r="F38" s="54">
        <v>-1313604</v>
      </c>
      <c r="G38" s="54">
        <v>0</v>
      </c>
      <c r="H38" s="54">
        <v>36396</v>
      </c>
      <c r="I38" s="54">
        <v>-1350000</v>
      </c>
      <c r="J38" s="54">
        <v>0</v>
      </c>
      <c r="K38" s="55">
        <v>-2373</v>
      </c>
      <c r="L38" s="52"/>
    </row>
    <row r="39" spans="6:12" ht="9.75" customHeight="1">
      <c r="F39" s="54"/>
      <c r="G39" s="54"/>
      <c r="H39" s="54"/>
      <c r="I39" s="54"/>
      <c r="J39" s="54"/>
      <c r="K39" s="55"/>
      <c r="L39" s="52"/>
    </row>
    <row r="40" spans="2:12" ht="12.75">
      <c r="B40" s="51" t="s">
        <v>336</v>
      </c>
      <c r="F40" s="54">
        <v>9289306</v>
      </c>
      <c r="G40" s="54">
        <v>3504722</v>
      </c>
      <c r="H40" s="54">
        <v>5560675</v>
      </c>
      <c r="I40" s="54">
        <v>152477</v>
      </c>
      <c r="J40" s="54">
        <v>71432</v>
      </c>
      <c r="K40" s="55">
        <v>52962</v>
      </c>
      <c r="L40" s="52"/>
    </row>
    <row r="41" spans="6:12" ht="9.75" customHeight="1">
      <c r="F41" s="56"/>
      <c r="G41" s="56"/>
      <c r="H41" s="56"/>
      <c r="I41" s="56"/>
      <c r="J41" s="56"/>
      <c r="K41" s="56"/>
      <c r="L41" s="52"/>
    </row>
    <row r="42" spans="3:12" ht="12.75">
      <c r="C42" s="51" t="s">
        <v>91</v>
      </c>
      <c r="F42" s="57">
        <v>709.26</v>
      </c>
      <c r="G42" s="57">
        <v>905.64</v>
      </c>
      <c r="H42" s="57">
        <v>602.63</v>
      </c>
      <c r="I42" s="57">
        <v>162.83</v>
      </c>
      <c r="J42" s="57">
        <v>5.45</v>
      </c>
      <c r="K42" s="58">
        <v>26.01</v>
      </c>
      <c r="L42" s="52"/>
    </row>
    <row r="43" spans="6:12" ht="9.75" customHeight="1">
      <c r="F43" s="59"/>
      <c r="G43" s="59"/>
      <c r="H43" s="59"/>
      <c r="I43" s="59"/>
      <c r="J43" s="59"/>
      <c r="K43" s="60"/>
      <c r="L43" s="52"/>
    </row>
    <row r="44" spans="3:12" ht="12.75">
      <c r="C44" s="51" t="s">
        <v>92</v>
      </c>
      <c r="F44" s="59"/>
      <c r="G44" s="59"/>
      <c r="H44" s="59"/>
      <c r="I44" s="59"/>
      <c r="J44" s="59"/>
      <c r="K44" s="60"/>
      <c r="L44" s="52"/>
    </row>
    <row r="45" spans="4:12" ht="12.75">
      <c r="D45" s="51" t="s">
        <v>337</v>
      </c>
      <c r="F45" s="57">
        <v>-12.669893954152315</v>
      </c>
      <c r="G45" s="57">
        <v>-1.1758051286071236</v>
      </c>
      <c r="H45" s="57">
        <v>1.1425354592514196</v>
      </c>
      <c r="I45" s="57">
        <v>-89.98922612595518</v>
      </c>
      <c r="J45" s="57">
        <v>2.6425071487074945</v>
      </c>
      <c r="K45" s="58">
        <v>-3.1047037084469196</v>
      </c>
      <c r="L45" s="52"/>
    </row>
    <row r="46" spans="6:12" ht="9.75" customHeight="1">
      <c r="F46" s="61"/>
      <c r="G46" s="61"/>
      <c r="H46" s="61"/>
      <c r="I46" s="61"/>
      <c r="J46" s="61"/>
      <c r="K46" s="61"/>
      <c r="L46" s="52"/>
    </row>
    <row r="47" spans="2:12" ht="12.75">
      <c r="B47" s="51" t="s">
        <v>94</v>
      </c>
      <c r="F47" s="61"/>
      <c r="G47" s="61"/>
      <c r="H47" s="61"/>
      <c r="I47" s="61"/>
      <c r="J47" s="61"/>
      <c r="K47" s="61"/>
      <c r="L47" s="52"/>
    </row>
    <row r="48" spans="3:12" ht="12.75">
      <c r="C48" s="51" t="s">
        <v>232</v>
      </c>
      <c r="F48" s="61"/>
      <c r="G48" s="61"/>
      <c r="H48" s="61"/>
      <c r="I48" s="61"/>
      <c r="J48" s="61"/>
      <c r="K48" s="61"/>
      <c r="L48" s="52"/>
    </row>
    <row r="49" spans="6:12" ht="9.75" customHeight="1">
      <c r="F49" s="61"/>
      <c r="G49" s="61"/>
      <c r="H49" s="61"/>
      <c r="I49" s="61"/>
      <c r="J49" s="61"/>
      <c r="K49" s="61"/>
      <c r="L49" s="52"/>
    </row>
    <row r="50" spans="2:12" ht="12.75">
      <c r="B50" s="51" t="s">
        <v>90</v>
      </c>
      <c r="F50" s="54">
        <v>533</v>
      </c>
      <c r="G50" s="54">
        <v>0</v>
      </c>
      <c r="H50" s="54">
        <v>198</v>
      </c>
      <c r="I50" s="54">
        <v>335</v>
      </c>
      <c r="J50" s="54">
        <v>0</v>
      </c>
      <c r="K50" s="55">
        <v>0</v>
      </c>
      <c r="L50" s="52"/>
    </row>
    <row r="51" spans="6:12" ht="9.75" customHeight="1">
      <c r="F51" s="54"/>
      <c r="G51" s="54"/>
      <c r="H51" s="54"/>
      <c r="I51" s="54"/>
      <c r="J51" s="54"/>
      <c r="K51" s="55"/>
      <c r="L51" s="52"/>
    </row>
    <row r="52" spans="3:12" ht="12.75">
      <c r="C52" s="51" t="s">
        <v>334</v>
      </c>
      <c r="F52" s="54">
        <v>210</v>
      </c>
      <c r="G52" s="54">
        <v>10</v>
      </c>
      <c r="H52" s="54">
        <v>200</v>
      </c>
      <c r="I52" s="54">
        <v>0</v>
      </c>
      <c r="J52" s="54">
        <v>0</v>
      </c>
      <c r="K52" s="55">
        <v>0</v>
      </c>
      <c r="L52" s="52"/>
    </row>
    <row r="53" spans="3:12" ht="12.75">
      <c r="C53" s="51" t="s">
        <v>335</v>
      </c>
      <c r="F53" s="54">
        <v>170</v>
      </c>
      <c r="G53" s="54">
        <v>21</v>
      </c>
      <c r="H53" s="54">
        <v>143</v>
      </c>
      <c r="I53" s="54">
        <v>1</v>
      </c>
      <c r="J53" s="54">
        <v>5</v>
      </c>
      <c r="K53" s="55">
        <v>0</v>
      </c>
      <c r="L53" s="52"/>
    </row>
    <row r="54" spans="6:12" ht="9.75" customHeight="1">
      <c r="F54" s="54"/>
      <c r="G54" s="54"/>
      <c r="H54" s="54"/>
      <c r="I54" s="54"/>
      <c r="J54" s="54"/>
      <c r="K54" s="55"/>
      <c r="L54" s="52"/>
    </row>
    <row r="55" spans="3:12" ht="12.75">
      <c r="C55" s="51" t="s">
        <v>88</v>
      </c>
      <c r="F55" s="54"/>
      <c r="G55" s="54"/>
      <c r="H55" s="54"/>
      <c r="I55" s="54"/>
      <c r="J55" s="54"/>
      <c r="K55" s="55"/>
      <c r="L55" s="52"/>
    </row>
    <row r="56" spans="4:12" ht="12.75">
      <c r="D56" s="51" t="s">
        <v>89</v>
      </c>
      <c r="F56" s="54">
        <v>5979</v>
      </c>
      <c r="G56" s="54">
        <v>788</v>
      </c>
      <c r="H56" s="54">
        <v>5194</v>
      </c>
      <c r="I56" s="54">
        <v>-8</v>
      </c>
      <c r="J56" s="54">
        <v>454</v>
      </c>
      <c r="K56" s="55">
        <v>0</v>
      </c>
      <c r="L56" s="52"/>
    </row>
    <row r="57" spans="6:12" ht="9.75" customHeight="1">
      <c r="F57" s="54"/>
      <c r="G57" s="54"/>
      <c r="H57" s="54"/>
      <c r="I57" s="54"/>
      <c r="J57" s="54"/>
      <c r="K57" s="55"/>
      <c r="L57" s="52"/>
    </row>
    <row r="58" spans="2:12" ht="12.75">
      <c r="B58" s="51" t="s">
        <v>336</v>
      </c>
      <c r="F58" s="54">
        <v>6552</v>
      </c>
      <c r="G58" s="54">
        <v>777</v>
      </c>
      <c r="H58" s="54">
        <v>5449</v>
      </c>
      <c r="I58" s="54">
        <v>326</v>
      </c>
      <c r="J58" s="54">
        <v>449</v>
      </c>
      <c r="K58" s="55">
        <v>0</v>
      </c>
      <c r="L58" s="52"/>
    </row>
    <row r="59" spans="6:12" ht="9.75" customHeight="1">
      <c r="F59" s="56"/>
      <c r="G59" s="56"/>
      <c r="H59" s="56"/>
      <c r="I59" s="56"/>
      <c r="J59" s="56"/>
      <c r="K59" s="56"/>
      <c r="L59" s="52"/>
    </row>
    <row r="60" spans="3:12" ht="12.75">
      <c r="C60" s="51" t="s">
        <v>91</v>
      </c>
      <c r="F60" s="57">
        <v>0.5</v>
      </c>
      <c r="G60" s="57">
        <v>0.2</v>
      </c>
      <c r="H60" s="57">
        <v>0.59</v>
      </c>
      <c r="I60" s="57">
        <v>0.03</v>
      </c>
      <c r="J60" s="57">
        <v>0.03</v>
      </c>
      <c r="K60" s="55">
        <v>0</v>
      </c>
      <c r="L60" s="52"/>
    </row>
    <row r="61" spans="6:12" ht="9.75" customHeight="1">
      <c r="F61" s="59"/>
      <c r="G61" s="59"/>
      <c r="H61" s="59"/>
      <c r="I61" s="59"/>
      <c r="J61" s="59"/>
      <c r="K61" s="60"/>
      <c r="L61" s="52"/>
    </row>
    <row r="62" spans="3:12" ht="12.75">
      <c r="C62" s="51" t="s">
        <v>92</v>
      </c>
      <c r="F62" s="59"/>
      <c r="G62" s="59"/>
      <c r="H62" s="59"/>
      <c r="I62" s="59"/>
      <c r="J62" s="59"/>
      <c r="K62" s="60"/>
      <c r="L62" s="52"/>
    </row>
    <row r="63" spans="4:12" ht="12.75">
      <c r="D63" s="51" t="s">
        <v>337</v>
      </c>
      <c r="F63" s="58" t="s">
        <v>267</v>
      </c>
      <c r="G63" s="58" t="s">
        <v>267</v>
      </c>
      <c r="H63" s="58" t="s">
        <v>267</v>
      </c>
      <c r="I63" s="57">
        <v>-2.6865671641791096</v>
      </c>
      <c r="J63" s="58" t="s">
        <v>267</v>
      </c>
      <c r="K63" s="58" t="s">
        <v>267</v>
      </c>
      <c r="L63" s="52"/>
    </row>
    <row r="64" spans="6:12" ht="9.75" customHeight="1">
      <c r="F64" s="61"/>
      <c r="G64" s="61"/>
      <c r="H64" s="61"/>
      <c r="I64" s="61"/>
      <c r="J64" s="61"/>
      <c r="K64" s="61"/>
      <c r="L64" s="52"/>
    </row>
    <row r="65" spans="1:12" ht="12.75">
      <c r="A65" s="51" t="s">
        <v>95</v>
      </c>
      <c r="F65" s="61"/>
      <c r="G65" s="61"/>
      <c r="H65" s="61"/>
      <c r="I65" s="61"/>
      <c r="J65" s="61"/>
      <c r="K65" s="61"/>
      <c r="L65" s="52"/>
    </row>
    <row r="66" spans="6:12" ht="9.75" customHeight="1">
      <c r="F66" s="61"/>
      <c r="G66" s="61"/>
      <c r="H66" s="61"/>
      <c r="I66" s="61"/>
      <c r="J66" s="61"/>
      <c r="K66" s="61"/>
      <c r="L66" s="52"/>
    </row>
    <row r="67" spans="1:12" ht="12.75">
      <c r="A67" s="51" t="s">
        <v>96</v>
      </c>
      <c r="F67" s="62"/>
      <c r="G67" s="62"/>
      <c r="H67" s="62"/>
      <c r="I67" s="62"/>
      <c r="J67" s="62"/>
      <c r="K67" s="62"/>
      <c r="L67" s="52"/>
    </row>
    <row r="68" spans="2:12" ht="12.75">
      <c r="B68" s="51" t="s">
        <v>90</v>
      </c>
      <c r="F68" s="54">
        <v>339323</v>
      </c>
      <c r="G68" s="54">
        <v>119592</v>
      </c>
      <c r="H68" s="54">
        <v>193431</v>
      </c>
      <c r="I68" s="54">
        <v>26300</v>
      </c>
      <c r="J68" s="54">
        <v>0</v>
      </c>
      <c r="K68" s="55">
        <v>3226</v>
      </c>
      <c r="L68" s="52"/>
    </row>
    <row r="69" spans="2:12" ht="12.75">
      <c r="B69" s="51" t="s">
        <v>336</v>
      </c>
      <c r="F69" s="54">
        <v>798141</v>
      </c>
      <c r="G69" s="54">
        <v>559092</v>
      </c>
      <c r="H69" s="54">
        <v>186449</v>
      </c>
      <c r="I69" s="54">
        <v>37600</v>
      </c>
      <c r="J69" s="54">
        <v>15000</v>
      </c>
      <c r="K69" s="55">
        <v>2217</v>
      </c>
      <c r="L69" s="52"/>
    </row>
    <row r="70" spans="6:12" ht="12.75">
      <c r="F70" s="54"/>
      <c r="G70" s="54"/>
      <c r="H70" s="54"/>
      <c r="I70" s="54"/>
      <c r="J70" s="54"/>
      <c r="K70" s="55"/>
      <c r="L70" s="52"/>
    </row>
    <row r="71" spans="1:12" ht="12.75">
      <c r="A71" s="51" t="s">
        <v>266</v>
      </c>
      <c r="F71" s="54"/>
      <c r="G71" s="54"/>
      <c r="H71" s="54"/>
      <c r="I71" s="54"/>
      <c r="J71" s="54"/>
      <c r="K71" s="55"/>
      <c r="L71" s="52"/>
    </row>
    <row r="72" spans="2:12" ht="12.75">
      <c r="B72" s="51" t="s">
        <v>90</v>
      </c>
      <c r="F72" s="54">
        <v>245694</v>
      </c>
      <c r="G72" s="54">
        <v>220979</v>
      </c>
      <c r="H72" s="54">
        <v>24715</v>
      </c>
      <c r="I72" s="54">
        <v>0</v>
      </c>
      <c r="J72" s="54">
        <v>0</v>
      </c>
      <c r="K72" s="55">
        <v>0</v>
      </c>
      <c r="L72" s="52"/>
    </row>
    <row r="73" spans="2:12" ht="12.75">
      <c r="B73" s="51" t="s">
        <v>336</v>
      </c>
      <c r="F73" s="54">
        <v>220979</v>
      </c>
      <c r="G73" s="54">
        <v>220979</v>
      </c>
      <c r="H73" s="54">
        <v>0</v>
      </c>
      <c r="I73" s="54">
        <v>0</v>
      </c>
      <c r="J73" s="54">
        <v>0</v>
      </c>
      <c r="K73" s="55">
        <v>0</v>
      </c>
      <c r="L73" s="52"/>
    </row>
    <row r="74" spans="1:12" ht="9.75" customHeight="1">
      <c r="A74" s="51" t="s">
        <v>97</v>
      </c>
      <c r="L74" s="52"/>
    </row>
    <row r="75" ht="11.4">
      <c r="A75" s="63" t="s">
        <v>338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workbookViewId="0" topLeftCell="A1">
      <selection activeCell="S1" sqref="S1"/>
    </sheetView>
  </sheetViews>
  <sheetFormatPr defaultColWidth="10.28125" defaultRowHeight="12.75"/>
  <cols>
    <col min="1" max="2" width="1.1484375" style="64" customWidth="1"/>
    <col min="3" max="3" width="3.8515625" style="64" customWidth="1"/>
    <col min="4" max="4" width="6.140625" style="64" customWidth="1"/>
    <col min="5" max="6" width="1.1484375" style="64" customWidth="1"/>
    <col min="7" max="7" width="3.7109375" style="64" customWidth="1"/>
    <col min="8" max="8" width="0.5625" style="77" customWidth="1"/>
    <col min="9" max="9" width="6.8515625" style="64" customWidth="1"/>
    <col min="10" max="10" width="7.28125" style="64" customWidth="1"/>
    <col min="11" max="11" width="8.7109375" style="64" customWidth="1"/>
    <col min="12" max="13" width="8.28125" style="64" customWidth="1"/>
    <col min="14" max="14" width="8.140625" style="64" customWidth="1"/>
    <col min="15" max="15" width="7.57421875" style="64" customWidth="1"/>
    <col min="16" max="17" width="7.28125" style="64" customWidth="1"/>
    <col min="18" max="18" width="8.28125" style="76" customWidth="1"/>
    <col min="19" max="16384" width="10.28125" style="64" customWidth="1"/>
  </cols>
  <sheetData>
    <row r="1" spans="1:18" ht="12">
      <c r="A1" s="64" t="s">
        <v>0</v>
      </c>
      <c r="B1" s="268" t="s">
        <v>42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1:18" ht="9" customHeight="1">
      <c r="A2" s="65"/>
      <c r="B2" s="66"/>
      <c r="C2" s="66"/>
      <c r="D2" s="66" t="s">
        <v>0</v>
      </c>
      <c r="E2" s="66"/>
      <c r="F2" s="66"/>
      <c r="G2" s="66"/>
      <c r="H2" s="67"/>
      <c r="I2" s="66"/>
      <c r="J2" s="66"/>
      <c r="K2" s="66"/>
      <c r="L2" s="66"/>
      <c r="M2" s="66"/>
      <c r="N2" s="66"/>
      <c r="O2" s="66"/>
      <c r="P2" s="66"/>
      <c r="Q2" s="68"/>
      <c r="R2" s="68"/>
    </row>
    <row r="3" spans="1:18" ht="12.75">
      <c r="A3" s="269" t="s">
        <v>43</v>
      </c>
      <c r="B3" s="270"/>
      <c r="C3" s="270"/>
      <c r="D3" s="270"/>
      <c r="E3" s="270"/>
      <c r="F3" s="270"/>
      <c r="G3" s="270"/>
      <c r="H3" s="271"/>
      <c r="I3" s="276" t="s">
        <v>44</v>
      </c>
      <c r="J3" s="277"/>
      <c r="K3" s="276" t="s">
        <v>45</v>
      </c>
      <c r="L3" s="282"/>
      <c r="M3" s="277"/>
      <c r="N3" s="285" t="s">
        <v>233</v>
      </c>
      <c r="O3" s="286"/>
      <c r="P3" s="291" t="s">
        <v>46</v>
      </c>
      <c r="Q3" s="291" t="s">
        <v>236</v>
      </c>
      <c r="R3" s="285" t="s">
        <v>255</v>
      </c>
    </row>
    <row r="4" spans="1:18" ht="12.75">
      <c r="A4" s="272"/>
      <c r="B4" s="272"/>
      <c r="C4" s="272"/>
      <c r="D4" s="272"/>
      <c r="E4" s="272"/>
      <c r="F4" s="272"/>
      <c r="G4" s="272"/>
      <c r="H4" s="273"/>
      <c r="I4" s="278"/>
      <c r="J4" s="279"/>
      <c r="K4" s="278"/>
      <c r="L4" s="283"/>
      <c r="M4" s="279"/>
      <c r="N4" s="287"/>
      <c r="O4" s="288"/>
      <c r="P4" s="292"/>
      <c r="Q4" s="292"/>
      <c r="R4" s="294"/>
    </row>
    <row r="5" spans="1:18" ht="12.75">
      <c r="A5" s="272"/>
      <c r="B5" s="272"/>
      <c r="C5" s="272"/>
      <c r="D5" s="272"/>
      <c r="E5" s="272"/>
      <c r="F5" s="272"/>
      <c r="G5" s="272"/>
      <c r="H5" s="273"/>
      <c r="I5" s="280"/>
      <c r="J5" s="281"/>
      <c r="K5" s="280"/>
      <c r="L5" s="284"/>
      <c r="M5" s="281"/>
      <c r="N5" s="289"/>
      <c r="O5" s="290"/>
      <c r="P5" s="292"/>
      <c r="Q5" s="292"/>
      <c r="R5" s="294"/>
    </row>
    <row r="6" spans="1:18" ht="12.75">
      <c r="A6" s="272"/>
      <c r="B6" s="272"/>
      <c r="C6" s="272"/>
      <c r="D6" s="272"/>
      <c r="E6" s="272"/>
      <c r="F6" s="272"/>
      <c r="G6" s="272"/>
      <c r="H6" s="273"/>
      <c r="I6" s="296" t="s">
        <v>47</v>
      </c>
      <c r="J6" s="296" t="s">
        <v>48</v>
      </c>
      <c r="K6" s="296" t="s">
        <v>49</v>
      </c>
      <c r="L6" s="296" t="s">
        <v>235</v>
      </c>
      <c r="M6" s="296" t="s">
        <v>50</v>
      </c>
      <c r="N6" s="291" t="s">
        <v>234</v>
      </c>
      <c r="O6" s="291" t="s">
        <v>51</v>
      </c>
      <c r="P6" s="292"/>
      <c r="Q6" s="292"/>
      <c r="R6" s="294"/>
    </row>
    <row r="7" spans="1:18" ht="12.75">
      <c r="A7" s="272"/>
      <c r="B7" s="272"/>
      <c r="C7" s="272"/>
      <c r="D7" s="272"/>
      <c r="E7" s="272"/>
      <c r="F7" s="272"/>
      <c r="G7" s="272"/>
      <c r="H7" s="273"/>
      <c r="I7" s="297"/>
      <c r="J7" s="297"/>
      <c r="K7" s="297"/>
      <c r="L7" s="297"/>
      <c r="M7" s="297"/>
      <c r="N7" s="292"/>
      <c r="O7" s="292"/>
      <c r="P7" s="292"/>
      <c r="Q7" s="292"/>
      <c r="R7" s="294"/>
    </row>
    <row r="8" spans="1:18" ht="12.75">
      <c r="A8" s="272"/>
      <c r="B8" s="272"/>
      <c r="C8" s="272"/>
      <c r="D8" s="272"/>
      <c r="E8" s="272"/>
      <c r="F8" s="272"/>
      <c r="G8" s="272"/>
      <c r="H8" s="273"/>
      <c r="I8" s="297"/>
      <c r="J8" s="297"/>
      <c r="K8" s="297"/>
      <c r="L8" s="297"/>
      <c r="M8" s="297"/>
      <c r="N8" s="292"/>
      <c r="O8" s="292"/>
      <c r="P8" s="292"/>
      <c r="Q8" s="292"/>
      <c r="R8" s="294"/>
    </row>
    <row r="9" spans="1:18" ht="12.75">
      <c r="A9" s="272"/>
      <c r="B9" s="272"/>
      <c r="C9" s="272"/>
      <c r="D9" s="272"/>
      <c r="E9" s="272"/>
      <c r="F9" s="272"/>
      <c r="G9" s="272"/>
      <c r="H9" s="273"/>
      <c r="I9" s="298"/>
      <c r="J9" s="298"/>
      <c r="K9" s="298"/>
      <c r="L9" s="298"/>
      <c r="M9" s="298"/>
      <c r="N9" s="293"/>
      <c r="O9" s="293"/>
      <c r="P9" s="293"/>
      <c r="Q9" s="293"/>
      <c r="R9" s="295"/>
    </row>
    <row r="10" spans="1:18" ht="15" customHeight="1">
      <c r="A10" s="274"/>
      <c r="B10" s="274"/>
      <c r="C10" s="274"/>
      <c r="D10" s="274"/>
      <c r="E10" s="274"/>
      <c r="F10" s="274"/>
      <c r="G10" s="274"/>
      <c r="H10" s="275"/>
      <c r="I10" s="69" t="s">
        <v>32</v>
      </c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11.25" customHeight="1">
      <c r="A11" s="71"/>
      <c r="B11" s="72"/>
      <c r="C11" s="72"/>
      <c r="D11" s="72"/>
      <c r="E11" s="72"/>
      <c r="F11" s="72"/>
      <c r="G11" s="72"/>
      <c r="H11" s="73"/>
      <c r="I11" s="72"/>
      <c r="J11" s="72"/>
      <c r="K11" s="72"/>
      <c r="L11" s="72"/>
      <c r="M11" s="72"/>
      <c r="N11" s="72"/>
      <c r="O11" s="72"/>
      <c r="P11" s="72"/>
      <c r="Q11" s="72"/>
      <c r="R11" s="74"/>
    </row>
    <row r="12" spans="1:18" ht="12" customHeight="1">
      <c r="A12" s="267" t="s">
        <v>340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</row>
    <row r="13" spans="1:16" ht="12.75">
      <c r="A13" s="73" t="s">
        <v>33</v>
      </c>
      <c r="B13" s="73"/>
      <c r="C13" s="73"/>
      <c r="D13" s="73"/>
      <c r="E13" s="73"/>
      <c r="F13" s="73"/>
      <c r="G13" s="73"/>
      <c r="H13" s="73"/>
      <c r="N13" s="75"/>
      <c r="P13" s="76"/>
    </row>
    <row r="14" spans="1:16" ht="12.75">
      <c r="A14" s="73"/>
      <c r="B14" s="73"/>
      <c r="C14" s="73" t="s">
        <v>52</v>
      </c>
      <c r="D14" s="73"/>
      <c r="E14" s="73"/>
      <c r="F14" s="73"/>
      <c r="G14" s="73"/>
      <c r="H14" s="73"/>
      <c r="P14" s="76"/>
    </row>
    <row r="15" ht="8.4" customHeight="1">
      <c r="P15" s="76"/>
    </row>
    <row r="16" spans="1:19" ht="12.75">
      <c r="A16" s="78" t="s">
        <v>75</v>
      </c>
      <c r="I16" s="172">
        <v>193593</v>
      </c>
      <c r="J16" s="172">
        <v>147688662</v>
      </c>
      <c r="K16" s="172">
        <v>514430352</v>
      </c>
      <c r="L16" s="172">
        <v>56206257</v>
      </c>
      <c r="M16" s="172">
        <v>458224095</v>
      </c>
      <c r="N16" s="172">
        <v>420720956</v>
      </c>
      <c r="O16" s="172">
        <v>103165919</v>
      </c>
      <c r="P16" s="172">
        <v>1773407</v>
      </c>
      <c r="Q16" s="172">
        <v>3813163</v>
      </c>
      <c r="R16" s="173">
        <v>1135579795</v>
      </c>
      <c r="S16" s="76"/>
    </row>
    <row r="17" spans="9:19" ht="6" customHeight="1">
      <c r="I17" s="191"/>
      <c r="J17" s="172"/>
      <c r="K17" s="172"/>
      <c r="L17" s="172"/>
      <c r="M17" s="172"/>
      <c r="N17" s="172"/>
      <c r="O17" s="172"/>
      <c r="P17" s="172"/>
      <c r="Q17" s="172"/>
      <c r="R17" s="173"/>
      <c r="S17" s="76"/>
    </row>
    <row r="18" spans="1:19" ht="12.75">
      <c r="A18" s="77" t="s">
        <v>77</v>
      </c>
      <c r="D18" s="88" t="s">
        <v>238</v>
      </c>
      <c r="E18" s="177" t="s">
        <v>76</v>
      </c>
      <c r="I18" s="172">
        <v>62304</v>
      </c>
      <c r="J18" s="172">
        <v>17199598</v>
      </c>
      <c r="K18" s="172">
        <v>25333622</v>
      </c>
      <c r="L18" s="172">
        <v>3683106</v>
      </c>
      <c r="M18" s="172">
        <v>21650516</v>
      </c>
      <c r="N18" s="172">
        <v>43882456</v>
      </c>
      <c r="O18" s="172">
        <v>9543716</v>
      </c>
      <c r="P18" s="172">
        <v>71952</v>
      </c>
      <c r="Q18" s="172">
        <v>349745</v>
      </c>
      <c r="R18" s="173">
        <v>92760287</v>
      </c>
      <c r="S18" s="76"/>
    </row>
    <row r="19" spans="4:19" ht="6" customHeight="1">
      <c r="D19" s="111"/>
      <c r="I19" s="191"/>
      <c r="J19" s="172"/>
      <c r="K19" s="172"/>
      <c r="L19" s="172"/>
      <c r="M19" s="172"/>
      <c r="N19" s="172"/>
      <c r="O19" s="172"/>
      <c r="P19" s="172"/>
      <c r="Q19" s="172"/>
      <c r="R19" s="173"/>
      <c r="S19" s="76"/>
    </row>
    <row r="20" spans="1:18" s="76" customFormat="1" ht="12.75">
      <c r="A20" s="78" t="s">
        <v>54</v>
      </c>
      <c r="C20" s="80"/>
      <c r="D20" s="178" t="s">
        <v>238</v>
      </c>
      <c r="E20" s="177" t="s">
        <v>77</v>
      </c>
      <c r="F20" s="80"/>
      <c r="G20" s="80"/>
      <c r="H20" s="81"/>
      <c r="I20" s="172">
        <v>159992</v>
      </c>
      <c r="J20" s="172">
        <v>35787337</v>
      </c>
      <c r="K20" s="172">
        <v>62658157</v>
      </c>
      <c r="L20" s="172">
        <v>18823510</v>
      </c>
      <c r="M20" s="172">
        <v>43834647</v>
      </c>
      <c r="N20" s="172">
        <v>120620385</v>
      </c>
      <c r="O20" s="172">
        <v>31930783</v>
      </c>
      <c r="P20" s="172">
        <v>177915</v>
      </c>
      <c r="Q20" s="172">
        <v>16000</v>
      </c>
      <c r="R20" s="173">
        <v>232527059</v>
      </c>
    </row>
    <row r="21" spans="1:18" s="76" customFormat="1" ht="6" customHeight="1">
      <c r="A21" s="82"/>
      <c r="D21" s="88"/>
      <c r="H21" s="83"/>
      <c r="I21" s="172"/>
      <c r="J21" s="172"/>
      <c r="K21" s="172"/>
      <c r="L21" s="172"/>
      <c r="M21" s="172"/>
      <c r="N21" s="172"/>
      <c r="O21" s="172"/>
      <c r="P21" s="172"/>
      <c r="Q21" s="172"/>
      <c r="R21" s="173"/>
    </row>
    <row r="22" spans="1:18" s="76" customFormat="1" ht="12.75">
      <c r="A22" s="84"/>
      <c r="B22" s="85" t="s">
        <v>55</v>
      </c>
      <c r="C22" s="86"/>
      <c r="D22" s="88" t="s">
        <v>238</v>
      </c>
      <c r="E22" s="177" t="s">
        <v>54</v>
      </c>
      <c r="F22" s="80"/>
      <c r="G22" s="87"/>
      <c r="H22" s="81"/>
      <c r="I22" s="172">
        <v>90849</v>
      </c>
      <c r="J22" s="172">
        <v>24189144</v>
      </c>
      <c r="K22" s="172">
        <v>54524866</v>
      </c>
      <c r="L22" s="172">
        <v>9835800</v>
      </c>
      <c r="M22" s="172">
        <v>44689066</v>
      </c>
      <c r="N22" s="172">
        <v>82109378</v>
      </c>
      <c r="O22" s="172">
        <v>21472273</v>
      </c>
      <c r="P22" s="172">
        <v>197797</v>
      </c>
      <c r="Q22" s="172">
        <v>118277</v>
      </c>
      <c r="R22" s="173">
        <v>172866784</v>
      </c>
    </row>
    <row r="23" spans="1:18" s="76" customFormat="1" ht="6" customHeight="1">
      <c r="A23" s="84"/>
      <c r="C23" s="86"/>
      <c r="E23" s="87"/>
      <c r="F23" s="87"/>
      <c r="G23" s="87"/>
      <c r="H23" s="81"/>
      <c r="I23" s="172"/>
      <c r="J23" s="172"/>
      <c r="K23" s="172"/>
      <c r="L23" s="172"/>
      <c r="M23" s="172"/>
      <c r="N23" s="172"/>
      <c r="O23" s="172"/>
      <c r="P23" s="172"/>
      <c r="Q23" s="172"/>
      <c r="R23" s="173"/>
    </row>
    <row r="24" spans="1:18" s="76" customFormat="1" ht="10.2" customHeight="1">
      <c r="A24" s="82"/>
      <c r="D24" s="88" t="s">
        <v>53</v>
      </c>
      <c r="E24" s="263" t="s">
        <v>55</v>
      </c>
      <c r="F24" s="263"/>
      <c r="G24" s="263"/>
      <c r="H24" s="81"/>
      <c r="I24" s="172">
        <v>153567</v>
      </c>
      <c r="J24" s="172">
        <v>16286575</v>
      </c>
      <c r="K24" s="172">
        <v>55179124</v>
      </c>
      <c r="L24" s="172">
        <v>8110281</v>
      </c>
      <c r="M24" s="172">
        <v>47068843</v>
      </c>
      <c r="N24" s="172">
        <v>58530391</v>
      </c>
      <c r="O24" s="172">
        <v>13150988</v>
      </c>
      <c r="P24" s="172">
        <v>124985</v>
      </c>
      <c r="Q24" s="89">
        <v>0</v>
      </c>
      <c r="R24" s="173">
        <v>135315349</v>
      </c>
    </row>
    <row r="25" spans="8:18" s="76" customFormat="1" ht="8.4" customHeight="1">
      <c r="H25" s="83"/>
      <c r="I25" s="172"/>
      <c r="J25" s="172"/>
      <c r="K25" s="172"/>
      <c r="L25" s="172"/>
      <c r="M25" s="172"/>
      <c r="N25" s="172"/>
      <c r="O25" s="172"/>
      <c r="P25" s="172"/>
      <c r="Q25" s="172"/>
      <c r="R25" s="173"/>
    </row>
    <row r="26" spans="4:18" s="76" customFormat="1" ht="12" customHeight="1">
      <c r="D26" s="90"/>
      <c r="E26" s="90"/>
      <c r="F26" s="90"/>
      <c r="G26" s="91" t="s">
        <v>237</v>
      </c>
      <c r="H26" s="83"/>
      <c r="I26" s="92">
        <v>660305</v>
      </c>
      <c r="J26" s="92">
        <v>241151316</v>
      </c>
      <c r="K26" s="92">
        <v>712126121</v>
      </c>
      <c r="L26" s="92">
        <v>96658954</v>
      </c>
      <c r="M26" s="92">
        <v>615467167</v>
      </c>
      <c r="N26" s="92">
        <v>725863566</v>
      </c>
      <c r="O26" s="92">
        <v>179263679</v>
      </c>
      <c r="P26" s="92">
        <v>2346056</v>
      </c>
      <c r="Q26" s="92">
        <v>4297185</v>
      </c>
      <c r="R26" s="93">
        <v>1769049274</v>
      </c>
    </row>
    <row r="27" spans="8:18" s="76" customFormat="1" ht="8.4" customHeight="1">
      <c r="H27" s="83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8:18" s="76" customFormat="1" ht="8.4" customHeight="1">
      <c r="H28" s="83"/>
      <c r="I28" s="94"/>
      <c r="J28" s="94"/>
      <c r="K28" s="94"/>
      <c r="L28" s="94"/>
      <c r="M28" s="94"/>
      <c r="N28" s="94"/>
      <c r="O28" s="94"/>
      <c r="P28" s="94"/>
      <c r="Q28" s="94"/>
      <c r="R28" s="94"/>
    </row>
    <row r="29" spans="1:18" s="76" customFormat="1" ht="12.75">
      <c r="A29" s="82" t="s">
        <v>38</v>
      </c>
      <c r="B29" s="82"/>
      <c r="C29" s="82"/>
      <c r="D29" s="82"/>
      <c r="E29" s="82"/>
      <c r="F29" s="82"/>
      <c r="G29" s="82"/>
      <c r="H29" s="90"/>
      <c r="I29" s="95"/>
      <c r="J29" s="94"/>
      <c r="K29" s="94"/>
      <c r="L29" s="94"/>
      <c r="M29" s="94"/>
      <c r="N29" s="94"/>
      <c r="O29" s="94"/>
      <c r="P29" s="94"/>
      <c r="Q29" s="94"/>
      <c r="R29" s="94"/>
    </row>
    <row r="30" spans="1:18" s="76" customFormat="1" ht="12.75">
      <c r="A30" s="82"/>
      <c r="B30" s="82"/>
      <c r="C30" s="82" t="s">
        <v>52</v>
      </c>
      <c r="D30" s="82"/>
      <c r="E30" s="82"/>
      <c r="F30" s="82"/>
      <c r="G30" s="82"/>
      <c r="H30" s="90"/>
      <c r="I30" s="94"/>
      <c r="J30" s="94"/>
      <c r="K30" s="94"/>
      <c r="L30" s="94"/>
      <c r="M30" s="94"/>
      <c r="N30" s="94"/>
      <c r="O30" s="94"/>
      <c r="P30" s="94"/>
      <c r="Q30" s="94"/>
      <c r="R30" s="94"/>
    </row>
    <row r="31" spans="8:18" s="76" customFormat="1" ht="8.4" customHeight="1">
      <c r="H31" s="83"/>
      <c r="I31" s="94" t="s">
        <v>0</v>
      </c>
      <c r="J31" s="94"/>
      <c r="K31" s="94"/>
      <c r="L31" s="94"/>
      <c r="M31" s="94"/>
      <c r="N31" s="94"/>
      <c r="O31" s="94"/>
      <c r="P31" s="94"/>
      <c r="Q31" s="94"/>
      <c r="R31" s="94"/>
    </row>
    <row r="32" spans="2:18" s="76" customFormat="1" ht="12.75">
      <c r="B32" s="177" t="s">
        <v>56</v>
      </c>
      <c r="C32" s="80"/>
      <c r="D32" s="80"/>
      <c r="E32" s="80"/>
      <c r="F32" s="80"/>
      <c r="G32" s="80"/>
      <c r="H32" s="81"/>
      <c r="I32" s="172">
        <v>31781</v>
      </c>
      <c r="J32" s="172">
        <v>3086966</v>
      </c>
      <c r="K32" s="172">
        <v>6405157</v>
      </c>
      <c r="L32" s="172">
        <v>1113196</v>
      </c>
      <c r="M32" s="172">
        <v>5291961</v>
      </c>
      <c r="N32" s="172">
        <v>10139030</v>
      </c>
      <c r="O32" s="172">
        <v>1681261</v>
      </c>
      <c r="P32" s="172">
        <v>7906</v>
      </c>
      <c r="Q32" s="89">
        <v>0</v>
      </c>
      <c r="R32" s="173">
        <v>20238905</v>
      </c>
    </row>
    <row r="33" spans="1:18" s="76" customFormat="1" ht="6" customHeight="1">
      <c r="A33" s="96"/>
      <c r="B33" s="97"/>
      <c r="C33" s="97"/>
      <c r="D33" s="97"/>
      <c r="E33" s="97"/>
      <c r="F33" s="97"/>
      <c r="G33" s="97"/>
      <c r="H33" s="83"/>
      <c r="I33" s="172"/>
      <c r="J33" s="172"/>
      <c r="K33" s="172"/>
      <c r="L33" s="172"/>
      <c r="M33" s="172"/>
      <c r="N33" s="172"/>
      <c r="O33" s="172"/>
      <c r="P33" s="172"/>
      <c r="Q33" s="172"/>
      <c r="R33" s="173"/>
    </row>
    <row r="34" spans="2:18" s="76" customFormat="1" ht="12.75">
      <c r="B34" s="98" t="s">
        <v>57</v>
      </c>
      <c r="D34" s="104" t="s">
        <v>238</v>
      </c>
      <c r="F34" s="177" t="s">
        <v>55</v>
      </c>
      <c r="H34" s="81"/>
      <c r="I34" s="172">
        <v>803038</v>
      </c>
      <c r="J34" s="172">
        <v>47710328</v>
      </c>
      <c r="K34" s="172">
        <v>136361315</v>
      </c>
      <c r="L34" s="172">
        <v>23595176</v>
      </c>
      <c r="M34" s="172">
        <v>112766139</v>
      </c>
      <c r="N34" s="172">
        <v>243977867</v>
      </c>
      <c r="O34" s="172">
        <v>34386419</v>
      </c>
      <c r="P34" s="172">
        <v>811955</v>
      </c>
      <c r="Q34" s="172">
        <v>141380</v>
      </c>
      <c r="R34" s="173">
        <v>440597126</v>
      </c>
    </row>
    <row r="35" spans="1:18" s="76" customFormat="1" ht="6" customHeight="1">
      <c r="A35" s="99"/>
      <c r="B35" s="99"/>
      <c r="C35" s="99"/>
      <c r="D35" s="97"/>
      <c r="E35" s="97"/>
      <c r="F35" s="97"/>
      <c r="G35" s="97"/>
      <c r="H35" s="83"/>
      <c r="I35" s="172"/>
      <c r="J35" s="172"/>
      <c r="K35" s="172"/>
      <c r="L35" s="172"/>
      <c r="M35" s="172"/>
      <c r="N35" s="172"/>
      <c r="O35" s="172"/>
      <c r="P35" s="172"/>
      <c r="Q35" s="172"/>
      <c r="R35" s="173"/>
    </row>
    <row r="36" spans="2:18" s="76" customFormat="1" ht="12.75">
      <c r="B36" s="98" t="s">
        <v>58</v>
      </c>
      <c r="D36" s="104" t="s">
        <v>238</v>
      </c>
      <c r="F36" s="177" t="s">
        <v>57</v>
      </c>
      <c r="H36" s="81"/>
      <c r="I36" s="172">
        <v>2840204</v>
      </c>
      <c r="J36" s="172">
        <v>77230520</v>
      </c>
      <c r="K36" s="172">
        <v>355160765</v>
      </c>
      <c r="L36" s="172">
        <v>53477715</v>
      </c>
      <c r="M36" s="172">
        <v>301683050</v>
      </c>
      <c r="N36" s="172">
        <v>366089125</v>
      </c>
      <c r="O36" s="172">
        <v>62345039</v>
      </c>
      <c r="P36" s="172">
        <v>1137375</v>
      </c>
      <c r="Q36" s="172">
        <v>49622</v>
      </c>
      <c r="R36" s="173">
        <v>811374935</v>
      </c>
    </row>
    <row r="37" spans="1:18" s="76" customFormat="1" ht="6" customHeight="1">
      <c r="A37" s="100"/>
      <c r="B37" s="99"/>
      <c r="C37" s="101"/>
      <c r="D37" s="97"/>
      <c r="E37" s="80"/>
      <c r="F37" s="80"/>
      <c r="G37" s="80"/>
      <c r="H37" s="81"/>
      <c r="I37" s="172"/>
      <c r="J37" s="172"/>
      <c r="K37" s="172"/>
      <c r="L37" s="172"/>
      <c r="M37" s="172"/>
      <c r="N37" s="172"/>
      <c r="O37" s="172"/>
      <c r="P37" s="172"/>
      <c r="Q37" s="172"/>
      <c r="R37" s="173"/>
    </row>
    <row r="38" spans="1:18" s="76" customFormat="1" ht="10.95" customHeight="1">
      <c r="A38" s="102"/>
      <c r="B38" s="264" t="s">
        <v>59</v>
      </c>
      <c r="C38" s="264"/>
      <c r="D38" s="104" t="s">
        <v>238</v>
      </c>
      <c r="F38" s="177" t="s">
        <v>58</v>
      </c>
      <c r="H38" s="81"/>
      <c r="I38" s="172">
        <v>5987972</v>
      </c>
      <c r="J38" s="172">
        <v>74976275</v>
      </c>
      <c r="K38" s="172">
        <v>274692857</v>
      </c>
      <c r="L38" s="172">
        <v>36767922</v>
      </c>
      <c r="M38" s="172">
        <v>237924935</v>
      </c>
      <c r="N38" s="172">
        <v>390080773</v>
      </c>
      <c r="O38" s="172">
        <v>43133500</v>
      </c>
      <c r="P38" s="172">
        <v>1865052</v>
      </c>
      <c r="Q38" s="172">
        <v>995710</v>
      </c>
      <c r="R38" s="173">
        <v>754964217</v>
      </c>
    </row>
    <row r="39" spans="1:18" s="76" customFormat="1" ht="6" customHeight="1">
      <c r="A39" s="100"/>
      <c r="B39" s="99"/>
      <c r="C39" s="101"/>
      <c r="D39" s="104"/>
      <c r="E39" s="80"/>
      <c r="F39" s="80"/>
      <c r="G39" s="80"/>
      <c r="H39" s="81"/>
      <c r="I39" s="172"/>
      <c r="J39" s="172"/>
      <c r="K39" s="172"/>
      <c r="L39" s="172"/>
      <c r="M39" s="172"/>
      <c r="N39" s="172"/>
      <c r="O39" s="172"/>
      <c r="P39" s="172"/>
      <c r="Q39" s="172"/>
      <c r="R39" s="173"/>
    </row>
    <row r="40" spans="1:18" s="76" customFormat="1" ht="10.2" customHeight="1">
      <c r="A40" s="100"/>
      <c r="B40" s="264" t="s">
        <v>60</v>
      </c>
      <c r="C40" s="264"/>
      <c r="D40" s="104" t="s">
        <v>238</v>
      </c>
      <c r="F40" s="263" t="s">
        <v>59</v>
      </c>
      <c r="G40" s="263"/>
      <c r="H40" s="81"/>
      <c r="I40" s="172">
        <v>5093819</v>
      </c>
      <c r="J40" s="172">
        <v>44005928</v>
      </c>
      <c r="K40" s="172">
        <v>145362203</v>
      </c>
      <c r="L40" s="172">
        <v>19951844</v>
      </c>
      <c r="M40" s="172">
        <v>125410359</v>
      </c>
      <c r="N40" s="172">
        <v>268912562</v>
      </c>
      <c r="O40" s="172">
        <v>22705661</v>
      </c>
      <c r="P40" s="172">
        <v>1274623</v>
      </c>
      <c r="Q40" s="172">
        <v>478662</v>
      </c>
      <c r="R40" s="173">
        <v>467881614</v>
      </c>
    </row>
    <row r="41" spans="1:18" s="76" customFormat="1" ht="6" customHeight="1">
      <c r="A41" s="100"/>
      <c r="B41" s="101"/>
      <c r="C41" s="101"/>
      <c r="D41" s="104"/>
      <c r="E41" s="80"/>
      <c r="F41" s="80"/>
      <c r="G41" s="80"/>
      <c r="H41" s="81"/>
      <c r="I41" s="172"/>
      <c r="J41" s="172"/>
      <c r="K41" s="172"/>
      <c r="L41" s="172"/>
      <c r="M41" s="172"/>
      <c r="N41" s="172"/>
      <c r="O41" s="172"/>
      <c r="P41" s="172"/>
      <c r="Q41" s="172"/>
      <c r="R41" s="173"/>
    </row>
    <row r="42" spans="1:18" s="76" customFormat="1" ht="10.2" customHeight="1">
      <c r="A42" s="100"/>
      <c r="B42" s="264" t="s">
        <v>61</v>
      </c>
      <c r="C42" s="264"/>
      <c r="D42" s="104" t="s">
        <v>238</v>
      </c>
      <c r="F42" s="263" t="s">
        <v>60</v>
      </c>
      <c r="G42" s="263"/>
      <c r="H42" s="81"/>
      <c r="I42" s="172">
        <v>7692248</v>
      </c>
      <c r="J42" s="172">
        <v>40904266</v>
      </c>
      <c r="K42" s="172">
        <v>128006302</v>
      </c>
      <c r="L42" s="172">
        <v>16074425</v>
      </c>
      <c r="M42" s="172">
        <v>111931877</v>
      </c>
      <c r="N42" s="172">
        <v>267149288</v>
      </c>
      <c r="O42" s="172">
        <v>18064851</v>
      </c>
      <c r="P42" s="172">
        <v>1515990</v>
      </c>
      <c r="Q42" s="172">
        <v>367329</v>
      </c>
      <c r="R42" s="173">
        <v>447625849</v>
      </c>
    </row>
    <row r="43" spans="1:18" s="76" customFormat="1" ht="6" customHeight="1">
      <c r="A43" s="103"/>
      <c r="B43" s="85"/>
      <c r="C43" s="85"/>
      <c r="D43" s="97"/>
      <c r="E43" s="80"/>
      <c r="F43" s="80"/>
      <c r="G43" s="80"/>
      <c r="H43" s="81"/>
      <c r="I43" s="172"/>
      <c r="J43" s="172"/>
      <c r="K43" s="172"/>
      <c r="L43" s="172"/>
      <c r="M43" s="172"/>
      <c r="N43" s="172"/>
      <c r="O43" s="172"/>
      <c r="P43" s="172"/>
      <c r="Q43" s="172"/>
      <c r="R43" s="173"/>
    </row>
    <row r="44" spans="1:18" s="76" customFormat="1" ht="10.2" customHeight="1">
      <c r="A44" s="96"/>
      <c r="B44" s="97"/>
      <c r="C44" s="97"/>
      <c r="D44" s="104" t="s">
        <v>53</v>
      </c>
      <c r="F44" s="263" t="s">
        <v>61</v>
      </c>
      <c r="G44" s="263"/>
      <c r="H44" s="81"/>
      <c r="I44" s="172">
        <v>902802</v>
      </c>
      <c r="J44" s="172">
        <v>2520884</v>
      </c>
      <c r="K44" s="172">
        <v>8203866</v>
      </c>
      <c r="L44" s="172">
        <v>944064</v>
      </c>
      <c r="M44" s="172">
        <v>7259802</v>
      </c>
      <c r="N44" s="172">
        <v>16920301</v>
      </c>
      <c r="O44" s="172">
        <v>929102</v>
      </c>
      <c r="P44" s="172">
        <v>109283</v>
      </c>
      <c r="Q44" s="172">
        <v>172735</v>
      </c>
      <c r="R44" s="173">
        <v>28814909</v>
      </c>
    </row>
    <row r="45" spans="8:18" s="76" customFormat="1" ht="8.4" customHeight="1">
      <c r="H45" s="83"/>
      <c r="I45" s="172"/>
      <c r="J45" s="172"/>
      <c r="K45" s="172"/>
      <c r="L45" s="172"/>
      <c r="M45" s="172"/>
      <c r="N45" s="172"/>
      <c r="O45" s="172"/>
      <c r="P45" s="172"/>
      <c r="Q45" s="172"/>
      <c r="R45" s="173"/>
    </row>
    <row r="46" spans="5:18" s="76" customFormat="1" ht="12" customHeight="1">
      <c r="E46" s="105"/>
      <c r="F46" s="105"/>
      <c r="G46" s="91" t="s">
        <v>237</v>
      </c>
      <c r="H46" s="83"/>
      <c r="I46" s="92">
        <v>23351864</v>
      </c>
      <c r="J46" s="92">
        <v>290435167</v>
      </c>
      <c r="K46" s="92">
        <v>1054192465</v>
      </c>
      <c r="L46" s="92">
        <v>151924342</v>
      </c>
      <c r="M46" s="92">
        <v>902268123</v>
      </c>
      <c r="N46" s="92">
        <v>1563268946</v>
      </c>
      <c r="O46" s="92">
        <v>183245833</v>
      </c>
      <c r="P46" s="92">
        <v>6722184</v>
      </c>
      <c r="Q46" s="92">
        <v>2205438</v>
      </c>
      <c r="R46" s="93">
        <v>2971497555</v>
      </c>
    </row>
    <row r="47" spans="8:18" s="76" customFormat="1" ht="8.4" customHeight="1">
      <c r="H47" s="83"/>
      <c r="I47" s="92"/>
      <c r="J47" s="92"/>
      <c r="K47" s="92"/>
      <c r="L47" s="92"/>
      <c r="M47" s="92"/>
      <c r="N47" s="92"/>
      <c r="O47" s="92"/>
      <c r="P47" s="92"/>
      <c r="Q47" s="92"/>
      <c r="R47" s="93"/>
    </row>
    <row r="48" spans="4:18" s="76" customFormat="1" ht="12" customHeight="1">
      <c r="D48" s="90"/>
      <c r="E48" s="90"/>
      <c r="F48" s="90"/>
      <c r="G48" s="91" t="s">
        <v>78</v>
      </c>
      <c r="H48" s="90"/>
      <c r="I48" s="92">
        <v>24012169</v>
      </c>
      <c r="J48" s="92">
        <v>531586483</v>
      </c>
      <c r="K48" s="92">
        <v>1766318586</v>
      </c>
      <c r="L48" s="92">
        <v>248583296</v>
      </c>
      <c r="M48" s="92">
        <v>1517735290</v>
      </c>
      <c r="N48" s="92">
        <v>2289132512</v>
      </c>
      <c r="O48" s="92">
        <v>362509512</v>
      </c>
      <c r="P48" s="92">
        <v>9068240</v>
      </c>
      <c r="Q48" s="92">
        <v>6502623</v>
      </c>
      <c r="R48" s="93">
        <v>4740546829</v>
      </c>
    </row>
    <row r="49" spans="3:18" s="76" customFormat="1" ht="9.75" customHeight="1">
      <c r="C49" s="90"/>
      <c r="D49" s="90"/>
      <c r="E49" s="90"/>
      <c r="F49" s="90"/>
      <c r="G49" s="90"/>
      <c r="H49" s="90"/>
      <c r="I49" s="106"/>
      <c r="J49" s="106"/>
      <c r="K49" s="106"/>
      <c r="L49" s="106"/>
      <c r="M49" s="106"/>
      <c r="N49" s="106"/>
      <c r="O49" s="106"/>
      <c r="P49" s="106"/>
      <c r="Q49" s="106"/>
      <c r="R49" s="106"/>
    </row>
    <row r="50" spans="1:18" s="76" customFormat="1" ht="9.75" customHeight="1">
      <c r="A50" s="265" t="s">
        <v>341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</row>
    <row r="51" spans="3:18" s="76" customFormat="1" ht="9.75" customHeight="1">
      <c r="C51" s="90"/>
      <c r="D51" s="90"/>
      <c r="E51" s="90"/>
      <c r="F51" s="90"/>
      <c r="G51" s="90"/>
      <c r="H51" s="90"/>
      <c r="I51" s="106"/>
      <c r="J51" s="106"/>
      <c r="K51" s="106"/>
      <c r="L51" s="106"/>
      <c r="M51" s="106"/>
      <c r="N51" s="106"/>
      <c r="O51" s="106"/>
      <c r="P51" s="106"/>
      <c r="Q51" s="106"/>
      <c r="R51" s="106"/>
    </row>
    <row r="52" spans="1:18" s="76" customFormat="1" ht="9.75" customHeight="1">
      <c r="A52" s="76" t="s">
        <v>33</v>
      </c>
      <c r="C52" s="90"/>
      <c r="D52" s="90"/>
      <c r="E52" s="90"/>
      <c r="F52" s="90"/>
      <c r="G52" s="90"/>
      <c r="H52" s="90"/>
      <c r="I52" s="172">
        <v>1126474</v>
      </c>
      <c r="J52" s="172">
        <v>411024555</v>
      </c>
      <c r="K52" s="172">
        <v>1955499698</v>
      </c>
      <c r="L52" s="172">
        <v>95630152</v>
      </c>
      <c r="M52" s="172">
        <v>1859869546</v>
      </c>
      <c r="N52" s="172">
        <v>719801207</v>
      </c>
      <c r="O52" s="172">
        <v>170639448</v>
      </c>
      <c r="P52" s="172">
        <v>9277326</v>
      </c>
      <c r="Q52" s="172">
        <v>6452998</v>
      </c>
      <c r="R52" s="173">
        <v>3178191554</v>
      </c>
    </row>
    <row r="53" spans="3:18" s="76" customFormat="1" ht="9.75" customHeight="1">
      <c r="C53" s="90"/>
      <c r="D53" s="90"/>
      <c r="E53" s="90"/>
      <c r="F53" s="90"/>
      <c r="G53" s="90"/>
      <c r="H53" s="90"/>
      <c r="I53" s="192"/>
      <c r="J53" s="193"/>
      <c r="K53" s="193"/>
      <c r="L53" s="193"/>
      <c r="M53" s="193"/>
      <c r="N53" s="193"/>
      <c r="O53" s="193"/>
      <c r="P53" s="193"/>
      <c r="Q53" s="193"/>
      <c r="R53" s="192"/>
    </row>
    <row r="54" spans="1:18" s="76" customFormat="1" ht="9.75" customHeight="1">
      <c r="A54" s="76" t="s">
        <v>339</v>
      </c>
      <c r="C54" s="90"/>
      <c r="D54" s="90"/>
      <c r="E54" s="90"/>
      <c r="F54" s="90"/>
      <c r="G54" s="90"/>
      <c r="H54" s="90"/>
      <c r="I54" s="172">
        <v>42790791</v>
      </c>
      <c r="J54" s="172">
        <v>536206051</v>
      </c>
      <c r="K54" s="172">
        <v>2470212747</v>
      </c>
      <c r="L54" s="172">
        <v>126554847</v>
      </c>
      <c r="M54" s="172">
        <v>2343657900</v>
      </c>
      <c r="N54" s="172">
        <v>1550212619</v>
      </c>
      <c r="O54" s="172">
        <v>174429987</v>
      </c>
      <c r="P54" s="172">
        <v>20444355</v>
      </c>
      <c r="Q54" s="172">
        <v>10268569</v>
      </c>
      <c r="R54" s="173">
        <v>4678010272</v>
      </c>
    </row>
    <row r="55" spans="3:18" s="76" customFormat="1" ht="9.75" customHeight="1">
      <c r="C55" s="90"/>
      <c r="D55" s="90"/>
      <c r="E55" s="90"/>
      <c r="F55" s="90"/>
      <c r="G55" s="90"/>
      <c r="H55" s="90"/>
      <c r="I55" s="194"/>
      <c r="J55" s="195"/>
      <c r="K55" s="195"/>
      <c r="L55" s="195"/>
      <c r="M55" s="195"/>
      <c r="N55" s="195"/>
      <c r="O55" s="195"/>
      <c r="P55" s="195"/>
      <c r="Q55" s="195"/>
      <c r="R55" s="194"/>
    </row>
    <row r="56" spans="1:18" s="76" customFormat="1" ht="9.75" customHeight="1">
      <c r="A56" s="266" t="s">
        <v>78</v>
      </c>
      <c r="B56" s="266"/>
      <c r="C56" s="266"/>
      <c r="D56" s="266"/>
      <c r="E56" s="266"/>
      <c r="F56" s="266"/>
      <c r="G56" s="266"/>
      <c r="H56" s="90"/>
      <c r="I56" s="92">
        <v>43917265</v>
      </c>
      <c r="J56" s="92">
        <v>947230606</v>
      </c>
      <c r="K56" s="92">
        <v>4425712445</v>
      </c>
      <c r="L56" s="92">
        <v>222184999</v>
      </c>
      <c r="M56" s="92">
        <v>4203527446</v>
      </c>
      <c r="N56" s="92">
        <v>2270013826</v>
      </c>
      <c r="O56" s="92">
        <v>345069435</v>
      </c>
      <c r="P56" s="92">
        <v>29721681</v>
      </c>
      <c r="Q56" s="92">
        <v>16721567</v>
      </c>
      <c r="R56" s="93">
        <v>7856201826</v>
      </c>
    </row>
    <row r="57" spans="1:18" s="76" customFormat="1" ht="9.75" customHeight="1">
      <c r="A57" s="91"/>
      <c r="B57" s="91"/>
      <c r="C57" s="91"/>
      <c r="D57" s="91"/>
      <c r="E57" s="91"/>
      <c r="F57" s="91"/>
      <c r="G57" s="91"/>
      <c r="H57" s="90"/>
      <c r="I57" s="106"/>
      <c r="J57" s="106"/>
      <c r="K57" s="106"/>
      <c r="L57" s="106"/>
      <c r="M57" s="106"/>
      <c r="N57" s="106"/>
      <c r="O57" s="106"/>
      <c r="P57" s="106"/>
      <c r="Q57" s="107"/>
      <c r="R57" s="106"/>
    </row>
    <row r="58" spans="1:18" s="76" customFormat="1" ht="12" customHeight="1">
      <c r="A58" s="267" t="s">
        <v>62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</row>
    <row r="59" spans="1:18" ht="9.75" customHeight="1">
      <c r="A59" s="108"/>
      <c r="B59" s="108"/>
      <c r="C59" s="108"/>
      <c r="D59" s="108"/>
      <c r="E59" s="108"/>
      <c r="F59" s="108"/>
      <c r="G59" s="108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18" s="109" customFormat="1" ht="13.5" customHeight="1">
      <c r="A60" s="262" t="s">
        <v>268</v>
      </c>
      <c r="B60" s="262"/>
      <c r="C60" s="262"/>
      <c r="D60" s="262"/>
      <c r="E60" s="262"/>
      <c r="F60" s="262"/>
      <c r="G60" s="262"/>
      <c r="H60" s="77"/>
      <c r="I60" s="172">
        <v>20169438</v>
      </c>
      <c r="J60" s="172">
        <v>407579153</v>
      </c>
      <c r="K60" s="172">
        <v>2499302463</v>
      </c>
      <c r="L60" s="172">
        <v>-49079186</v>
      </c>
      <c r="M60" s="172">
        <v>2548381649</v>
      </c>
      <c r="N60" s="172">
        <v>-1056660</v>
      </c>
      <c r="O60" s="172">
        <v>-5486892</v>
      </c>
      <c r="P60" s="172">
        <v>20136366</v>
      </c>
      <c r="Q60" s="172">
        <v>11234579</v>
      </c>
      <c r="R60" s="173">
        <v>3000957633</v>
      </c>
    </row>
    <row r="61" spans="1:18" ht="9.75" customHeight="1">
      <c r="A61" s="110"/>
      <c r="B61" s="110"/>
      <c r="C61" s="110"/>
      <c r="D61" s="110"/>
      <c r="E61" s="110"/>
      <c r="F61" s="110"/>
      <c r="G61" s="110"/>
      <c r="I61" s="172"/>
      <c r="J61" s="172"/>
      <c r="K61" s="172"/>
      <c r="L61" s="172"/>
      <c r="M61" s="172"/>
      <c r="N61" s="172"/>
      <c r="O61" s="172"/>
      <c r="P61" s="172"/>
      <c r="Q61" s="172"/>
      <c r="R61" s="173"/>
    </row>
    <row r="62" spans="1:18" ht="13.5" customHeight="1">
      <c r="A62" s="262" t="s">
        <v>269</v>
      </c>
      <c r="B62" s="262"/>
      <c r="C62" s="262"/>
      <c r="D62" s="262"/>
      <c r="E62" s="262"/>
      <c r="F62" s="262"/>
      <c r="G62" s="262"/>
      <c r="I62" s="172">
        <v>24290947</v>
      </c>
      <c r="J62" s="172">
        <v>526258795</v>
      </c>
      <c r="K62" s="172">
        <v>2782855157</v>
      </c>
      <c r="L62" s="172">
        <v>459384795</v>
      </c>
      <c r="M62" s="172">
        <v>2323470362</v>
      </c>
      <c r="N62" s="172">
        <v>2096197749</v>
      </c>
      <c r="O62" s="172">
        <v>323868346</v>
      </c>
      <c r="P62" s="172">
        <v>8369132</v>
      </c>
      <c r="Q62" s="172">
        <v>8805442</v>
      </c>
      <c r="R62" s="173">
        <v>5311260773</v>
      </c>
    </row>
    <row r="63" spans="9:18" ht="9.75" customHeight="1">
      <c r="I63" s="172"/>
      <c r="J63" s="172"/>
      <c r="K63" s="172"/>
      <c r="L63" s="172"/>
      <c r="M63" s="172"/>
      <c r="N63" s="172"/>
      <c r="O63" s="172"/>
      <c r="P63" s="172"/>
      <c r="Q63" s="172"/>
      <c r="R63" s="173"/>
    </row>
    <row r="64" spans="1:18" ht="13.5" customHeight="1">
      <c r="A64" s="64" t="s">
        <v>270</v>
      </c>
      <c r="I64" s="172">
        <v>21906174</v>
      </c>
      <c r="J64" s="172">
        <v>447799557</v>
      </c>
      <c r="K64" s="172">
        <v>2834156595.9999995</v>
      </c>
      <c r="L64" s="172">
        <v>506637398.00000006</v>
      </c>
      <c r="M64" s="172">
        <v>2327519198</v>
      </c>
      <c r="N64" s="172">
        <v>2018876734.0000002</v>
      </c>
      <c r="O64" s="172">
        <v>305025051</v>
      </c>
      <c r="P64" s="172">
        <v>1490827</v>
      </c>
      <c r="Q64" s="172">
        <v>6009376.999999999</v>
      </c>
      <c r="R64" s="173">
        <v>5128626918.000001</v>
      </c>
    </row>
    <row r="65" spans="9:18" ht="9.75" customHeight="1">
      <c r="I65" s="172"/>
      <c r="J65" s="172"/>
      <c r="K65" s="172"/>
      <c r="L65" s="172"/>
      <c r="M65" s="172"/>
      <c r="N65" s="172"/>
      <c r="O65" s="172"/>
      <c r="P65" s="172"/>
      <c r="Q65" s="172"/>
      <c r="R65" s="173"/>
    </row>
    <row r="66" spans="1:18" ht="13.5" customHeight="1">
      <c r="A66" s="64" t="s">
        <v>271</v>
      </c>
      <c r="I66" s="172">
        <v>19117276</v>
      </c>
      <c r="J66" s="172">
        <v>400561108</v>
      </c>
      <c r="K66" s="172">
        <v>2449788551</v>
      </c>
      <c r="L66" s="172">
        <v>1063471946</v>
      </c>
      <c r="M66" s="172">
        <v>1386316605</v>
      </c>
      <c r="N66" s="172">
        <v>4148040038</v>
      </c>
      <c r="O66" s="172">
        <v>646872190</v>
      </c>
      <c r="P66" s="172">
        <v>917797</v>
      </c>
      <c r="Q66" s="172">
        <v>6121902</v>
      </c>
      <c r="R66" s="173">
        <v>6607946916</v>
      </c>
    </row>
    <row r="67" spans="9:18" ht="9.75" customHeight="1">
      <c r="I67" s="172"/>
      <c r="J67" s="172"/>
      <c r="K67" s="172"/>
      <c r="L67" s="172"/>
      <c r="M67" s="172"/>
      <c r="N67" s="172"/>
      <c r="O67" s="172"/>
      <c r="P67" s="172"/>
      <c r="Q67" s="172"/>
      <c r="R67" s="173"/>
    </row>
    <row r="68" spans="1:18" ht="13.5" customHeight="1">
      <c r="A68" s="64" t="s">
        <v>272</v>
      </c>
      <c r="I68" s="172">
        <v>19874555</v>
      </c>
      <c r="J68" s="172">
        <v>412088343</v>
      </c>
      <c r="K68" s="172">
        <v>2595498906</v>
      </c>
      <c r="L68" s="172">
        <v>-103514907</v>
      </c>
      <c r="M68" s="172">
        <v>2699013813</v>
      </c>
      <c r="N68" s="172">
        <v>-13141458</v>
      </c>
      <c r="O68" s="172">
        <v>-14177235</v>
      </c>
      <c r="P68" s="172">
        <v>20633009</v>
      </c>
      <c r="Q68" s="172">
        <v>16601861</v>
      </c>
      <c r="R68" s="173">
        <v>3140892888</v>
      </c>
    </row>
    <row r="69" spans="8:18" ht="9.75" customHeight="1">
      <c r="H69" s="73"/>
      <c r="I69" s="172"/>
      <c r="J69" s="172"/>
      <c r="K69" s="172"/>
      <c r="L69" s="172"/>
      <c r="M69" s="172"/>
      <c r="N69" s="172"/>
      <c r="O69" s="172"/>
      <c r="P69" s="172"/>
      <c r="Q69" s="172"/>
      <c r="R69" s="173"/>
    </row>
    <row r="70" spans="1:18" ht="12.75">
      <c r="A70" s="64" t="s">
        <v>315</v>
      </c>
      <c r="B70" s="109"/>
      <c r="C70" s="109"/>
      <c r="D70" s="109"/>
      <c r="E70" s="109"/>
      <c r="F70" s="109"/>
      <c r="G70" s="109"/>
      <c r="I70" s="172">
        <v>23678741</v>
      </c>
      <c r="J70" s="172">
        <v>528541620</v>
      </c>
      <c r="K70" s="172">
        <v>2733754398</v>
      </c>
      <c r="L70" s="172">
        <v>447010175</v>
      </c>
      <c r="M70" s="172">
        <v>2286744223</v>
      </c>
      <c r="N70" s="172">
        <v>2133227750</v>
      </c>
      <c r="O70" s="172">
        <v>353999566</v>
      </c>
      <c r="P70" s="172">
        <v>8716263</v>
      </c>
      <c r="Q70" s="172">
        <v>10365012</v>
      </c>
      <c r="R70" s="173">
        <v>5345273175</v>
      </c>
    </row>
    <row r="71" spans="9:18" ht="9.6" customHeight="1">
      <c r="I71" s="169"/>
      <c r="J71" s="169"/>
      <c r="K71" s="169"/>
      <c r="L71" s="169"/>
      <c r="M71" s="169"/>
      <c r="N71" s="169"/>
      <c r="O71" s="169"/>
      <c r="P71" s="169"/>
      <c r="Q71" s="169"/>
      <c r="R71" s="170"/>
    </row>
    <row r="72" spans="1:18" ht="12.75">
      <c r="A72" s="64" t="s">
        <v>316</v>
      </c>
      <c r="I72" s="168">
        <v>22592.941999999995</v>
      </c>
      <c r="J72" s="168">
        <v>458761.679</v>
      </c>
      <c r="K72" s="168">
        <v>2328241.596</v>
      </c>
      <c r="L72" s="168">
        <v>466773.1379999999</v>
      </c>
      <c r="M72" s="168">
        <v>1861468.458</v>
      </c>
      <c r="N72" s="168">
        <v>2183373.56</v>
      </c>
      <c r="O72" s="168">
        <v>346374.023</v>
      </c>
      <c r="P72" s="168">
        <v>1659.6290000000001</v>
      </c>
      <c r="Q72" s="168">
        <v>5955.601</v>
      </c>
      <c r="R72" s="171">
        <v>4880185.891999999</v>
      </c>
    </row>
    <row r="73" spans="9:18" ht="9.6" customHeight="1">
      <c r="I73" s="172"/>
      <c r="J73" s="172"/>
      <c r="K73" s="172"/>
      <c r="L73" s="172"/>
      <c r="M73" s="172"/>
      <c r="N73" s="172"/>
      <c r="O73" s="172"/>
      <c r="P73" s="172"/>
      <c r="Q73" s="172"/>
      <c r="R73" s="173"/>
    </row>
    <row r="74" spans="1:18" ht="12.75">
      <c r="A74" s="64" t="s">
        <v>317</v>
      </c>
      <c r="I74" s="168">
        <v>19223.657</v>
      </c>
      <c r="J74" s="168">
        <v>407841.787</v>
      </c>
      <c r="K74" s="168">
        <v>2489666.538</v>
      </c>
      <c r="L74" s="168">
        <v>842682.54</v>
      </c>
      <c r="M74" s="168">
        <v>1646983.998</v>
      </c>
      <c r="N74" s="168">
        <v>4376043.667</v>
      </c>
      <c r="O74" s="168">
        <v>715675.168</v>
      </c>
      <c r="P74" s="168">
        <v>902.358</v>
      </c>
      <c r="Q74" s="168">
        <v>3204.825</v>
      </c>
      <c r="R74" s="171">
        <v>7169875.46</v>
      </c>
    </row>
    <row r="75" spans="9:18" ht="9.6" customHeight="1">
      <c r="I75" s="172"/>
      <c r="J75" s="172"/>
      <c r="K75" s="172"/>
      <c r="L75" s="172"/>
      <c r="M75" s="172"/>
      <c r="N75" s="172"/>
      <c r="O75" s="172"/>
      <c r="P75" s="172"/>
      <c r="Q75" s="172"/>
      <c r="R75" s="173"/>
    </row>
    <row r="76" spans="1:18" ht="11.25">
      <c r="A76" s="64" t="s">
        <v>318</v>
      </c>
      <c r="I76" s="172">
        <v>19905096</v>
      </c>
      <c r="J76" s="172">
        <v>415644123</v>
      </c>
      <c r="K76" s="172">
        <v>2659393859</v>
      </c>
      <c r="L76" s="172">
        <v>-26398297</v>
      </c>
      <c r="M76" s="172">
        <v>2685792156</v>
      </c>
      <c r="N76" s="172">
        <v>-19118686</v>
      </c>
      <c r="O76" s="172">
        <v>-17440077</v>
      </c>
      <c r="P76" s="172">
        <v>20653441</v>
      </c>
      <c r="Q76" s="172">
        <v>10218944</v>
      </c>
      <c r="R76" s="173">
        <v>3115654997</v>
      </c>
    </row>
    <row r="77" spans="9:17" ht="9.6" customHeight="1">
      <c r="I77" s="172"/>
      <c r="J77" s="172"/>
      <c r="K77" s="172"/>
      <c r="L77" s="172"/>
      <c r="M77" s="172"/>
      <c r="N77" s="172"/>
      <c r="O77" s="172"/>
      <c r="P77" s="172"/>
      <c r="Q77" s="172"/>
    </row>
    <row r="78" spans="1:19" s="109" customFormat="1" ht="12.75">
      <c r="A78" s="109" t="s">
        <v>342</v>
      </c>
      <c r="H78" s="73"/>
      <c r="I78" s="92">
        <v>24012169</v>
      </c>
      <c r="J78" s="92">
        <v>531586483</v>
      </c>
      <c r="K78" s="92">
        <v>1766318586</v>
      </c>
      <c r="L78" s="92">
        <v>248583296</v>
      </c>
      <c r="M78" s="92">
        <v>1517735290</v>
      </c>
      <c r="N78" s="92">
        <v>2289132512</v>
      </c>
      <c r="O78" s="92">
        <v>362509512</v>
      </c>
      <c r="P78" s="92">
        <v>9068240</v>
      </c>
      <c r="Q78" s="92">
        <v>6502623</v>
      </c>
      <c r="R78" s="93">
        <v>4740546829</v>
      </c>
      <c r="S78" s="82"/>
    </row>
  </sheetData>
  <mergeCells count="28"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  <mergeCell ref="A62:G62"/>
    <mergeCell ref="E24:G24"/>
    <mergeCell ref="B38:C38"/>
    <mergeCell ref="B40:C40"/>
    <mergeCell ref="F40:G40"/>
    <mergeCell ref="B42:C42"/>
    <mergeCell ref="F42:G42"/>
    <mergeCell ref="F44:G44"/>
    <mergeCell ref="A50:R50"/>
    <mergeCell ref="A56:G56"/>
    <mergeCell ref="A58:R58"/>
    <mergeCell ref="A60:G60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28125" style="119" customWidth="1"/>
    <col min="2" max="2" width="0.85546875" style="119" customWidth="1"/>
    <col min="3" max="3" width="1.28515625" style="119" customWidth="1"/>
    <col min="4" max="4" width="1.421875" style="119" customWidth="1"/>
    <col min="5" max="5" width="1.8515625" style="119" customWidth="1"/>
    <col min="6" max="6" width="26.57421875" style="120" customWidth="1"/>
    <col min="7" max="7" width="8.28125" style="120" customWidth="1"/>
    <col min="8" max="8" width="7.00390625" style="120" customWidth="1"/>
    <col min="9" max="12" width="7.7109375" style="120" customWidth="1"/>
    <col min="13" max="13" width="6.7109375" style="120" customWidth="1"/>
    <col min="14" max="14" width="11.421875" style="113" customWidth="1"/>
    <col min="15" max="16384" width="11.421875" style="120" customWidth="1"/>
  </cols>
  <sheetData>
    <row r="1" spans="1:13" s="113" customFormat="1" ht="12">
      <c r="A1" s="300" t="s">
        <v>312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s="113" customFormat="1" ht="12">
      <c r="A2" s="300" t="s">
        <v>333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113" customFormat="1" ht="7.95" customHeight="1">
      <c r="A3" s="114"/>
      <c r="B3" s="114"/>
      <c r="C3" s="114"/>
      <c r="D3" s="114"/>
      <c r="E3" s="114"/>
      <c r="F3" s="115"/>
      <c r="G3" s="115"/>
      <c r="H3" s="115"/>
      <c r="I3" s="115"/>
      <c r="J3" s="115"/>
      <c r="K3" s="115"/>
      <c r="L3" s="115"/>
      <c r="M3" s="115"/>
    </row>
    <row r="4" spans="1:13" s="113" customFormat="1" ht="13.2" customHeight="1">
      <c r="A4" s="301" t="s">
        <v>98</v>
      </c>
      <c r="B4" s="304" t="s">
        <v>99</v>
      </c>
      <c r="C4" s="305"/>
      <c r="D4" s="305"/>
      <c r="E4" s="305"/>
      <c r="F4" s="306"/>
      <c r="G4" s="312" t="s">
        <v>307</v>
      </c>
      <c r="H4" s="313"/>
      <c r="I4" s="304" t="s">
        <v>82</v>
      </c>
      <c r="J4" s="305"/>
      <c r="K4" s="305"/>
      <c r="L4" s="306"/>
      <c r="M4" s="316" t="s">
        <v>274</v>
      </c>
    </row>
    <row r="5" spans="1:13" s="113" customFormat="1" ht="13.2" customHeight="1">
      <c r="A5" s="302"/>
      <c r="B5" s="307"/>
      <c r="C5" s="308"/>
      <c r="D5" s="308"/>
      <c r="E5" s="308"/>
      <c r="F5" s="309"/>
      <c r="G5" s="314"/>
      <c r="H5" s="315"/>
      <c r="I5" s="310"/>
      <c r="J5" s="303"/>
      <c r="K5" s="303"/>
      <c r="L5" s="311"/>
      <c r="M5" s="317"/>
    </row>
    <row r="6" spans="1:13" s="113" customFormat="1" ht="12.75">
      <c r="A6" s="302"/>
      <c r="B6" s="307"/>
      <c r="C6" s="308"/>
      <c r="D6" s="308"/>
      <c r="E6" s="308"/>
      <c r="F6" s="309"/>
      <c r="G6" s="307" t="s">
        <v>100</v>
      </c>
      <c r="H6" s="318" t="s">
        <v>320</v>
      </c>
      <c r="I6" s="318" t="s">
        <v>230</v>
      </c>
      <c r="J6" s="318" t="s">
        <v>275</v>
      </c>
      <c r="K6" s="312" t="s">
        <v>83</v>
      </c>
      <c r="L6" s="304" t="s">
        <v>40</v>
      </c>
      <c r="M6" s="312" t="s">
        <v>84</v>
      </c>
    </row>
    <row r="7" spans="1:13" s="113" customFormat="1" ht="12.75">
      <c r="A7" s="302"/>
      <c r="B7" s="307"/>
      <c r="C7" s="308"/>
      <c r="D7" s="308"/>
      <c r="E7" s="308"/>
      <c r="F7" s="309"/>
      <c r="G7" s="307"/>
      <c r="H7" s="319"/>
      <c r="I7" s="319"/>
      <c r="J7" s="319"/>
      <c r="K7" s="307"/>
      <c r="L7" s="307"/>
      <c r="M7" s="307"/>
    </row>
    <row r="8" spans="1:13" s="113" customFormat="1" ht="12.75">
      <c r="A8" s="302"/>
      <c r="B8" s="307"/>
      <c r="C8" s="308"/>
      <c r="D8" s="308"/>
      <c r="E8" s="308"/>
      <c r="F8" s="309"/>
      <c r="G8" s="307"/>
      <c r="H8" s="319"/>
      <c r="I8" s="319"/>
      <c r="J8" s="319"/>
      <c r="K8" s="307"/>
      <c r="L8" s="307"/>
      <c r="M8" s="307"/>
    </row>
    <row r="9" spans="1:13" s="113" customFormat="1" ht="12.75">
      <c r="A9" s="302"/>
      <c r="B9" s="307"/>
      <c r="C9" s="308"/>
      <c r="D9" s="308"/>
      <c r="E9" s="308"/>
      <c r="F9" s="309"/>
      <c r="G9" s="307"/>
      <c r="H9" s="319"/>
      <c r="I9" s="319"/>
      <c r="J9" s="319"/>
      <c r="K9" s="307"/>
      <c r="L9" s="307"/>
      <c r="M9" s="307"/>
    </row>
    <row r="10" spans="1:13" s="113" customFormat="1" ht="12.75">
      <c r="A10" s="302"/>
      <c r="B10" s="307"/>
      <c r="C10" s="308"/>
      <c r="D10" s="308"/>
      <c r="E10" s="308"/>
      <c r="F10" s="309"/>
      <c r="G10" s="307"/>
      <c r="H10" s="319"/>
      <c r="I10" s="319"/>
      <c r="J10" s="319"/>
      <c r="K10" s="307"/>
      <c r="L10" s="307"/>
      <c r="M10" s="307"/>
    </row>
    <row r="11" spans="1:13" s="113" customFormat="1" ht="12.75">
      <c r="A11" s="302"/>
      <c r="B11" s="307"/>
      <c r="C11" s="308"/>
      <c r="D11" s="308"/>
      <c r="E11" s="308"/>
      <c r="F11" s="309"/>
      <c r="G11" s="307"/>
      <c r="H11" s="319"/>
      <c r="I11" s="319"/>
      <c r="J11" s="319"/>
      <c r="K11" s="307"/>
      <c r="L11" s="307"/>
      <c r="M11" s="307"/>
    </row>
    <row r="12" spans="1:13" s="113" customFormat="1" ht="12.75">
      <c r="A12" s="302"/>
      <c r="B12" s="307"/>
      <c r="C12" s="308"/>
      <c r="D12" s="308"/>
      <c r="E12" s="308"/>
      <c r="F12" s="309"/>
      <c r="G12" s="310"/>
      <c r="H12" s="320"/>
      <c r="I12" s="320"/>
      <c r="J12" s="320"/>
      <c r="K12" s="310"/>
      <c r="L12" s="310"/>
      <c r="M12" s="310"/>
    </row>
    <row r="13" spans="1:13" s="113" customFormat="1" ht="12.75">
      <c r="A13" s="303"/>
      <c r="B13" s="310"/>
      <c r="C13" s="303"/>
      <c r="D13" s="303"/>
      <c r="E13" s="303"/>
      <c r="F13" s="311"/>
      <c r="G13" s="116" t="s">
        <v>85</v>
      </c>
      <c r="H13" s="116" t="s">
        <v>101</v>
      </c>
      <c r="I13" s="321" t="s">
        <v>85</v>
      </c>
      <c r="J13" s="322"/>
      <c r="K13" s="322"/>
      <c r="L13" s="322"/>
      <c r="M13" s="322"/>
    </row>
    <row r="14" spans="1:13" s="113" customFormat="1" ht="7.5" customHeight="1">
      <c r="A14" s="117"/>
      <c r="B14" s="118"/>
      <c r="C14" s="119"/>
      <c r="D14" s="119"/>
      <c r="E14" s="119"/>
      <c r="F14" s="120"/>
      <c r="G14" s="121"/>
      <c r="H14" s="121"/>
      <c r="I14" s="121"/>
      <c r="J14" s="121"/>
      <c r="K14" s="121"/>
      <c r="L14" s="121"/>
      <c r="M14" s="122"/>
    </row>
    <row r="15" spans="1:13" s="113" customFormat="1" ht="12.75">
      <c r="A15" s="123"/>
      <c r="B15" s="118"/>
      <c r="C15" s="120" t="s">
        <v>102</v>
      </c>
      <c r="D15" s="119"/>
      <c r="E15" s="119"/>
      <c r="F15" s="120"/>
      <c r="G15" s="124"/>
      <c r="H15" s="125"/>
      <c r="I15" s="124"/>
      <c r="J15" s="124"/>
      <c r="K15" s="124"/>
      <c r="L15" s="124"/>
      <c r="M15" s="126"/>
    </row>
    <row r="16" spans="1:13" s="113" customFormat="1" ht="11.4">
      <c r="A16" s="123" t="s">
        <v>103</v>
      </c>
      <c r="B16" s="118"/>
      <c r="C16" s="120" t="s">
        <v>308</v>
      </c>
      <c r="D16" s="119"/>
      <c r="E16" s="119"/>
      <c r="F16" s="120"/>
      <c r="G16" s="124">
        <v>4741207</v>
      </c>
      <c r="H16" s="125">
        <v>-11.3</v>
      </c>
      <c r="I16" s="124">
        <v>1769049</v>
      </c>
      <c r="J16" s="124">
        <v>2971636</v>
      </c>
      <c r="K16" s="124">
        <v>522</v>
      </c>
      <c r="L16" s="166">
        <v>0</v>
      </c>
      <c r="M16" s="167">
        <v>0</v>
      </c>
    </row>
    <row r="17" spans="1:13" s="113" customFormat="1" ht="12.75">
      <c r="A17" s="123"/>
      <c r="B17" s="118"/>
      <c r="C17" s="120" t="s">
        <v>104</v>
      </c>
      <c r="D17" s="119"/>
      <c r="E17" s="119"/>
      <c r="F17" s="120"/>
      <c r="G17" s="129"/>
      <c r="H17" s="125"/>
      <c r="I17" s="129"/>
      <c r="J17" s="129"/>
      <c r="K17" s="129"/>
      <c r="L17" s="129"/>
      <c r="M17" s="130"/>
    </row>
    <row r="18" spans="1:13" s="113" customFormat="1" ht="12.75">
      <c r="A18" s="123"/>
      <c r="B18" s="118"/>
      <c r="C18" s="119"/>
      <c r="D18" s="120" t="s">
        <v>105</v>
      </c>
      <c r="E18" s="119"/>
      <c r="F18" s="120"/>
      <c r="G18" s="129"/>
      <c r="H18" s="125"/>
      <c r="I18" s="129"/>
      <c r="J18" s="129"/>
      <c r="K18" s="129"/>
      <c r="L18" s="129"/>
      <c r="M18" s="130"/>
    </row>
    <row r="19" spans="1:13" s="113" customFormat="1" ht="12.75">
      <c r="A19" s="131" t="s">
        <v>106</v>
      </c>
      <c r="B19" s="118"/>
      <c r="C19" s="119"/>
      <c r="D19" s="120" t="s">
        <v>107</v>
      </c>
      <c r="E19" s="119"/>
      <c r="F19" s="120"/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7">
        <v>0</v>
      </c>
    </row>
    <row r="20" spans="1:13" s="113" customFormat="1" ht="12.75">
      <c r="A20" s="123" t="s">
        <v>108</v>
      </c>
      <c r="B20" s="118"/>
      <c r="C20" s="119"/>
      <c r="D20" s="120" t="s">
        <v>109</v>
      </c>
      <c r="E20" s="119"/>
      <c r="F20" s="120"/>
      <c r="G20" s="12">
        <v>1634482</v>
      </c>
      <c r="H20" s="125">
        <v>10.9</v>
      </c>
      <c r="I20" s="12">
        <v>445241</v>
      </c>
      <c r="J20" s="12">
        <v>623144</v>
      </c>
      <c r="K20" s="12">
        <v>566097</v>
      </c>
      <c r="L20" s="166">
        <v>0</v>
      </c>
      <c r="M20" s="45">
        <v>18572</v>
      </c>
    </row>
    <row r="21" spans="1:13" s="113" customFormat="1" ht="12.75">
      <c r="A21" s="131" t="s">
        <v>110</v>
      </c>
      <c r="B21" s="118"/>
      <c r="C21" s="119"/>
      <c r="D21" s="120" t="s">
        <v>111</v>
      </c>
      <c r="E21" s="119"/>
      <c r="F21" s="120"/>
      <c r="G21" s="129"/>
      <c r="H21" s="125"/>
      <c r="I21" s="129"/>
      <c r="J21" s="129"/>
      <c r="K21" s="129"/>
      <c r="L21" s="129"/>
      <c r="M21" s="130"/>
    </row>
    <row r="22" spans="1:13" s="113" customFormat="1" ht="12.75">
      <c r="A22" s="123"/>
      <c r="B22" s="118"/>
      <c r="C22" s="119"/>
      <c r="D22" s="119"/>
      <c r="E22" s="120" t="s">
        <v>112</v>
      </c>
      <c r="F22" s="120"/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7">
        <v>0</v>
      </c>
    </row>
    <row r="23" spans="1:13" s="113" customFormat="1" ht="12.75">
      <c r="A23" s="131" t="s">
        <v>113</v>
      </c>
      <c r="B23" s="118"/>
      <c r="C23" s="120" t="s">
        <v>114</v>
      </c>
      <c r="D23" s="119"/>
      <c r="E23" s="119"/>
      <c r="F23" s="120"/>
      <c r="G23" s="12">
        <v>2423831</v>
      </c>
      <c r="H23" s="125">
        <v>6.4</v>
      </c>
      <c r="I23" s="166">
        <v>0</v>
      </c>
      <c r="J23" s="166">
        <v>0</v>
      </c>
      <c r="K23" s="12">
        <v>1372041</v>
      </c>
      <c r="L23" s="12">
        <v>1051790</v>
      </c>
      <c r="M23" s="45">
        <v>82906</v>
      </c>
    </row>
    <row r="24" spans="1:13" s="113" customFormat="1" ht="12.75">
      <c r="A24" s="131" t="s">
        <v>115</v>
      </c>
      <c r="B24" s="118"/>
      <c r="C24" s="120" t="s">
        <v>116</v>
      </c>
      <c r="D24" s="119"/>
      <c r="E24" s="119"/>
      <c r="F24" s="120"/>
      <c r="G24" s="129"/>
      <c r="H24" s="125"/>
      <c r="I24" s="129"/>
      <c r="J24" s="129"/>
      <c r="K24" s="129"/>
      <c r="L24" s="129"/>
      <c r="M24" s="130"/>
    </row>
    <row r="25" spans="1:13" s="113" customFormat="1" ht="12.75">
      <c r="A25" s="123"/>
      <c r="B25" s="118"/>
      <c r="C25" s="119"/>
      <c r="D25" s="120" t="s">
        <v>117</v>
      </c>
      <c r="E25" s="119"/>
      <c r="F25" s="120"/>
      <c r="G25" s="129"/>
      <c r="H25" s="125"/>
      <c r="I25" s="129"/>
      <c r="J25" s="129"/>
      <c r="K25" s="129"/>
      <c r="L25" s="129"/>
      <c r="M25" s="130"/>
    </row>
    <row r="26" spans="1:13" s="113" customFormat="1" ht="12.75">
      <c r="A26" s="123"/>
      <c r="B26" s="118"/>
      <c r="C26" s="119"/>
      <c r="D26" s="120" t="s">
        <v>118</v>
      </c>
      <c r="E26" s="119"/>
      <c r="F26" s="120"/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7">
        <v>0</v>
      </c>
    </row>
    <row r="27" spans="1:13" s="113" customFormat="1" ht="12.75">
      <c r="A27" s="123" t="s">
        <v>119</v>
      </c>
      <c r="B27" s="118"/>
      <c r="C27" s="120" t="s">
        <v>120</v>
      </c>
      <c r="D27" s="119"/>
      <c r="E27" s="119"/>
      <c r="F27" s="120"/>
      <c r="G27" s="129"/>
      <c r="H27" s="125"/>
      <c r="I27" s="129"/>
      <c r="J27" s="129"/>
      <c r="K27" s="129"/>
      <c r="L27" s="129"/>
      <c r="M27" s="130"/>
    </row>
    <row r="28" spans="1:13" s="113" customFormat="1" ht="12.75">
      <c r="A28" s="123"/>
      <c r="B28" s="118"/>
      <c r="C28" s="119"/>
      <c r="D28" s="120" t="s">
        <v>121</v>
      </c>
      <c r="E28" s="119"/>
      <c r="F28" s="120"/>
      <c r="G28" s="12">
        <v>701052</v>
      </c>
      <c r="H28" s="125">
        <v>-16.6</v>
      </c>
      <c r="I28" s="12">
        <v>147208</v>
      </c>
      <c r="J28" s="12">
        <v>459264</v>
      </c>
      <c r="K28" s="12">
        <v>93139</v>
      </c>
      <c r="L28" s="12">
        <v>1440</v>
      </c>
      <c r="M28" s="45">
        <v>5056</v>
      </c>
    </row>
    <row r="29" spans="1:13" s="113" customFormat="1" ht="12.75">
      <c r="A29" s="123" t="s">
        <v>122</v>
      </c>
      <c r="B29" s="118"/>
      <c r="C29" s="120" t="s">
        <v>123</v>
      </c>
      <c r="D29" s="119"/>
      <c r="E29" s="119"/>
      <c r="F29" s="120"/>
      <c r="G29" s="129"/>
      <c r="H29" s="125"/>
      <c r="I29" s="129"/>
      <c r="J29" s="129"/>
      <c r="K29" s="129"/>
      <c r="L29" s="129"/>
      <c r="M29" s="130"/>
    </row>
    <row r="30" spans="1:13" s="113" customFormat="1" ht="12.75">
      <c r="A30" s="123" t="s">
        <v>124</v>
      </c>
      <c r="B30" s="118"/>
      <c r="C30" s="119"/>
      <c r="D30" s="120" t="s">
        <v>248</v>
      </c>
      <c r="E30" s="119"/>
      <c r="F30" s="120"/>
      <c r="G30" s="129"/>
      <c r="H30" s="125"/>
      <c r="I30" s="129"/>
      <c r="J30" s="129"/>
      <c r="K30" s="129"/>
      <c r="L30" s="129"/>
      <c r="M30" s="130"/>
    </row>
    <row r="31" spans="1:13" s="113" customFormat="1" ht="12.75">
      <c r="A31" s="123"/>
      <c r="B31" s="118"/>
      <c r="C31" s="119"/>
      <c r="D31" s="120" t="s">
        <v>249</v>
      </c>
      <c r="E31" s="119"/>
      <c r="F31" s="120"/>
      <c r="G31" s="129"/>
      <c r="H31" s="125"/>
      <c r="I31" s="129"/>
      <c r="J31" s="129"/>
      <c r="K31" s="129"/>
      <c r="L31" s="129"/>
      <c r="M31" s="130"/>
    </row>
    <row r="32" spans="1:13" s="113" customFormat="1" ht="12.75">
      <c r="A32" s="123"/>
      <c r="B32" s="118"/>
      <c r="C32" s="119"/>
      <c r="D32" s="120" t="s">
        <v>250</v>
      </c>
      <c r="E32" s="119"/>
      <c r="F32" s="120"/>
      <c r="G32" s="12">
        <v>805619</v>
      </c>
      <c r="H32" s="125">
        <v>-21.5</v>
      </c>
      <c r="I32" s="12">
        <v>350323</v>
      </c>
      <c r="J32" s="12">
        <v>261972</v>
      </c>
      <c r="K32" s="12">
        <v>56030</v>
      </c>
      <c r="L32" s="12">
        <v>137293</v>
      </c>
      <c r="M32" s="45">
        <v>1002</v>
      </c>
    </row>
    <row r="33" spans="1:13" s="113" customFormat="1" ht="12.75">
      <c r="A33" s="123"/>
      <c r="B33" s="118"/>
      <c r="C33" s="120" t="s">
        <v>251</v>
      </c>
      <c r="D33" s="119"/>
      <c r="E33" s="119"/>
      <c r="F33" s="120"/>
      <c r="G33" s="129"/>
      <c r="H33" s="125"/>
      <c r="I33" s="129"/>
      <c r="J33" s="129"/>
      <c r="K33" s="129"/>
      <c r="L33" s="129"/>
      <c r="M33" s="130"/>
    </row>
    <row r="34" spans="1:13" s="113" customFormat="1" ht="12.75">
      <c r="A34" s="123"/>
      <c r="B34" s="118"/>
      <c r="C34" s="119"/>
      <c r="D34" s="120" t="s">
        <v>252</v>
      </c>
      <c r="E34" s="119"/>
      <c r="F34" s="120"/>
      <c r="G34" s="129"/>
      <c r="H34" s="125"/>
      <c r="I34" s="129"/>
      <c r="J34" s="129"/>
      <c r="K34" s="129"/>
      <c r="L34" s="129"/>
      <c r="M34" s="130"/>
    </row>
    <row r="35" spans="1:13" s="113" customFormat="1" ht="12.75">
      <c r="A35" s="123"/>
      <c r="B35" s="118"/>
      <c r="C35" s="119"/>
      <c r="D35" s="120" t="s">
        <v>253</v>
      </c>
      <c r="E35" s="119"/>
      <c r="F35" s="120"/>
      <c r="G35" s="129"/>
      <c r="H35" s="125"/>
      <c r="I35" s="129"/>
      <c r="J35" s="129"/>
      <c r="K35" s="129"/>
      <c r="L35" s="129"/>
      <c r="M35" s="130"/>
    </row>
    <row r="36" spans="1:13" s="113" customFormat="1" ht="11.4">
      <c r="A36" s="123" t="s">
        <v>125</v>
      </c>
      <c r="B36" s="118"/>
      <c r="C36" s="119"/>
      <c r="D36" s="120" t="s">
        <v>309</v>
      </c>
      <c r="E36" s="119"/>
      <c r="F36" s="120"/>
      <c r="G36" s="12">
        <v>29897</v>
      </c>
      <c r="H36" s="132">
        <v>-82.6</v>
      </c>
      <c r="I36" s="12">
        <v>11508</v>
      </c>
      <c r="J36" s="12">
        <v>0</v>
      </c>
      <c r="K36" s="12">
        <v>2541</v>
      </c>
      <c r="L36" s="12">
        <v>15849</v>
      </c>
      <c r="M36" s="167">
        <v>0</v>
      </c>
    </row>
    <row r="37" spans="1:13" s="113" customFormat="1" ht="11.4">
      <c r="A37" s="123" t="s">
        <v>126</v>
      </c>
      <c r="B37" s="118"/>
      <c r="C37" s="119"/>
      <c r="D37" s="120" t="s">
        <v>310</v>
      </c>
      <c r="E37" s="119"/>
      <c r="F37" s="120"/>
      <c r="G37" s="12">
        <v>1580207</v>
      </c>
      <c r="H37" s="125">
        <v>15</v>
      </c>
      <c r="I37" s="12">
        <v>662904</v>
      </c>
      <c r="J37" s="12">
        <v>535108</v>
      </c>
      <c r="K37" s="12">
        <v>186352</v>
      </c>
      <c r="L37" s="12">
        <v>195843</v>
      </c>
      <c r="M37" s="45">
        <v>1579</v>
      </c>
    </row>
    <row r="38" spans="1:13" s="113" customFormat="1" ht="12.75">
      <c r="A38" s="123" t="s">
        <v>127</v>
      </c>
      <c r="B38" s="118"/>
      <c r="C38" s="119"/>
      <c r="D38" s="120" t="s">
        <v>151</v>
      </c>
      <c r="E38" s="119"/>
      <c r="F38" s="120"/>
      <c r="G38" s="12">
        <v>155638</v>
      </c>
      <c r="H38" s="125">
        <v>-6.4</v>
      </c>
      <c r="I38" s="12">
        <v>46661</v>
      </c>
      <c r="J38" s="12">
        <v>40959</v>
      </c>
      <c r="K38" s="12">
        <v>64421</v>
      </c>
      <c r="L38" s="12">
        <v>3596</v>
      </c>
      <c r="M38" s="45">
        <v>8058</v>
      </c>
    </row>
    <row r="39" spans="1:13" s="113" customFormat="1" ht="12.75">
      <c r="A39" s="123" t="s">
        <v>128</v>
      </c>
      <c r="B39" s="118"/>
      <c r="C39" s="119"/>
      <c r="D39" s="119"/>
      <c r="E39" s="119"/>
      <c r="F39" s="120"/>
      <c r="G39" s="129"/>
      <c r="H39" s="125"/>
      <c r="I39" s="129"/>
      <c r="J39" s="129"/>
      <c r="K39" s="129"/>
      <c r="L39" s="129"/>
      <c r="M39" s="130"/>
    </row>
    <row r="40" spans="1:13" s="113" customFormat="1" ht="12.75">
      <c r="A40" s="123" t="s">
        <v>129</v>
      </c>
      <c r="B40" s="118"/>
      <c r="C40" s="119"/>
      <c r="D40" s="120" t="s">
        <v>130</v>
      </c>
      <c r="E40" s="119"/>
      <c r="F40" s="120"/>
      <c r="G40" s="12">
        <v>19339</v>
      </c>
      <c r="H40" s="125">
        <v>1.4</v>
      </c>
      <c r="I40" s="12">
        <v>7681</v>
      </c>
      <c r="J40" s="12">
        <v>7248</v>
      </c>
      <c r="K40" s="12">
        <v>3907</v>
      </c>
      <c r="L40" s="12">
        <v>503</v>
      </c>
      <c r="M40" s="45">
        <v>1496</v>
      </c>
    </row>
    <row r="41" spans="1:13" s="113" customFormat="1" ht="12.75">
      <c r="A41" s="123" t="s">
        <v>131</v>
      </c>
      <c r="B41" s="118"/>
      <c r="C41" s="119"/>
      <c r="D41" s="119"/>
      <c r="E41" s="119"/>
      <c r="F41" s="120"/>
      <c r="G41" s="129"/>
      <c r="H41" s="125"/>
      <c r="I41" s="129"/>
      <c r="J41" s="129"/>
      <c r="K41" s="129"/>
      <c r="L41" s="129"/>
      <c r="M41" s="130"/>
    </row>
    <row r="42" spans="1:13" s="113" customFormat="1" ht="12.75">
      <c r="A42" s="123" t="s">
        <v>132</v>
      </c>
      <c r="B42" s="118"/>
      <c r="C42" s="119"/>
      <c r="D42" s="120" t="s">
        <v>133</v>
      </c>
      <c r="E42" s="119"/>
      <c r="F42" s="120"/>
      <c r="G42" s="12">
        <v>176278</v>
      </c>
      <c r="H42" s="125">
        <v>-35.5</v>
      </c>
      <c r="I42" s="12">
        <v>105031</v>
      </c>
      <c r="J42" s="12">
        <v>33034</v>
      </c>
      <c r="K42" s="12">
        <v>31052</v>
      </c>
      <c r="L42" s="12">
        <v>7161</v>
      </c>
      <c r="M42" s="45">
        <v>166</v>
      </c>
    </row>
    <row r="43" spans="1:13" s="113" customFormat="1" ht="12.75">
      <c r="A43" s="123">
        <v>169.209</v>
      </c>
      <c r="B43" s="118"/>
      <c r="C43" s="119"/>
      <c r="D43" s="120" t="s">
        <v>134</v>
      </c>
      <c r="E43" s="119"/>
      <c r="F43" s="120"/>
      <c r="G43" s="129"/>
      <c r="H43" s="125"/>
      <c r="I43" s="129"/>
      <c r="J43" s="129"/>
      <c r="K43" s="129"/>
      <c r="L43" s="129"/>
      <c r="M43" s="130"/>
    </row>
    <row r="44" spans="1:13" s="113" customFormat="1" ht="12.75">
      <c r="A44" s="123"/>
      <c r="B44" s="118"/>
      <c r="C44" s="119"/>
      <c r="D44" s="119"/>
      <c r="E44" s="120" t="s">
        <v>135</v>
      </c>
      <c r="F44" s="120"/>
      <c r="G44" s="12">
        <v>204910</v>
      </c>
      <c r="H44" s="125">
        <v>4</v>
      </c>
      <c r="I44" s="12">
        <v>47708</v>
      </c>
      <c r="J44" s="12">
        <v>142124</v>
      </c>
      <c r="K44" s="12">
        <v>12116</v>
      </c>
      <c r="L44" s="12">
        <v>2961</v>
      </c>
      <c r="M44" s="45">
        <v>200</v>
      </c>
    </row>
    <row r="45" spans="1:13" s="113" customFormat="1" ht="12.75">
      <c r="A45" s="123"/>
      <c r="B45" s="118"/>
      <c r="C45" s="133" t="s">
        <v>276</v>
      </c>
      <c r="D45" s="119"/>
      <c r="E45" s="119"/>
      <c r="F45" s="120"/>
      <c r="G45" s="129"/>
      <c r="H45" s="125"/>
      <c r="I45" s="129"/>
      <c r="J45" s="129"/>
      <c r="K45" s="129"/>
      <c r="L45" s="129"/>
      <c r="M45" s="130"/>
    </row>
    <row r="46" spans="1:13" s="113" customFormat="1" ht="12.75">
      <c r="A46" s="123">
        <v>191</v>
      </c>
      <c r="B46" s="118"/>
      <c r="C46" s="119"/>
      <c r="D46" s="120" t="s">
        <v>277</v>
      </c>
      <c r="E46" s="119"/>
      <c r="F46" s="120"/>
      <c r="G46" s="12">
        <v>114424</v>
      </c>
      <c r="H46" s="125">
        <v>23.8</v>
      </c>
      <c r="I46" s="12">
        <v>67078</v>
      </c>
      <c r="J46" s="166">
        <v>0</v>
      </c>
      <c r="K46" s="12">
        <v>47346</v>
      </c>
      <c r="L46" s="166">
        <v>0</v>
      </c>
      <c r="M46" s="167">
        <v>0</v>
      </c>
    </row>
    <row r="47" spans="1:13" s="113" customFormat="1" ht="12.75">
      <c r="A47" s="123">
        <v>192</v>
      </c>
      <c r="B47" s="118"/>
      <c r="C47" s="119"/>
      <c r="D47" s="120" t="s">
        <v>278</v>
      </c>
      <c r="E47" s="119"/>
      <c r="F47" s="120"/>
      <c r="G47" s="12">
        <v>27595</v>
      </c>
      <c r="H47" s="125">
        <v>-6.6</v>
      </c>
      <c r="I47" s="12">
        <v>15073</v>
      </c>
      <c r="J47" s="166">
        <v>0</v>
      </c>
      <c r="K47" s="12">
        <v>12523</v>
      </c>
      <c r="L47" s="166">
        <v>0</v>
      </c>
      <c r="M47" s="167">
        <v>0</v>
      </c>
    </row>
    <row r="48" spans="1:13" s="113" customFormat="1" ht="12.75">
      <c r="A48" s="123">
        <v>193</v>
      </c>
      <c r="B48" s="118"/>
      <c r="C48" s="119"/>
      <c r="D48" s="120" t="s">
        <v>279</v>
      </c>
      <c r="E48" s="119"/>
      <c r="F48" s="120"/>
      <c r="G48" s="12">
        <v>2951</v>
      </c>
      <c r="H48" s="125">
        <v>3.8</v>
      </c>
      <c r="I48" s="12">
        <v>1569</v>
      </c>
      <c r="J48" s="166">
        <v>0</v>
      </c>
      <c r="K48" s="12">
        <v>1382</v>
      </c>
      <c r="L48" s="166">
        <v>0</v>
      </c>
      <c r="M48" s="167">
        <v>0</v>
      </c>
    </row>
    <row r="49" spans="1:13" ht="12.75">
      <c r="A49" s="123" t="s">
        <v>273</v>
      </c>
      <c r="B49" s="118"/>
      <c r="C49" s="120" t="s">
        <v>136</v>
      </c>
      <c r="G49" s="12">
        <v>185687</v>
      </c>
      <c r="H49" s="125">
        <v>6.8</v>
      </c>
      <c r="I49" s="12">
        <v>7553</v>
      </c>
      <c r="J49" s="12">
        <v>165371</v>
      </c>
      <c r="K49" s="12">
        <v>9639</v>
      </c>
      <c r="L49" s="12">
        <v>3124</v>
      </c>
      <c r="M49" s="45">
        <v>525</v>
      </c>
    </row>
    <row r="50" spans="1:13" ht="12.75">
      <c r="A50" s="123">
        <v>28</v>
      </c>
      <c r="B50" s="118"/>
      <c r="C50" s="120" t="s">
        <v>137</v>
      </c>
      <c r="G50" s="12">
        <v>-43</v>
      </c>
      <c r="H50" s="132">
        <v>0</v>
      </c>
      <c r="I50" s="12">
        <v>0</v>
      </c>
      <c r="J50" s="12">
        <v>0</v>
      </c>
      <c r="K50" s="12">
        <v>0</v>
      </c>
      <c r="L50" s="12">
        <v>-43</v>
      </c>
      <c r="M50" s="167">
        <v>0</v>
      </c>
    </row>
    <row r="51" spans="1:15" ht="12.75">
      <c r="A51" s="123">
        <v>295</v>
      </c>
      <c r="B51" s="118"/>
      <c r="C51" s="120" t="s">
        <v>254</v>
      </c>
      <c r="G51" s="12">
        <v>28380</v>
      </c>
      <c r="H51" s="125">
        <v>-3.1</v>
      </c>
      <c r="I51" s="12">
        <v>-8264</v>
      </c>
      <c r="J51" s="12">
        <v>12054</v>
      </c>
      <c r="K51" s="12">
        <v>24591</v>
      </c>
      <c r="L51" s="166">
        <v>0</v>
      </c>
      <c r="M51" s="45">
        <v>154</v>
      </c>
      <c r="O51" s="134"/>
    </row>
    <row r="52" spans="1:13" ht="12.75">
      <c r="A52" s="123"/>
      <c r="B52" s="118"/>
      <c r="C52" s="120" t="s">
        <v>138</v>
      </c>
      <c r="G52" s="12">
        <v>12831454</v>
      </c>
      <c r="H52" s="125">
        <v>-4.9</v>
      </c>
      <c r="I52" s="12">
        <v>3676324</v>
      </c>
      <c r="J52" s="12">
        <v>5251914</v>
      </c>
      <c r="K52" s="12">
        <v>2483698</v>
      </c>
      <c r="L52" s="12">
        <v>1419519</v>
      </c>
      <c r="M52" s="45">
        <v>119713</v>
      </c>
    </row>
    <row r="53" spans="1:13" ht="4.2" customHeight="1">
      <c r="A53" s="123"/>
      <c r="B53" s="118"/>
      <c r="C53" s="120"/>
      <c r="G53" s="129"/>
      <c r="H53" s="125"/>
      <c r="I53" s="129"/>
      <c r="J53" s="129"/>
      <c r="K53" s="129"/>
      <c r="L53" s="129"/>
      <c r="M53" s="130"/>
    </row>
    <row r="54" spans="1:13" ht="12.75">
      <c r="A54" s="123"/>
      <c r="B54" s="118"/>
      <c r="C54" s="120" t="s">
        <v>139</v>
      </c>
      <c r="G54" s="129"/>
      <c r="H54" s="125"/>
      <c r="I54" s="129"/>
      <c r="J54" s="129"/>
      <c r="K54" s="129"/>
      <c r="L54" s="129"/>
      <c r="M54" s="130"/>
    </row>
    <row r="55" spans="1:13" ht="12.75">
      <c r="A55" s="123">
        <v>30</v>
      </c>
      <c r="B55" s="118"/>
      <c r="C55" s="120" t="s">
        <v>140</v>
      </c>
      <c r="G55" s="12">
        <v>11052</v>
      </c>
      <c r="H55" s="125">
        <v>-29.8</v>
      </c>
      <c r="I55" s="12">
        <v>0</v>
      </c>
      <c r="J55" s="12">
        <v>11092</v>
      </c>
      <c r="K55" s="12">
        <v>0</v>
      </c>
      <c r="L55" s="12">
        <v>-39</v>
      </c>
      <c r="M55" s="45">
        <v>0</v>
      </c>
    </row>
    <row r="56" spans="1:13" ht="12.75">
      <c r="A56" s="123">
        <v>31</v>
      </c>
      <c r="B56" s="118"/>
      <c r="C56" s="120" t="s">
        <v>141</v>
      </c>
      <c r="G56" s="12">
        <v>74331</v>
      </c>
      <c r="H56" s="125">
        <v>15.2</v>
      </c>
      <c r="I56" s="12">
        <v>67313</v>
      </c>
      <c r="J56" s="12">
        <v>7058</v>
      </c>
      <c r="K56" s="12">
        <v>0</v>
      </c>
      <c r="L56" s="12">
        <v>-39</v>
      </c>
      <c r="M56" s="45">
        <v>0</v>
      </c>
    </row>
    <row r="57" spans="1:13" ht="12.75">
      <c r="A57" s="123" t="s">
        <v>142</v>
      </c>
      <c r="B57" s="118"/>
      <c r="C57" s="120" t="s">
        <v>143</v>
      </c>
      <c r="G57" s="12">
        <v>51955</v>
      </c>
      <c r="H57" s="132">
        <v>19.1</v>
      </c>
      <c r="I57" s="12">
        <v>24421</v>
      </c>
      <c r="J57" s="12">
        <v>9547</v>
      </c>
      <c r="K57" s="12">
        <v>17759</v>
      </c>
      <c r="L57" s="12">
        <v>228</v>
      </c>
      <c r="M57" s="45">
        <v>1</v>
      </c>
    </row>
    <row r="58" spans="1:13" ht="12.75">
      <c r="A58" s="123" t="s">
        <v>144</v>
      </c>
      <c r="B58" s="118"/>
      <c r="C58" s="120" t="s">
        <v>145</v>
      </c>
      <c r="G58" s="129"/>
      <c r="H58" s="125"/>
      <c r="I58" s="129"/>
      <c r="J58" s="129"/>
      <c r="K58" s="129"/>
      <c r="L58" s="129"/>
      <c r="M58" s="130"/>
    </row>
    <row r="59" spans="1:13" ht="12.75">
      <c r="A59" s="123"/>
      <c r="B59" s="118"/>
      <c r="D59" s="120" t="s">
        <v>146</v>
      </c>
      <c r="G59" s="12">
        <v>304535</v>
      </c>
      <c r="H59" s="125">
        <v>14.5</v>
      </c>
      <c r="I59" s="12">
        <v>92201</v>
      </c>
      <c r="J59" s="12">
        <v>208871</v>
      </c>
      <c r="K59" s="12">
        <v>3454</v>
      </c>
      <c r="L59" s="12">
        <v>9</v>
      </c>
      <c r="M59" s="45">
        <v>26</v>
      </c>
    </row>
    <row r="60" spans="1:13" ht="12.75">
      <c r="A60" s="123">
        <v>35</v>
      </c>
      <c r="B60" s="118"/>
      <c r="C60" s="120" t="s">
        <v>147</v>
      </c>
      <c r="G60" s="12">
        <v>124675</v>
      </c>
      <c r="H60" s="125">
        <v>0.3</v>
      </c>
      <c r="I60" s="12">
        <v>28759</v>
      </c>
      <c r="J60" s="12">
        <v>95894</v>
      </c>
      <c r="K60" s="12">
        <v>22</v>
      </c>
      <c r="L60" s="12">
        <v>0</v>
      </c>
      <c r="M60" s="45">
        <v>117</v>
      </c>
    </row>
    <row r="61" spans="1:13" ht="12.75">
      <c r="A61" s="123"/>
      <c r="B61" s="118"/>
      <c r="C61" s="120" t="s">
        <v>148</v>
      </c>
      <c r="G61" s="129"/>
      <c r="H61" s="125"/>
      <c r="I61" s="129"/>
      <c r="J61" s="129"/>
      <c r="K61" s="129"/>
      <c r="L61" s="129"/>
      <c r="M61" s="130"/>
    </row>
    <row r="62" spans="1:13" ht="12.75">
      <c r="A62" s="123"/>
      <c r="B62" s="118"/>
      <c r="D62" s="120" t="s">
        <v>149</v>
      </c>
      <c r="G62" s="129"/>
      <c r="H62" s="125"/>
      <c r="I62" s="129"/>
      <c r="J62" s="129"/>
      <c r="K62" s="129"/>
      <c r="L62" s="129"/>
      <c r="M62" s="130"/>
    </row>
    <row r="63" spans="1:13" ht="12.75">
      <c r="A63" s="123">
        <v>360</v>
      </c>
      <c r="B63" s="118"/>
      <c r="D63" s="120" t="s">
        <v>150</v>
      </c>
      <c r="G63" s="12">
        <v>-16</v>
      </c>
      <c r="H63" s="132">
        <v>0</v>
      </c>
      <c r="I63" s="12">
        <v>-16</v>
      </c>
      <c r="J63" s="166">
        <v>0</v>
      </c>
      <c r="K63" s="166">
        <v>0</v>
      </c>
      <c r="L63" s="166">
        <v>0</v>
      </c>
      <c r="M63" s="167">
        <v>0</v>
      </c>
    </row>
    <row r="64" spans="1:13" ht="12.75">
      <c r="A64" s="123">
        <v>361</v>
      </c>
      <c r="B64" s="118"/>
      <c r="D64" s="120" t="s">
        <v>109</v>
      </c>
      <c r="G64" s="12">
        <v>264466</v>
      </c>
      <c r="H64" s="125">
        <v>42.6</v>
      </c>
      <c r="I64" s="12">
        <v>35959</v>
      </c>
      <c r="J64" s="12">
        <v>204198</v>
      </c>
      <c r="K64" s="12">
        <v>24003</v>
      </c>
      <c r="L64" s="12">
        <v>306</v>
      </c>
      <c r="M64" s="45">
        <v>151</v>
      </c>
    </row>
    <row r="65" spans="1:13" s="113" customFormat="1" ht="12.75">
      <c r="A65" s="123">
        <v>362</v>
      </c>
      <c r="B65" s="118"/>
      <c r="C65" s="119"/>
      <c r="D65" s="120" t="s">
        <v>151</v>
      </c>
      <c r="E65" s="119"/>
      <c r="F65" s="120"/>
      <c r="G65" s="12">
        <v>20301</v>
      </c>
      <c r="H65" s="125">
        <v>118.5</v>
      </c>
      <c r="I65" s="12">
        <v>264</v>
      </c>
      <c r="J65" s="12">
        <v>17838</v>
      </c>
      <c r="K65" s="12">
        <v>1857</v>
      </c>
      <c r="L65" s="12">
        <v>342</v>
      </c>
      <c r="M65" s="45">
        <v>2458</v>
      </c>
    </row>
    <row r="66" spans="1:13" s="113" customFormat="1" ht="12.75">
      <c r="A66" s="123">
        <v>363.364</v>
      </c>
      <c r="B66" s="118"/>
      <c r="C66" s="119"/>
      <c r="D66" s="120" t="s">
        <v>130</v>
      </c>
      <c r="E66" s="119"/>
      <c r="F66" s="120"/>
      <c r="G66" s="12">
        <v>4032</v>
      </c>
      <c r="H66" s="132">
        <v>300.3</v>
      </c>
      <c r="I66" s="12">
        <v>45</v>
      </c>
      <c r="J66" s="12">
        <v>1126</v>
      </c>
      <c r="K66" s="12">
        <v>2860</v>
      </c>
      <c r="L66" s="127">
        <v>1</v>
      </c>
      <c r="M66" s="45">
        <v>60</v>
      </c>
    </row>
    <row r="67" spans="1:13" s="113" customFormat="1" ht="12.75">
      <c r="A67" s="123" t="s">
        <v>152</v>
      </c>
      <c r="B67" s="118"/>
      <c r="C67" s="119"/>
      <c r="D67" s="120" t="s">
        <v>133</v>
      </c>
      <c r="E67" s="119"/>
      <c r="F67" s="120"/>
      <c r="G67" s="12">
        <v>13266</v>
      </c>
      <c r="H67" s="125">
        <v>3.2</v>
      </c>
      <c r="I67" s="12">
        <v>2799</v>
      </c>
      <c r="J67" s="12">
        <v>9795</v>
      </c>
      <c r="K67" s="12">
        <v>622</v>
      </c>
      <c r="L67" s="12">
        <v>50</v>
      </c>
      <c r="M67" s="167">
        <v>0</v>
      </c>
    </row>
    <row r="68" spans="1:13" s="113" customFormat="1" ht="12.75">
      <c r="A68" s="123" t="s">
        <v>153</v>
      </c>
      <c r="B68" s="118"/>
      <c r="C68" s="120" t="s">
        <v>154</v>
      </c>
      <c r="D68" s="119"/>
      <c r="E68" s="119"/>
      <c r="F68" s="120"/>
      <c r="G68" s="129"/>
      <c r="H68" s="125"/>
      <c r="I68" s="129"/>
      <c r="J68" s="129"/>
      <c r="K68" s="129"/>
      <c r="L68" s="129"/>
      <c r="M68" s="130"/>
    </row>
    <row r="69" spans="1:13" s="113" customFormat="1" ht="12.75">
      <c r="A69" s="123"/>
      <c r="B69" s="118"/>
      <c r="C69" s="119"/>
      <c r="D69" s="120" t="s">
        <v>155</v>
      </c>
      <c r="E69" s="119"/>
      <c r="F69" s="120"/>
      <c r="G69" s="12">
        <v>201416</v>
      </c>
      <c r="H69" s="125">
        <v>-7.4</v>
      </c>
      <c r="I69" s="12">
        <v>21766</v>
      </c>
      <c r="J69" s="12">
        <v>157322</v>
      </c>
      <c r="K69" s="12">
        <v>19265</v>
      </c>
      <c r="L69" s="12">
        <v>3063</v>
      </c>
      <c r="M69" s="45">
        <v>1762</v>
      </c>
    </row>
    <row r="70" spans="1:13" s="113" customFormat="1" ht="12.75">
      <c r="A70" s="123">
        <v>392</v>
      </c>
      <c r="B70" s="118"/>
      <c r="C70" s="120" t="s">
        <v>156</v>
      </c>
      <c r="D70" s="119"/>
      <c r="E70" s="119"/>
      <c r="F70" s="120"/>
      <c r="G70" s="12">
        <v>11980</v>
      </c>
      <c r="H70" s="125">
        <v>24.5</v>
      </c>
      <c r="I70" s="166">
        <v>0</v>
      </c>
      <c r="J70" s="12">
        <v>11980</v>
      </c>
      <c r="K70" s="166">
        <v>0</v>
      </c>
      <c r="L70" s="166">
        <v>0</v>
      </c>
      <c r="M70" s="45">
        <v>2</v>
      </c>
    </row>
    <row r="71" spans="1:13" s="113" customFormat="1" ht="12.75">
      <c r="A71" s="123">
        <v>395</v>
      </c>
      <c r="B71" s="118"/>
      <c r="C71" s="120" t="s">
        <v>157</v>
      </c>
      <c r="D71" s="119"/>
      <c r="E71" s="119"/>
      <c r="F71" s="120"/>
      <c r="G71" s="12">
        <v>1591664</v>
      </c>
      <c r="H71" s="125">
        <v>3.6</v>
      </c>
      <c r="I71" s="12">
        <v>360748</v>
      </c>
      <c r="J71" s="12">
        <v>827208</v>
      </c>
      <c r="K71" s="12">
        <v>301423</v>
      </c>
      <c r="L71" s="12">
        <v>102285</v>
      </c>
      <c r="M71" s="45">
        <v>2297</v>
      </c>
    </row>
    <row r="72" spans="1:13" s="113" customFormat="1" ht="12.75">
      <c r="A72" s="123"/>
      <c r="B72" s="118"/>
      <c r="C72" s="120" t="s">
        <v>158</v>
      </c>
      <c r="D72" s="119"/>
      <c r="E72" s="119"/>
      <c r="F72" s="120"/>
      <c r="G72" s="12">
        <v>2673657</v>
      </c>
      <c r="H72" s="125">
        <v>7.6</v>
      </c>
      <c r="I72" s="12">
        <v>634259</v>
      </c>
      <c r="J72" s="12">
        <v>1561928</v>
      </c>
      <c r="K72" s="12">
        <v>371265</v>
      </c>
      <c r="L72" s="12">
        <v>106205</v>
      </c>
      <c r="M72" s="45">
        <v>6874</v>
      </c>
    </row>
    <row r="73" spans="1:13" s="113" customFormat="1" ht="12.75">
      <c r="A73" s="123"/>
      <c r="B73" s="118"/>
      <c r="C73" s="120" t="s">
        <v>159</v>
      </c>
      <c r="D73" s="119"/>
      <c r="E73" s="119"/>
      <c r="F73" s="120"/>
      <c r="G73" s="129"/>
      <c r="H73" s="125"/>
      <c r="I73" s="129"/>
      <c r="J73" s="129"/>
      <c r="K73" s="129"/>
      <c r="L73" s="129"/>
      <c r="M73" s="130"/>
    </row>
    <row r="74" spans="1:13" s="113" customFormat="1" ht="12.75">
      <c r="A74" s="123"/>
      <c r="B74" s="118"/>
      <c r="C74" s="119"/>
      <c r="D74" s="120" t="s">
        <v>160</v>
      </c>
      <c r="E74" s="119"/>
      <c r="F74" s="120"/>
      <c r="G74" s="12">
        <v>15505111</v>
      </c>
      <c r="H74" s="125">
        <v>-3</v>
      </c>
      <c r="I74" s="12">
        <v>4310583</v>
      </c>
      <c r="J74" s="12">
        <v>6813842</v>
      </c>
      <c r="K74" s="12">
        <v>2854963</v>
      </c>
      <c r="L74" s="12">
        <v>1525724</v>
      </c>
      <c r="M74" s="45">
        <v>126587</v>
      </c>
    </row>
    <row r="75" spans="1:13" s="113" customFormat="1" ht="6.6" customHeight="1">
      <c r="A75" s="119" t="s">
        <v>161</v>
      </c>
      <c r="B75" s="119"/>
      <c r="C75" s="119"/>
      <c r="D75" s="119"/>
      <c r="E75" s="119"/>
      <c r="F75" s="120"/>
      <c r="G75" s="120"/>
      <c r="H75" s="120"/>
      <c r="I75" s="120"/>
      <c r="J75" s="120"/>
      <c r="K75" s="120"/>
      <c r="L75" s="120"/>
      <c r="M75" s="120"/>
    </row>
    <row r="76" spans="1:13" s="113" customFormat="1" ht="14.25" customHeight="1">
      <c r="A76" s="299" t="s">
        <v>311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</row>
    <row r="77" spans="1:13" s="113" customFormat="1" ht="12.75">
      <c r="A77" s="299"/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</row>
    <row r="78" spans="1:13" s="113" customFormat="1" ht="11.4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</row>
    <row r="79" spans="1:13" s="113" customFormat="1" ht="12.75">
      <c r="A79" s="119"/>
      <c r="B79" s="119"/>
      <c r="C79" s="119"/>
      <c r="D79" s="119"/>
      <c r="E79" s="119"/>
      <c r="F79" s="120"/>
      <c r="G79" s="120"/>
      <c r="H79" s="120"/>
      <c r="I79" s="120"/>
      <c r="J79" s="120"/>
      <c r="K79" s="120"/>
      <c r="L79" s="120"/>
      <c r="M79" s="120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4.140625" style="120" customWidth="1"/>
    <col min="2" max="2" width="0.85546875" style="120" customWidth="1"/>
    <col min="3" max="4" width="1.28515625" style="120" customWidth="1"/>
    <col min="5" max="5" width="1.8515625" style="120" customWidth="1"/>
    <col min="6" max="6" width="25.28125" style="120" customWidth="1"/>
    <col min="7" max="7" width="8.28125" style="120" customWidth="1"/>
    <col min="8" max="8" width="7.00390625" style="120" customWidth="1"/>
    <col min="9" max="12" width="7.57421875" style="120" customWidth="1"/>
    <col min="13" max="13" width="6.7109375" style="120" customWidth="1"/>
    <col min="14" max="14" width="6.57421875" style="113" customWidth="1"/>
    <col min="15" max="16384" width="11.421875" style="120" customWidth="1"/>
  </cols>
  <sheetData>
    <row r="1" spans="1:13" s="113" customFormat="1" ht="12">
      <c r="A1" s="323" t="s">
        <v>313</v>
      </c>
      <c r="B1" s="323"/>
      <c r="C1" s="323"/>
      <c r="D1" s="323"/>
      <c r="E1" s="323"/>
      <c r="F1" s="300"/>
      <c r="G1" s="300"/>
      <c r="H1" s="300"/>
      <c r="I1" s="300"/>
      <c r="J1" s="300"/>
      <c r="K1" s="300"/>
      <c r="L1" s="300"/>
      <c r="M1" s="300"/>
    </row>
    <row r="2" spans="1:13" s="113" customFormat="1" ht="12">
      <c r="A2" s="300" t="s">
        <v>333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113" customFormat="1" ht="7.9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13" customFormat="1" ht="12.75" customHeight="1">
      <c r="A4" s="324" t="s">
        <v>98</v>
      </c>
      <c r="B4" s="304" t="s">
        <v>162</v>
      </c>
      <c r="C4" s="305"/>
      <c r="D4" s="305"/>
      <c r="E4" s="305"/>
      <c r="F4" s="305"/>
      <c r="G4" s="312" t="s">
        <v>307</v>
      </c>
      <c r="H4" s="313"/>
      <c r="I4" s="304" t="s">
        <v>82</v>
      </c>
      <c r="J4" s="305"/>
      <c r="K4" s="305"/>
      <c r="L4" s="306"/>
      <c r="M4" s="316" t="s">
        <v>274</v>
      </c>
    </row>
    <row r="5" spans="1:13" s="113" customFormat="1" ht="12.75">
      <c r="A5" s="302"/>
      <c r="B5" s="307"/>
      <c r="C5" s="308"/>
      <c r="D5" s="308"/>
      <c r="E5" s="308"/>
      <c r="F5" s="308"/>
      <c r="G5" s="314"/>
      <c r="H5" s="315"/>
      <c r="I5" s="310"/>
      <c r="J5" s="303"/>
      <c r="K5" s="303"/>
      <c r="L5" s="311"/>
      <c r="M5" s="317"/>
    </row>
    <row r="6" spans="1:13" s="113" customFormat="1" ht="12.75" customHeight="1">
      <c r="A6" s="302"/>
      <c r="B6" s="307"/>
      <c r="C6" s="308"/>
      <c r="D6" s="308"/>
      <c r="E6" s="308"/>
      <c r="F6" s="308"/>
      <c r="G6" s="307" t="s">
        <v>100</v>
      </c>
      <c r="H6" s="318" t="s">
        <v>320</v>
      </c>
      <c r="I6" s="318" t="s">
        <v>230</v>
      </c>
      <c r="J6" s="318" t="s">
        <v>275</v>
      </c>
      <c r="K6" s="312" t="s">
        <v>83</v>
      </c>
      <c r="L6" s="304" t="s">
        <v>40</v>
      </c>
      <c r="M6" s="312" t="s">
        <v>84</v>
      </c>
    </row>
    <row r="7" spans="1:13" s="113" customFormat="1" ht="12.75">
      <c r="A7" s="302"/>
      <c r="B7" s="307"/>
      <c r="C7" s="308"/>
      <c r="D7" s="308"/>
      <c r="E7" s="308"/>
      <c r="F7" s="308"/>
      <c r="G7" s="307"/>
      <c r="H7" s="319"/>
      <c r="I7" s="319"/>
      <c r="J7" s="319"/>
      <c r="K7" s="307"/>
      <c r="L7" s="307"/>
      <c r="M7" s="307"/>
    </row>
    <row r="8" spans="1:13" s="113" customFormat="1" ht="12.75">
      <c r="A8" s="302"/>
      <c r="B8" s="307"/>
      <c r="C8" s="308"/>
      <c r="D8" s="308"/>
      <c r="E8" s="308"/>
      <c r="F8" s="308"/>
      <c r="G8" s="307"/>
      <c r="H8" s="319"/>
      <c r="I8" s="319"/>
      <c r="J8" s="319"/>
      <c r="K8" s="307"/>
      <c r="L8" s="307"/>
      <c r="M8" s="307"/>
    </row>
    <row r="9" spans="1:13" s="113" customFormat="1" ht="12.75">
      <c r="A9" s="302"/>
      <c r="B9" s="307"/>
      <c r="C9" s="308"/>
      <c r="D9" s="308"/>
      <c r="E9" s="308"/>
      <c r="F9" s="308"/>
      <c r="G9" s="307"/>
      <c r="H9" s="319"/>
      <c r="I9" s="319"/>
      <c r="J9" s="319"/>
      <c r="K9" s="307"/>
      <c r="L9" s="307"/>
      <c r="M9" s="307"/>
    </row>
    <row r="10" spans="1:13" s="113" customFormat="1" ht="12.75">
      <c r="A10" s="302"/>
      <c r="B10" s="307"/>
      <c r="C10" s="308"/>
      <c r="D10" s="308"/>
      <c r="E10" s="308"/>
      <c r="F10" s="308"/>
      <c r="G10" s="307"/>
      <c r="H10" s="319"/>
      <c r="I10" s="319"/>
      <c r="J10" s="319"/>
      <c r="K10" s="307"/>
      <c r="L10" s="307"/>
      <c r="M10" s="307"/>
    </row>
    <row r="11" spans="1:13" s="113" customFormat="1" ht="12.75">
      <c r="A11" s="302"/>
      <c r="B11" s="307"/>
      <c r="C11" s="308"/>
      <c r="D11" s="308"/>
      <c r="E11" s="308"/>
      <c r="F11" s="308"/>
      <c r="G11" s="307"/>
      <c r="H11" s="319"/>
      <c r="I11" s="319"/>
      <c r="J11" s="319"/>
      <c r="K11" s="307"/>
      <c r="L11" s="307"/>
      <c r="M11" s="307"/>
    </row>
    <row r="12" spans="1:13" s="113" customFormat="1" ht="12.75">
      <c r="A12" s="302"/>
      <c r="B12" s="307"/>
      <c r="C12" s="308"/>
      <c r="D12" s="308"/>
      <c r="E12" s="308"/>
      <c r="F12" s="308"/>
      <c r="G12" s="310"/>
      <c r="H12" s="320"/>
      <c r="I12" s="320"/>
      <c r="J12" s="320"/>
      <c r="K12" s="310"/>
      <c r="L12" s="310"/>
      <c r="M12" s="310"/>
    </row>
    <row r="13" spans="1:13" s="113" customFormat="1" ht="12.75">
      <c r="A13" s="303"/>
      <c r="B13" s="310"/>
      <c r="C13" s="303"/>
      <c r="D13" s="303"/>
      <c r="E13" s="303"/>
      <c r="F13" s="303"/>
      <c r="G13" s="116" t="s">
        <v>85</v>
      </c>
      <c r="H13" s="116" t="s">
        <v>101</v>
      </c>
      <c r="I13" s="321" t="s">
        <v>85</v>
      </c>
      <c r="J13" s="322"/>
      <c r="K13" s="322"/>
      <c r="L13" s="322"/>
      <c r="M13" s="322"/>
    </row>
    <row r="14" spans="1:13" s="113" customFormat="1" ht="6" customHeight="1">
      <c r="A14" s="120"/>
      <c r="B14" s="122"/>
      <c r="C14" s="120"/>
      <c r="D14" s="120"/>
      <c r="E14" s="120"/>
      <c r="F14" s="120"/>
      <c r="G14" s="121"/>
      <c r="H14" s="121"/>
      <c r="I14" s="121"/>
      <c r="J14" s="121"/>
      <c r="K14" s="121"/>
      <c r="L14" s="121"/>
      <c r="M14" s="122"/>
    </row>
    <row r="15" spans="1:13" s="113" customFormat="1" ht="12.75">
      <c r="A15" s="120"/>
      <c r="B15" s="136"/>
      <c r="C15" s="120" t="s">
        <v>163</v>
      </c>
      <c r="D15" s="120"/>
      <c r="E15" s="120"/>
      <c r="F15" s="120"/>
      <c r="G15" s="137"/>
      <c r="H15" s="137"/>
      <c r="I15" s="137"/>
      <c r="J15" s="137"/>
      <c r="K15" s="137"/>
      <c r="L15" s="137"/>
      <c r="M15" s="136"/>
    </row>
    <row r="16" spans="1:13" s="113" customFormat="1" ht="12.75">
      <c r="A16" s="138" t="s">
        <v>164</v>
      </c>
      <c r="B16" s="139"/>
      <c r="C16" s="120" t="s">
        <v>14</v>
      </c>
      <c r="D16" s="138"/>
      <c r="E16" s="138"/>
      <c r="F16" s="120"/>
      <c r="G16" s="12">
        <v>2688025</v>
      </c>
      <c r="H16" s="15">
        <v>5.4</v>
      </c>
      <c r="I16" s="12">
        <v>1167318</v>
      </c>
      <c r="J16" s="12">
        <v>1044971</v>
      </c>
      <c r="K16" s="12">
        <v>405654</v>
      </c>
      <c r="L16" s="12">
        <v>70082</v>
      </c>
      <c r="M16" s="45">
        <v>74641</v>
      </c>
    </row>
    <row r="17" spans="1:13" s="113" customFormat="1" ht="12.75">
      <c r="A17" s="138" t="s">
        <v>165</v>
      </c>
      <c r="B17" s="139"/>
      <c r="C17" s="120" t="s">
        <v>280</v>
      </c>
      <c r="D17" s="138"/>
      <c r="E17" s="138"/>
      <c r="F17" s="120"/>
      <c r="G17" s="12">
        <v>1878617</v>
      </c>
      <c r="H17" s="15">
        <v>-2.1</v>
      </c>
      <c r="I17" s="12">
        <v>697770</v>
      </c>
      <c r="J17" s="12">
        <v>779794</v>
      </c>
      <c r="K17" s="12">
        <v>383551</v>
      </c>
      <c r="L17" s="12">
        <v>17502</v>
      </c>
      <c r="M17" s="45">
        <v>-41307</v>
      </c>
    </row>
    <row r="18" spans="1:13" s="113" customFormat="1" ht="12.75">
      <c r="A18" s="138" t="s">
        <v>166</v>
      </c>
      <c r="B18" s="139"/>
      <c r="C18" s="120" t="s">
        <v>239</v>
      </c>
      <c r="D18" s="138"/>
      <c r="E18" s="138"/>
      <c r="F18" s="120"/>
      <c r="G18" s="129"/>
      <c r="H18" s="15"/>
      <c r="I18" s="129"/>
      <c r="J18" s="129"/>
      <c r="K18" s="129"/>
      <c r="L18" s="129"/>
      <c r="M18" s="130"/>
    </row>
    <row r="19" spans="1:13" s="113" customFormat="1" ht="12.75">
      <c r="A19" s="120"/>
      <c r="B19" s="136"/>
      <c r="C19" s="120"/>
      <c r="D19" s="120" t="s">
        <v>281</v>
      </c>
      <c r="E19" s="120"/>
      <c r="F19" s="120"/>
      <c r="G19" s="12">
        <v>268624</v>
      </c>
      <c r="H19" s="15">
        <v>29.5</v>
      </c>
      <c r="I19" s="12">
        <v>152676</v>
      </c>
      <c r="J19" s="12">
        <v>87700</v>
      </c>
      <c r="K19" s="12">
        <v>24730</v>
      </c>
      <c r="L19" s="12">
        <v>3518</v>
      </c>
      <c r="M19" s="45">
        <v>136</v>
      </c>
    </row>
    <row r="20" spans="1:13" s="113" customFormat="1" ht="12.75">
      <c r="A20" s="138" t="s">
        <v>282</v>
      </c>
      <c r="B20" s="139"/>
      <c r="C20" s="120" t="s">
        <v>167</v>
      </c>
      <c r="D20" s="138"/>
      <c r="E20" s="138"/>
      <c r="F20" s="120"/>
      <c r="G20" s="12">
        <v>185687</v>
      </c>
      <c r="H20" s="15">
        <v>6.8</v>
      </c>
      <c r="I20" s="12">
        <v>7553</v>
      </c>
      <c r="J20" s="12">
        <v>165371</v>
      </c>
      <c r="K20" s="12">
        <v>9639</v>
      </c>
      <c r="L20" s="12">
        <v>3124</v>
      </c>
      <c r="M20" s="45">
        <v>525</v>
      </c>
    </row>
    <row r="21" spans="1:13" s="113" customFormat="1" ht="12.75">
      <c r="A21" s="120"/>
      <c r="B21" s="136"/>
      <c r="C21" s="120" t="s">
        <v>245</v>
      </c>
      <c r="D21" s="120"/>
      <c r="E21" s="120"/>
      <c r="F21" s="120"/>
      <c r="G21" s="129"/>
      <c r="H21" s="15"/>
      <c r="I21" s="129"/>
      <c r="J21" s="129"/>
      <c r="K21" s="129"/>
      <c r="L21" s="129"/>
      <c r="M21" s="130"/>
    </row>
    <row r="22" spans="1:13" s="113" customFormat="1" ht="12.75">
      <c r="A22" s="120"/>
      <c r="B22" s="136"/>
      <c r="C22" s="120"/>
      <c r="D22" s="120" t="s">
        <v>246</v>
      </c>
      <c r="E22" s="120"/>
      <c r="F22" s="120"/>
      <c r="G22" s="129"/>
      <c r="H22" s="15"/>
      <c r="I22" s="129"/>
      <c r="J22" s="129"/>
      <c r="K22" s="129"/>
      <c r="L22" s="129"/>
      <c r="M22" s="130"/>
    </row>
    <row r="23" spans="1:13" s="113" customFormat="1" ht="12.75">
      <c r="A23" s="120"/>
      <c r="B23" s="136"/>
      <c r="C23" s="120"/>
      <c r="D23" s="120" t="s">
        <v>247</v>
      </c>
      <c r="E23" s="120"/>
      <c r="F23" s="120"/>
      <c r="G23" s="129"/>
      <c r="H23" s="15"/>
      <c r="I23" s="129"/>
      <c r="J23" s="129"/>
      <c r="K23" s="129"/>
      <c r="L23" s="129"/>
      <c r="M23" s="130"/>
    </row>
    <row r="24" spans="1:13" s="113" customFormat="1" ht="12.75">
      <c r="A24" s="138" t="s">
        <v>168</v>
      </c>
      <c r="B24" s="139"/>
      <c r="C24" s="138"/>
      <c r="D24" s="138"/>
      <c r="E24" s="138"/>
      <c r="F24" s="120"/>
      <c r="G24" s="129"/>
      <c r="H24" s="15"/>
      <c r="I24" s="129"/>
      <c r="J24" s="129"/>
      <c r="K24" s="129"/>
      <c r="L24" s="129"/>
      <c r="M24" s="130"/>
    </row>
    <row r="25" spans="1:13" s="113" customFormat="1" ht="12.75">
      <c r="A25" s="138" t="s">
        <v>169</v>
      </c>
      <c r="B25" s="139"/>
      <c r="C25" s="120" t="s">
        <v>170</v>
      </c>
      <c r="D25" s="138"/>
      <c r="E25" s="138"/>
      <c r="F25" s="120"/>
      <c r="G25" s="12">
        <v>471734</v>
      </c>
      <c r="H25" s="15">
        <v>-5</v>
      </c>
      <c r="I25" s="12">
        <v>91053</v>
      </c>
      <c r="J25" s="12">
        <v>163372</v>
      </c>
      <c r="K25" s="12">
        <v>180051</v>
      </c>
      <c r="L25" s="12">
        <v>37259</v>
      </c>
      <c r="M25" s="45">
        <v>1183</v>
      </c>
    </row>
    <row r="26" spans="1:13" s="113" customFormat="1" ht="12.75">
      <c r="A26" s="138" t="s">
        <v>171</v>
      </c>
      <c r="B26" s="139"/>
      <c r="C26" s="120" t="s">
        <v>172</v>
      </c>
      <c r="D26" s="138"/>
      <c r="E26" s="138"/>
      <c r="F26" s="120"/>
      <c r="G26" s="12">
        <v>1139508</v>
      </c>
      <c r="H26" s="15">
        <v>6</v>
      </c>
      <c r="I26" s="12">
        <v>438885</v>
      </c>
      <c r="J26" s="12">
        <v>511890</v>
      </c>
      <c r="K26" s="12">
        <v>138392</v>
      </c>
      <c r="L26" s="12">
        <v>50342</v>
      </c>
      <c r="M26" s="45">
        <v>263</v>
      </c>
    </row>
    <row r="27" spans="1:13" s="113" customFormat="1" ht="12.75">
      <c r="A27" s="138" t="s">
        <v>173</v>
      </c>
      <c r="B27" s="139"/>
      <c r="C27" s="120" t="s">
        <v>174</v>
      </c>
      <c r="D27" s="138"/>
      <c r="E27" s="138"/>
      <c r="F27" s="120"/>
      <c r="G27" s="12">
        <v>204712</v>
      </c>
      <c r="H27" s="15">
        <v>4</v>
      </c>
      <c r="I27" s="12">
        <v>47706</v>
      </c>
      <c r="J27" s="12">
        <v>141942</v>
      </c>
      <c r="K27" s="12">
        <v>12104</v>
      </c>
      <c r="L27" s="12">
        <v>2961</v>
      </c>
      <c r="M27" s="45">
        <v>200</v>
      </c>
    </row>
    <row r="28" spans="1:13" s="113" customFormat="1" ht="12.75">
      <c r="A28" s="138"/>
      <c r="B28" s="139"/>
      <c r="C28" s="120" t="s">
        <v>283</v>
      </c>
      <c r="D28" s="138"/>
      <c r="E28" s="138"/>
      <c r="F28" s="120"/>
      <c r="G28" s="12"/>
      <c r="H28" s="15"/>
      <c r="I28" s="12"/>
      <c r="J28" s="12"/>
      <c r="K28" s="12"/>
      <c r="L28" s="45"/>
      <c r="M28" s="45"/>
    </row>
    <row r="29" spans="1:13" s="113" customFormat="1" ht="12.75">
      <c r="A29" s="138" t="s">
        <v>284</v>
      </c>
      <c r="B29" s="139"/>
      <c r="C29" s="120"/>
      <c r="D29" s="138" t="s">
        <v>285</v>
      </c>
      <c r="E29" s="138"/>
      <c r="F29" s="120"/>
      <c r="G29" s="12">
        <v>245368</v>
      </c>
      <c r="H29" s="15">
        <v>13</v>
      </c>
      <c r="I29" s="12">
        <v>145253</v>
      </c>
      <c r="J29" s="12">
        <v>-2</v>
      </c>
      <c r="K29" s="12">
        <v>100116</v>
      </c>
      <c r="L29" s="45">
        <v>0</v>
      </c>
      <c r="M29" s="45">
        <v>0</v>
      </c>
    </row>
    <row r="30" spans="1:13" s="113" customFormat="1" ht="12.75">
      <c r="A30" s="138" t="s">
        <v>286</v>
      </c>
      <c r="B30" s="139"/>
      <c r="C30" s="120"/>
      <c r="D30" s="138" t="s">
        <v>279</v>
      </c>
      <c r="E30" s="138"/>
      <c r="F30" s="120"/>
      <c r="G30" s="12">
        <v>9180</v>
      </c>
      <c r="H30" s="15">
        <v>-56.8</v>
      </c>
      <c r="I30" s="12">
        <v>8527</v>
      </c>
      <c r="J30" s="166">
        <v>0</v>
      </c>
      <c r="K30" s="12">
        <v>653</v>
      </c>
      <c r="L30" s="45">
        <v>0</v>
      </c>
      <c r="M30" s="45">
        <v>0</v>
      </c>
    </row>
    <row r="31" spans="1:13" s="113" customFormat="1" ht="12.75">
      <c r="A31" s="138" t="s">
        <v>287</v>
      </c>
      <c r="B31" s="139"/>
      <c r="C31" s="120"/>
      <c r="D31" s="138" t="s">
        <v>288</v>
      </c>
      <c r="E31" s="138"/>
      <c r="F31" s="120"/>
      <c r="G31" s="12">
        <v>2023</v>
      </c>
      <c r="H31" s="15">
        <v>-10.9</v>
      </c>
      <c r="I31" s="12">
        <v>1144</v>
      </c>
      <c r="J31" s="12">
        <v>0</v>
      </c>
      <c r="K31" s="12">
        <v>879</v>
      </c>
      <c r="L31" s="45">
        <v>0</v>
      </c>
      <c r="M31" s="45">
        <v>0</v>
      </c>
    </row>
    <row r="32" spans="1:13" s="113" customFormat="1" ht="12.75">
      <c r="A32" s="138" t="s">
        <v>289</v>
      </c>
      <c r="B32" s="139"/>
      <c r="C32" s="120"/>
      <c r="D32" s="138" t="s">
        <v>290</v>
      </c>
      <c r="E32" s="138"/>
      <c r="F32" s="120"/>
      <c r="G32" s="12">
        <v>23</v>
      </c>
      <c r="H32" s="15">
        <v>-3.8</v>
      </c>
      <c r="I32" s="12">
        <v>0</v>
      </c>
      <c r="J32" s="12">
        <v>0</v>
      </c>
      <c r="K32" s="12">
        <v>23</v>
      </c>
      <c r="L32" s="45">
        <v>0</v>
      </c>
      <c r="M32" s="45">
        <v>0</v>
      </c>
    </row>
    <row r="33" spans="1:13" ht="12.75">
      <c r="A33" s="138" t="s">
        <v>291</v>
      </c>
      <c r="B33" s="139"/>
      <c r="D33" s="138" t="s">
        <v>292</v>
      </c>
      <c r="E33" s="138"/>
      <c r="G33" s="12">
        <v>731</v>
      </c>
      <c r="H33" s="15">
        <v>-39</v>
      </c>
      <c r="I33" s="12">
        <v>319</v>
      </c>
      <c r="J33" s="12">
        <v>0</v>
      </c>
      <c r="K33" s="12">
        <v>412</v>
      </c>
      <c r="L33" s="45">
        <v>0</v>
      </c>
      <c r="M33" s="45">
        <v>0</v>
      </c>
    </row>
    <row r="34" spans="1:13" ht="12.75">
      <c r="A34" s="138" t="s">
        <v>175</v>
      </c>
      <c r="B34" s="139"/>
      <c r="C34" s="120" t="s">
        <v>176</v>
      </c>
      <c r="D34" s="138"/>
      <c r="E34" s="138"/>
      <c r="G34" s="12">
        <v>646698</v>
      </c>
      <c r="H34" s="15">
        <v>-54.6</v>
      </c>
      <c r="I34" s="12">
        <v>137934</v>
      </c>
      <c r="J34" s="12">
        <v>0</v>
      </c>
      <c r="K34" s="12">
        <v>127894</v>
      </c>
      <c r="L34" s="12">
        <v>380869</v>
      </c>
      <c r="M34" s="45">
        <v>0</v>
      </c>
    </row>
    <row r="35" spans="1:13" ht="12.75">
      <c r="A35" s="138" t="s">
        <v>177</v>
      </c>
      <c r="B35" s="139"/>
      <c r="C35" s="120" t="s">
        <v>293</v>
      </c>
      <c r="D35" s="138"/>
      <c r="E35" s="138"/>
      <c r="G35" s="12">
        <v>396686</v>
      </c>
      <c r="H35" s="15">
        <v>-12.3</v>
      </c>
      <c r="I35" s="12">
        <v>217855</v>
      </c>
      <c r="J35" s="12">
        <v>990</v>
      </c>
      <c r="K35" s="12">
        <v>169490</v>
      </c>
      <c r="L35" s="12">
        <v>8351</v>
      </c>
      <c r="M35" s="167">
        <v>0</v>
      </c>
    </row>
    <row r="36" spans="2:13" ht="12.75">
      <c r="B36" s="136"/>
      <c r="C36" s="120" t="s">
        <v>16</v>
      </c>
      <c r="G36" s="129" t="s">
        <v>345</v>
      </c>
      <c r="H36" s="15"/>
      <c r="I36" s="129" t="s">
        <v>345</v>
      </c>
      <c r="J36" s="129" t="s">
        <v>345</v>
      </c>
      <c r="K36" s="129" t="s">
        <v>345</v>
      </c>
      <c r="L36" s="129" t="s">
        <v>345</v>
      </c>
      <c r="M36" s="130" t="s">
        <v>345</v>
      </c>
    </row>
    <row r="37" spans="1:13" ht="12.75">
      <c r="A37" s="138" t="s">
        <v>178</v>
      </c>
      <c r="B37" s="139"/>
      <c r="C37" s="138"/>
      <c r="D37" s="120" t="s">
        <v>170</v>
      </c>
      <c r="E37" s="138"/>
      <c r="G37" s="12">
        <v>88</v>
      </c>
      <c r="H37" s="15">
        <v>4.3</v>
      </c>
      <c r="I37" s="12">
        <v>12</v>
      </c>
      <c r="J37" s="12">
        <v>64</v>
      </c>
      <c r="K37" s="12">
        <v>10</v>
      </c>
      <c r="L37" s="12">
        <v>2</v>
      </c>
      <c r="M37" s="167">
        <v>0</v>
      </c>
    </row>
    <row r="38" spans="1:13" ht="12.75">
      <c r="A38" s="138" t="s">
        <v>294</v>
      </c>
      <c r="B38" s="139"/>
      <c r="C38" s="138"/>
      <c r="D38" s="120" t="s">
        <v>172</v>
      </c>
      <c r="E38" s="138"/>
      <c r="G38" s="12">
        <v>46673</v>
      </c>
      <c r="H38" s="15">
        <v>-20.5</v>
      </c>
      <c r="I38" s="12">
        <v>19459</v>
      </c>
      <c r="J38" s="12">
        <v>21689</v>
      </c>
      <c r="K38" s="12">
        <v>5350</v>
      </c>
      <c r="L38" s="12">
        <v>176</v>
      </c>
      <c r="M38" s="45">
        <v>171</v>
      </c>
    </row>
    <row r="39" spans="1:13" ht="12.75">
      <c r="A39" s="138" t="s">
        <v>179</v>
      </c>
      <c r="B39" s="139"/>
      <c r="C39" s="138"/>
      <c r="D39" s="120" t="s">
        <v>180</v>
      </c>
      <c r="E39" s="138"/>
      <c r="G39" s="12">
        <v>198</v>
      </c>
      <c r="H39" s="15">
        <v>37.2</v>
      </c>
      <c r="I39" s="12">
        <v>3</v>
      </c>
      <c r="J39" s="12">
        <v>183</v>
      </c>
      <c r="K39" s="12">
        <v>12</v>
      </c>
      <c r="L39" s="127">
        <v>0</v>
      </c>
      <c r="M39" s="167">
        <v>0</v>
      </c>
    </row>
    <row r="40" spans="2:13" ht="12.75">
      <c r="B40" s="136"/>
      <c r="C40" s="120" t="s">
        <v>181</v>
      </c>
      <c r="G40" s="129"/>
      <c r="H40" s="15"/>
      <c r="I40" s="129"/>
      <c r="J40" s="129"/>
      <c r="K40" s="129"/>
      <c r="L40" s="129"/>
      <c r="M40" s="130"/>
    </row>
    <row r="41" spans="2:13" ht="12.75">
      <c r="B41" s="136"/>
      <c r="D41" s="120" t="s">
        <v>182</v>
      </c>
      <c r="G41" s="129"/>
      <c r="H41" s="15"/>
      <c r="I41" s="129"/>
      <c r="J41" s="129"/>
      <c r="K41" s="129"/>
      <c r="L41" s="129"/>
      <c r="M41" s="130"/>
    </row>
    <row r="42" spans="1:13" ht="12.75">
      <c r="A42" s="138" t="s">
        <v>183</v>
      </c>
      <c r="B42" s="139"/>
      <c r="C42" s="138"/>
      <c r="D42" s="138"/>
      <c r="E42" s="120" t="s">
        <v>184</v>
      </c>
      <c r="G42" s="12">
        <v>0</v>
      </c>
      <c r="H42" s="166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</row>
    <row r="43" spans="1:13" ht="12.75">
      <c r="A43" s="138" t="s">
        <v>185</v>
      </c>
      <c r="B43" s="139"/>
      <c r="C43" s="138"/>
      <c r="D43" s="138"/>
      <c r="E43" s="120" t="s">
        <v>186</v>
      </c>
      <c r="G43" s="12">
        <v>0</v>
      </c>
      <c r="H43" s="166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</row>
    <row r="44" spans="1:13" ht="12.75">
      <c r="A44" s="138" t="s">
        <v>187</v>
      </c>
      <c r="B44" s="139"/>
      <c r="C44" s="138"/>
      <c r="D44" s="120" t="s">
        <v>188</v>
      </c>
      <c r="E44" s="138"/>
      <c r="G44" s="12">
        <v>2430166</v>
      </c>
      <c r="H44" s="15">
        <v>8.4</v>
      </c>
      <c r="I44" s="12">
        <v>401559</v>
      </c>
      <c r="J44" s="12">
        <v>1389489</v>
      </c>
      <c r="K44" s="12">
        <v>639118</v>
      </c>
      <c r="L44" s="45">
        <v>0</v>
      </c>
      <c r="M44" s="45">
        <v>0</v>
      </c>
    </row>
    <row r="45" spans="1:13" ht="12.75">
      <c r="A45" s="138" t="s">
        <v>189</v>
      </c>
      <c r="B45" s="139"/>
      <c r="C45" s="138"/>
      <c r="D45" s="120" t="s">
        <v>190</v>
      </c>
      <c r="E45" s="138"/>
      <c r="G45" s="12">
        <v>82144</v>
      </c>
      <c r="H45" s="15">
        <v>1</v>
      </c>
      <c r="I45" s="127">
        <v>166</v>
      </c>
      <c r="J45" s="12">
        <v>81977</v>
      </c>
      <c r="K45" s="12">
        <v>0</v>
      </c>
      <c r="L45" s="45">
        <v>0</v>
      </c>
      <c r="M45" s="167">
        <v>0</v>
      </c>
    </row>
    <row r="46" spans="1:13" ht="12.75">
      <c r="A46" s="138" t="s">
        <v>191</v>
      </c>
      <c r="B46" s="139"/>
      <c r="C46" s="120" t="s">
        <v>192</v>
      </c>
      <c r="D46" s="138"/>
      <c r="E46" s="138"/>
      <c r="G46" s="12">
        <v>11052</v>
      </c>
      <c r="H46" s="15">
        <v>-29.8</v>
      </c>
      <c r="I46" s="12">
        <v>0</v>
      </c>
      <c r="J46" s="12">
        <v>11092</v>
      </c>
      <c r="K46" s="12">
        <v>0</v>
      </c>
      <c r="L46" s="12">
        <v>-39</v>
      </c>
      <c r="M46" s="45">
        <v>0</v>
      </c>
    </row>
    <row r="47" spans="1:13" ht="12.75">
      <c r="A47" s="138" t="s">
        <v>193</v>
      </c>
      <c r="B47" s="139"/>
      <c r="C47" s="120" t="s">
        <v>244</v>
      </c>
      <c r="D47" s="138"/>
      <c r="E47" s="138"/>
      <c r="G47" s="12">
        <v>359558</v>
      </c>
      <c r="H47" s="15">
        <v>22.4</v>
      </c>
      <c r="I47" s="12">
        <v>39010</v>
      </c>
      <c r="J47" s="12">
        <v>126823</v>
      </c>
      <c r="K47" s="12">
        <v>9972</v>
      </c>
      <c r="L47" s="12">
        <v>183754</v>
      </c>
      <c r="M47" s="45">
        <v>305</v>
      </c>
    </row>
    <row r="48" spans="2:16" ht="12.75">
      <c r="B48" s="136"/>
      <c r="C48" s="120" t="s">
        <v>138</v>
      </c>
      <c r="G48" s="12">
        <v>11067495</v>
      </c>
      <c r="H48" s="15">
        <v>-3.2</v>
      </c>
      <c r="I48" s="12">
        <v>3574202</v>
      </c>
      <c r="J48" s="12">
        <v>4527345</v>
      </c>
      <c r="K48" s="12">
        <v>2208048</v>
      </c>
      <c r="L48" s="12">
        <v>757900</v>
      </c>
      <c r="M48" s="45">
        <v>36118</v>
      </c>
      <c r="P48" s="142"/>
    </row>
    <row r="49" spans="1:13" s="113" customFormat="1" ht="12.75">
      <c r="A49" s="120"/>
      <c r="B49" s="136"/>
      <c r="C49" s="120"/>
      <c r="D49" s="120"/>
      <c r="E49" s="120"/>
      <c r="F49" s="120"/>
      <c r="G49" s="129"/>
      <c r="H49" s="15"/>
      <c r="I49" s="129"/>
      <c r="J49" s="129"/>
      <c r="K49" s="129"/>
      <c r="L49" s="129"/>
      <c r="M49" s="130"/>
    </row>
    <row r="50" spans="1:13" s="113" customFormat="1" ht="12.75">
      <c r="A50" s="120"/>
      <c r="B50" s="136"/>
      <c r="C50" s="120" t="s">
        <v>194</v>
      </c>
      <c r="D50" s="120"/>
      <c r="E50" s="120"/>
      <c r="F50" s="120"/>
      <c r="G50" s="129"/>
      <c r="H50" s="15"/>
      <c r="I50" s="129"/>
      <c r="J50" s="129"/>
      <c r="K50" s="129"/>
      <c r="L50" s="129"/>
      <c r="M50" s="130"/>
    </row>
    <row r="51" spans="1:13" s="113" customFormat="1" ht="12.75">
      <c r="A51" s="120"/>
      <c r="B51" s="136"/>
      <c r="C51" s="120"/>
      <c r="D51" s="120"/>
      <c r="E51" s="120"/>
      <c r="F51" s="120"/>
      <c r="G51" s="129"/>
      <c r="H51" s="15"/>
      <c r="I51" s="129"/>
      <c r="J51" s="129"/>
      <c r="K51" s="129"/>
      <c r="L51" s="129"/>
      <c r="M51" s="130"/>
    </row>
    <row r="52" spans="1:13" s="113" customFormat="1" ht="12.75">
      <c r="A52" s="138" t="s">
        <v>195</v>
      </c>
      <c r="B52" s="139"/>
      <c r="C52" s="120" t="s">
        <v>196</v>
      </c>
      <c r="D52" s="138"/>
      <c r="E52" s="138"/>
      <c r="F52" s="120"/>
      <c r="G52" s="12">
        <v>-43</v>
      </c>
      <c r="H52" s="15" t="s">
        <v>267</v>
      </c>
      <c r="I52" s="12">
        <v>0</v>
      </c>
      <c r="J52" s="12">
        <v>0</v>
      </c>
      <c r="K52" s="12">
        <v>0</v>
      </c>
      <c r="L52" s="12">
        <v>-43</v>
      </c>
      <c r="M52" s="45">
        <v>0</v>
      </c>
    </row>
    <row r="53" spans="1:13" s="113" customFormat="1" ht="12.75">
      <c r="A53" s="138" t="s">
        <v>197</v>
      </c>
      <c r="B53" s="139"/>
      <c r="C53" s="120" t="s">
        <v>198</v>
      </c>
      <c r="D53" s="138"/>
      <c r="E53" s="138"/>
      <c r="F53" s="120"/>
      <c r="G53" s="12">
        <v>79601</v>
      </c>
      <c r="H53" s="15">
        <v>26</v>
      </c>
      <c r="I53" s="12">
        <v>72245</v>
      </c>
      <c r="J53" s="12">
        <v>7964</v>
      </c>
      <c r="K53" s="12">
        <v>-568</v>
      </c>
      <c r="L53" s="12">
        <v>-39</v>
      </c>
      <c r="M53" s="45">
        <v>0</v>
      </c>
    </row>
    <row r="54" spans="1:13" s="113" customFormat="1" ht="12.75">
      <c r="A54" s="138" t="s">
        <v>199</v>
      </c>
      <c r="B54" s="139"/>
      <c r="C54" s="120" t="s">
        <v>200</v>
      </c>
      <c r="D54" s="138"/>
      <c r="E54" s="138"/>
      <c r="F54" s="120"/>
      <c r="G54" s="12">
        <v>57633</v>
      </c>
      <c r="H54" s="15">
        <v>-13.7</v>
      </c>
      <c r="I54" s="12">
        <v>26559</v>
      </c>
      <c r="J54" s="12">
        <v>17665</v>
      </c>
      <c r="K54" s="12">
        <v>13408</v>
      </c>
      <c r="L54" s="12">
        <v>0</v>
      </c>
      <c r="M54" s="45">
        <v>0</v>
      </c>
    </row>
    <row r="55" spans="1:13" s="113" customFormat="1" ht="12.75">
      <c r="A55" s="138" t="s">
        <v>295</v>
      </c>
      <c r="B55" s="139"/>
      <c r="C55" s="120" t="s">
        <v>241</v>
      </c>
      <c r="D55" s="138"/>
      <c r="E55" s="138"/>
      <c r="F55" s="120"/>
      <c r="G55" s="12">
        <v>88872</v>
      </c>
      <c r="H55" s="15">
        <v>-73.1</v>
      </c>
      <c r="I55" s="12">
        <v>52227</v>
      </c>
      <c r="J55" s="12">
        <v>11132</v>
      </c>
      <c r="K55" s="12">
        <v>25513</v>
      </c>
      <c r="L55" s="166">
        <v>0</v>
      </c>
      <c r="M55" s="45">
        <v>13</v>
      </c>
    </row>
    <row r="56" spans="1:13" s="113" customFormat="1" ht="12.75">
      <c r="A56" s="138" t="s">
        <v>201</v>
      </c>
      <c r="B56" s="139"/>
      <c r="C56" s="120" t="s">
        <v>242</v>
      </c>
      <c r="D56" s="138"/>
      <c r="E56" s="138"/>
      <c r="F56" s="120"/>
      <c r="G56" s="129"/>
      <c r="H56" s="15"/>
      <c r="I56" s="129"/>
      <c r="J56" s="129"/>
      <c r="K56" s="129"/>
      <c r="L56" s="129"/>
      <c r="M56" s="130"/>
    </row>
    <row r="57" spans="1:13" s="113" customFormat="1" ht="12.75">
      <c r="A57" s="120"/>
      <c r="B57" s="136"/>
      <c r="C57" s="120"/>
      <c r="D57" s="120" t="s">
        <v>243</v>
      </c>
      <c r="E57" s="120"/>
      <c r="F57" s="120"/>
      <c r="G57" s="12">
        <v>498526</v>
      </c>
      <c r="H57" s="15">
        <v>5.9</v>
      </c>
      <c r="I57" s="12">
        <v>124224</v>
      </c>
      <c r="J57" s="12">
        <v>330102</v>
      </c>
      <c r="K57" s="12">
        <v>42591</v>
      </c>
      <c r="L57" s="12">
        <v>1608</v>
      </c>
      <c r="M57" s="45">
        <v>3012</v>
      </c>
    </row>
    <row r="58" spans="1:13" s="113" customFormat="1" ht="12.75">
      <c r="A58" s="138" t="s">
        <v>202</v>
      </c>
      <c r="B58" s="139"/>
      <c r="C58" s="120" t="s">
        <v>20</v>
      </c>
      <c r="D58" s="138"/>
      <c r="E58" s="138"/>
      <c r="F58" s="120"/>
      <c r="G58" s="12">
        <v>1788373</v>
      </c>
      <c r="H58" s="15">
        <v>12.6</v>
      </c>
      <c r="I58" s="12">
        <v>411048</v>
      </c>
      <c r="J58" s="12">
        <v>1171337</v>
      </c>
      <c r="K58" s="12">
        <v>197436</v>
      </c>
      <c r="L58" s="12">
        <v>8553</v>
      </c>
      <c r="M58" s="45">
        <v>3649</v>
      </c>
    </row>
    <row r="59" spans="1:13" s="113" customFormat="1" ht="12.75">
      <c r="A59" s="120"/>
      <c r="B59" s="136"/>
      <c r="C59" s="120" t="s">
        <v>203</v>
      </c>
      <c r="D59" s="120"/>
      <c r="E59" s="120"/>
      <c r="F59" s="120"/>
      <c r="G59" s="12">
        <v>417576</v>
      </c>
      <c r="H59" s="15">
        <v>11.3</v>
      </c>
      <c r="I59" s="12">
        <v>164691</v>
      </c>
      <c r="J59" s="12">
        <v>156231</v>
      </c>
      <c r="K59" s="12">
        <v>93720</v>
      </c>
      <c r="L59" s="12">
        <v>2934</v>
      </c>
      <c r="M59" s="45">
        <v>621</v>
      </c>
    </row>
    <row r="60" spans="1:13" s="113" customFormat="1" ht="12.75">
      <c r="A60" s="120"/>
      <c r="B60" s="136"/>
      <c r="C60" s="120"/>
      <c r="D60" s="120"/>
      <c r="E60" s="120"/>
      <c r="F60" s="120" t="s">
        <v>31</v>
      </c>
      <c r="G60" s="12">
        <v>350725</v>
      </c>
      <c r="H60" s="15">
        <v>15.7</v>
      </c>
      <c r="I60" s="12">
        <v>51526</v>
      </c>
      <c r="J60" s="12">
        <v>253154</v>
      </c>
      <c r="K60" s="12">
        <v>46045</v>
      </c>
      <c r="L60" s="45">
        <v>0</v>
      </c>
      <c r="M60" s="128">
        <v>0</v>
      </c>
    </row>
    <row r="61" spans="1:13" s="113" customFormat="1" ht="12.75">
      <c r="A61" s="120"/>
      <c r="B61" s="136"/>
      <c r="C61" s="120"/>
      <c r="D61" s="120"/>
      <c r="E61" s="120"/>
      <c r="F61" s="120" t="s">
        <v>204</v>
      </c>
      <c r="G61" s="12">
        <v>150864</v>
      </c>
      <c r="H61" s="15">
        <v>12.1</v>
      </c>
      <c r="I61" s="12">
        <v>5094</v>
      </c>
      <c r="J61" s="12">
        <v>145770</v>
      </c>
      <c r="K61" s="45">
        <v>0</v>
      </c>
      <c r="L61" s="45">
        <v>0</v>
      </c>
      <c r="M61" s="45">
        <v>218</v>
      </c>
    </row>
    <row r="62" spans="1:13" s="113" customFormat="1" ht="12.75">
      <c r="A62" s="138" t="s">
        <v>205</v>
      </c>
      <c r="B62" s="139"/>
      <c r="C62" s="120" t="s">
        <v>206</v>
      </c>
      <c r="D62" s="138"/>
      <c r="E62" s="138"/>
      <c r="F62" s="120"/>
      <c r="G62" s="129"/>
      <c r="H62" s="15"/>
      <c r="I62" s="129"/>
      <c r="J62" s="129"/>
      <c r="K62" s="129"/>
      <c r="L62" s="129"/>
      <c r="M62" s="130"/>
    </row>
    <row r="63" spans="1:13" s="113" customFormat="1" ht="12.75">
      <c r="A63" s="120"/>
      <c r="B63" s="136"/>
      <c r="C63" s="120"/>
      <c r="D63" s="120" t="s">
        <v>207</v>
      </c>
      <c r="E63" s="120"/>
      <c r="F63" s="120"/>
      <c r="G63" s="12">
        <v>236207</v>
      </c>
      <c r="H63" s="15">
        <v>-50.6</v>
      </c>
      <c r="I63" s="12">
        <v>63477</v>
      </c>
      <c r="J63" s="12">
        <v>130660</v>
      </c>
      <c r="K63" s="12">
        <v>40840</v>
      </c>
      <c r="L63" s="12">
        <v>1229</v>
      </c>
      <c r="M63" s="45">
        <v>1086</v>
      </c>
    </row>
    <row r="64" spans="1:13" s="113" customFormat="1" ht="12.75">
      <c r="A64" s="120"/>
      <c r="B64" s="136"/>
      <c r="C64" s="120" t="s">
        <v>208</v>
      </c>
      <c r="D64" s="120"/>
      <c r="E64" s="120"/>
      <c r="F64" s="120"/>
      <c r="G64" s="129"/>
      <c r="H64" s="15"/>
      <c r="I64" s="129"/>
      <c r="J64" s="129"/>
      <c r="K64" s="129"/>
      <c r="L64" s="129"/>
      <c r="M64" s="130"/>
    </row>
    <row r="65" spans="2:13" ht="12.75">
      <c r="B65" s="136"/>
      <c r="D65" s="120" t="s">
        <v>209</v>
      </c>
      <c r="G65" s="129"/>
      <c r="H65" s="15"/>
      <c r="I65" s="129"/>
      <c r="J65" s="129"/>
      <c r="K65" s="129"/>
      <c r="L65" s="129"/>
      <c r="M65" s="130"/>
    </row>
    <row r="66" spans="1:13" ht="12.75">
      <c r="A66" s="138" t="s">
        <v>210</v>
      </c>
      <c r="B66" s="139"/>
      <c r="C66" s="138"/>
      <c r="D66" s="120" t="s">
        <v>170</v>
      </c>
      <c r="E66" s="138"/>
      <c r="G66" s="12">
        <v>56344</v>
      </c>
      <c r="H66" s="15">
        <v>34.8</v>
      </c>
      <c r="I66" s="12">
        <v>6696</v>
      </c>
      <c r="J66" s="12">
        <v>18454</v>
      </c>
      <c r="K66" s="12">
        <v>29155</v>
      </c>
      <c r="L66" s="12">
        <v>2039</v>
      </c>
      <c r="M66" s="45">
        <v>0</v>
      </c>
    </row>
    <row r="67" spans="1:13" ht="12.75">
      <c r="A67" s="138" t="s">
        <v>211</v>
      </c>
      <c r="B67" s="139"/>
      <c r="C67" s="138"/>
      <c r="D67" s="120" t="s">
        <v>172</v>
      </c>
      <c r="E67" s="138"/>
      <c r="G67" s="12">
        <v>149579</v>
      </c>
      <c r="H67" s="15">
        <v>12.8</v>
      </c>
      <c r="I67" s="12">
        <v>75025</v>
      </c>
      <c r="J67" s="12">
        <v>54372</v>
      </c>
      <c r="K67" s="12">
        <v>17547</v>
      </c>
      <c r="L67" s="12">
        <v>2634</v>
      </c>
      <c r="M67" s="45">
        <v>0</v>
      </c>
    </row>
    <row r="68" spans="1:13" ht="12.75">
      <c r="A68" s="138" t="s">
        <v>212</v>
      </c>
      <c r="B68" s="139"/>
      <c r="C68" s="120" t="s">
        <v>213</v>
      </c>
      <c r="D68" s="138"/>
      <c r="E68" s="138"/>
      <c r="G68" s="12">
        <v>53</v>
      </c>
      <c r="H68" s="15">
        <v>-38.4</v>
      </c>
      <c r="I68" s="143">
        <v>15</v>
      </c>
      <c r="J68" s="12">
        <v>38</v>
      </c>
      <c r="K68" s="141">
        <v>0</v>
      </c>
      <c r="L68" s="45">
        <v>0</v>
      </c>
      <c r="M68" s="45">
        <v>0</v>
      </c>
    </row>
    <row r="69" spans="1:13" ht="12.75">
      <c r="A69" s="138" t="s">
        <v>214</v>
      </c>
      <c r="B69" s="139"/>
      <c r="C69" s="120" t="s">
        <v>215</v>
      </c>
      <c r="D69" s="138"/>
      <c r="E69" s="138"/>
      <c r="G69" s="12">
        <v>89</v>
      </c>
      <c r="H69" s="15">
        <v>-20.3</v>
      </c>
      <c r="I69" s="12">
        <v>0</v>
      </c>
      <c r="J69" s="12">
        <v>71</v>
      </c>
      <c r="K69" s="12">
        <v>0</v>
      </c>
      <c r="L69" s="12">
        <v>18</v>
      </c>
      <c r="M69" s="45">
        <v>14</v>
      </c>
    </row>
    <row r="70" spans="1:13" ht="12.75">
      <c r="A70" s="138" t="s">
        <v>216</v>
      </c>
      <c r="B70" s="139"/>
      <c r="C70" s="120" t="s">
        <v>217</v>
      </c>
      <c r="D70" s="138"/>
      <c r="E70" s="138"/>
      <c r="G70" s="12">
        <v>19659</v>
      </c>
      <c r="H70" s="15">
        <v>66.7</v>
      </c>
      <c r="I70" s="12">
        <v>0</v>
      </c>
      <c r="J70" s="12">
        <v>11513</v>
      </c>
      <c r="K70" s="12">
        <v>8146</v>
      </c>
      <c r="L70" s="45">
        <v>0</v>
      </c>
      <c r="M70" s="141">
        <v>0</v>
      </c>
    </row>
    <row r="71" spans="1:13" ht="12.75">
      <c r="A71" s="138" t="s">
        <v>218</v>
      </c>
      <c r="B71" s="139"/>
      <c r="C71" s="120" t="s">
        <v>240</v>
      </c>
      <c r="D71" s="138"/>
      <c r="E71" s="138"/>
      <c r="G71" s="12">
        <v>62270</v>
      </c>
      <c r="H71" s="15">
        <v>18.7</v>
      </c>
      <c r="I71" s="12">
        <v>0</v>
      </c>
      <c r="J71" s="12">
        <v>60927</v>
      </c>
      <c r="K71" s="12">
        <v>1342</v>
      </c>
      <c r="L71" s="45">
        <v>0</v>
      </c>
      <c r="M71" s="45">
        <v>780</v>
      </c>
    </row>
    <row r="72" spans="2:14" ht="12.75">
      <c r="B72" s="136"/>
      <c r="C72" s="120" t="s">
        <v>158</v>
      </c>
      <c r="G72" s="12">
        <v>3037162</v>
      </c>
      <c r="H72" s="15">
        <v>-6.2</v>
      </c>
      <c r="I72" s="12">
        <v>831517</v>
      </c>
      <c r="J72" s="12">
        <v>1814236</v>
      </c>
      <c r="K72" s="12">
        <v>375410</v>
      </c>
      <c r="L72" s="12">
        <v>15999</v>
      </c>
      <c r="M72" s="45">
        <v>8554</v>
      </c>
      <c r="N72" s="94"/>
    </row>
    <row r="73" spans="2:13" ht="12.75">
      <c r="B73" s="136"/>
      <c r="C73" s="120" t="s">
        <v>219</v>
      </c>
      <c r="G73" s="129"/>
      <c r="H73" s="15"/>
      <c r="I73" s="129"/>
      <c r="J73" s="129"/>
      <c r="K73" s="129"/>
      <c r="L73" s="129"/>
      <c r="M73" s="130"/>
    </row>
    <row r="74" spans="2:13" ht="12.75">
      <c r="B74" s="136"/>
      <c r="D74" s="120" t="s">
        <v>160</v>
      </c>
      <c r="G74" s="12">
        <v>14104657</v>
      </c>
      <c r="H74" s="15">
        <v>-3.8</v>
      </c>
      <c r="I74" s="12">
        <v>4405719</v>
      </c>
      <c r="J74" s="12">
        <v>6341581</v>
      </c>
      <c r="K74" s="12">
        <v>2583458</v>
      </c>
      <c r="L74" s="12">
        <v>773900</v>
      </c>
      <c r="M74" s="45">
        <v>44672</v>
      </c>
    </row>
    <row r="75" ht="6.6" customHeight="1">
      <c r="A75" s="120" t="s">
        <v>161</v>
      </c>
    </row>
    <row r="76" spans="1:5" ht="12.75">
      <c r="A76" s="138" t="s">
        <v>296</v>
      </c>
      <c r="B76" s="138"/>
      <c r="C76" s="138"/>
      <c r="D76" s="138"/>
      <c r="E76" s="138"/>
    </row>
    <row r="77" spans="1:5" ht="3.6" customHeight="1">
      <c r="A77" s="138"/>
      <c r="B77" s="138"/>
      <c r="C77" s="138"/>
      <c r="D77" s="138"/>
      <c r="E77" s="138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140625" style="119" customWidth="1"/>
    <col min="2" max="2" width="0.85546875" style="119" customWidth="1"/>
    <col min="3" max="3" width="1.28515625" style="119" customWidth="1"/>
    <col min="4" max="4" width="1.421875" style="119" customWidth="1"/>
    <col min="5" max="5" width="1.8515625" style="119" customWidth="1"/>
    <col min="6" max="6" width="26.57421875" style="120" customWidth="1"/>
    <col min="7" max="7" width="8.28125" style="120" customWidth="1"/>
    <col min="8" max="8" width="7.28125" style="120" customWidth="1"/>
    <col min="9" max="9" width="7.421875" style="120" customWidth="1"/>
    <col min="10" max="10" width="8.28125" style="120" customWidth="1"/>
    <col min="11" max="11" width="7.421875" style="120" customWidth="1"/>
    <col min="12" max="12" width="7.7109375" style="120" customWidth="1"/>
    <col min="13" max="13" width="6.7109375" style="120" customWidth="1"/>
    <col min="14" max="14" width="11.421875" style="113" customWidth="1"/>
    <col min="15" max="16384" width="11.421875" style="120" customWidth="1"/>
  </cols>
  <sheetData>
    <row r="1" spans="1:13" s="113" customFormat="1" ht="12">
      <c r="A1" s="300" t="s">
        <v>321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s="113" customFormat="1" ht="12">
      <c r="A2" s="300" t="s">
        <v>323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113" customFormat="1" ht="7.95" customHeight="1">
      <c r="A3" s="114"/>
      <c r="B3" s="114"/>
      <c r="C3" s="114"/>
      <c r="D3" s="114"/>
      <c r="E3" s="114"/>
      <c r="F3" s="115"/>
      <c r="G3" s="115"/>
      <c r="H3" s="115"/>
      <c r="I3" s="115"/>
      <c r="J3" s="115"/>
      <c r="K3" s="115"/>
      <c r="L3" s="115"/>
      <c r="M3" s="115"/>
    </row>
    <row r="4" spans="1:13" s="113" customFormat="1" ht="13.2" customHeight="1">
      <c r="A4" s="301" t="s">
        <v>98</v>
      </c>
      <c r="B4" s="304" t="s">
        <v>99</v>
      </c>
      <c r="C4" s="305"/>
      <c r="D4" s="305"/>
      <c r="E4" s="305"/>
      <c r="F4" s="306"/>
      <c r="G4" s="312" t="s">
        <v>307</v>
      </c>
      <c r="H4" s="313"/>
      <c r="I4" s="304" t="s">
        <v>82</v>
      </c>
      <c r="J4" s="305"/>
      <c r="K4" s="305"/>
      <c r="L4" s="306"/>
      <c r="M4" s="316" t="s">
        <v>274</v>
      </c>
    </row>
    <row r="5" spans="1:13" s="113" customFormat="1" ht="13.2" customHeight="1">
      <c r="A5" s="302"/>
      <c r="B5" s="307"/>
      <c r="C5" s="308"/>
      <c r="D5" s="308"/>
      <c r="E5" s="308"/>
      <c r="F5" s="309"/>
      <c r="G5" s="314"/>
      <c r="H5" s="315"/>
      <c r="I5" s="310"/>
      <c r="J5" s="303"/>
      <c r="K5" s="303"/>
      <c r="L5" s="311"/>
      <c r="M5" s="317"/>
    </row>
    <row r="6" spans="1:13" s="113" customFormat="1" ht="12.6" customHeight="1">
      <c r="A6" s="302"/>
      <c r="B6" s="307"/>
      <c r="C6" s="308"/>
      <c r="D6" s="308"/>
      <c r="E6" s="308"/>
      <c r="F6" s="309"/>
      <c r="G6" s="307" t="s">
        <v>100</v>
      </c>
      <c r="H6" s="318" t="s">
        <v>343</v>
      </c>
      <c r="I6" s="318" t="s">
        <v>230</v>
      </c>
      <c r="J6" s="318" t="s">
        <v>275</v>
      </c>
      <c r="K6" s="312" t="s">
        <v>83</v>
      </c>
      <c r="L6" s="304" t="s">
        <v>40</v>
      </c>
      <c r="M6" s="312" t="s">
        <v>84</v>
      </c>
    </row>
    <row r="7" spans="1:13" s="113" customFormat="1" ht="12.75">
      <c r="A7" s="302"/>
      <c r="B7" s="307"/>
      <c r="C7" s="308"/>
      <c r="D7" s="308"/>
      <c r="E7" s="308"/>
      <c r="F7" s="309"/>
      <c r="G7" s="307"/>
      <c r="H7" s="319"/>
      <c r="I7" s="319"/>
      <c r="J7" s="319"/>
      <c r="K7" s="307"/>
      <c r="L7" s="307"/>
      <c r="M7" s="307"/>
    </row>
    <row r="8" spans="1:13" s="113" customFormat="1" ht="12.75">
      <c r="A8" s="302"/>
      <c r="B8" s="307"/>
      <c r="C8" s="308"/>
      <c r="D8" s="308"/>
      <c r="E8" s="308"/>
      <c r="F8" s="309"/>
      <c r="G8" s="307"/>
      <c r="H8" s="319"/>
      <c r="I8" s="319"/>
      <c r="J8" s="319"/>
      <c r="K8" s="307"/>
      <c r="L8" s="307"/>
      <c r="M8" s="307"/>
    </row>
    <row r="9" spans="1:13" s="113" customFormat="1" ht="12.75">
      <c r="A9" s="302"/>
      <c r="B9" s="307"/>
      <c r="C9" s="308"/>
      <c r="D9" s="308"/>
      <c r="E9" s="308"/>
      <c r="F9" s="309"/>
      <c r="G9" s="307"/>
      <c r="H9" s="319"/>
      <c r="I9" s="319"/>
      <c r="J9" s="319"/>
      <c r="K9" s="307"/>
      <c r="L9" s="307"/>
      <c r="M9" s="307"/>
    </row>
    <row r="10" spans="1:13" s="113" customFormat="1" ht="12.75">
      <c r="A10" s="302"/>
      <c r="B10" s="307"/>
      <c r="C10" s="308"/>
      <c r="D10" s="308"/>
      <c r="E10" s="308"/>
      <c r="F10" s="309"/>
      <c r="G10" s="307"/>
      <c r="H10" s="319"/>
      <c r="I10" s="319"/>
      <c r="J10" s="319"/>
      <c r="K10" s="307"/>
      <c r="L10" s="307"/>
      <c r="M10" s="307"/>
    </row>
    <row r="11" spans="1:13" s="113" customFormat="1" ht="12.75">
      <c r="A11" s="302"/>
      <c r="B11" s="307"/>
      <c r="C11" s="308"/>
      <c r="D11" s="308"/>
      <c r="E11" s="308"/>
      <c r="F11" s="309"/>
      <c r="G11" s="307"/>
      <c r="H11" s="319"/>
      <c r="I11" s="319"/>
      <c r="J11" s="319"/>
      <c r="K11" s="307"/>
      <c r="L11" s="307"/>
      <c r="M11" s="307"/>
    </row>
    <row r="12" spans="1:13" s="113" customFormat="1" ht="12.75">
      <c r="A12" s="302"/>
      <c r="B12" s="307"/>
      <c r="C12" s="308"/>
      <c r="D12" s="308"/>
      <c r="E12" s="308"/>
      <c r="F12" s="309"/>
      <c r="G12" s="310"/>
      <c r="H12" s="320"/>
      <c r="I12" s="320"/>
      <c r="J12" s="320"/>
      <c r="K12" s="310"/>
      <c r="L12" s="310"/>
      <c r="M12" s="310"/>
    </row>
    <row r="13" spans="1:13" s="113" customFormat="1" ht="12.75">
      <c r="A13" s="303"/>
      <c r="B13" s="310"/>
      <c r="C13" s="303"/>
      <c r="D13" s="303"/>
      <c r="E13" s="303"/>
      <c r="F13" s="311"/>
      <c r="G13" s="180" t="s">
        <v>85</v>
      </c>
      <c r="H13" s="180" t="s">
        <v>101</v>
      </c>
      <c r="I13" s="321" t="s">
        <v>85</v>
      </c>
      <c r="J13" s="322"/>
      <c r="K13" s="322"/>
      <c r="L13" s="322"/>
      <c r="M13" s="322"/>
    </row>
    <row r="14" spans="1:13" s="113" customFormat="1" ht="7.5" customHeight="1">
      <c r="A14" s="117"/>
      <c r="B14" s="118"/>
      <c r="C14" s="119"/>
      <c r="D14" s="119"/>
      <c r="E14" s="119"/>
      <c r="F14" s="120"/>
      <c r="G14" s="121"/>
      <c r="H14" s="121"/>
      <c r="I14" s="121"/>
      <c r="J14" s="121"/>
      <c r="K14" s="121"/>
      <c r="L14" s="121"/>
      <c r="M14" s="122"/>
    </row>
    <row r="15" spans="1:13" s="113" customFormat="1" ht="12.75">
      <c r="A15" s="123"/>
      <c r="B15" s="118"/>
      <c r="C15" s="120" t="s">
        <v>102</v>
      </c>
      <c r="D15" s="119"/>
      <c r="E15" s="119"/>
      <c r="F15" s="120"/>
      <c r="G15" s="124"/>
      <c r="H15" s="125"/>
      <c r="I15" s="124"/>
      <c r="J15" s="124"/>
      <c r="K15" s="124"/>
      <c r="L15" s="124"/>
      <c r="M15" s="126"/>
    </row>
    <row r="16" spans="1:13" s="113" customFormat="1" ht="11.4">
      <c r="A16" s="123" t="s">
        <v>103</v>
      </c>
      <c r="B16" s="118"/>
      <c r="C16" s="120" t="s">
        <v>308</v>
      </c>
      <c r="D16" s="119"/>
      <c r="E16" s="119"/>
      <c r="F16" s="120"/>
      <c r="G16" s="124">
        <v>7857040</v>
      </c>
      <c r="H16" s="125">
        <v>-7.4</v>
      </c>
      <c r="I16" s="124">
        <v>3178192</v>
      </c>
      <c r="J16" s="124">
        <v>4678289</v>
      </c>
      <c r="K16" s="124">
        <v>560</v>
      </c>
      <c r="L16" s="166">
        <v>0</v>
      </c>
      <c r="M16" s="167">
        <v>0</v>
      </c>
    </row>
    <row r="17" spans="1:13" s="113" customFormat="1" ht="12.75">
      <c r="A17" s="123"/>
      <c r="B17" s="118"/>
      <c r="C17" s="120" t="s">
        <v>104</v>
      </c>
      <c r="D17" s="119"/>
      <c r="E17" s="119"/>
      <c r="F17" s="120"/>
      <c r="G17" s="129"/>
      <c r="H17" s="125"/>
      <c r="I17" s="129"/>
      <c r="J17" s="129"/>
      <c r="K17" s="129"/>
      <c r="L17" s="129"/>
      <c r="M17" s="130"/>
    </row>
    <row r="18" spans="1:13" s="113" customFormat="1" ht="12.75">
      <c r="A18" s="123"/>
      <c r="B18" s="118"/>
      <c r="C18" s="119"/>
      <c r="D18" s="120" t="s">
        <v>105</v>
      </c>
      <c r="E18" s="119"/>
      <c r="F18" s="120"/>
      <c r="G18" s="129"/>
      <c r="H18" s="125"/>
      <c r="I18" s="129"/>
      <c r="J18" s="129"/>
      <c r="K18" s="129"/>
      <c r="L18" s="129"/>
      <c r="M18" s="167"/>
    </row>
    <row r="19" spans="1:13" s="113" customFormat="1" ht="12.75">
      <c r="A19" s="131" t="s">
        <v>106</v>
      </c>
      <c r="B19" s="118"/>
      <c r="C19" s="119"/>
      <c r="D19" s="120" t="s">
        <v>107</v>
      </c>
      <c r="E19" s="119"/>
      <c r="F19" s="120"/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7">
        <v>0</v>
      </c>
    </row>
    <row r="20" spans="1:13" s="113" customFormat="1" ht="12.75">
      <c r="A20" s="123" t="s">
        <v>108</v>
      </c>
      <c r="B20" s="118"/>
      <c r="C20" s="119"/>
      <c r="D20" s="120" t="s">
        <v>109</v>
      </c>
      <c r="E20" s="119"/>
      <c r="F20" s="120"/>
      <c r="G20" s="166">
        <v>3095744</v>
      </c>
      <c r="H20" s="125">
        <v>9.2</v>
      </c>
      <c r="I20" s="166">
        <v>847502</v>
      </c>
      <c r="J20" s="166">
        <v>1150857</v>
      </c>
      <c r="K20" s="166">
        <v>1097385</v>
      </c>
      <c r="L20" s="166">
        <v>0</v>
      </c>
      <c r="M20" s="167">
        <v>28103</v>
      </c>
    </row>
    <row r="21" spans="1:13" s="113" customFormat="1" ht="12.75">
      <c r="A21" s="131" t="s">
        <v>110</v>
      </c>
      <c r="B21" s="118"/>
      <c r="C21" s="119"/>
      <c r="D21" s="120" t="s">
        <v>111</v>
      </c>
      <c r="E21" s="119"/>
      <c r="F21" s="120"/>
      <c r="G21" s="129"/>
      <c r="H21" s="125"/>
      <c r="I21" s="129"/>
      <c r="J21" s="129"/>
      <c r="K21" s="129"/>
      <c r="L21" s="129"/>
      <c r="M21" s="130"/>
    </row>
    <row r="22" spans="1:13" s="113" customFormat="1" ht="12.75">
      <c r="A22" s="123"/>
      <c r="B22" s="118"/>
      <c r="C22" s="119"/>
      <c r="D22" s="119"/>
      <c r="E22" s="120" t="s">
        <v>112</v>
      </c>
      <c r="F22" s="120"/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7">
        <v>0</v>
      </c>
    </row>
    <row r="23" spans="1:13" s="113" customFormat="1" ht="12.75">
      <c r="A23" s="131" t="s">
        <v>113</v>
      </c>
      <c r="B23" s="118"/>
      <c r="C23" s="120" t="s">
        <v>114</v>
      </c>
      <c r="D23" s="119"/>
      <c r="E23" s="119"/>
      <c r="F23" s="120"/>
      <c r="G23" s="166">
        <v>4812956</v>
      </c>
      <c r="H23" s="125">
        <v>7.1</v>
      </c>
      <c r="I23" s="166">
        <v>0</v>
      </c>
      <c r="J23" s="166">
        <v>0</v>
      </c>
      <c r="K23" s="166">
        <v>2743316</v>
      </c>
      <c r="L23" s="166">
        <v>2069640</v>
      </c>
      <c r="M23" s="167">
        <v>167384</v>
      </c>
    </row>
    <row r="24" spans="1:13" s="113" customFormat="1" ht="12.75">
      <c r="A24" s="131" t="s">
        <v>115</v>
      </c>
      <c r="B24" s="118"/>
      <c r="C24" s="120" t="s">
        <v>116</v>
      </c>
      <c r="D24" s="119"/>
      <c r="E24" s="119"/>
      <c r="F24" s="120"/>
      <c r="G24" s="129"/>
      <c r="H24" s="125"/>
      <c r="I24" s="129"/>
      <c r="J24" s="129"/>
      <c r="K24" s="129"/>
      <c r="L24" s="129"/>
      <c r="M24" s="130"/>
    </row>
    <row r="25" spans="1:13" s="113" customFormat="1" ht="12.75">
      <c r="A25" s="123"/>
      <c r="B25" s="118"/>
      <c r="C25" s="119"/>
      <c r="D25" s="120" t="s">
        <v>117</v>
      </c>
      <c r="E25" s="119"/>
      <c r="F25" s="120"/>
      <c r="G25" s="129"/>
      <c r="H25" s="125"/>
      <c r="I25" s="129"/>
      <c r="J25" s="129"/>
      <c r="K25" s="129"/>
      <c r="L25" s="129"/>
      <c r="M25" s="130"/>
    </row>
    <row r="26" spans="1:13" s="113" customFormat="1" ht="12.75">
      <c r="A26" s="123"/>
      <c r="B26" s="118"/>
      <c r="C26" s="119"/>
      <c r="D26" s="120" t="s">
        <v>118</v>
      </c>
      <c r="E26" s="119"/>
      <c r="F26" s="120"/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7">
        <v>0</v>
      </c>
    </row>
    <row r="27" spans="1:13" s="113" customFormat="1" ht="12.75">
      <c r="A27" s="123" t="s">
        <v>119</v>
      </c>
      <c r="B27" s="118"/>
      <c r="C27" s="120" t="s">
        <v>120</v>
      </c>
      <c r="D27" s="119"/>
      <c r="E27" s="119"/>
      <c r="F27" s="120"/>
      <c r="G27" s="129"/>
      <c r="H27" s="125"/>
      <c r="I27" s="129"/>
      <c r="J27" s="129"/>
      <c r="K27" s="129"/>
      <c r="L27" s="129"/>
      <c r="M27" s="130"/>
    </row>
    <row r="28" spans="1:13" s="113" customFormat="1" ht="12.75">
      <c r="A28" s="123"/>
      <c r="B28" s="118"/>
      <c r="C28" s="119"/>
      <c r="D28" s="120" t="s">
        <v>121</v>
      </c>
      <c r="E28" s="119"/>
      <c r="F28" s="120"/>
      <c r="G28" s="166">
        <v>1460822</v>
      </c>
      <c r="H28" s="125">
        <v>-10.7</v>
      </c>
      <c r="I28" s="166">
        <v>335859</v>
      </c>
      <c r="J28" s="166">
        <v>936357</v>
      </c>
      <c r="K28" s="166">
        <v>183615</v>
      </c>
      <c r="L28" s="166">
        <v>4991</v>
      </c>
      <c r="M28" s="167">
        <v>11320</v>
      </c>
    </row>
    <row r="29" spans="1:13" s="113" customFormat="1" ht="12.75">
      <c r="A29" s="123" t="s">
        <v>122</v>
      </c>
      <c r="B29" s="118"/>
      <c r="C29" s="120" t="s">
        <v>123</v>
      </c>
      <c r="D29" s="119"/>
      <c r="E29" s="119"/>
      <c r="F29" s="120"/>
      <c r="G29" s="129"/>
      <c r="H29" s="125"/>
      <c r="I29" s="129"/>
      <c r="J29" s="129"/>
      <c r="K29" s="129"/>
      <c r="L29" s="129"/>
      <c r="M29" s="130"/>
    </row>
    <row r="30" spans="1:13" s="113" customFormat="1" ht="12.75">
      <c r="A30" s="123" t="s">
        <v>124</v>
      </c>
      <c r="B30" s="118"/>
      <c r="C30" s="119"/>
      <c r="D30" s="120" t="s">
        <v>248</v>
      </c>
      <c r="E30" s="119"/>
      <c r="F30" s="120"/>
      <c r="G30" s="129"/>
      <c r="H30" s="125"/>
      <c r="I30" s="129"/>
      <c r="J30" s="129"/>
      <c r="K30" s="129"/>
      <c r="L30" s="129"/>
      <c r="M30" s="130"/>
    </row>
    <row r="31" spans="1:13" s="113" customFormat="1" ht="12.75">
      <c r="A31" s="123"/>
      <c r="B31" s="118"/>
      <c r="C31" s="119"/>
      <c r="D31" s="120" t="s">
        <v>249</v>
      </c>
      <c r="E31" s="119"/>
      <c r="F31" s="120"/>
      <c r="G31" s="129"/>
      <c r="H31" s="125"/>
      <c r="I31" s="129"/>
      <c r="J31" s="129"/>
      <c r="K31" s="129"/>
      <c r="L31" s="129"/>
      <c r="M31" s="130"/>
    </row>
    <row r="32" spans="1:13" s="113" customFormat="1" ht="12.75">
      <c r="A32" s="123"/>
      <c r="B32" s="118"/>
      <c r="C32" s="119"/>
      <c r="D32" s="120" t="s">
        <v>250</v>
      </c>
      <c r="E32" s="119"/>
      <c r="F32" s="120"/>
      <c r="G32" s="166">
        <v>1528692</v>
      </c>
      <c r="H32" s="125">
        <v>-10.8</v>
      </c>
      <c r="I32" s="166">
        <v>591437</v>
      </c>
      <c r="J32" s="166">
        <v>543023</v>
      </c>
      <c r="K32" s="166">
        <v>112653</v>
      </c>
      <c r="L32" s="166">
        <v>281578</v>
      </c>
      <c r="M32" s="167">
        <v>2402</v>
      </c>
    </row>
    <row r="33" spans="1:13" s="113" customFormat="1" ht="12.75">
      <c r="A33" s="123"/>
      <c r="B33" s="118"/>
      <c r="C33" s="120" t="s">
        <v>251</v>
      </c>
      <c r="D33" s="119"/>
      <c r="E33" s="119"/>
      <c r="F33" s="120"/>
      <c r="G33" s="129"/>
      <c r="H33" s="125"/>
      <c r="I33" s="129"/>
      <c r="J33" s="129"/>
      <c r="K33" s="129"/>
      <c r="L33" s="129"/>
      <c r="M33" s="130"/>
    </row>
    <row r="34" spans="1:13" s="113" customFormat="1" ht="12.75">
      <c r="A34" s="123"/>
      <c r="B34" s="118"/>
      <c r="C34" s="119"/>
      <c r="D34" s="120" t="s">
        <v>252</v>
      </c>
      <c r="E34" s="119"/>
      <c r="F34" s="120"/>
      <c r="G34" s="129"/>
      <c r="H34" s="125"/>
      <c r="I34" s="129"/>
      <c r="J34" s="129"/>
      <c r="K34" s="129"/>
      <c r="L34" s="129"/>
      <c r="M34" s="130"/>
    </row>
    <row r="35" spans="1:13" s="113" customFormat="1" ht="12.75">
      <c r="A35" s="123"/>
      <c r="B35" s="118"/>
      <c r="C35" s="119"/>
      <c r="D35" s="120" t="s">
        <v>253</v>
      </c>
      <c r="E35" s="119"/>
      <c r="F35" s="120"/>
      <c r="G35" s="129"/>
      <c r="H35" s="125"/>
      <c r="I35" s="129"/>
      <c r="J35" s="129"/>
      <c r="K35" s="129"/>
      <c r="L35" s="129"/>
      <c r="M35" s="130"/>
    </row>
    <row r="36" spans="1:13" s="113" customFormat="1" ht="11.4">
      <c r="A36" s="123" t="s">
        <v>125</v>
      </c>
      <c r="B36" s="118"/>
      <c r="C36" s="119"/>
      <c r="D36" s="120" t="s">
        <v>309</v>
      </c>
      <c r="E36" s="119"/>
      <c r="F36" s="120"/>
      <c r="G36" s="166">
        <v>218561</v>
      </c>
      <c r="H36" s="132">
        <v>-28.7</v>
      </c>
      <c r="I36" s="166">
        <v>85155</v>
      </c>
      <c r="J36" s="166">
        <v>0</v>
      </c>
      <c r="K36" s="166">
        <v>9565</v>
      </c>
      <c r="L36" s="166">
        <v>123840</v>
      </c>
      <c r="M36" s="167">
        <v>0</v>
      </c>
    </row>
    <row r="37" spans="1:13" s="113" customFormat="1" ht="11.4">
      <c r="A37" s="123" t="s">
        <v>126</v>
      </c>
      <c r="B37" s="118"/>
      <c r="C37" s="119"/>
      <c r="D37" s="120" t="s">
        <v>310</v>
      </c>
      <c r="E37" s="119"/>
      <c r="F37" s="120"/>
      <c r="G37" s="166">
        <v>2814125</v>
      </c>
      <c r="H37" s="125">
        <v>15.7</v>
      </c>
      <c r="I37" s="166">
        <v>994088</v>
      </c>
      <c r="J37" s="166">
        <v>975091</v>
      </c>
      <c r="K37" s="166">
        <v>405809</v>
      </c>
      <c r="L37" s="166">
        <v>439138</v>
      </c>
      <c r="M37" s="167">
        <v>3097</v>
      </c>
    </row>
    <row r="38" spans="1:13" s="113" customFormat="1" ht="12.75">
      <c r="A38" s="123" t="s">
        <v>127</v>
      </c>
      <c r="B38" s="118"/>
      <c r="C38" s="119"/>
      <c r="D38" s="120" t="s">
        <v>151</v>
      </c>
      <c r="E38" s="119"/>
      <c r="F38" s="120"/>
      <c r="G38" s="166">
        <v>314889</v>
      </c>
      <c r="H38" s="125">
        <v>-10.7</v>
      </c>
      <c r="I38" s="166">
        <v>79608</v>
      </c>
      <c r="J38" s="166">
        <v>91711</v>
      </c>
      <c r="K38" s="166">
        <v>122784</v>
      </c>
      <c r="L38" s="166">
        <v>20785</v>
      </c>
      <c r="M38" s="167">
        <v>16453</v>
      </c>
    </row>
    <row r="39" spans="1:13" s="113" customFormat="1" ht="12.75">
      <c r="A39" s="123" t="s">
        <v>128</v>
      </c>
      <c r="B39" s="118"/>
      <c r="C39" s="119"/>
      <c r="D39" s="119"/>
      <c r="E39" s="119"/>
      <c r="F39" s="120"/>
      <c r="G39" s="129"/>
      <c r="H39" s="125"/>
      <c r="I39" s="129"/>
      <c r="J39" s="129"/>
      <c r="K39" s="129"/>
      <c r="L39" s="129"/>
      <c r="M39" s="130"/>
    </row>
    <row r="40" spans="1:13" s="113" customFormat="1" ht="12.75">
      <c r="A40" s="123" t="s">
        <v>129</v>
      </c>
      <c r="B40" s="118"/>
      <c r="C40" s="119"/>
      <c r="D40" s="120" t="s">
        <v>130</v>
      </c>
      <c r="E40" s="119"/>
      <c r="F40" s="120"/>
      <c r="G40" s="166">
        <v>43108</v>
      </c>
      <c r="H40" s="125">
        <v>6.3</v>
      </c>
      <c r="I40" s="166">
        <v>15664</v>
      </c>
      <c r="J40" s="166">
        <v>17055</v>
      </c>
      <c r="K40" s="166">
        <v>9607</v>
      </c>
      <c r="L40" s="166">
        <v>782</v>
      </c>
      <c r="M40" s="167">
        <v>3656</v>
      </c>
    </row>
    <row r="41" spans="1:13" s="113" customFormat="1" ht="12.75">
      <c r="A41" s="123" t="s">
        <v>131</v>
      </c>
      <c r="B41" s="118"/>
      <c r="C41" s="119"/>
      <c r="D41" s="119"/>
      <c r="E41" s="119"/>
      <c r="F41" s="120"/>
      <c r="G41" s="129"/>
      <c r="H41" s="125"/>
      <c r="I41" s="129"/>
      <c r="J41" s="129"/>
      <c r="K41" s="129"/>
      <c r="L41" s="129"/>
      <c r="M41" s="130"/>
    </row>
    <row r="42" spans="1:13" s="113" customFormat="1" ht="12.75">
      <c r="A42" s="123" t="s">
        <v>132</v>
      </c>
      <c r="B42" s="118"/>
      <c r="C42" s="119"/>
      <c r="D42" s="120" t="s">
        <v>133</v>
      </c>
      <c r="E42" s="119"/>
      <c r="F42" s="120"/>
      <c r="G42" s="166">
        <v>399598</v>
      </c>
      <c r="H42" s="125">
        <v>-19.7</v>
      </c>
      <c r="I42" s="166">
        <v>211323</v>
      </c>
      <c r="J42" s="166">
        <v>72384</v>
      </c>
      <c r="K42" s="166">
        <v>102380</v>
      </c>
      <c r="L42" s="166">
        <v>13511</v>
      </c>
      <c r="M42" s="167">
        <v>617</v>
      </c>
    </row>
    <row r="43" spans="1:13" s="113" customFormat="1" ht="12.75">
      <c r="A43" s="123">
        <v>169.209</v>
      </c>
      <c r="B43" s="118"/>
      <c r="C43" s="119"/>
      <c r="D43" s="120" t="s">
        <v>134</v>
      </c>
      <c r="E43" s="119"/>
      <c r="F43" s="120"/>
      <c r="G43" s="129"/>
      <c r="H43" s="125"/>
      <c r="I43" s="129"/>
      <c r="J43" s="129"/>
      <c r="K43" s="129"/>
      <c r="L43" s="129"/>
      <c r="M43" s="130"/>
    </row>
    <row r="44" spans="1:13" s="113" customFormat="1" ht="12.75">
      <c r="A44" s="123"/>
      <c r="B44" s="118"/>
      <c r="C44" s="119"/>
      <c r="D44" s="119"/>
      <c r="E44" s="120" t="s">
        <v>135</v>
      </c>
      <c r="F44" s="120"/>
      <c r="G44" s="166">
        <v>581072</v>
      </c>
      <c r="H44" s="125">
        <v>1.7</v>
      </c>
      <c r="I44" s="166">
        <v>103723</v>
      </c>
      <c r="J44" s="166">
        <v>437928</v>
      </c>
      <c r="K44" s="166">
        <v>34471</v>
      </c>
      <c r="L44" s="166">
        <v>4951</v>
      </c>
      <c r="M44" s="167">
        <v>672</v>
      </c>
    </row>
    <row r="45" spans="1:13" s="113" customFormat="1" ht="12.75">
      <c r="A45" s="123"/>
      <c r="B45" s="118"/>
      <c r="C45" s="133" t="s">
        <v>276</v>
      </c>
      <c r="D45" s="119"/>
      <c r="E45" s="119"/>
      <c r="F45" s="120"/>
      <c r="G45" s="129"/>
      <c r="H45" s="125"/>
      <c r="I45" s="129"/>
      <c r="J45" s="129"/>
      <c r="K45" s="129"/>
      <c r="L45" s="129"/>
      <c r="M45" s="130"/>
    </row>
    <row r="46" spans="1:13" s="113" customFormat="1" ht="12.75">
      <c r="A46" s="123">
        <v>191</v>
      </c>
      <c r="B46" s="118"/>
      <c r="C46" s="119"/>
      <c r="D46" s="120" t="s">
        <v>277</v>
      </c>
      <c r="E46" s="119"/>
      <c r="F46" s="120"/>
      <c r="G46" s="166">
        <v>226678</v>
      </c>
      <c r="H46" s="125">
        <v>11.2</v>
      </c>
      <c r="I46" s="166">
        <v>126451</v>
      </c>
      <c r="J46" s="166">
        <v>0</v>
      </c>
      <c r="K46" s="166">
        <v>100227</v>
      </c>
      <c r="L46" s="166">
        <v>0</v>
      </c>
      <c r="M46" s="167">
        <v>0</v>
      </c>
    </row>
    <row r="47" spans="1:13" s="113" customFormat="1" ht="12.75">
      <c r="A47" s="123">
        <v>192</v>
      </c>
      <c r="B47" s="118"/>
      <c r="C47" s="119"/>
      <c r="D47" s="120" t="s">
        <v>278</v>
      </c>
      <c r="E47" s="119"/>
      <c r="F47" s="120"/>
      <c r="G47" s="166">
        <v>54414</v>
      </c>
      <c r="H47" s="125">
        <v>-1.7</v>
      </c>
      <c r="I47" s="166">
        <v>29847</v>
      </c>
      <c r="J47" s="166">
        <v>0</v>
      </c>
      <c r="K47" s="166">
        <v>24567</v>
      </c>
      <c r="L47" s="166">
        <v>0</v>
      </c>
      <c r="M47" s="167">
        <v>0</v>
      </c>
    </row>
    <row r="48" spans="1:13" s="113" customFormat="1" ht="12.75">
      <c r="A48" s="123">
        <v>193</v>
      </c>
      <c r="B48" s="118"/>
      <c r="C48" s="119"/>
      <c r="D48" s="120" t="s">
        <v>279</v>
      </c>
      <c r="E48" s="119"/>
      <c r="F48" s="120"/>
      <c r="G48" s="166">
        <v>5472</v>
      </c>
      <c r="H48" s="125">
        <v>15.1</v>
      </c>
      <c r="I48" s="166">
        <v>3132</v>
      </c>
      <c r="J48" s="166">
        <v>0</v>
      </c>
      <c r="K48" s="166">
        <v>2341</v>
      </c>
      <c r="L48" s="166">
        <v>0</v>
      </c>
      <c r="M48" s="167">
        <v>0</v>
      </c>
    </row>
    <row r="49" spans="1:13" ht="12.75">
      <c r="A49" s="123" t="s">
        <v>273</v>
      </c>
      <c r="B49" s="118"/>
      <c r="C49" s="120" t="s">
        <v>136</v>
      </c>
      <c r="G49" s="166">
        <v>487880</v>
      </c>
      <c r="H49" s="125">
        <v>5.6</v>
      </c>
      <c r="I49" s="166">
        <v>26970</v>
      </c>
      <c r="J49" s="166">
        <v>424634</v>
      </c>
      <c r="K49" s="166">
        <v>33153</v>
      </c>
      <c r="L49" s="166">
        <v>3124</v>
      </c>
      <c r="M49" s="167">
        <v>667</v>
      </c>
    </row>
    <row r="50" spans="1:13" ht="12.75">
      <c r="A50" s="123">
        <v>28</v>
      </c>
      <c r="B50" s="118"/>
      <c r="C50" s="120" t="s">
        <v>137</v>
      </c>
      <c r="G50" s="166">
        <v>0</v>
      </c>
      <c r="H50" s="166">
        <v>0</v>
      </c>
      <c r="I50" s="166">
        <v>0</v>
      </c>
      <c r="J50" s="166">
        <v>0</v>
      </c>
      <c r="K50" s="166">
        <v>0</v>
      </c>
      <c r="L50" s="166">
        <v>0</v>
      </c>
      <c r="M50" s="167">
        <v>0</v>
      </c>
    </row>
    <row r="51" spans="1:15" ht="12.75">
      <c r="A51" s="123">
        <v>295</v>
      </c>
      <c r="B51" s="118"/>
      <c r="C51" s="120" t="s">
        <v>254</v>
      </c>
      <c r="G51" s="166">
        <v>44805</v>
      </c>
      <c r="H51" s="125">
        <v>-8.9</v>
      </c>
      <c r="I51" s="166">
        <v>0</v>
      </c>
      <c r="J51" s="166">
        <v>14322</v>
      </c>
      <c r="K51" s="166">
        <v>30484</v>
      </c>
      <c r="L51" s="166">
        <v>0</v>
      </c>
      <c r="M51" s="167">
        <v>305</v>
      </c>
      <c r="O51" s="134"/>
    </row>
    <row r="52" spans="1:13" ht="12.75">
      <c r="A52" s="123"/>
      <c r="B52" s="118"/>
      <c r="C52" s="120" t="s">
        <v>138</v>
      </c>
      <c r="G52" s="166">
        <v>23945855</v>
      </c>
      <c r="H52" s="125">
        <v>-0.8</v>
      </c>
      <c r="I52" s="166">
        <v>6628949</v>
      </c>
      <c r="J52" s="166">
        <v>9341651</v>
      </c>
      <c r="K52" s="166">
        <v>5012914</v>
      </c>
      <c r="L52" s="166">
        <v>2962341</v>
      </c>
      <c r="M52" s="167">
        <v>234676</v>
      </c>
    </row>
    <row r="53" spans="1:13" ht="4.2" customHeight="1">
      <c r="A53" s="123"/>
      <c r="B53" s="118"/>
      <c r="C53" s="120"/>
      <c r="G53" s="129"/>
      <c r="H53" s="125"/>
      <c r="I53" s="129"/>
      <c r="J53" s="129"/>
      <c r="K53" s="129"/>
      <c r="L53" s="129"/>
      <c r="M53" s="130"/>
    </row>
    <row r="54" spans="1:13" ht="12.75">
      <c r="A54" s="123"/>
      <c r="B54" s="118"/>
      <c r="C54" s="120" t="s">
        <v>139</v>
      </c>
      <c r="G54" s="129"/>
      <c r="H54" s="125"/>
      <c r="I54" s="129"/>
      <c r="J54" s="129"/>
      <c r="K54" s="129"/>
      <c r="L54" s="129"/>
      <c r="M54" s="130"/>
    </row>
    <row r="55" spans="1:13" ht="12.75">
      <c r="A55" s="123">
        <v>30</v>
      </c>
      <c r="B55" s="118"/>
      <c r="C55" s="120" t="s">
        <v>140</v>
      </c>
      <c r="G55" s="166">
        <v>11119</v>
      </c>
      <c r="H55" s="132">
        <v>-32.6</v>
      </c>
      <c r="I55" s="166">
        <v>0</v>
      </c>
      <c r="J55" s="166">
        <v>11119</v>
      </c>
      <c r="K55" s="166">
        <v>0</v>
      </c>
      <c r="L55" s="166">
        <v>0</v>
      </c>
      <c r="M55" s="167">
        <v>0</v>
      </c>
    </row>
    <row r="56" spans="1:13" ht="12.75">
      <c r="A56" s="123">
        <v>31</v>
      </c>
      <c r="B56" s="118"/>
      <c r="C56" s="120" t="s">
        <v>141</v>
      </c>
      <c r="G56" s="166">
        <v>151360</v>
      </c>
      <c r="H56" s="125">
        <v>15.3</v>
      </c>
      <c r="I56" s="166">
        <v>143575</v>
      </c>
      <c r="J56" s="166">
        <v>7285</v>
      </c>
      <c r="K56" s="166">
        <v>500</v>
      </c>
      <c r="L56" s="166">
        <v>0</v>
      </c>
      <c r="M56" s="167">
        <v>0</v>
      </c>
    </row>
    <row r="57" spans="1:13" ht="12.75">
      <c r="A57" s="123" t="s">
        <v>142</v>
      </c>
      <c r="B57" s="118"/>
      <c r="C57" s="120" t="s">
        <v>143</v>
      </c>
      <c r="G57" s="166">
        <v>168436</v>
      </c>
      <c r="H57" s="132">
        <v>-53.7</v>
      </c>
      <c r="I57" s="166">
        <v>101415</v>
      </c>
      <c r="J57" s="166">
        <v>21459</v>
      </c>
      <c r="K57" s="166">
        <v>44859</v>
      </c>
      <c r="L57" s="166">
        <v>703</v>
      </c>
      <c r="M57" s="167">
        <v>1</v>
      </c>
    </row>
    <row r="58" spans="1:13" ht="12.75">
      <c r="A58" s="123" t="s">
        <v>144</v>
      </c>
      <c r="B58" s="118"/>
      <c r="C58" s="120" t="s">
        <v>145</v>
      </c>
      <c r="G58" s="129"/>
      <c r="H58" s="125"/>
      <c r="I58" s="129"/>
      <c r="J58" s="129"/>
      <c r="K58" s="129"/>
      <c r="L58" s="129"/>
      <c r="M58" s="130"/>
    </row>
    <row r="59" spans="1:13" ht="12.75">
      <c r="A59" s="123"/>
      <c r="B59" s="118"/>
      <c r="D59" s="120" t="s">
        <v>146</v>
      </c>
      <c r="G59" s="166">
        <v>609326</v>
      </c>
      <c r="H59" s="125">
        <v>13.4</v>
      </c>
      <c r="I59" s="166">
        <v>195414</v>
      </c>
      <c r="J59" s="166">
        <v>409019</v>
      </c>
      <c r="K59" s="166">
        <v>4736</v>
      </c>
      <c r="L59" s="166">
        <v>156</v>
      </c>
      <c r="M59" s="167">
        <v>53</v>
      </c>
    </row>
    <row r="60" spans="1:13" ht="12.75">
      <c r="A60" s="123">
        <v>35</v>
      </c>
      <c r="B60" s="118"/>
      <c r="C60" s="120" t="s">
        <v>147</v>
      </c>
      <c r="G60" s="166">
        <v>251828</v>
      </c>
      <c r="H60" s="125">
        <v>-3.1</v>
      </c>
      <c r="I60" s="166">
        <v>43543</v>
      </c>
      <c r="J60" s="166">
        <v>208241</v>
      </c>
      <c r="K60" s="166">
        <v>44</v>
      </c>
      <c r="L60" s="166">
        <v>0</v>
      </c>
      <c r="M60" s="167">
        <v>647</v>
      </c>
    </row>
    <row r="61" spans="1:13" ht="12.75">
      <c r="A61" s="123"/>
      <c r="B61" s="118"/>
      <c r="C61" s="120" t="s">
        <v>148</v>
      </c>
      <c r="G61" s="129"/>
      <c r="H61" s="125"/>
      <c r="I61" s="129"/>
      <c r="J61" s="129"/>
      <c r="K61" s="129"/>
      <c r="L61" s="129"/>
      <c r="M61" s="130"/>
    </row>
    <row r="62" spans="1:13" ht="12.75">
      <c r="A62" s="123"/>
      <c r="B62" s="118"/>
      <c r="D62" s="120" t="s">
        <v>149</v>
      </c>
      <c r="G62" s="129"/>
      <c r="H62" s="125"/>
      <c r="I62" s="129"/>
      <c r="J62" s="129"/>
      <c r="K62" s="129"/>
      <c r="L62" s="129"/>
      <c r="M62" s="130"/>
    </row>
    <row r="63" spans="1:13" ht="12.75">
      <c r="A63" s="123">
        <v>360</v>
      </c>
      <c r="B63" s="118"/>
      <c r="D63" s="120" t="s">
        <v>150</v>
      </c>
      <c r="G63" s="166">
        <v>0</v>
      </c>
      <c r="H63" s="166">
        <v>0</v>
      </c>
      <c r="I63" s="166">
        <v>0</v>
      </c>
      <c r="J63" s="166">
        <v>0</v>
      </c>
      <c r="K63" s="166">
        <v>0</v>
      </c>
      <c r="L63" s="166">
        <v>0</v>
      </c>
      <c r="M63" s="167">
        <v>0</v>
      </c>
    </row>
    <row r="64" spans="1:13" ht="12.75">
      <c r="A64" s="123">
        <v>361</v>
      </c>
      <c r="B64" s="118"/>
      <c r="D64" s="120" t="s">
        <v>109</v>
      </c>
      <c r="G64" s="166">
        <v>696984</v>
      </c>
      <c r="H64" s="125">
        <v>29.8</v>
      </c>
      <c r="I64" s="166">
        <v>99800</v>
      </c>
      <c r="J64" s="166">
        <v>497592</v>
      </c>
      <c r="K64" s="166">
        <v>99067</v>
      </c>
      <c r="L64" s="166">
        <v>525</v>
      </c>
      <c r="M64" s="167">
        <v>300</v>
      </c>
    </row>
    <row r="65" spans="1:13" s="113" customFormat="1" ht="12.75">
      <c r="A65" s="123">
        <v>362</v>
      </c>
      <c r="B65" s="118"/>
      <c r="C65" s="119"/>
      <c r="D65" s="120" t="s">
        <v>151</v>
      </c>
      <c r="E65" s="119"/>
      <c r="F65" s="120"/>
      <c r="G65" s="166">
        <v>33754</v>
      </c>
      <c r="H65" s="125">
        <v>-14</v>
      </c>
      <c r="I65" s="166">
        <v>1225</v>
      </c>
      <c r="J65" s="166">
        <v>23451</v>
      </c>
      <c r="K65" s="166">
        <v>8319</v>
      </c>
      <c r="L65" s="166">
        <v>760</v>
      </c>
      <c r="M65" s="167">
        <v>4429</v>
      </c>
    </row>
    <row r="66" spans="1:13" s="113" customFormat="1" ht="12.75">
      <c r="A66" s="123">
        <v>363.364</v>
      </c>
      <c r="B66" s="118"/>
      <c r="C66" s="119"/>
      <c r="D66" s="120" t="s">
        <v>130</v>
      </c>
      <c r="E66" s="119"/>
      <c r="F66" s="120"/>
      <c r="G66" s="166">
        <v>6097</v>
      </c>
      <c r="H66" s="132">
        <v>-73.7</v>
      </c>
      <c r="I66" s="166">
        <v>66</v>
      </c>
      <c r="J66" s="166">
        <v>3027</v>
      </c>
      <c r="K66" s="166">
        <v>2860</v>
      </c>
      <c r="L66" s="127">
        <v>144</v>
      </c>
      <c r="M66" s="167">
        <v>60</v>
      </c>
    </row>
    <row r="67" spans="1:13" s="113" customFormat="1" ht="12.75">
      <c r="A67" s="123" t="s">
        <v>152</v>
      </c>
      <c r="B67" s="118"/>
      <c r="C67" s="119"/>
      <c r="D67" s="120" t="s">
        <v>133</v>
      </c>
      <c r="E67" s="119"/>
      <c r="F67" s="120"/>
      <c r="G67" s="166">
        <v>32128</v>
      </c>
      <c r="H67" s="125">
        <v>-13.4</v>
      </c>
      <c r="I67" s="166">
        <v>8916</v>
      </c>
      <c r="J67" s="166">
        <v>21003</v>
      </c>
      <c r="K67" s="166">
        <v>1953</v>
      </c>
      <c r="L67" s="166">
        <v>256</v>
      </c>
      <c r="M67" s="167">
        <v>5</v>
      </c>
    </row>
    <row r="68" spans="1:13" s="113" customFormat="1" ht="12.75">
      <c r="A68" s="123" t="s">
        <v>153</v>
      </c>
      <c r="B68" s="118"/>
      <c r="C68" s="120" t="s">
        <v>154</v>
      </c>
      <c r="D68" s="119"/>
      <c r="E68" s="119"/>
      <c r="F68" s="120"/>
      <c r="G68" s="129"/>
      <c r="H68" s="125"/>
      <c r="I68" s="129"/>
      <c r="J68" s="129"/>
      <c r="K68" s="129"/>
      <c r="L68" s="129"/>
      <c r="M68" s="130"/>
    </row>
    <row r="69" spans="1:13" s="113" customFormat="1" ht="12.75">
      <c r="A69" s="123"/>
      <c r="B69" s="118"/>
      <c r="C69" s="119"/>
      <c r="D69" s="120" t="s">
        <v>155</v>
      </c>
      <c r="E69" s="119"/>
      <c r="F69" s="120"/>
      <c r="G69" s="166">
        <v>413033</v>
      </c>
      <c r="H69" s="125">
        <v>-1.4</v>
      </c>
      <c r="I69" s="166">
        <v>89785</v>
      </c>
      <c r="J69" s="166">
        <v>286232</v>
      </c>
      <c r="K69" s="166">
        <v>30523</v>
      </c>
      <c r="L69" s="166">
        <v>6493</v>
      </c>
      <c r="M69" s="167">
        <v>2012</v>
      </c>
    </row>
    <row r="70" spans="1:13" s="113" customFormat="1" ht="12.75">
      <c r="A70" s="123">
        <v>392</v>
      </c>
      <c r="B70" s="118"/>
      <c r="C70" s="120" t="s">
        <v>156</v>
      </c>
      <c r="D70" s="119"/>
      <c r="E70" s="119"/>
      <c r="F70" s="120"/>
      <c r="G70" s="166">
        <v>18989</v>
      </c>
      <c r="H70" s="125">
        <v>50.9</v>
      </c>
      <c r="I70" s="166">
        <v>0</v>
      </c>
      <c r="J70" s="166">
        <v>18989</v>
      </c>
      <c r="K70" s="166">
        <v>0</v>
      </c>
      <c r="L70" s="166">
        <v>0</v>
      </c>
      <c r="M70" s="167">
        <v>283</v>
      </c>
    </row>
    <row r="71" spans="1:13" s="113" customFormat="1" ht="12.75">
      <c r="A71" s="123">
        <v>395</v>
      </c>
      <c r="B71" s="118"/>
      <c r="C71" s="120" t="s">
        <v>157</v>
      </c>
      <c r="D71" s="119"/>
      <c r="E71" s="119"/>
      <c r="F71" s="120"/>
      <c r="G71" s="166">
        <v>2259827</v>
      </c>
      <c r="H71" s="125">
        <v>0.6</v>
      </c>
      <c r="I71" s="166">
        <v>530554</v>
      </c>
      <c r="J71" s="166">
        <v>1235146</v>
      </c>
      <c r="K71" s="166">
        <v>375138</v>
      </c>
      <c r="L71" s="166">
        <v>118989</v>
      </c>
      <c r="M71" s="167">
        <v>4704</v>
      </c>
    </row>
    <row r="72" spans="1:13" s="113" customFormat="1" ht="12.75">
      <c r="A72" s="123"/>
      <c r="B72" s="118"/>
      <c r="C72" s="120" t="s">
        <v>158</v>
      </c>
      <c r="D72" s="119"/>
      <c r="E72" s="119"/>
      <c r="F72" s="120"/>
      <c r="G72" s="166">
        <v>4652881</v>
      </c>
      <c r="H72" s="125">
        <v>0.6</v>
      </c>
      <c r="I72" s="166">
        <v>1214293</v>
      </c>
      <c r="J72" s="166">
        <v>2742563</v>
      </c>
      <c r="K72" s="166">
        <v>567998</v>
      </c>
      <c r="L72" s="166">
        <v>128027</v>
      </c>
      <c r="M72" s="167">
        <v>12495</v>
      </c>
    </row>
    <row r="73" spans="1:13" s="113" customFormat="1" ht="12.75">
      <c r="A73" s="123"/>
      <c r="B73" s="118"/>
      <c r="C73" s="120" t="s">
        <v>159</v>
      </c>
      <c r="D73" s="119"/>
      <c r="E73" s="119"/>
      <c r="F73" s="120"/>
      <c r="G73" s="129"/>
      <c r="H73" s="125"/>
      <c r="I73" s="129"/>
      <c r="J73" s="129"/>
      <c r="K73" s="129"/>
      <c r="L73" s="129"/>
      <c r="M73" s="130"/>
    </row>
    <row r="74" spans="1:13" s="113" customFormat="1" ht="12.75">
      <c r="A74" s="123"/>
      <c r="B74" s="118"/>
      <c r="C74" s="119"/>
      <c r="D74" s="120" t="s">
        <v>160</v>
      </c>
      <c r="E74" s="119"/>
      <c r="F74" s="120"/>
      <c r="G74" s="166">
        <v>28598736</v>
      </c>
      <c r="H74" s="125">
        <v>-0.6</v>
      </c>
      <c r="I74" s="166">
        <v>7843242</v>
      </c>
      <c r="J74" s="166">
        <v>12084214</v>
      </c>
      <c r="K74" s="166">
        <v>5580913</v>
      </c>
      <c r="L74" s="166">
        <v>3090368</v>
      </c>
      <c r="M74" s="167">
        <v>247171</v>
      </c>
    </row>
    <row r="75" spans="1:13" s="113" customFormat="1" ht="6.6" customHeight="1">
      <c r="A75" s="119" t="s">
        <v>161</v>
      </c>
      <c r="B75" s="119"/>
      <c r="C75" s="119"/>
      <c r="D75" s="119"/>
      <c r="E75" s="119"/>
      <c r="F75" s="120"/>
      <c r="G75" s="120"/>
      <c r="H75" s="120"/>
      <c r="I75" s="120"/>
      <c r="J75" s="120"/>
      <c r="K75" s="120"/>
      <c r="L75" s="120"/>
      <c r="M75" s="120"/>
    </row>
    <row r="76" spans="1:13" s="113" customFormat="1" ht="14.25" customHeight="1">
      <c r="A76" s="299" t="s">
        <v>311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</row>
    <row r="77" spans="1:13" s="113" customFormat="1" ht="12.75">
      <c r="A77" s="299"/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</row>
    <row r="78" spans="1:13" s="113" customFormat="1" ht="11.4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</row>
    <row r="79" spans="1:13" s="113" customFormat="1" ht="12.75">
      <c r="A79" s="119"/>
      <c r="B79" s="119"/>
      <c r="C79" s="119"/>
      <c r="D79" s="119"/>
      <c r="E79" s="119"/>
      <c r="F79" s="120"/>
      <c r="G79" s="120"/>
      <c r="H79" s="120"/>
      <c r="I79" s="120"/>
      <c r="J79" s="120"/>
      <c r="K79" s="120"/>
      <c r="L79" s="120"/>
      <c r="M79" s="120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3.421875" style="120" customWidth="1"/>
    <col min="2" max="2" width="0.85546875" style="120" customWidth="1"/>
    <col min="3" max="4" width="1.28515625" style="120" customWidth="1"/>
    <col min="5" max="5" width="1.8515625" style="120" customWidth="1"/>
    <col min="6" max="6" width="25.28125" style="120" customWidth="1"/>
    <col min="7" max="7" width="8.28125" style="120" customWidth="1"/>
    <col min="8" max="8" width="7.28125" style="120" customWidth="1"/>
    <col min="9" max="9" width="7.57421875" style="120" customWidth="1"/>
    <col min="10" max="10" width="8.28125" style="120" customWidth="1"/>
    <col min="11" max="11" width="7.421875" style="120" customWidth="1"/>
    <col min="12" max="12" width="7.57421875" style="120" customWidth="1"/>
    <col min="13" max="13" width="6.7109375" style="120" customWidth="1"/>
    <col min="14" max="14" width="6.57421875" style="113" customWidth="1"/>
    <col min="15" max="16384" width="11.421875" style="120" customWidth="1"/>
  </cols>
  <sheetData>
    <row r="1" spans="1:13" s="113" customFormat="1" ht="12">
      <c r="A1" s="323" t="s">
        <v>322</v>
      </c>
      <c r="B1" s="323"/>
      <c r="C1" s="323"/>
      <c r="D1" s="323"/>
      <c r="E1" s="323"/>
      <c r="F1" s="300"/>
      <c r="G1" s="300"/>
      <c r="H1" s="300"/>
      <c r="I1" s="300"/>
      <c r="J1" s="300"/>
      <c r="K1" s="300"/>
      <c r="L1" s="300"/>
      <c r="M1" s="300"/>
    </row>
    <row r="2" spans="1:13" s="113" customFormat="1" ht="12">
      <c r="A2" s="300" t="s">
        <v>323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113" customFormat="1" ht="7.9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13" customFormat="1" ht="12.75" customHeight="1">
      <c r="A4" s="324" t="s">
        <v>98</v>
      </c>
      <c r="B4" s="304" t="s">
        <v>162</v>
      </c>
      <c r="C4" s="305"/>
      <c r="D4" s="305"/>
      <c r="E4" s="305"/>
      <c r="F4" s="305"/>
      <c r="G4" s="312" t="s">
        <v>307</v>
      </c>
      <c r="H4" s="313"/>
      <c r="I4" s="304" t="s">
        <v>82</v>
      </c>
      <c r="J4" s="305"/>
      <c r="K4" s="305"/>
      <c r="L4" s="306"/>
      <c r="M4" s="316" t="s">
        <v>274</v>
      </c>
    </row>
    <row r="5" spans="1:13" s="113" customFormat="1" ht="12.75">
      <c r="A5" s="302"/>
      <c r="B5" s="307"/>
      <c r="C5" s="308"/>
      <c r="D5" s="308"/>
      <c r="E5" s="308"/>
      <c r="F5" s="308"/>
      <c r="G5" s="314"/>
      <c r="H5" s="315"/>
      <c r="I5" s="310"/>
      <c r="J5" s="303"/>
      <c r="K5" s="303"/>
      <c r="L5" s="311"/>
      <c r="M5" s="317"/>
    </row>
    <row r="6" spans="1:13" s="113" customFormat="1" ht="12.75" customHeight="1">
      <c r="A6" s="302"/>
      <c r="B6" s="307"/>
      <c r="C6" s="308"/>
      <c r="D6" s="308"/>
      <c r="E6" s="308"/>
      <c r="F6" s="308"/>
      <c r="G6" s="307" t="s">
        <v>100</v>
      </c>
      <c r="H6" s="318" t="s">
        <v>344</v>
      </c>
      <c r="I6" s="318" t="s">
        <v>230</v>
      </c>
      <c r="J6" s="318" t="s">
        <v>275</v>
      </c>
      <c r="K6" s="312" t="s">
        <v>83</v>
      </c>
      <c r="L6" s="304" t="s">
        <v>40</v>
      </c>
      <c r="M6" s="312" t="s">
        <v>84</v>
      </c>
    </row>
    <row r="7" spans="1:13" s="113" customFormat="1" ht="12.75">
      <c r="A7" s="302"/>
      <c r="B7" s="307"/>
      <c r="C7" s="308"/>
      <c r="D7" s="308"/>
      <c r="E7" s="308"/>
      <c r="F7" s="308"/>
      <c r="G7" s="307"/>
      <c r="H7" s="319"/>
      <c r="I7" s="319"/>
      <c r="J7" s="319"/>
      <c r="K7" s="307"/>
      <c r="L7" s="307"/>
      <c r="M7" s="307"/>
    </row>
    <row r="8" spans="1:13" s="113" customFormat="1" ht="12.75">
      <c r="A8" s="302"/>
      <c r="B8" s="307"/>
      <c r="C8" s="308"/>
      <c r="D8" s="308"/>
      <c r="E8" s="308"/>
      <c r="F8" s="308"/>
      <c r="G8" s="307"/>
      <c r="H8" s="319"/>
      <c r="I8" s="319"/>
      <c r="J8" s="319"/>
      <c r="K8" s="307"/>
      <c r="L8" s="307"/>
      <c r="M8" s="307"/>
    </row>
    <row r="9" spans="1:13" s="113" customFormat="1" ht="12.75">
      <c r="A9" s="302"/>
      <c r="B9" s="307"/>
      <c r="C9" s="308"/>
      <c r="D9" s="308"/>
      <c r="E9" s="308"/>
      <c r="F9" s="308"/>
      <c r="G9" s="307"/>
      <c r="H9" s="319"/>
      <c r="I9" s="319"/>
      <c r="J9" s="319"/>
      <c r="K9" s="307"/>
      <c r="L9" s="307"/>
      <c r="M9" s="307"/>
    </row>
    <row r="10" spans="1:13" s="113" customFormat="1" ht="12.75">
      <c r="A10" s="302"/>
      <c r="B10" s="307"/>
      <c r="C10" s="308"/>
      <c r="D10" s="308"/>
      <c r="E10" s="308"/>
      <c r="F10" s="308"/>
      <c r="G10" s="307"/>
      <c r="H10" s="319"/>
      <c r="I10" s="319"/>
      <c r="J10" s="319"/>
      <c r="K10" s="307"/>
      <c r="L10" s="307"/>
      <c r="M10" s="307"/>
    </row>
    <row r="11" spans="1:13" s="113" customFormat="1" ht="12.75">
      <c r="A11" s="302"/>
      <c r="B11" s="307"/>
      <c r="C11" s="308"/>
      <c r="D11" s="308"/>
      <c r="E11" s="308"/>
      <c r="F11" s="308"/>
      <c r="G11" s="307"/>
      <c r="H11" s="319"/>
      <c r="I11" s="319"/>
      <c r="J11" s="319"/>
      <c r="K11" s="307"/>
      <c r="L11" s="307"/>
      <c r="M11" s="307"/>
    </row>
    <row r="12" spans="1:13" s="113" customFormat="1" ht="12.75">
      <c r="A12" s="302"/>
      <c r="B12" s="307"/>
      <c r="C12" s="308"/>
      <c r="D12" s="308"/>
      <c r="E12" s="308"/>
      <c r="F12" s="308"/>
      <c r="G12" s="310"/>
      <c r="H12" s="320"/>
      <c r="I12" s="320"/>
      <c r="J12" s="320"/>
      <c r="K12" s="310"/>
      <c r="L12" s="310"/>
      <c r="M12" s="310"/>
    </row>
    <row r="13" spans="1:13" s="113" customFormat="1" ht="12.75">
      <c r="A13" s="303"/>
      <c r="B13" s="310"/>
      <c r="C13" s="303"/>
      <c r="D13" s="303"/>
      <c r="E13" s="303"/>
      <c r="F13" s="303"/>
      <c r="G13" s="180" t="s">
        <v>85</v>
      </c>
      <c r="H13" s="180" t="s">
        <v>101</v>
      </c>
      <c r="I13" s="321" t="s">
        <v>85</v>
      </c>
      <c r="J13" s="322"/>
      <c r="K13" s="322"/>
      <c r="L13" s="322"/>
      <c r="M13" s="322"/>
    </row>
    <row r="14" spans="1:13" s="113" customFormat="1" ht="6" customHeight="1">
      <c r="A14" s="120"/>
      <c r="B14" s="122"/>
      <c r="C14" s="120"/>
      <c r="D14" s="120"/>
      <c r="E14" s="120"/>
      <c r="F14" s="120"/>
      <c r="G14" s="121"/>
      <c r="H14" s="121"/>
      <c r="I14" s="121"/>
      <c r="J14" s="121"/>
      <c r="K14" s="121"/>
      <c r="L14" s="121"/>
      <c r="M14" s="122"/>
    </row>
    <row r="15" spans="1:13" s="113" customFormat="1" ht="12.75">
      <c r="A15" s="120"/>
      <c r="B15" s="136"/>
      <c r="C15" s="120" t="s">
        <v>163</v>
      </c>
      <c r="D15" s="120"/>
      <c r="E15" s="120"/>
      <c r="F15" s="120"/>
      <c r="G15" s="137"/>
      <c r="H15" s="137"/>
      <c r="I15" s="137"/>
      <c r="J15" s="137"/>
      <c r="K15" s="137"/>
      <c r="L15" s="137"/>
      <c r="M15" s="136"/>
    </row>
    <row r="16" spans="1:13" s="113" customFormat="1" ht="12.75">
      <c r="A16" s="138" t="s">
        <v>164</v>
      </c>
      <c r="B16" s="139"/>
      <c r="C16" s="120" t="s">
        <v>14</v>
      </c>
      <c r="D16" s="138"/>
      <c r="E16" s="138"/>
      <c r="F16" s="120"/>
      <c r="G16" s="166">
        <v>5439073</v>
      </c>
      <c r="H16" s="15">
        <v>6.6</v>
      </c>
      <c r="I16" s="166">
        <v>2365615</v>
      </c>
      <c r="J16" s="166">
        <v>2114111</v>
      </c>
      <c r="K16" s="166">
        <v>809253</v>
      </c>
      <c r="L16" s="166">
        <v>150094</v>
      </c>
      <c r="M16" s="167">
        <v>155288</v>
      </c>
    </row>
    <row r="17" spans="1:13" s="113" customFormat="1" ht="12.75">
      <c r="A17" s="138" t="s">
        <v>165</v>
      </c>
      <c r="B17" s="139"/>
      <c r="C17" s="120" t="s">
        <v>280</v>
      </c>
      <c r="D17" s="138"/>
      <c r="E17" s="138"/>
      <c r="F17" s="120"/>
      <c r="G17" s="166">
        <v>4044324</v>
      </c>
      <c r="H17" s="15">
        <v>1.6</v>
      </c>
      <c r="I17" s="166">
        <v>1408700</v>
      </c>
      <c r="J17" s="166">
        <v>1820302</v>
      </c>
      <c r="K17" s="166">
        <v>770740</v>
      </c>
      <c r="L17" s="166">
        <v>44581</v>
      </c>
      <c r="M17" s="167">
        <v>53208</v>
      </c>
    </row>
    <row r="18" spans="1:13" s="113" customFormat="1" ht="12.75">
      <c r="A18" s="138" t="s">
        <v>166</v>
      </c>
      <c r="B18" s="139"/>
      <c r="C18" s="120" t="s">
        <v>239</v>
      </c>
      <c r="D18" s="138"/>
      <c r="E18" s="138"/>
      <c r="F18" s="120"/>
      <c r="G18" s="129"/>
      <c r="H18" s="15"/>
      <c r="I18" s="129"/>
      <c r="J18" s="129"/>
      <c r="K18" s="129"/>
      <c r="L18" s="129"/>
      <c r="M18" s="130"/>
    </row>
    <row r="19" spans="1:13" s="113" customFormat="1" ht="12.75">
      <c r="A19" s="120"/>
      <c r="B19" s="136"/>
      <c r="C19" s="120"/>
      <c r="D19" s="120" t="s">
        <v>281</v>
      </c>
      <c r="E19" s="120"/>
      <c r="F19" s="120"/>
      <c r="G19" s="166">
        <v>531367</v>
      </c>
      <c r="H19" s="15">
        <v>25.8</v>
      </c>
      <c r="I19" s="166">
        <v>307957</v>
      </c>
      <c r="J19" s="166">
        <v>161355</v>
      </c>
      <c r="K19" s="166">
        <v>54948</v>
      </c>
      <c r="L19" s="166">
        <v>7107</v>
      </c>
      <c r="M19" s="167">
        <v>296</v>
      </c>
    </row>
    <row r="20" spans="1:13" s="113" customFormat="1" ht="12.75">
      <c r="A20" s="138" t="s">
        <v>282</v>
      </c>
      <c r="B20" s="139"/>
      <c r="C20" s="120" t="s">
        <v>167</v>
      </c>
      <c r="D20" s="138"/>
      <c r="E20" s="138"/>
      <c r="F20" s="120"/>
      <c r="G20" s="166">
        <v>487880</v>
      </c>
      <c r="H20" s="15">
        <v>5.6</v>
      </c>
      <c r="I20" s="166">
        <v>26970</v>
      </c>
      <c r="J20" s="166">
        <v>424634</v>
      </c>
      <c r="K20" s="166">
        <v>33153</v>
      </c>
      <c r="L20" s="166">
        <v>3124</v>
      </c>
      <c r="M20" s="167">
        <v>667</v>
      </c>
    </row>
    <row r="21" spans="1:13" s="113" customFormat="1" ht="12.75">
      <c r="A21" s="120"/>
      <c r="B21" s="136"/>
      <c r="C21" s="120" t="s">
        <v>245</v>
      </c>
      <c r="D21" s="120"/>
      <c r="E21" s="120"/>
      <c r="F21" s="120"/>
      <c r="G21" s="129"/>
      <c r="H21" s="15"/>
      <c r="I21" s="129"/>
      <c r="J21" s="129"/>
      <c r="K21" s="129"/>
      <c r="L21" s="129"/>
      <c r="M21" s="130"/>
    </row>
    <row r="22" spans="1:13" s="113" customFormat="1" ht="12.75">
      <c r="A22" s="120"/>
      <c r="B22" s="136"/>
      <c r="C22" s="120"/>
      <c r="D22" s="120" t="s">
        <v>246</v>
      </c>
      <c r="E22" s="120"/>
      <c r="F22" s="120"/>
      <c r="G22" s="129"/>
      <c r="H22" s="15"/>
      <c r="I22" s="129"/>
      <c r="J22" s="129"/>
      <c r="K22" s="129"/>
      <c r="L22" s="129"/>
      <c r="M22" s="130"/>
    </row>
    <row r="23" spans="1:13" s="113" customFormat="1" ht="12.75">
      <c r="A23" s="120"/>
      <c r="B23" s="136"/>
      <c r="C23" s="120"/>
      <c r="D23" s="120" t="s">
        <v>247</v>
      </c>
      <c r="E23" s="120"/>
      <c r="F23" s="120"/>
      <c r="G23" s="129"/>
      <c r="H23" s="15"/>
      <c r="I23" s="129"/>
      <c r="J23" s="129"/>
      <c r="K23" s="129"/>
      <c r="L23" s="129"/>
      <c r="M23" s="130"/>
    </row>
    <row r="24" spans="1:13" s="113" customFormat="1" ht="12.75">
      <c r="A24" s="138" t="s">
        <v>168</v>
      </c>
      <c r="B24" s="139"/>
      <c r="C24" s="138"/>
      <c r="D24" s="138"/>
      <c r="E24" s="138"/>
      <c r="F24" s="120"/>
      <c r="G24" s="129"/>
      <c r="H24" s="15"/>
      <c r="I24" s="129"/>
      <c r="J24" s="129"/>
      <c r="K24" s="129"/>
      <c r="L24" s="129"/>
      <c r="M24" s="130"/>
    </row>
    <row r="25" spans="1:13" s="113" customFormat="1" ht="12.75">
      <c r="A25" s="138" t="s">
        <v>169</v>
      </c>
      <c r="B25" s="139"/>
      <c r="C25" s="120" t="s">
        <v>170</v>
      </c>
      <c r="D25" s="138"/>
      <c r="E25" s="138"/>
      <c r="F25" s="120"/>
      <c r="G25" s="166">
        <v>892382</v>
      </c>
      <c r="H25" s="15">
        <v>-10.9</v>
      </c>
      <c r="I25" s="166">
        <v>166009</v>
      </c>
      <c r="J25" s="166">
        <v>324462</v>
      </c>
      <c r="K25" s="166">
        <v>319503</v>
      </c>
      <c r="L25" s="166">
        <v>82409</v>
      </c>
      <c r="M25" s="167">
        <v>3054</v>
      </c>
    </row>
    <row r="26" spans="1:13" s="113" customFormat="1" ht="12.75">
      <c r="A26" s="138" t="s">
        <v>171</v>
      </c>
      <c r="B26" s="139"/>
      <c r="C26" s="120" t="s">
        <v>172</v>
      </c>
      <c r="D26" s="138"/>
      <c r="E26" s="138"/>
      <c r="F26" s="120"/>
      <c r="G26" s="166">
        <v>2392647</v>
      </c>
      <c r="H26" s="15">
        <v>17.2</v>
      </c>
      <c r="I26" s="166">
        <v>993492</v>
      </c>
      <c r="J26" s="166">
        <v>1024610</v>
      </c>
      <c r="K26" s="166">
        <v>274749</v>
      </c>
      <c r="L26" s="166">
        <v>99797</v>
      </c>
      <c r="M26" s="167">
        <v>495</v>
      </c>
    </row>
    <row r="27" spans="1:13" s="113" customFormat="1" ht="12.75">
      <c r="A27" s="138" t="s">
        <v>173</v>
      </c>
      <c r="B27" s="139"/>
      <c r="C27" s="120" t="s">
        <v>174</v>
      </c>
      <c r="D27" s="138"/>
      <c r="E27" s="138"/>
      <c r="F27" s="120"/>
      <c r="G27" s="166">
        <v>580354</v>
      </c>
      <c r="H27" s="15">
        <v>1.7</v>
      </c>
      <c r="I27" s="166">
        <v>103373</v>
      </c>
      <c r="J27" s="166">
        <v>437648</v>
      </c>
      <c r="K27" s="166">
        <v>34382</v>
      </c>
      <c r="L27" s="166">
        <v>4951</v>
      </c>
      <c r="M27" s="167">
        <v>672</v>
      </c>
    </row>
    <row r="28" spans="1:13" s="113" customFormat="1" ht="12.75">
      <c r="A28" s="138"/>
      <c r="B28" s="139"/>
      <c r="C28" s="120" t="s">
        <v>283</v>
      </c>
      <c r="D28" s="138"/>
      <c r="E28" s="138"/>
      <c r="F28" s="120"/>
      <c r="G28" s="166"/>
      <c r="H28" s="15"/>
      <c r="I28" s="166"/>
      <c r="J28" s="166"/>
      <c r="K28" s="166"/>
      <c r="L28" s="167"/>
      <c r="M28" s="167"/>
    </row>
    <row r="29" spans="1:13" s="113" customFormat="1" ht="12.75">
      <c r="A29" s="138" t="s">
        <v>284</v>
      </c>
      <c r="B29" s="139"/>
      <c r="C29" s="120"/>
      <c r="D29" s="138" t="s">
        <v>285</v>
      </c>
      <c r="E29" s="138"/>
      <c r="F29" s="120"/>
      <c r="G29" s="166">
        <v>472573</v>
      </c>
      <c r="H29" s="15">
        <v>6.9</v>
      </c>
      <c r="I29" s="166">
        <v>285634</v>
      </c>
      <c r="J29" s="166">
        <v>-2</v>
      </c>
      <c r="K29" s="166">
        <v>186940</v>
      </c>
      <c r="L29" s="167">
        <v>0</v>
      </c>
      <c r="M29" s="167">
        <v>0</v>
      </c>
    </row>
    <row r="30" spans="1:13" s="113" customFormat="1" ht="12.75">
      <c r="A30" s="138" t="s">
        <v>286</v>
      </c>
      <c r="B30" s="139"/>
      <c r="C30" s="120"/>
      <c r="D30" s="138" t="s">
        <v>279</v>
      </c>
      <c r="E30" s="138"/>
      <c r="F30" s="120"/>
      <c r="G30" s="166">
        <v>18893</v>
      </c>
      <c r="H30" s="15">
        <v>-27.6</v>
      </c>
      <c r="I30" s="166">
        <v>16666</v>
      </c>
      <c r="J30" s="140">
        <v>0</v>
      </c>
      <c r="K30" s="166">
        <v>2226</v>
      </c>
      <c r="L30" s="167">
        <v>0</v>
      </c>
      <c r="M30" s="167">
        <v>0</v>
      </c>
    </row>
    <row r="31" spans="1:13" s="113" customFormat="1" ht="12.75">
      <c r="A31" s="138" t="s">
        <v>287</v>
      </c>
      <c r="B31" s="139"/>
      <c r="C31" s="120"/>
      <c r="D31" s="138" t="s">
        <v>288</v>
      </c>
      <c r="E31" s="138"/>
      <c r="F31" s="120"/>
      <c r="G31" s="166">
        <v>5535</v>
      </c>
      <c r="H31" s="15">
        <v>-17.1</v>
      </c>
      <c r="I31" s="166">
        <v>2656</v>
      </c>
      <c r="J31" s="166">
        <v>0</v>
      </c>
      <c r="K31" s="166">
        <v>2878</v>
      </c>
      <c r="L31" s="167">
        <v>0</v>
      </c>
      <c r="M31" s="167">
        <v>0</v>
      </c>
    </row>
    <row r="32" spans="1:13" s="113" customFormat="1" ht="12.75">
      <c r="A32" s="138" t="s">
        <v>289</v>
      </c>
      <c r="B32" s="139"/>
      <c r="C32" s="120"/>
      <c r="D32" s="138" t="s">
        <v>290</v>
      </c>
      <c r="E32" s="138"/>
      <c r="F32" s="120"/>
      <c r="G32" s="166">
        <v>94</v>
      </c>
      <c r="H32" s="15">
        <v>39.8</v>
      </c>
      <c r="I32" s="166">
        <v>1</v>
      </c>
      <c r="J32" s="166">
        <v>0</v>
      </c>
      <c r="K32" s="166">
        <v>93</v>
      </c>
      <c r="L32" s="167">
        <v>0</v>
      </c>
      <c r="M32" s="167">
        <v>0</v>
      </c>
    </row>
    <row r="33" spans="1:13" ht="12.75">
      <c r="A33" s="138" t="s">
        <v>291</v>
      </c>
      <c r="B33" s="139"/>
      <c r="D33" s="138" t="s">
        <v>292</v>
      </c>
      <c r="E33" s="138"/>
      <c r="G33" s="166">
        <v>6180</v>
      </c>
      <c r="H33" s="15">
        <v>8.2</v>
      </c>
      <c r="I33" s="166">
        <v>2344</v>
      </c>
      <c r="J33" s="166">
        <v>0</v>
      </c>
      <c r="K33" s="166">
        <v>3836</v>
      </c>
      <c r="L33" s="167">
        <v>0</v>
      </c>
      <c r="M33" s="167">
        <v>0</v>
      </c>
    </row>
    <row r="34" spans="1:13" ht="12.75">
      <c r="A34" s="138" t="s">
        <v>175</v>
      </c>
      <c r="B34" s="139"/>
      <c r="C34" s="120" t="s">
        <v>176</v>
      </c>
      <c r="D34" s="138"/>
      <c r="E34" s="138"/>
      <c r="G34" s="166">
        <v>1554353</v>
      </c>
      <c r="H34" s="15">
        <v>-47.1</v>
      </c>
      <c r="I34" s="166">
        <v>288954</v>
      </c>
      <c r="J34" s="166">
        <v>0</v>
      </c>
      <c r="K34" s="166">
        <v>268479</v>
      </c>
      <c r="L34" s="166">
        <v>996920</v>
      </c>
      <c r="M34" s="167">
        <v>0</v>
      </c>
    </row>
    <row r="35" spans="1:13" ht="12.75">
      <c r="A35" s="138" t="s">
        <v>177</v>
      </c>
      <c r="B35" s="139"/>
      <c r="C35" s="120" t="s">
        <v>293</v>
      </c>
      <c r="D35" s="138"/>
      <c r="E35" s="138"/>
      <c r="G35" s="166">
        <v>772075</v>
      </c>
      <c r="H35" s="15">
        <v>-16.6</v>
      </c>
      <c r="I35" s="166">
        <v>402250</v>
      </c>
      <c r="J35" s="166">
        <v>2293</v>
      </c>
      <c r="K35" s="166">
        <v>349414</v>
      </c>
      <c r="L35" s="166">
        <v>18117</v>
      </c>
      <c r="M35" s="141">
        <v>0</v>
      </c>
    </row>
    <row r="36" spans="2:13" ht="12.75">
      <c r="B36" s="136"/>
      <c r="C36" s="120" t="s">
        <v>16</v>
      </c>
      <c r="G36" s="129"/>
      <c r="H36" s="15"/>
      <c r="I36" s="129"/>
      <c r="J36" s="129"/>
      <c r="K36" s="129"/>
      <c r="L36" s="129"/>
      <c r="M36" s="130"/>
    </row>
    <row r="37" spans="1:13" ht="12.75">
      <c r="A37" s="138" t="s">
        <v>178</v>
      </c>
      <c r="B37" s="139"/>
      <c r="C37" s="138"/>
      <c r="D37" s="120" t="s">
        <v>170</v>
      </c>
      <c r="E37" s="138"/>
      <c r="G37" s="166">
        <v>248</v>
      </c>
      <c r="H37" s="15">
        <v>5</v>
      </c>
      <c r="I37" s="166">
        <v>15</v>
      </c>
      <c r="J37" s="166">
        <v>220</v>
      </c>
      <c r="K37" s="166">
        <v>12</v>
      </c>
      <c r="L37" s="166">
        <v>2</v>
      </c>
      <c r="M37" s="141">
        <v>0</v>
      </c>
    </row>
    <row r="38" spans="1:13" ht="12.75">
      <c r="A38" s="138" t="s">
        <v>294</v>
      </c>
      <c r="B38" s="139"/>
      <c r="C38" s="138"/>
      <c r="D38" s="120" t="s">
        <v>172</v>
      </c>
      <c r="E38" s="138"/>
      <c r="G38" s="166">
        <v>99407</v>
      </c>
      <c r="H38" s="15">
        <v>-11.9</v>
      </c>
      <c r="I38" s="166">
        <v>40057</v>
      </c>
      <c r="J38" s="166">
        <v>45385</v>
      </c>
      <c r="K38" s="166">
        <v>13322</v>
      </c>
      <c r="L38" s="166">
        <v>644</v>
      </c>
      <c r="M38" s="167">
        <v>265</v>
      </c>
    </row>
    <row r="39" spans="1:13" ht="12.75">
      <c r="A39" s="138" t="s">
        <v>179</v>
      </c>
      <c r="B39" s="139"/>
      <c r="C39" s="138"/>
      <c r="D39" s="120" t="s">
        <v>180</v>
      </c>
      <c r="E39" s="138"/>
      <c r="G39" s="166">
        <v>718</v>
      </c>
      <c r="H39" s="15">
        <v>-11.5</v>
      </c>
      <c r="I39" s="166">
        <v>349</v>
      </c>
      <c r="J39" s="166">
        <v>280</v>
      </c>
      <c r="K39" s="166">
        <v>88</v>
      </c>
      <c r="L39" s="167">
        <v>0</v>
      </c>
      <c r="M39" s="141">
        <v>0</v>
      </c>
    </row>
    <row r="40" spans="2:13" ht="12.75">
      <c r="B40" s="136"/>
      <c r="C40" s="120" t="s">
        <v>181</v>
      </c>
      <c r="G40" s="129"/>
      <c r="H40" s="15"/>
      <c r="I40" s="129"/>
      <c r="J40" s="129"/>
      <c r="K40" s="129"/>
      <c r="L40" s="129"/>
      <c r="M40" s="130"/>
    </row>
    <row r="41" spans="2:13" ht="12.75">
      <c r="B41" s="136"/>
      <c r="D41" s="120" t="s">
        <v>182</v>
      </c>
      <c r="G41" s="129"/>
      <c r="H41" s="15"/>
      <c r="I41" s="129"/>
      <c r="J41" s="129"/>
      <c r="K41" s="129"/>
      <c r="L41" s="129"/>
      <c r="M41" s="130"/>
    </row>
    <row r="42" spans="1:13" ht="12.75">
      <c r="A42" s="138" t="s">
        <v>183</v>
      </c>
      <c r="B42" s="139"/>
      <c r="C42" s="138"/>
      <c r="D42" s="138"/>
      <c r="E42" s="120" t="s">
        <v>184</v>
      </c>
      <c r="G42" s="166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</row>
    <row r="43" spans="1:13" ht="12.75">
      <c r="A43" s="138" t="s">
        <v>185</v>
      </c>
      <c r="B43" s="139"/>
      <c r="C43" s="138"/>
      <c r="D43" s="138"/>
      <c r="E43" s="120" t="s">
        <v>186</v>
      </c>
      <c r="G43" s="166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</row>
    <row r="44" spans="1:13" ht="12.75">
      <c r="A44" s="138" t="s">
        <v>187</v>
      </c>
      <c r="B44" s="139"/>
      <c r="C44" s="138"/>
      <c r="D44" s="120" t="s">
        <v>188</v>
      </c>
      <c r="E44" s="138"/>
      <c r="G44" s="166">
        <v>4720888</v>
      </c>
      <c r="H44" s="15">
        <v>8</v>
      </c>
      <c r="I44" s="166">
        <v>734297</v>
      </c>
      <c r="J44" s="166">
        <v>2726373</v>
      </c>
      <c r="K44" s="166">
        <v>1260218</v>
      </c>
      <c r="L44" s="167">
        <v>0</v>
      </c>
      <c r="M44" s="167">
        <v>0</v>
      </c>
    </row>
    <row r="45" spans="1:13" ht="12.75">
      <c r="A45" s="138" t="s">
        <v>189</v>
      </c>
      <c r="B45" s="139"/>
      <c r="C45" s="138"/>
      <c r="D45" s="120" t="s">
        <v>190</v>
      </c>
      <c r="E45" s="138"/>
      <c r="G45" s="166">
        <v>168168</v>
      </c>
      <c r="H45" s="15">
        <v>8.1</v>
      </c>
      <c r="I45" s="127">
        <v>364</v>
      </c>
      <c r="J45" s="166">
        <v>167803</v>
      </c>
      <c r="K45" s="166">
        <v>0</v>
      </c>
      <c r="L45" s="167">
        <v>0</v>
      </c>
      <c r="M45" s="141">
        <v>0</v>
      </c>
    </row>
    <row r="46" spans="1:13" ht="12.75">
      <c r="A46" s="138" t="s">
        <v>191</v>
      </c>
      <c r="B46" s="139"/>
      <c r="C46" s="120" t="s">
        <v>192</v>
      </c>
      <c r="D46" s="138"/>
      <c r="E46" s="138"/>
      <c r="G46" s="166">
        <v>11119</v>
      </c>
      <c r="H46" s="15">
        <v>-32.6</v>
      </c>
      <c r="I46" s="166">
        <v>0</v>
      </c>
      <c r="J46" s="166">
        <v>11119</v>
      </c>
      <c r="K46" s="166">
        <v>0</v>
      </c>
      <c r="L46" s="166">
        <v>0</v>
      </c>
      <c r="M46" s="167">
        <v>0</v>
      </c>
    </row>
    <row r="47" spans="1:13" ht="12.75">
      <c r="A47" s="138" t="s">
        <v>193</v>
      </c>
      <c r="B47" s="139"/>
      <c r="C47" s="120" t="s">
        <v>244</v>
      </c>
      <c r="D47" s="138"/>
      <c r="E47" s="138"/>
      <c r="G47" s="166">
        <v>483550</v>
      </c>
      <c r="H47" s="15">
        <v>18.4</v>
      </c>
      <c r="I47" s="166">
        <v>45553</v>
      </c>
      <c r="J47" s="166">
        <v>222747</v>
      </c>
      <c r="K47" s="166">
        <v>17575</v>
      </c>
      <c r="L47" s="166">
        <v>197674</v>
      </c>
      <c r="M47" s="167">
        <v>782</v>
      </c>
    </row>
    <row r="48" spans="2:16" ht="12.75">
      <c r="B48" s="136"/>
      <c r="C48" s="120" t="s">
        <v>138</v>
      </c>
      <c r="G48" s="166">
        <v>22681827</v>
      </c>
      <c r="H48" s="15">
        <v>-1.3</v>
      </c>
      <c r="I48" s="166">
        <v>7191256</v>
      </c>
      <c r="J48" s="166">
        <v>9483340</v>
      </c>
      <c r="K48" s="166">
        <v>4401810</v>
      </c>
      <c r="L48" s="166">
        <v>1605420</v>
      </c>
      <c r="M48" s="167">
        <v>214727</v>
      </c>
      <c r="P48" s="142"/>
    </row>
    <row r="49" spans="1:13" s="113" customFormat="1" ht="12.75">
      <c r="A49" s="120"/>
      <c r="B49" s="136"/>
      <c r="C49" s="120"/>
      <c r="D49" s="120"/>
      <c r="E49" s="120"/>
      <c r="F49" s="120"/>
      <c r="G49" s="129"/>
      <c r="H49" s="15"/>
      <c r="I49" s="129"/>
      <c r="J49" s="129"/>
      <c r="K49" s="129"/>
      <c r="L49" s="129"/>
      <c r="M49" s="130"/>
    </row>
    <row r="50" spans="1:13" s="113" customFormat="1" ht="12.75">
      <c r="A50" s="120"/>
      <c r="B50" s="136"/>
      <c r="C50" s="120" t="s">
        <v>194</v>
      </c>
      <c r="D50" s="120"/>
      <c r="E50" s="120"/>
      <c r="F50" s="120"/>
      <c r="G50" s="129"/>
      <c r="H50" s="15"/>
      <c r="I50" s="166"/>
      <c r="J50" s="166"/>
      <c r="K50" s="129"/>
      <c r="L50" s="166"/>
      <c r="M50" s="130"/>
    </row>
    <row r="51" spans="1:13" s="113" customFormat="1" ht="12.75">
      <c r="A51" s="120"/>
      <c r="B51" s="136"/>
      <c r="C51" s="120"/>
      <c r="D51" s="120"/>
      <c r="E51" s="120"/>
      <c r="F51" s="120"/>
      <c r="G51" s="129"/>
      <c r="H51" s="15"/>
      <c r="I51" s="129"/>
      <c r="J51" s="129"/>
      <c r="K51" s="129"/>
      <c r="L51" s="129"/>
      <c r="M51" s="130"/>
    </row>
    <row r="52" spans="1:13" s="113" customFormat="1" ht="12.75">
      <c r="A52" s="138" t="s">
        <v>195</v>
      </c>
      <c r="B52" s="139"/>
      <c r="C52" s="120" t="s">
        <v>196</v>
      </c>
      <c r="D52" s="138"/>
      <c r="E52" s="138"/>
      <c r="F52" s="120"/>
      <c r="G52" s="166">
        <v>0</v>
      </c>
      <c r="H52" s="15">
        <v>0</v>
      </c>
      <c r="I52" s="166">
        <v>0</v>
      </c>
      <c r="J52" s="166">
        <v>0</v>
      </c>
      <c r="K52" s="166">
        <v>0</v>
      </c>
      <c r="L52" s="166">
        <v>0</v>
      </c>
      <c r="M52" s="167">
        <v>0</v>
      </c>
    </row>
    <row r="53" spans="1:13" s="113" customFormat="1" ht="12.75">
      <c r="A53" s="138" t="s">
        <v>197</v>
      </c>
      <c r="B53" s="139"/>
      <c r="C53" s="120" t="s">
        <v>198</v>
      </c>
      <c r="D53" s="138"/>
      <c r="E53" s="138"/>
      <c r="F53" s="120"/>
      <c r="G53" s="166">
        <v>164722</v>
      </c>
      <c r="H53" s="15">
        <v>23.4</v>
      </c>
      <c r="I53" s="166">
        <v>151575</v>
      </c>
      <c r="J53" s="166">
        <v>8222</v>
      </c>
      <c r="K53" s="166">
        <v>4925</v>
      </c>
      <c r="L53" s="166">
        <v>0</v>
      </c>
      <c r="M53" s="167">
        <v>0</v>
      </c>
    </row>
    <row r="54" spans="1:13" s="113" customFormat="1" ht="12.75">
      <c r="A54" s="138" t="s">
        <v>199</v>
      </c>
      <c r="B54" s="139"/>
      <c r="C54" s="120" t="s">
        <v>200</v>
      </c>
      <c r="D54" s="138"/>
      <c r="E54" s="138"/>
      <c r="F54" s="120"/>
      <c r="G54" s="166">
        <v>124230</v>
      </c>
      <c r="H54" s="15">
        <v>-3.8</v>
      </c>
      <c r="I54" s="166">
        <v>41229</v>
      </c>
      <c r="J54" s="166">
        <v>38468</v>
      </c>
      <c r="K54" s="166">
        <v>44533</v>
      </c>
      <c r="L54" s="166">
        <v>0</v>
      </c>
      <c r="M54" s="167">
        <v>0</v>
      </c>
    </row>
    <row r="55" spans="1:13" s="113" customFormat="1" ht="12.75">
      <c r="A55" s="138" t="s">
        <v>295</v>
      </c>
      <c r="B55" s="139"/>
      <c r="C55" s="120" t="s">
        <v>241</v>
      </c>
      <c r="D55" s="138"/>
      <c r="E55" s="138"/>
      <c r="F55" s="120"/>
      <c r="G55" s="166">
        <v>215774</v>
      </c>
      <c r="H55" s="15">
        <v>-47.9</v>
      </c>
      <c r="I55" s="166">
        <v>151710</v>
      </c>
      <c r="J55" s="166">
        <v>36227</v>
      </c>
      <c r="K55" s="166">
        <v>27837</v>
      </c>
      <c r="L55" s="166">
        <v>0</v>
      </c>
      <c r="M55" s="167">
        <v>16</v>
      </c>
    </row>
    <row r="56" spans="1:13" s="113" customFormat="1" ht="12.75">
      <c r="A56" s="138" t="s">
        <v>201</v>
      </c>
      <c r="B56" s="139"/>
      <c r="C56" s="120" t="s">
        <v>242</v>
      </c>
      <c r="D56" s="138"/>
      <c r="E56" s="138"/>
      <c r="F56" s="120"/>
      <c r="G56" s="129"/>
      <c r="H56" s="15"/>
      <c r="I56" s="129"/>
      <c r="J56" s="129"/>
      <c r="K56" s="129"/>
      <c r="L56" s="129"/>
      <c r="M56" s="130"/>
    </row>
    <row r="57" spans="1:13" s="113" customFormat="1" ht="12.75">
      <c r="A57" s="120"/>
      <c r="B57" s="136"/>
      <c r="C57" s="120"/>
      <c r="D57" s="120" t="s">
        <v>243</v>
      </c>
      <c r="E57" s="120"/>
      <c r="F57" s="120"/>
      <c r="G57" s="166">
        <v>1089001</v>
      </c>
      <c r="H57" s="15">
        <v>21.6</v>
      </c>
      <c r="I57" s="166">
        <v>296611</v>
      </c>
      <c r="J57" s="166">
        <v>689477</v>
      </c>
      <c r="K57" s="166">
        <v>99341</v>
      </c>
      <c r="L57" s="166">
        <v>3571</v>
      </c>
      <c r="M57" s="167">
        <v>6235</v>
      </c>
    </row>
    <row r="58" spans="1:13" s="113" customFormat="1" ht="12.75">
      <c r="A58" s="138" t="s">
        <v>202</v>
      </c>
      <c r="B58" s="139"/>
      <c r="C58" s="120" t="s">
        <v>20</v>
      </c>
      <c r="D58" s="138"/>
      <c r="E58" s="138"/>
      <c r="F58" s="120"/>
      <c r="G58" s="166">
        <v>3212139</v>
      </c>
      <c r="H58" s="15">
        <v>18.1</v>
      </c>
      <c r="I58" s="166">
        <v>765881</v>
      </c>
      <c r="J58" s="166">
        <v>2072304</v>
      </c>
      <c r="K58" s="166">
        <v>355808</v>
      </c>
      <c r="L58" s="166">
        <v>18146</v>
      </c>
      <c r="M58" s="167">
        <v>8054</v>
      </c>
    </row>
    <row r="59" spans="1:13" s="113" customFormat="1" ht="12.75">
      <c r="A59" s="120"/>
      <c r="B59" s="136"/>
      <c r="C59" s="120" t="s">
        <v>203</v>
      </c>
      <c r="D59" s="120"/>
      <c r="E59" s="120"/>
      <c r="F59" s="120"/>
      <c r="G59" s="166">
        <v>783444</v>
      </c>
      <c r="H59" s="15">
        <v>21.9</v>
      </c>
      <c r="I59" s="166">
        <v>316782</v>
      </c>
      <c r="J59" s="166">
        <v>289235</v>
      </c>
      <c r="K59" s="166">
        <v>171632</v>
      </c>
      <c r="L59" s="166">
        <v>5795</v>
      </c>
      <c r="M59" s="167">
        <v>849</v>
      </c>
    </row>
    <row r="60" spans="1:13" s="113" customFormat="1" ht="12.75">
      <c r="A60" s="120"/>
      <c r="B60" s="136"/>
      <c r="C60" s="120"/>
      <c r="D60" s="120"/>
      <c r="E60" s="120"/>
      <c r="F60" s="120" t="s">
        <v>31</v>
      </c>
      <c r="G60" s="166">
        <v>567039</v>
      </c>
      <c r="H60" s="15">
        <v>17.3</v>
      </c>
      <c r="I60" s="166">
        <v>91470</v>
      </c>
      <c r="J60" s="166">
        <v>402200</v>
      </c>
      <c r="K60" s="166">
        <v>73370</v>
      </c>
      <c r="L60" s="167">
        <v>0</v>
      </c>
      <c r="M60" s="128">
        <v>0</v>
      </c>
    </row>
    <row r="61" spans="1:13" s="113" customFormat="1" ht="12.75">
      <c r="A61" s="120"/>
      <c r="B61" s="136"/>
      <c r="C61" s="120"/>
      <c r="D61" s="120"/>
      <c r="E61" s="120"/>
      <c r="F61" s="120" t="s">
        <v>204</v>
      </c>
      <c r="G61" s="166">
        <v>244588</v>
      </c>
      <c r="H61" s="15">
        <v>14.3</v>
      </c>
      <c r="I61" s="166">
        <v>8838</v>
      </c>
      <c r="J61" s="166">
        <v>235751</v>
      </c>
      <c r="K61" s="167">
        <v>0</v>
      </c>
      <c r="L61" s="167">
        <v>0</v>
      </c>
      <c r="M61" s="167">
        <v>526</v>
      </c>
    </row>
    <row r="62" spans="1:13" s="113" customFormat="1" ht="12.75">
      <c r="A62" s="138" t="s">
        <v>205</v>
      </c>
      <c r="B62" s="139"/>
      <c r="C62" s="120" t="s">
        <v>206</v>
      </c>
      <c r="D62" s="138"/>
      <c r="E62" s="138"/>
      <c r="F62" s="120"/>
      <c r="G62" s="129"/>
      <c r="H62" s="15"/>
      <c r="I62" s="129"/>
      <c r="J62" s="129"/>
      <c r="K62" s="129"/>
      <c r="L62" s="129"/>
      <c r="M62" s="130"/>
    </row>
    <row r="63" spans="1:13" s="113" customFormat="1" ht="12.75">
      <c r="A63" s="120"/>
      <c r="B63" s="136"/>
      <c r="C63" s="120"/>
      <c r="D63" s="120" t="s">
        <v>207</v>
      </c>
      <c r="E63" s="120"/>
      <c r="F63" s="120"/>
      <c r="G63" s="166">
        <v>794280</v>
      </c>
      <c r="H63" s="15">
        <v>-4.7</v>
      </c>
      <c r="I63" s="166">
        <v>406745</v>
      </c>
      <c r="J63" s="166">
        <v>284699</v>
      </c>
      <c r="K63" s="166">
        <v>95370</v>
      </c>
      <c r="L63" s="166">
        <v>7466</v>
      </c>
      <c r="M63" s="167">
        <v>1937</v>
      </c>
    </row>
    <row r="64" spans="1:13" s="113" customFormat="1" ht="12.75">
      <c r="A64" s="120"/>
      <c r="B64" s="136"/>
      <c r="C64" s="120" t="s">
        <v>208</v>
      </c>
      <c r="D64" s="120"/>
      <c r="E64" s="120"/>
      <c r="F64" s="120"/>
      <c r="G64" s="129"/>
      <c r="H64" s="15"/>
      <c r="I64" s="129"/>
      <c r="J64" s="129"/>
      <c r="K64" s="129"/>
      <c r="L64" s="129"/>
      <c r="M64" s="130"/>
    </row>
    <row r="65" spans="2:13" ht="12.75">
      <c r="B65" s="136"/>
      <c r="D65" s="120" t="s">
        <v>209</v>
      </c>
      <c r="G65" s="129"/>
      <c r="H65" s="15"/>
      <c r="I65" s="129"/>
      <c r="J65" s="129"/>
      <c r="K65" s="129"/>
      <c r="L65" s="129"/>
      <c r="M65" s="130"/>
    </row>
    <row r="66" spans="1:13" ht="12.75">
      <c r="A66" s="138" t="s">
        <v>210</v>
      </c>
      <c r="B66" s="139"/>
      <c r="C66" s="138"/>
      <c r="D66" s="120" t="s">
        <v>170</v>
      </c>
      <c r="E66" s="138"/>
      <c r="G66" s="166">
        <v>102634</v>
      </c>
      <c r="H66" s="15">
        <v>-26.6</v>
      </c>
      <c r="I66" s="166">
        <v>13830</v>
      </c>
      <c r="J66" s="166">
        <v>43434</v>
      </c>
      <c r="K66" s="166">
        <v>42900</v>
      </c>
      <c r="L66" s="166">
        <v>2471</v>
      </c>
      <c r="M66" s="167">
        <v>28</v>
      </c>
    </row>
    <row r="67" spans="1:13" ht="12.75">
      <c r="A67" s="138" t="s">
        <v>211</v>
      </c>
      <c r="B67" s="139"/>
      <c r="C67" s="138"/>
      <c r="D67" s="120" t="s">
        <v>172</v>
      </c>
      <c r="E67" s="138"/>
      <c r="G67" s="166">
        <v>278847</v>
      </c>
      <c r="H67" s="15">
        <v>13.1</v>
      </c>
      <c r="I67" s="166">
        <v>109990</v>
      </c>
      <c r="J67" s="166">
        <v>121960</v>
      </c>
      <c r="K67" s="166">
        <v>35176</v>
      </c>
      <c r="L67" s="166">
        <v>11722</v>
      </c>
      <c r="M67" s="167">
        <v>0</v>
      </c>
    </row>
    <row r="68" spans="1:13" ht="12.75">
      <c r="A68" s="138" t="s">
        <v>212</v>
      </c>
      <c r="B68" s="139"/>
      <c r="C68" s="120" t="s">
        <v>213</v>
      </c>
      <c r="D68" s="138"/>
      <c r="E68" s="138"/>
      <c r="G68" s="166">
        <v>497</v>
      </c>
      <c r="H68" s="196">
        <v>0</v>
      </c>
      <c r="I68" s="143">
        <v>455</v>
      </c>
      <c r="J68" s="166">
        <v>42</v>
      </c>
      <c r="K68" s="143">
        <v>0</v>
      </c>
      <c r="L68" s="167">
        <v>0</v>
      </c>
      <c r="M68" s="167">
        <v>0</v>
      </c>
    </row>
    <row r="69" spans="1:13" ht="12.75">
      <c r="A69" s="138" t="s">
        <v>214</v>
      </c>
      <c r="B69" s="139"/>
      <c r="C69" s="120" t="s">
        <v>215</v>
      </c>
      <c r="D69" s="138"/>
      <c r="E69" s="138"/>
      <c r="G69" s="166">
        <v>188</v>
      </c>
      <c r="H69" s="15">
        <v>11.3</v>
      </c>
      <c r="I69" s="166">
        <v>0</v>
      </c>
      <c r="J69" s="166">
        <v>145</v>
      </c>
      <c r="K69" s="166">
        <v>0</v>
      </c>
      <c r="L69" s="166">
        <v>43</v>
      </c>
      <c r="M69" s="167">
        <v>15</v>
      </c>
    </row>
    <row r="70" spans="1:13" ht="12.75">
      <c r="A70" s="138" t="s">
        <v>216</v>
      </c>
      <c r="B70" s="139"/>
      <c r="C70" s="120" t="s">
        <v>217</v>
      </c>
      <c r="D70" s="138"/>
      <c r="E70" s="138"/>
      <c r="G70" s="166">
        <v>27004</v>
      </c>
      <c r="H70" s="15">
        <v>85.9</v>
      </c>
      <c r="I70" s="166">
        <v>0</v>
      </c>
      <c r="J70" s="166">
        <v>18858</v>
      </c>
      <c r="K70" s="166">
        <v>8146</v>
      </c>
      <c r="L70" s="167">
        <v>0</v>
      </c>
      <c r="M70" s="167">
        <v>283</v>
      </c>
    </row>
    <row r="71" spans="1:13" ht="12.75">
      <c r="A71" s="138" t="s">
        <v>218</v>
      </c>
      <c r="B71" s="139"/>
      <c r="C71" s="120" t="s">
        <v>240</v>
      </c>
      <c r="D71" s="138"/>
      <c r="E71" s="138"/>
      <c r="G71" s="166">
        <v>97619</v>
      </c>
      <c r="H71" s="15">
        <v>7</v>
      </c>
      <c r="I71" s="166">
        <v>0</v>
      </c>
      <c r="J71" s="166">
        <v>96277</v>
      </c>
      <c r="K71" s="166">
        <v>1342</v>
      </c>
      <c r="L71" s="167">
        <v>0</v>
      </c>
      <c r="M71" s="167">
        <v>1281</v>
      </c>
    </row>
    <row r="72" spans="2:14" ht="12.75">
      <c r="B72" s="136"/>
      <c r="C72" s="120" t="s">
        <v>158</v>
      </c>
      <c r="G72" s="166">
        <v>6106936</v>
      </c>
      <c r="H72" s="15">
        <v>8.7</v>
      </c>
      <c r="I72" s="166">
        <v>1938025</v>
      </c>
      <c r="J72" s="166">
        <v>3410114</v>
      </c>
      <c r="K72" s="166">
        <v>715378</v>
      </c>
      <c r="L72" s="166">
        <v>43419</v>
      </c>
      <c r="M72" s="167">
        <v>17849</v>
      </c>
      <c r="N72" s="94"/>
    </row>
    <row r="73" spans="2:13" ht="12.75">
      <c r="B73" s="136"/>
      <c r="C73" s="120" t="s">
        <v>219</v>
      </c>
      <c r="G73" s="129" t="s">
        <v>345</v>
      </c>
      <c r="H73" s="15"/>
      <c r="I73" s="129" t="s">
        <v>345</v>
      </c>
      <c r="J73" s="129" t="s">
        <v>345</v>
      </c>
      <c r="K73" s="129" t="s">
        <v>345</v>
      </c>
      <c r="L73" s="129" t="s">
        <v>345</v>
      </c>
      <c r="M73" s="130" t="s">
        <v>345</v>
      </c>
    </row>
    <row r="74" spans="2:13" ht="12.75">
      <c r="B74" s="136"/>
      <c r="D74" s="120" t="s">
        <v>160</v>
      </c>
      <c r="G74" s="166">
        <v>28788763</v>
      </c>
      <c r="H74" s="15">
        <v>0.6</v>
      </c>
      <c r="I74" s="166">
        <v>9129282</v>
      </c>
      <c r="J74" s="166">
        <v>12893455</v>
      </c>
      <c r="K74" s="166">
        <v>5117188</v>
      </c>
      <c r="L74" s="166">
        <v>1648839</v>
      </c>
      <c r="M74" s="167">
        <v>232576</v>
      </c>
    </row>
    <row r="75" ht="6.6" customHeight="1">
      <c r="A75" s="120" t="s">
        <v>161</v>
      </c>
    </row>
    <row r="76" spans="1:5" ht="12.75">
      <c r="A76" s="138" t="s">
        <v>296</v>
      </c>
      <c r="B76" s="138"/>
      <c r="C76" s="138"/>
      <c r="D76" s="138"/>
      <c r="E76" s="138"/>
    </row>
    <row r="77" spans="1:5" ht="3.6" customHeight="1">
      <c r="A77" s="138"/>
      <c r="B77" s="138"/>
      <c r="C77" s="138"/>
      <c r="D77" s="138"/>
      <c r="E77" s="138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Kurz, Caroline (LfStat)</cp:lastModifiedBy>
  <cp:lastPrinted>2020-09-02T14:24:56Z</cp:lastPrinted>
  <dcterms:created xsi:type="dcterms:W3CDTF">2001-05-28T06:19:08Z</dcterms:created>
  <dcterms:modified xsi:type="dcterms:W3CDTF">2020-09-02T14:40:33Z</dcterms:modified>
  <cp:category/>
  <cp:version/>
  <cp:contentType/>
  <cp:contentStatus/>
</cp:coreProperties>
</file>