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5521" yWindow="65521" windowWidth="28830" windowHeight="7140" tabRatio="599" activeTab="0"/>
  </bookViews>
  <sheets>
    <sheet name="Seite 3" sheetId="40" r:id="rId1"/>
    <sheet name="Seite 6" sheetId="31" r:id="rId2"/>
    <sheet name="Seite 7" sheetId="30" r:id="rId3"/>
    <sheet name="Seite 8" sheetId="43" r:id="rId4"/>
    <sheet name="Seite 9" sheetId="42" r:id="rId5"/>
    <sheet name="Seite 10" sheetId="33" r:id="rId6"/>
    <sheet name="Seite 11" sheetId="35" r:id="rId7"/>
    <sheet name="Seite 12" sheetId="38" r:id="rId8"/>
    <sheet name="Seite 13" sheetId="39" r:id="rId9"/>
    <sheet name="Seite 14" sheetId="37" r:id="rId10"/>
  </sheets>
  <definedNames/>
  <calcPr calcId="145621"/>
</workbook>
</file>

<file path=xl/sharedStrings.xml><?xml version="1.0" encoding="utf-8"?>
<sst xmlns="http://schemas.openxmlformats.org/spreadsheetml/2006/main" count="851" uniqueCount="349">
  <si>
    <t xml:space="preserve"> </t>
  </si>
  <si>
    <t>Vorbemerkungen</t>
  </si>
  <si>
    <t>Tabellenteil: Ergebnisse der Gemeinden und Gemeindeverbände (Gv)</t>
  </si>
  <si>
    <t xml:space="preserve">1. Vj. </t>
  </si>
  <si>
    <t xml:space="preserve">2. Vj. </t>
  </si>
  <si>
    <t xml:space="preserve">3. Vj. </t>
  </si>
  <si>
    <t xml:space="preserve">4. Vj. </t>
  </si>
  <si>
    <t>Millionen Euro</t>
  </si>
  <si>
    <t xml:space="preserve">% </t>
  </si>
  <si>
    <t>Steuern und steuerähnliche Einnahmen (netto)</t>
  </si>
  <si>
    <t>Einnahmen aus Verwaltung und Betrieb</t>
  </si>
  <si>
    <t>Allgemeine und laufende Zuweisungen, Zinseinnahmen</t>
  </si>
  <si>
    <t xml:space="preserve">Einnahmen aus der Veräusserung von Vermögen </t>
  </si>
  <si>
    <t>Sonstige Einnahmen der Kapitalrechnung</t>
  </si>
  <si>
    <t>Personalausgaben</t>
  </si>
  <si>
    <t>Sächlicher Verwaltungs- und Betriebsaufwand</t>
  </si>
  <si>
    <t>Zinsausgaben</t>
  </si>
  <si>
    <t>Zuweisungen und Zuschüsse für laufende Zwecke</t>
  </si>
  <si>
    <t>Leistungen der Sozialhilfe</t>
  </si>
  <si>
    <t xml:space="preserve">Sonstige soziale Leistungen </t>
  </si>
  <si>
    <t>Baumaßnahmen</t>
  </si>
  <si>
    <t>Sonstige Ausgaben der Kapitalrechnung</t>
  </si>
  <si>
    <t xml:space="preserve">Besondere Finanzierungsvorgänge </t>
  </si>
  <si>
    <t>Einnahmen</t>
  </si>
  <si>
    <t>Ausgaben</t>
  </si>
  <si>
    <t>Vierteljahr</t>
  </si>
  <si>
    <t>Bauausgaben
insgesamt</t>
  </si>
  <si>
    <t>darunter</t>
  </si>
  <si>
    <t>Abwasser-
beseitigung</t>
  </si>
  <si>
    <t>Abfall-
beseitigung</t>
  </si>
  <si>
    <t>Schulen</t>
  </si>
  <si>
    <t>Straßen</t>
  </si>
  <si>
    <t xml:space="preserve">1 000 Euro </t>
  </si>
  <si>
    <t>Kreisfreie Städte</t>
  </si>
  <si>
    <t>1. Vj.</t>
  </si>
  <si>
    <t>2. Vj.</t>
  </si>
  <si>
    <t>3. Vj.</t>
  </si>
  <si>
    <t>4. Vj.</t>
  </si>
  <si>
    <t>Kreisangehörige Gemeinden</t>
  </si>
  <si>
    <t>Landkreise</t>
  </si>
  <si>
    <t>Bezirke</t>
  </si>
  <si>
    <t>Gemeinden und Gemeindeverbände insgesamt</t>
  </si>
  <si>
    <t xml:space="preserve">4. Steuereinnahmen der Gemeinden in Bayern nach Gemeindegrößenklassen und Quartalen </t>
  </si>
  <si>
    <t>Gemeindegrößenklasse
Vierteljahr</t>
  </si>
  <si>
    <t>Grundsteuer</t>
  </si>
  <si>
    <t>Gewerbesteuer</t>
  </si>
  <si>
    <t>Hunde-
steuer</t>
  </si>
  <si>
    <t>A</t>
  </si>
  <si>
    <t>B</t>
  </si>
  <si>
    <t xml:space="preserve">brutto </t>
  </si>
  <si>
    <t>netto</t>
  </si>
  <si>
    <t>Umsatz-
steuer</t>
  </si>
  <si>
    <t>mit . . . Einwohnern</t>
  </si>
  <si>
    <t>unter</t>
  </si>
  <si>
    <t>100 000</t>
  </si>
  <si>
    <t>50 000</t>
  </si>
  <si>
    <t>50 000 oder mehr</t>
  </si>
  <si>
    <t>20 000</t>
  </si>
  <si>
    <t>10 000</t>
  </si>
  <si>
    <t>5 000</t>
  </si>
  <si>
    <t>3 000</t>
  </si>
  <si>
    <t>1 000</t>
  </si>
  <si>
    <t xml:space="preserve">Gemeindesteuereinnahmen nach Quartalen </t>
  </si>
  <si>
    <t>Gemeindegrößenklasse
Gemeinden mit . . . Einwohnern</t>
  </si>
  <si>
    <t>Ober-</t>
  </si>
  <si>
    <t>Nieder-</t>
  </si>
  <si>
    <t>Mittel-</t>
  </si>
  <si>
    <t>Unter-</t>
  </si>
  <si>
    <t>Schwaben</t>
  </si>
  <si>
    <t>Bayern</t>
  </si>
  <si>
    <t>bayern</t>
  </si>
  <si>
    <t>pfalz</t>
  </si>
  <si>
    <t>franken</t>
  </si>
  <si>
    <t>in %</t>
  </si>
  <si>
    <t>Grundsteuer A</t>
  </si>
  <si>
    <t>500 000 oder mehr</t>
  </si>
  <si>
    <t>500 000</t>
  </si>
  <si>
    <t>200 000</t>
  </si>
  <si>
    <t>Gemeinden insgesamt</t>
  </si>
  <si>
    <t>Grundsteuer B</t>
  </si>
  <si>
    <t>3. Stand und Bewegung der Schulden der Gemeinden und Gemeindeverbände in Bayern</t>
  </si>
  <si>
    <t>Art der Schulden
Zeitraum</t>
  </si>
  <si>
    <t>davon</t>
  </si>
  <si>
    <t>Land-
kreise</t>
  </si>
  <si>
    <t>Verwal-
tungs-
gemein-
schaften</t>
  </si>
  <si>
    <t>1 000 EUR</t>
  </si>
  <si>
    <t>Schulden am Kreditmarkt und bei</t>
  </si>
  <si>
    <t>öffentlichen Haushalten</t>
  </si>
  <si>
    <t>Berichtigungen, sonstige</t>
  </si>
  <si>
    <t>Zu- und Abgänge</t>
  </si>
  <si>
    <t>EUR je Einwohner</t>
  </si>
  <si>
    <t>Veränderung gegenüber</t>
  </si>
  <si>
    <t>davon Schulden am Kreditmarkt u. ä.</t>
  </si>
  <si>
    <t>Schulden bei öffentlichen</t>
  </si>
  <si>
    <t>Außerdem:</t>
  </si>
  <si>
    <t>Kassenkredite</t>
  </si>
  <si>
    <t>___________</t>
  </si>
  <si>
    <t>Gruppierungs-
nummer</t>
  </si>
  <si>
    <t>Art der Einnahmen</t>
  </si>
  <si>
    <t>Betrag</t>
  </si>
  <si>
    <t>%</t>
  </si>
  <si>
    <t>Einnahmen des Verwaltungshaushalts</t>
  </si>
  <si>
    <t>000-032 (./. 810)</t>
  </si>
  <si>
    <t>Schlüssel-, Bedarfszuweisungen,</t>
  </si>
  <si>
    <t>sonstige allgemeine Zuweisungen</t>
  </si>
  <si>
    <t>060</t>
  </si>
  <si>
    <t>vom Bund</t>
  </si>
  <si>
    <t>041,051,061,081</t>
  </si>
  <si>
    <t>vom Land</t>
  </si>
  <si>
    <t>062,063</t>
  </si>
  <si>
    <t>von Gemeinden und Gemeindever-</t>
  </si>
  <si>
    <t>bänden,Verwaltungsgemeinschaften</t>
  </si>
  <si>
    <t>072</t>
  </si>
  <si>
    <t>Allgemeine Umlagen von Gemeinden</t>
  </si>
  <si>
    <t>092</t>
  </si>
  <si>
    <t>Leistungen des Landes aus d. Umsetzung</t>
  </si>
  <si>
    <t>des Vierten Gesetzes für moderne</t>
  </si>
  <si>
    <t>Dienstleistungen am Arbeitsmarkt</t>
  </si>
  <si>
    <t>10,11,12</t>
  </si>
  <si>
    <t>Verwaltungs- und Benutzungsgebühren,</t>
  </si>
  <si>
    <t>zweckgebundene Abgaben</t>
  </si>
  <si>
    <t>13-15,21,</t>
  </si>
  <si>
    <t>Übrige Verwaltungs- und Betriebsein-</t>
  </si>
  <si>
    <t>22,24-26</t>
  </si>
  <si>
    <t>160,170,200,230</t>
  </si>
  <si>
    <t>161,171,201,231</t>
  </si>
  <si>
    <t>162,172,202,232</t>
  </si>
  <si>
    <t>163,164,173,174,</t>
  </si>
  <si>
    <t>203,204,233,234</t>
  </si>
  <si>
    <t>vom sonstigen öffentlichen Bereich</t>
  </si>
  <si>
    <t>165-168,175-178,</t>
  </si>
  <si>
    <t>205-208,235-238</t>
  </si>
  <si>
    <t>von anderen Bereichen</t>
  </si>
  <si>
    <t>innere Verrechnungen, Zinsen aus</t>
  </si>
  <si>
    <t>inneren Darlehen</t>
  </si>
  <si>
    <t>Kalkulatorische Einnahmen</t>
  </si>
  <si>
    <t>Zuführung vom Vermögenshaushalt</t>
  </si>
  <si>
    <t>Verwaltungshaushalt zusammen</t>
  </si>
  <si>
    <t>Einnahmen des Vermögenshaushalts</t>
  </si>
  <si>
    <t>Zuführung vom Verwaltungshaushalt</t>
  </si>
  <si>
    <t>Entnahmen aus Rücklagen</t>
  </si>
  <si>
    <t>322-328</t>
  </si>
  <si>
    <t>Rückflüsse von Darlehen</t>
  </si>
  <si>
    <t>Einnahmen aus der Veräußerung von</t>
  </si>
  <si>
    <t>Vermögen</t>
  </si>
  <si>
    <t>Beiträge und ähnliche Entgelte</t>
  </si>
  <si>
    <t>Zuweisungen für Investitionen und</t>
  </si>
  <si>
    <t>Investitionsförderungsmaßnahmen</t>
  </si>
  <si>
    <t>vom Bund, LAF, ERP-Sondervermögen</t>
  </si>
  <si>
    <t>von Gemeinden und Gemeindeverbänden</t>
  </si>
  <si>
    <t>365-368</t>
  </si>
  <si>
    <t>370-379</t>
  </si>
  <si>
    <t>Einnahmen aus Krediten und inneren</t>
  </si>
  <si>
    <t>Darlehen</t>
  </si>
  <si>
    <t>Durchbuchung von Sollfehlbeträgen</t>
  </si>
  <si>
    <t>Ist-Überschuß des Vermögenshaushalts</t>
  </si>
  <si>
    <t>Vermögenshaushalt zusammen</t>
  </si>
  <si>
    <t>Einnahmen des Verwaltungs- und</t>
  </si>
  <si>
    <t>Vermögenshaushalts insgesamt</t>
  </si>
  <si>
    <t>_____________</t>
  </si>
  <si>
    <t>Art der Ausgaben</t>
  </si>
  <si>
    <t>Ausgaben des Verwaltungshaushalts</t>
  </si>
  <si>
    <t>40-46</t>
  </si>
  <si>
    <t>50-662</t>
  </si>
  <si>
    <t>675-678,718,84</t>
  </si>
  <si>
    <t>Kalkulatorische Kosten</t>
  </si>
  <si>
    <t>670-674,710-714,</t>
  </si>
  <si>
    <t>720-724</t>
  </si>
  <si>
    <t>an öffentlichen Bereich</t>
  </si>
  <si>
    <t>70,715-717,725-728</t>
  </si>
  <si>
    <t>an andere Bereiche</t>
  </si>
  <si>
    <t>679</t>
  </si>
  <si>
    <t>innere Verrechnungen</t>
  </si>
  <si>
    <t>73-74</t>
  </si>
  <si>
    <t>Leistungen der Sozialhilfe u. ä.</t>
  </si>
  <si>
    <t>75-79</t>
  </si>
  <si>
    <t>800-803</t>
  </si>
  <si>
    <t>809</t>
  </si>
  <si>
    <t>für innere Darlehen</t>
  </si>
  <si>
    <t>Allgemeine Zuweisungen und Umlagen</t>
  </si>
  <si>
    <t>an Land</t>
  </si>
  <si>
    <t>821</t>
  </si>
  <si>
    <t>Rückzahlung von Bedarfszuweisungen</t>
  </si>
  <si>
    <t>831</t>
  </si>
  <si>
    <t>Solidarumlage</t>
  </si>
  <si>
    <t>822,832</t>
  </si>
  <si>
    <t>an Gemeinden</t>
  </si>
  <si>
    <t>833</t>
  </si>
  <si>
    <t>an Verwaltungsgemeinschaften</t>
  </si>
  <si>
    <t>86</t>
  </si>
  <si>
    <t>Zuführung zum Vermögenshaushalt</t>
  </si>
  <si>
    <t>895</t>
  </si>
  <si>
    <t>Ausgaben des Vermögenshaushalts</t>
  </si>
  <si>
    <t>90</t>
  </si>
  <si>
    <t>Zuführung zum Verwaltungshaushalt</t>
  </si>
  <si>
    <t>91</t>
  </si>
  <si>
    <t>Zuführung an Rücklagen</t>
  </si>
  <si>
    <t>922-928</t>
  </si>
  <si>
    <t>Gewährung von Darlehen</t>
  </si>
  <si>
    <t>94</t>
  </si>
  <si>
    <t>dar. für Schulen</t>
  </si>
  <si>
    <t>Abwasserbeseitigung</t>
  </si>
  <si>
    <t>970-979</t>
  </si>
  <si>
    <t>Tilgung von Krediten, Rückzahlung</t>
  </si>
  <si>
    <t>innerer Darlehen</t>
  </si>
  <si>
    <t>Zuweisungen und Zuschüsse für</t>
  </si>
  <si>
    <t>Investitionen</t>
  </si>
  <si>
    <t>980-984</t>
  </si>
  <si>
    <t>985-988</t>
  </si>
  <si>
    <t>990</t>
  </si>
  <si>
    <t>Kreditbeschaffungskosten</t>
  </si>
  <si>
    <t>991</t>
  </si>
  <si>
    <t>Ablösung von Dauerlasten</t>
  </si>
  <si>
    <t>992</t>
  </si>
  <si>
    <t>Deckung von Soll-Fehlbeträgen</t>
  </si>
  <si>
    <t>995</t>
  </si>
  <si>
    <t>Ausgaben des Verwaltungs- und</t>
  </si>
  <si>
    <t>förderungsmassnahmen</t>
  </si>
  <si>
    <t>Zuweisungen für Investitionen und Investitions-</t>
  </si>
  <si>
    <t xml:space="preserve">Gesamteinnahmen (ohne besondere </t>
  </si>
  <si>
    <t xml:space="preserve">Gesamtausgaben (ohne besondere </t>
  </si>
  <si>
    <t xml:space="preserve">dav. </t>
  </si>
  <si>
    <t>Einnahmen aus Krediten</t>
  </si>
  <si>
    <t xml:space="preserve">dar. </t>
  </si>
  <si>
    <t>Schuldentilgung</t>
  </si>
  <si>
    <t>Einnahme- bzw. Ausgabeart</t>
  </si>
  <si>
    <t>Verkehrs- und Versorgungs-unternehmen</t>
  </si>
  <si>
    <t>kreis-
freie Städte</t>
  </si>
  <si>
    <t>kreis-
freie
Städte</t>
  </si>
  <si>
    <t>Haushalten</t>
  </si>
  <si>
    <t xml:space="preserve">Gemeindeanteil 
an der </t>
  </si>
  <si>
    <t>Ein-kommen-
steuer</t>
  </si>
  <si>
    <t>Umlage</t>
  </si>
  <si>
    <t>Zweit-wohn.-
steuer
und
sonstige Steuern</t>
  </si>
  <si>
    <t>zusammen</t>
  </si>
  <si>
    <t>bis unter</t>
  </si>
  <si>
    <t>Erstattungen und Zuschüsse an andere</t>
  </si>
  <si>
    <t>Ist-Fehlbetrag des Vermögenshaushalts</t>
  </si>
  <si>
    <t>Erwerb von Beteiligungen, Kapitaleinlagen</t>
  </si>
  <si>
    <t>Erwerb von Grundstücken sowie beweg-</t>
  </si>
  <si>
    <t>liche Sachen des Anlagevermögens</t>
  </si>
  <si>
    <t>Ist-Fehlbetrag des Verwaltungshaushalts</t>
  </si>
  <si>
    <t>Erstattungen von Ausgaben des Verwal-</t>
  </si>
  <si>
    <t>tungshaushalts, Zuweisungen- und Zu-</t>
  </si>
  <si>
    <t>schüsse für lfd. Zwecke,Schuldendiensth.</t>
  </si>
  <si>
    <t>nahmen, Gewinnanteile, Konzessions-</t>
  </si>
  <si>
    <t>abgaben, Ersatz sozialer Leistungen,</t>
  </si>
  <si>
    <t>weitere Finanzeinnahmen</t>
  </si>
  <si>
    <t>Erstattungen von Ausgaben des Verwaltungs-</t>
  </si>
  <si>
    <t>haushalts, Zuweisungen und Zuschüsse für</t>
  </si>
  <si>
    <t>lfd. Zwecke,Zinseinnahmen,Schuldendiensth.</t>
  </si>
  <si>
    <t>Ist-Überschuß des Verwaltungshaushalts</t>
  </si>
  <si>
    <t xml:space="preserve">Ge-
meinde-
steuern
ins-
gesamt </t>
  </si>
  <si>
    <t xml:space="preserve">1. Ausgewählte Einnahmen und Ausgaben der Gemeinden und Gemeindeverbände </t>
  </si>
  <si>
    <t xml:space="preserve">3. Stand und Bewegung der Schulden der Gemeinden und Gemeindeverbände in Bayern </t>
  </si>
  <si>
    <t xml:space="preserve">4. Steuereinnahmen der Gemeinden in Bayern nach Gemeindegrössenklassen </t>
  </si>
  <si>
    <t xml:space="preserve">in Bayern </t>
  </si>
  <si>
    <t xml:space="preserve">nach Aufgabenbereichen </t>
  </si>
  <si>
    <t xml:space="preserve">5. Einnahmen der Gemeinden und Gemeindeverbände in Bayern nach Arten und </t>
  </si>
  <si>
    <t xml:space="preserve">6. Ausgaben der Gemeinden und Gemeindeverbände in Bayern nach Arten und </t>
  </si>
  <si>
    <t>Inhaltsverzeichnis</t>
  </si>
  <si>
    <t>x</t>
  </si>
  <si>
    <t>Wertpapierschulden</t>
  </si>
  <si>
    <t>X</t>
  </si>
  <si>
    <t>2018  1. Vierteljahr</t>
  </si>
  <si>
    <t>2018  2. Vierteljahr</t>
  </si>
  <si>
    <t>2018  3. Vierteljahr</t>
  </si>
  <si>
    <t>2018  4. Vierteljahr</t>
  </si>
  <si>
    <t>2019  1. Vierteljahr</t>
  </si>
  <si>
    <t>270-275</t>
  </si>
  <si>
    <t>außer-
dem</t>
  </si>
  <si>
    <t>kreis-
an-
gehörige
 Ge-meinden</t>
  </si>
  <si>
    <t xml:space="preserve">Aufgabenbezogene Leistungsbeteiligungen </t>
  </si>
  <si>
    <t xml:space="preserve">bei Leistungen für Unterkunft und Heizung </t>
  </si>
  <si>
    <t>zur Sicherung des Lebensunterhalts</t>
  </si>
  <si>
    <t>zur Eingliederung von Arbeitsuchenden</t>
  </si>
  <si>
    <t>Verwaltungs- und Betriebsaufwand</t>
  </si>
  <si>
    <t>Bereiche, weitere Finanzausgaben</t>
  </si>
  <si>
    <t>680-685</t>
  </si>
  <si>
    <t>Aufgabenbezogene Leistungsbeteiligungen</t>
  </si>
  <si>
    <t>690,691</t>
  </si>
  <si>
    <t>für Unterkunft und Heizung</t>
  </si>
  <si>
    <t>692,695</t>
  </si>
  <si>
    <t>693</t>
  </si>
  <si>
    <t>bei einmaligen Leistungen</t>
  </si>
  <si>
    <t>694</t>
  </si>
  <si>
    <t>beim Arbeitslosengeld II</t>
  </si>
  <si>
    <t>696</t>
  </si>
  <si>
    <t>für Bildung und Teilhabe bei gemeins. Einr.</t>
  </si>
  <si>
    <t>Sonstige soziale Leistungen</t>
  </si>
  <si>
    <t>804,808</t>
  </si>
  <si>
    <t>931,936-939</t>
  </si>
  <si>
    <t>1) Ohne Verwaltungsgemeinschaften.</t>
  </si>
  <si>
    <t>außerdem</t>
  </si>
  <si>
    <r>
      <t xml:space="preserve">Einnahmen der laufenden Rechnung </t>
    </r>
    <r>
      <rPr>
        <vertAlign val="superscript"/>
        <sz val="8"/>
        <color indexed="8"/>
        <rFont val="Arial"/>
        <family val="2"/>
      </rPr>
      <t>3)</t>
    </r>
  </si>
  <si>
    <r>
      <t xml:space="preserve">Einnahmen der Kapitalrechnung </t>
    </r>
    <r>
      <rPr>
        <vertAlign val="superscript"/>
        <sz val="8"/>
        <color indexed="8"/>
        <rFont val="Arial"/>
        <family val="2"/>
      </rPr>
      <t>3)</t>
    </r>
  </si>
  <si>
    <r>
      <t xml:space="preserve">Finanzierungsvorgänge) </t>
    </r>
    <r>
      <rPr>
        <b/>
        <vertAlign val="superscript"/>
        <sz val="8"/>
        <color indexed="8"/>
        <rFont val="Arial"/>
        <family val="2"/>
      </rPr>
      <t>3)</t>
    </r>
  </si>
  <si>
    <r>
      <t xml:space="preserve">Ausgaben der laufenden Rechnung </t>
    </r>
    <r>
      <rPr>
        <vertAlign val="superscript"/>
        <sz val="8"/>
        <color indexed="8"/>
        <rFont val="Arial"/>
        <family val="2"/>
      </rPr>
      <t>3)</t>
    </r>
  </si>
  <si>
    <r>
      <t xml:space="preserve">Ausgaben der Kapitalrechnung </t>
    </r>
    <r>
      <rPr>
        <vertAlign val="superscript"/>
        <sz val="8"/>
        <color indexed="8"/>
        <rFont val="Arial"/>
        <family val="2"/>
      </rPr>
      <t>3)</t>
    </r>
  </si>
  <si>
    <r>
      <t xml:space="preserve">Finanzierungssaldo </t>
    </r>
    <r>
      <rPr>
        <vertAlign val="superscript"/>
        <sz val="8"/>
        <color indexed="8"/>
        <rFont val="Arial"/>
        <family val="2"/>
      </rPr>
      <t>4)</t>
    </r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</si>
  <si>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Ohne haushaltstechnische Verrechnungen und Leistungen für Auftragsangelegenheiten (Zivilschutz, Ausbildungsförderung, Wohngeld).- </t>
    </r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Mit Verwaltungsgemeinschaften und ohne kaufmännisch buchende Krankenhäuser.- </t>
    </r>
    <r>
      <rPr>
        <vertAlign val="superscript"/>
        <sz val="8"/>
        <color indexed="8"/>
        <rFont val="Arial"/>
        <family val="2"/>
      </rPr>
      <t>3)</t>
    </r>
    <r>
      <rPr>
        <sz val="8"/>
        <color indexed="8"/>
        <rFont val="Arial"/>
        <family val="2"/>
      </rPr>
      <t xml:space="preserve"> Bereinigt um Zahlungen von gleicher Ebene.- </t>
    </r>
    <r>
      <rPr>
        <vertAlign val="superscript"/>
        <sz val="8"/>
        <color indexed="8"/>
        <rFont val="Arial"/>
        <family val="2"/>
      </rPr>
      <t>4)</t>
    </r>
    <r>
      <rPr>
        <sz val="8"/>
        <color indexed="8"/>
        <rFont val="Arial"/>
        <family val="2"/>
      </rPr>
      <t xml:space="preserve"> Gesamteinnahmen minus Gesamtausgaben.</t>
    </r>
  </si>
  <si>
    <r>
      <t xml:space="preserve">1. Ausgewählte Einnahmen und Ausgaben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der Gemeinden und Gemeindeverbände </t>
    </r>
    <r>
      <rPr>
        <b/>
        <vertAlign val="superscript"/>
        <sz val="9"/>
        <color indexed="8"/>
        <rFont val="Arial"/>
        <family val="2"/>
      </rPr>
      <t>2)</t>
    </r>
    <r>
      <rPr>
        <b/>
        <sz val="9"/>
        <color indexed="8"/>
        <rFont val="Arial"/>
        <family val="2"/>
      </rPr>
      <t xml:space="preserve"> in Bayern </t>
    </r>
  </si>
  <si>
    <r>
      <t>Gemeinden
und
Gemeinde-
verbände</t>
    </r>
    <r>
      <rPr>
        <vertAlign val="superscript"/>
        <sz val="8"/>
        <rFont val="Arial"/>
        <family val="2"/>
      </rPr>
      <t>1)</t>
    </r>
  </si>
  <si>
    <r>
      <t>Gemeinden und Ge-meindeverbände</t>
    </r>
    <r>
      <rPr>
        <vertAlign val="superscript"/>
        <sz val="8"/>
        <rFont val="Arial"/>
        <family val="2"/>
      </rPr>
      <t>1)</t>
    </r>
  </si>
  <si>
    <r>
      <t>Steuern und steuerähnliche Einnahmen</t>
    </r>
    <r>
      <rPr>
        <vertAlign val="superscript"/>
        <sz val="8"/>
        <rFont val="Arial"/>
        <family val="2"/>
      </rPr>
      <t>2)</t>
    </r>
  </si>
  <si>
    <r>
      <t>vom Bund, LAF, ERP-Sondervermögen</t>
    </r>
    <r>
      <rPr>
        <vertAlign val="superscript"/>
        <sz val="8"/>
        <rFont val="Arial"/>
        <family val="2"/>
      </rPr>
      <t>3)</t>
    </r>
  </si>
  <si>
    <r>
      <t>vom Land</t>
    </r>
    <r>
      <rPr>
        <vertAlign val="superscript"/>
        <sz val="8"/>
        <rFont val="Arial"/>
        <family val="2"/>
      </rPr>
      <t>3)</t>
    </r>
  </si>
  <si>
    <r>
      <t>1)</t>
    </r>
    <r>
      <rPr>
        <sz val="8"/>
        <rFont val="Arial"/>
        <family val="2"/>
      </rPr>
      <t xml:space="preserve"> Ohne Verwaltungsgemeinschaften.-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 xml:space="preserve">Nach Abzug der Gewerbesteuerumlage und einschließlich des Gemeindeanteils an der Einkommensteuer.-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 Zivilschutz für Rechnung des Bundes, Ausbildungsförderung, Wohngeld.</t>
    </r>
  </si>
  <si>
    <t>5. Einnahmen der Gemeinden/Gv in Bayern nach Arten und Gebietskörperschaftsgruppen</t>
  </si>
  <si>
    <t>6. Ausgaben der Gemeinden/Gv in Bayern nach Arten und Gebietskörperschaftsgruppen</t>
  </si>
  <si>
    <t>2. Bauausgaben der Gemeinden/Gv in Bayern 2018 bis 2020 nach Aufgabenbereichen</t>
  </si>
  <si>
    <t>2019  2. Vierteljahr</t>
  </si>
  <si>
    <t>2019  3. Vierteljahr</t>
  </si>
  <si>
    <t>2019  4. Vierteljahr</t>
  </si>
  <si>
    <t>2020  1. Vierteljahr</t>
  </si>
  <si>
    <t>2. Bauausgaben der Gemeinden und Gemeindeverbände in Bayern 2018 bis 2020</t>
  </si>
  <si>
    <t>7. Einnahmen der Gemeinden/Gv in Bayern nach Arten und Gebietskörperschaftsgruppen</t>
  </si>
  <si>
    <t>8. Ausgaben der Gemeinden/Gv in Bayern nach Arten und Gebietskörperschaftsgruppen</t>
  </si>
  <si>
    <t xml:space="preserve">7. Einnahmen der Gemeinden und Gemeindeverbände in Bayern nach Arten und </t>
  </si>
  <si>
    <t xml:space="preserve">8. Ausgaben der Gemeinden und Gemeindeverbände in Bayern nach Arten und </t>
  </si>
  <si>
    <t xml:space="preserve">9. Gewogene Realsteuerdurchschnittshebesätze in Bayern nach Regierungsbezirken und </t>
  </si>
  <si>
    <t>Stand am 30. Juni</t>
  </si>
  <si>
    <r>
      <t>1)</t>
    </r>
    <r>
      <rPr>
        <sz val="8"/>
        <rFont val="Arial"/>
        <family val="2"/>
      </rPr>
      <t xml:space="preserve"> Ohne Verwaltungsgemeinschaften.</t>
    </r>
  </si>
  <si>
    <t>Kreisangeh. Gemeinden</t>
  </si>
  <si>
    <t>2020  2. Vierteljahr</t>
  </si>
  <si>
    <t>Gebietskörperschaftsgruppen im 3. Vierteljahr 2020</t>
  </si>
  <si>
    <t>Gebietskörperschaftsgruppen im 1. bis 3. Vierteljahr 2020</t>
  </si>
  <si>
    <t>Gemeindegrößenklassen im 3. Vierteljahr 2020</t>
  </si>
  <si>
    <t>Zu- bzw. Abnahme
3. Vj. 2020
gegenüber</t>
  </si>
  <si>
    <t>3. Vj. 19</t>
  </si>
  <si>
    <t>2. Vj. 20</t>
  </si>
  <si>
    <t>kreis-angehörige Gemeinden</t>
  </si>
  <si>
    <t>Aufnahme  3. Vierteljahr</t>
  </si>
  <si>
    <t>Tilgung   3. Vierteljahr</t>
  </si>
  <si>
    <t>Stand am 30. September</t>
  </si>
  <si>
    <t>30. Juni in %</t>
  </si>
  <si>
    <t>im 3. Vierteljahr 2020</t>
  </si>
  <si>
    <t>3. Vierteljahr 2020</t>
  </si>
  <si>
    <t>1. bis 3. Vierteljahr  2020</t>
  </si>
  <si>
    <t>2020  3. Vierteljahr</t>
  </si>
  <si>
    <t>Verän-derung gegen-über dem 
3. Vj. 2019</t>
  </si>
  <si>
    <t>im 1. bis 3. Vierteljahr 2020</t>
  </si>
  <si>
    <t>Verän-derung gegen-
über dem 
1. bis
3. Vj. 2019</t>
  </si>
  <si>
    <t>Verän-derung gegen-
über dem
 1. bis
3. Vj. 2019</t>
  </si>
  <si>
    <t>33,340,344,345</t>
  </si>
  <si>
    <t>932,934,935</t>
  </si>
  <si>
    <t>-</t>
  </si>
  <si>
    <t/>
  </si>
  <si>
    <t>kreis-
freie 
Städte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</si>
</sst>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3" formatCode="_-* #,##0.00\ _€_-;\-* #,##0.00\ _€_-;_-* &quot;-&quot;??\ _€_-;_-@_-"/>
    <numFmt numFmtId="164" formatCode="_-* #,##0.00\ _D_M_-;\-* #,##0.00\ _D_M_-;_-* &quot;-&quot;??\ _D_M_-;_-@_-"/>
    <numFmt numFmtId="165" formatCode="@\ *."/>
    <numFmt numFmtId="166" formatCode="###\ ###\ \ \ ;\-###\ ###\ \ \ ;\-\ \ \ ;@\ *."/>
    <numFmt numFmtId="167" formatCode="#\ ###\ ##0\ \ \ \ \ ;\-#\ ###\ ##0\ \ \ \ \ ;\-\ \ \ \ \ "/>
    <numFmt numFmtId="168" formatCode="#\ ###\ ###\ ##0\ \ "/>
    <numFmt numFmtId="169" formatCode="#\ ###\ ##0.0\ \ ;\-\ #\ ###\ ##0.0\ \ ;\–\ \ "/>
    <numFmt numFmtId="170" formatCode="#\ ###\ ##0\ \ ;\-#\ ###\ ##0\ \ ;\-\ "/>
    <numFmt numFmtId="171" formatCode="\ \ #\ ###\ ##0\ \ ;\-#\ ###\ ##0\ \ ;\-\ \ "/>
    <numFmt numFmtId="172" formatCode="#\ ###\ ##0\ ;\-#\ ###\ ##0\ ;\-\ "/>
    <numFmt numFmtId="173" formatCode="#\ ###\ ##0.0\ ;\-#\ ###\ ##0.0\ ;\-\ ;\X\ "/>
    <numFmt numFmtId="174" formatCode="0.00_ ;\-0.00\ "/>
    <numFmt numFmtId="175" formatCode="#\ ###\ ##0\ ;\-#\ ###\ ##0\ ;0\ "/>
    <numFmt numFmtId="176" formatCode="#\ ###\ ##0.0\ ;\-#\ ###\ ##0.0\ ;\X\ ;\X\ "/>
    <numFmt numFmtId="177" formatCode="#\ ###\ ##0.0\ ;\-#\ ###\ ##0.0\ ;\-\ ;\x\ "/>
    <numFmt numFmtId="178" formatCode="#\ ###\ ###,\ "/>
    <numFmt numFmtId="179" formatCode="#\ ###\ ##0\ ;\-#\ ###\ ##0\ ;\-\ \ "/>
    <numFmt numFmtId="180" formatCode="###\ ###\ \ \ ;\-###\ ###\ \ \ ;\-\ \ \ ;@"/>
    <numFmt numFmtId="181" formatCode="#\ ###\ ##0\ ;\-#\ ###\ ##0\ \ "/>
    <numFmt numFmtId="182" formatCode="_-* #,##0.0\ _€_-;\-* #,##0.0\ _€_-;_-* &quot;-&quot;??\ _€_-;_-@_-"/>
    <numFmt numFmtId="183" formatCode="_-* #,##0\ _€_-;\-* #,##0\ _€_-;_-* &quot;-&quot;??\ _€_-;_-@_-"/>
    <numFmt numFmtId="184" formatCode="#\ ###\ ##0\ ;\-#\ ###\ ##0\ ;\X\ "/>
  </numFmts>
  <fonts count="2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6"/>
      <name val="Jahrbuch"/>
      <family val="2"/>
    </font>
    <font>
      <sz val="10"/>
      <name val="Jahrbuch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7"/>
      <color rgb="FF000000"/>
      <name val="Arial"/>
      <family val="2"/>
    </font>
    <font>
      <sz val="8"/>
      <color rgb="FF000000"/>
      <name val="Jahrbuch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4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" fillId="0" borderId="0">
      <alignment vertical="center"/>
      <protection/>
    </xf>
    <xf numFmtId="166" fontId="3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166" fontId="3" fillId="0" borderId="0">
      <alignment vertical="center"/>
      <protection/>
    </xf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166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69" fontId="4" fillId="0" borderId="0">
      <alignment vertical="center"/>
      <protection/>
    </xf>
    <xf numFmtId="0" fontId="0" fillId="0" borderId="0">
      <alignment/>
      <protection/>
    </xf>
    <xf numFmtId="180" fontId="3" fillId="0" borderId="0">
      <alignment vertical="center"/>
      <protection/>
    </xf>
    <xf numFmtId="0" fontId="0" fillId="0" borderId="0">
      <alignment/>
      <protection/>
    </xf>
    <xf numFmtId="180" fontId="2" fillId="0" borderId="0">
      <alignment vertical="center"/>
      <protection/>
    </xf>
    <xf numFmtId="180" fontId="2" fillId="0" borderId="0">
      <alignment vertical="center"/>
      <protection/>
    </xf>
    <xf numFmtId="166" fontId="3" fillId="0" borderId="0">
      <alignment vertical="center"/>
      <protection/>
    </xf>
    <xf numFmtId="166" fontId="3" fillId="0" borderId="0">
      <alignment vertical="center"/>
      <protection/>
    </xf>
    <xf numFmtId="0" fontId="2" fillId="0" borderId="0">
      <alignment vertical="center"/>
      <protection/>
    </xf>
    <xf numFmtId="166" fontId="3" fillId="0" borderId="0">
      <alignment vertical="center"/>
      <protection/>
    </xf>
    <xf numFmtId="164" fontId="0" fillId="0" borderId="0" applyFont="0" applyFill="0" applyBorder="0" applyAlignment="0" applyProtection="0"/>
    <xf numFmtId="0" fontId="2" fillId="0" borderId="0">
      <alignment vertical="center"/>
      <protection/>
    </xf>
    <xf numFmtId="166" fontId="3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166" fontId="3" fillId="0" borderId="0">
      <alignment vertical="center"/>
      <protection/>
    </xf>
    <xf numFmtId="164" fontId="0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166" fontId="3" fillId="0" borderId="0">
      <alignment vertical="center"/>
      <protection/>
    </xf>
    <xf numFmtId="0" fontId="1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66" fontId="3" fillId="0" borderId="0">
      <alignment vertical="center"/>
      <protection/>
    </xf>
    <xf numFmtId="166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</cellStyleXfs>
  <cellXfs count="340">
    <xf numFmtId="0" fontId="0" fillId="0" borderId="0" xfId="0"/>
    <xf numFmtId="0" fontId="7" fillId="0" borderId="0" xfId="0" applyFont="1" applyAlignment="1">
      <alignment horizontal="centerContinuous"/>
    </xf>
    <xf numFmtId="0" fontId="7" fillId="0" borderId="0" xfId="0" applyFont="1" applyBorder="1"/>
    <xf numFmtId="0" fontId="7" fillId="0" borderId="0" xfId="0" applyFont="1"/>
    <xf numFmtId="0" fontId="9" fillId="0" borderId="1" xfId="0" applyFont="1" applyBorder="1"/>
    <xf numFmtId="0" fontId="9" fillId="0" borderId="0" xfId="0" applyFont="1" applyBorder="1"/>
    <xf numFmtId="0" fontId="9" fillId="0" borderId="0" xfId="0" applyFont="1"/>
    <xf numFmtId="0" fontId="9" fillId="0" borderId="2" xfId="0" applyFont="1" applyBorder="1" applyAlignment="1">
      <alignment horizontal="centerContinuous"/>
    </xf>
    <xf numFmtId="0" fontId="9" fillId="0" borderId="1" xfId="0" applyFont="1" applyBorder="1" applyAlignment="1">
      <alignment horizontal="centerContinuous"/>
    </xf>
    <xf numFmtId="0" fontId="9" fillId="0" borderId="3" xfId="0" applyFont="1" applyBorder="1" applyAlignment="1">
      <alignment horizontal="centerContinuous"/>
    </xf>
    <xf numFmtId="0" fontId="9" fillId="0" borderId="4" xfId="0" applyFont="1" applyBorder="1"/>
    <xf numFmtId="172" fontId="9" fillId="0" borderId="5" xfId="21" applyNumberFormat="1" applyFont="1" applyBorder="1" applyAlignment="1">
      <alignment vertical="center"/>
      <protection/>
    </xf>
    <xf numFmtId="0" fontId="9" fillId="0" borderId="6" xfId="0" applyFont="1" applyBorder="1"/>
    <xf numFmtId="173" fontId="10" fillId="0" borderId="5" xfId="21" applyNumberFormat="1" applyFont="1" applyBorder="1" applyAlignment="1">
      <alignment horizontal="right" vertical="center"/>
      <protection/>
    </xf>
    <xf numFmtId="173" fontId="10" fillId="0" borderId="7" xfId="21" applyNumberFormat="1" applyFont="1" applyBorder="1" applyAlignment="1">
      <alignment horizontal="right" vertical="center"/>
      <protection/>
    </xf>
    <xf numFmtId="0" fontId="9" fillId="0" borderId="6" xfId="0" applyFont="1" applyBorder="1" applyAlignment="1">
      <alignment horizontal="centerContinuous"/>
    </xf>
    <xf numFmtId="165" fontId="9" fillId="0" borderId="0" xfId="0" applyNumberFormat="1" applyFont="1" applyAlignment="1">
      <alignment horizontal="center"/>
    </xf>
    <xf numFmtId="177" fontId="10" fillId="0" borderId="5" xfId="21" applyNumberFormat="1" applyFont="1" applyBorder="1" applyAlignment="1">
      <alignment horizontal="right" vertical="center"/>
      <protection/>
    </xf>
    <xf numFmtId="177" fontId="10" fillId="0" borderId="7" xfId="21" applyNumberFormat="1" applyFont="1" applyBorder="1" applyAlignment="1">
      <alignment horizontal="right" vertical="center"/>
      <protection/>
    </xf>
    <xf numFmtId="0" fontId="7" fillId="0" borderId="6" xfId="0" applyFont="1" applyBorder="1" applyAlignment="1">
      <alignment horizontal="centerContinuous"/>
    </xf>
    <xf numFmtId="172" fontId="7" fillId="0" borderId="5" xfId="21" applyNumberFormat="1" applyFont="1" applyBorder="1" applyAlignment="1">
      <alignment vertical="center"/>
      <protection/>
    </xf>
    <xf numFmtId="173" fontId="12" fillId="0" borderId="5" xfId="21" applyNumberFormat="1" applyFont="1" applyBorder="1" applyAlignment="1">
      <alignment horizontal="right" vertical="center"/>
      <protection/>
    </xf>
    <xf numFmtId="173" fontId="12" fillId="0" borderId="7" xfId="21" applyNumberFormat="1" applyFont="1" applyBorder="1" applyAlignment="1">
      <alignment horizontal="right" vertical="center"/>
      <protection/>
    </xf>
    <xf numFmtId="165" fontId="9" fillId="0" borderId="0" xfId="0" applyNumberFormat="1" applyFont="1"/>
    <xf numFmtId="0" fontId="9" fillId="0" borderId="0" xfId="0" applyNumberFormat="1" applyFont="1" applyAlignment="1">
      <alignment horizontal="left"/>
    </xf>
    <xf numFmtId="0" fontId="3" fillId="0" borderId="0" xfId="0" applyFont="1"/>
    <xf numFmtId="0" fontId="13" fillId="0" borderId="0" xfId="0" applyFont="1" applyAlignment="1">
      <alignment horizontal="centerContinuous"/>
    </xf>
    <xf numFmtId="0" fontId="13" fillId="0" borderId="0" xfId="24" applyFont="1" applyAlignment="1">
      <alignment horizontal="centerContinuous" vertical="center"/>
      <protection/>
    </xf>
    <xf numFmtId="0" fontId="7" fillId="0" borderId="0" xfId="24" applyFont="1" applyAlignment="1">
      <alignment horizontal="centerContinuous" vertical="center"/>
      <protection/>
    </xf>
    <xf numFmtId="0" fontId="9" fillId="0" borderId="0" xfId="24" applyFont="1" applyAlignment="1">
      <alignment horizontal="centerContinuous" vertical="center"/>
      <protection/>
    </xf>
    <xf numFmtId="0" fontId="7" fillId="0" borderId="0" xfId="21" applyFont="1" applyBorder="1" applyAlignment="1">
      <alignment vertical="center"/>
      <protection/>
    </xf>
    <xf numFmtId="0" fontId="7" fillId="0" borderId="0" xfId="21" applyFont="1" applyAlignment="1">
      <alignment vertical="center"/>
      <protection/>
    </xf>
    <xf numFmtId="0" fontId="9" fillId="0" borderId="3" xfId="21" applyFont="1" applyBorder="1" applyAlignment="1">
      <alignment horizontal="centerContinuous" vertical="center"/>
      <protection/>
    </xf>
    <xf numFmtId="0" fontId="9" fillId="0" borderId="8" xfId="21" applyFont="1" applyBorder="1" applyAlignment="1">
      <alignment horizontal="centerContinuous" vertical="center"/>
      <protection/>
    </xf>
    <xf numFmtId="0" fontId="9" fillId="0" borderId="0" xfId="21" applyFont="1" applyBorder="1" applyAlignment="1">
      <alignment vertical="center"/>
      <protection/>
    </xf>
    <xf numFmtId="0" fontId="9" fillId="0" borderId="0" xfId="21" applyFont="1" applyAlignment="1">
      <alignment vertical="center"/>
      <protection/>
    </xf>
    <xf numFmtId="0" fontId="9" fillId="0" borderId="0" xfId="21" applyFont="1" applyBorder="1" applyAlignment="1" quotePrefix="1">
      <alignment horizontal="centerContinuous" vertical="center"/>
      <protection/>
    </xf>
    <xf numFmtId="0" fontId="9" fillId="0" borderId="0" xfId="21" applyFont="1" applyBorder="1" applyAlignment="1">
      <alignment horizontal="centerContinuous" vertical="center"/>
      <protection/>
    </xf>
    <xf numFmtId="0" fontId="7" fillId="0" borderId="0" xfId="21" applyFont="1" applyAlignment="1">
      <alignment horizontal="centerContinuous" vertical="center"/>
      <protection/>
    </xf>
    <xf numFmtId="0" fontId="9" fillId="0" borderId="0" xfId="21" applyFont="1" applyAlignment="1">
      <alignment horizontal="centerContinuous" vertical="center"/>
      <protection/>
    </xf>
    <xf numFmtId="166" fontId="9" fillId="0" borderId="0" xfId="25" applyFont="1" applyBorder="1" applyAlignment="1" quotePrefix="1">
      <alignment vertical="center"/>
      <protection/>
    </xf>
    <xf numFmtId="167" fontId="9" fillId="0" borderId="0" xfId="21" applyNumberFormat="1" applyFont="1" applyBorder="1" applyAlignment="1">
      <alignment vertical="center"/>
      <protection/>
    </xf>
    <xf numFmtId="167" fontId="9" fillId="0" borderId="0" xfId="21" applyNumberFormat="1" applyFont="1" applyBorder="1" applyAlignment="1">
      <alignment vertical="center"/>
      <protection/>
    </xf>
    <xf numFmtId="0" fontId="9" fillId="0" borderId="0" xfId="33" applyNumberFormat="1" applyFont="1" applyAlignment="1">
      <alignment horizontal="left"/>
      <protection/>
    </xf>
    <xf numFmtId="172" fontId="9" fillId="0" borderId="7" xfId="21" applyNumberFormat="1" applyFont="1" applyBorder="1" applyAlignment="1">
      <alignment vertical="center"/>
      <protection/>
    </xf>
    <xf numFmtId="0" fontId="7" fillId="0" borderId="0" xfId="21" applyFont="1" applyBorder="1" applyAlignment="1" quotePrefix="1">
      <alignment horizontal="centerContinuous" vertical="center"/>
      <protection/>
    </xf>
    <xf numFmtId="166" fontId="7" fillId="0" borderId="0" xfId="25" applyFont="1" applyBorder="1" applyAlignment="1" quotePrefix="1">
      <alignment vertical="center"/>
      <protection/>
    </xf>
    <xf numFmtId="0" fontId="7" fillId="0" borderId="0" xfId="21" applyFont="1" applyBorder="1" applyAlignment="1">
      <alignment horizontal="centerContinuous" vertical="center"/>
      <protection/>
    </xf>
    <xf numFmtId="167" fontId="7" fillId="0" borderId="0" xfId="21" applyNumberFormat="1" applyFont="1" applyBorder="1" applyAlignment="1">
      <alignment horizontal="centerContinuous" vertical="center"/>
      <protection/>
    </xf>
    <xf numFmtId="0" fontId="9" fillId="0" borderId="0" xfId="21" applyFont="1" applyFill="1" applyBorder="1" applyAlignment="1">
      <alignment vertical="center"/>
      <protection/>
    </xf>
    <xf numFmtId="0" fontId="3" fillId="0" borderId="0" xfId="33" applyFont="1">
      <alignment/>
      <protection/>
    </xf>
    <xf numFmtId="172" fontId="9" fillId="0" borderId="5" xfId="35" applyNumberFormat="1" applyFont="1" applyBorder="1" applyAlignment="1">
      <alignment vertical="center"/>
      <protection/>
    </xf>
    <xf numFmtId="172" fontId="9" fillId="0" borderId="7" xfId="35" applyNumberFormat="1" applyFont="1" applyBorder="1" applyAlignment="1">
      <alignment vertical="center"/>
      <protection/>
    </xf>
    <xf numFmtId="174" fontId="10" fillId="0" borderId="5" xfId="35" applyNumberFormat="1" applyFont="1" applyBorder="1" applyAlignment="1">
      <alignment horizontal="right" vertical="center"/>
      <protection/>
    </xf>
    <xf numFmtId="174" fontId="10" fillId="0" borderId="7" xfId="35" applyNumberFormat="1" applyFont="1" applyBorder="1" applyAlignment="1">
      <alignment horizontal="right" vertical="center"/>
      <protection/>
    </xf>
    <xf numFmtId="173" fontId="10" fillId="0" borderId="5" xfId="35" applyNumberFormat="1" applyFont="1" applyBorder="1" applyAlignment="1">
      <alignment horizontal="right" vertical="center"/>
      <protection/>
    </xf>
    <xf numFmtId="173" fontId="10" fillId="0" borderId="7" xfId="35" applyNumberFormat="1" applyFont="1" applyBorder="1" applyAlignment="1">
      <alignment horizontal="right" vertical="center"/>
      <protection/>
    </xf>
    <xf numFmtId="172" fontId="9" fillId="0" borderId="0" xfId="35" applyNumberFormat="1" applyFont="1" applyBorder="1" applyAlignment="1">
      <alignment vertical="center"/>
      <protection/>
    </xf>
    <xf numFmtId="0" fontId="16" fillId="0" borderId="0" xfId="33" applyFont="1">
      <alignment/>
      <protection/>
    </xf>
    <xf numFmtId="0" fontId="9" fillId="0" borderId="0" xfId="22" applyFont="1" applyAlignment="1">
      <alignment vertical="center"/>
      <protection/>
    </xf>
    <xf numFmtId="0" fontId="7" fillId="0" borderId="1" xfId="22" applyFont="1" applyBorder="1" applyAlignment="1" quotePrefix="1">
      <alignment horizontal="centerContinuous" vertical="center"/>
      <protection/>
    </xf>
    <xf numFmtId="0" fontId="7" fillId="0" borderId="1" xfId="22" applyFont="1" applyBorder="1" applyAlignment="1">
      <alignment horizontal="centerContinuous" vertical="center"/>
      <protection/>
    </xf>
    <xf numFmtId="0" fontId="7" fillId="0" borderId="1" xfId="22" applyFont="1" applyBorder="1" applyAlignment="1">
      <alignment vertical="center"/>
      <protection/>
    </xf>
    <xf numFmtId="0" fontId="9" fillId="0" borderId="1" xfId="22" applyFont="1" applyBorder="1" applyAlignment="1">
      <alignment vertical="center"/>
      <protection/>
    </xf>
    <xf numFmtId="0" fontId="9" fillId="0" borderId="9" xfId="22" applyFont="1" applyBorder="1" applyAlignment="1">
      <alignment horizontal="centerContinuous" vertical="center"/>
      <protection/>
    </xf>
    <xf numFmtId="0" fontId="9" fillId="0" borderId="1" xfId="22" applyFont="1" applyBorder="1" applyAlignment="1">
      <alignment horizontal="centerContinuous" vertical="center"/>
      <protection/>
    </xf>
    <xf numFmtId="0" fontId="7" fillId="0" borderId="0" xfId="22" applyFont="1" applyAlignment="1" quotePrefix="1">
      <alignment horizontal="centerContinuous" vertical="center"/>
      <protection/>
    </xf>
    <xf numFmtId="0" fontId="7" fillId="0" borderId="0" xfId="22" applyFont="1" applyAlignment="1">
      <alignment horizontal="centerContinuous" vertical="center"/>
      <protection/>
    </xf>
    <xf numFmtId="0" fontId="7" fillId="0" borderId="0" xfId="22" applyFont="1" applyAlignment="1">
      <alignment vertical="center"/>
      <protection/>
    </xf>
    <xf numFmtId="0" fontId="9" fillId="0" borderId="0" xfId="22" applyFont="1" applyBorder="1" applyAlignment="1">
      <alignment horizontal="centerContinuous" vertical="center"/>
      <protection/>
    </xf>
    <xf numFmtId="0" fontId="9" fillId="0" borderId="0" xfId="22" applyFont="1" applyFill="1" applyAlignment="1">
      <alignment vertical="center"/>
      <protection/>
    </xf>
    <xf numFmtId="0" fontId="9" fillId="0" borderId="0" xfId="22" applyFont="1" applyBorder="1" applyAlignment="1">
      <alignment vertical="center"/>
      <protection/>
    </xf>
    <xf numFmtId="0" fontId="9" fillId="0" borderId="0" xfId="22" applyFont="1" applyAlignment="1">
      <alignment vertical="center"/>
      <protection/>
    </xf>
    <xf numFmtId="0" fontId="9" fillId="0" borderId="0" xfId="25" applyNumberFormat="1" applyFont="1" applyBorder="1" applyAlignment="1">
      <alignment horizontal="left" vertical="center"/>
      <protection/>
    </xf>
    <xf numFmtId="0" fontId="9" fillId="0" borderId="0" xfId="25" applyNumberFormat="1" applyFont="1" applyBorder="1" applyAlignment="1" quotePrefix="1">
      <alignment horizontal="left" vertical="center"/>
      <protection/>
    </xf>
    <xf numFmtId="0" fontId="9" fillId="0" borderId="0" xfId="25" applyNumberFormat="1" applyFont="1" applyBorder="1" applyAlignment="1" quotePrefix="1">
      <alignment horizontal="centerContinuous" vertical="center"/>
      <protection/>
    </xf>
    <xf numFmtId="166" fontId="9" fillId="0" borderId="0" xfId="25" applyFont="1" applyBorder="1" applyAlignment="1" quotePrefix="1">
      <alignment vertical="center"/>
      <protection/>
    </xf>
    <xf numFmtId="0" fontId="7" fillId="0" borderId="0" xfId="22" applyFont="1" applyBorder="1" applyAlignment="1">
      <alignment vertical="center"/>
      <protection/>
    </xf>
    <xf numFmtId="0" fontId="9" fillId="0" borderId="0" xfId="22" applyFont="1" applyBorder="1" applyAlignment="1">
      <alignment vertical="center"/>
      <protection/>
    </xf>
    <xf numFmtId="0" fontId="7" fillId="0" borderId="0" xfId="22" applyFont="1" applyBorder="1" applyAlignment="1" quotePrefix="1">
      <alignment vertical="center"/>
      <protection/>
    </xf>
    <xf numFmtId="0" fontId="9" fillId="0" borderId="0" xfId="22" applyNumberFormat="1" applyFont="1" applyBorder="1" applyAlignment="1" quotePrefix="1">
      <alignment vertical="center"/>
      <protection/>
    </xf>
    <xf numFmtId="0" fontId="9" fillId="0" borderId="0" xfId="22" applyFont="1" applyBorder="1" applyAlignment="1" quotePrefix="1">
      <alignment vertical="center"/>
      <protection/>
    </xf>
    <xf numFmtId="166" fontId="9" fillId="0" borderId="0" xfId="25" applyFont="1" applyBorder="1" applyAlignment="1" quotePrefix="1">
      <alignment horizontal="centerContinuous" vertical="center"/>
      <protection/>
    </xf>
    <xf numFmtId="0" fontId="9" fillId="0" borderId="0" xfId="22" applyFont="1" applyBorder="1" applyAlignment="1">
      <alignment horizontal="right" vertical="center"/>
      <protection/>
    </xf>
    <xf numFmtId="172" fontId="10" fillId="0" borderId="5" xfId="21" applyNumberFormat="1" applyFont="1" applyBorder="1" applyAlignment="1">
      <alignment vertical="center"/>
      <protection/>
    </xf>
    <xf numFmtId="0" fontId="7" fillId="0" borderId="0" xfId="22" applyFont="1" applyBorder="1" applyAlignment="1">
      <alignment vertical="center"/>
      <protection/>
    </xf>
    <xf numFmtId="0" fontId="7" fillId="0" borderId="0" xfId="22" applyFont="1" applyBorder="1" applyAlignment="1">
      <alignment horizontal="right" vertical="center"/>
      <protection/>
    </xf>
    <xf numFmtId="178" fontId="15" fillId="0" borderId="5" xfId="36" applyNumberFormat="1" applyFont="1" applyFill="1" applyBorder="1">
      <alignment/>
      <protection/>
    </xf>
    <xf numFmtId="178" fontId="15" fillId="0" borderId="7" xfId="36" applyNumberFormat="1" applyFont="1" applyFill="1" applyBorder="1">
      <alignment/>
      <protection/>
    </xf>
    <xf numFmtId="172" fontId="9" fillId="0" borderId="0" xfId="21" applyNumberFormat="1" applyFont="1" applyBorder="1" applyAlignment="1">
      <alignment vertical="center"/>
      <protection/>
    </xf>
    <xf numFmtId="0" fontId="9" fillId="0" borderId="0" xfId="21" applyNumberFormat="1" applyFont="1" applyBorder="1" applyAlignment="1">
      <alignment vertical="center"/>
      <protection/>
    </xf>
    <xf numFmtId="0" fontId="7" fillId="0" borderId="0" xfId="22" applyNumberFormat="1" applyFont="1" applyBorder="1" applyAlignment="1">
      <alignment vertical="center"/>
      <protection/>
    </xf>
    <xf numFmtId="0" fontId="9" fillId="0" borderId="0" xfId="22" applyNumberFormat="1" applyFont="1" applyBorder="1" applyAlignment="1">
      <alignment vertical="center"/>
      <protection/>
    </xf>
    <xf numFmtId="0" fontId="9" fillId="0" borderId="0" xfId="22" applyNumberFormat="1" applyFont="1" applyBorder="1" applyAlignment="1" quotePrefix="1">
      <alignment horizontal="left" vertical="center"/>
      <protection/>
    </xf>
    <xf numFmtId="0" fontId="9" fillId="0" borderId="0" xfId="22" applyNumberFormat="1" applyFont="1" applyBorder="1" applyAlignment="1">
      <alignment horizontal="centerContinuous" vertical="center"/>
      <protection/>
    </xf>
    <xf numFmtId="0" fontId="7" fillId="0" borderId="0" xfId="22" applyNumberFormat="1" applyFont="1" applyBorder="1" applyAlignment="1" quotePrefix="1">
      <alignment horizontal="centerContinuous" vertical="center"/>
      <protection/>
    </xf>
    <xf numFmtId="0" fontId="9" fillId="0" borderId="0" xfId="22" applyNumberFormat="1" applyFont="1" applyBorder="1" applyAlignment="1" quotePrefix="1">
      <alignment horizontal="centerContinuous" vertical="center"/>
      <protection/>
    </xf>
    <xf numFmtId="0" fontId="7" fillId="0" borderId="0" xfId="22" applyNumberFormat="1" applyFont="1" applyBorder="1" applyAlignment="1">
      <alignment horizontal="centerContinuous" vertical="center"/>
      <protection/>
    </xf>
    <xf numFmtId="0" fontId="7" fillId="0" borderId="0" xfId="22" applyNumberFormat="1" applyFont="1" applyBorder="1" applyAlignment="1" quotePrefix="1">
      <alignment vertical="center"/>
      <protection/>
    </xf>
    <xf numFmtId="0" fontId="9" fillId="0" borderId="0" xfId="22" applyNumberFormat="1" applyFont="1" applyBorder="1" applyAlignment="1">
      <alignment horizontal="right" vertical="center"/>
      <protection/>
    </xf>
    <xf numFmtId="0" fontId="9" fillId="0" borderId="0" xfId="22" applyFont="1" applyAlignment="1">
      <alignment horizontal="centerContinuous" vertical="center"/>
      <protection/>
    </xf>
    <xf numFmtId="170" fontId="7" fillId="0" borderId="0" xfId="22" applyNumberFormat="1" applyFont="1" applyBorder="1" applyAlignment="1">
      <alignment vertical="center"/>
      <protection/>
    </xf>
    <xf numFmtId="170" fontId="15" fillId="0" borderId="0" xfId="22" applyNumberFormat="1" applyFont="1" applyFill="1" applyBorder="1" applyAlignment="1">
      <alignment vertical="center"/>
      <protection/>
    </xf>
    <xf numFmtId="0" fontId="9" fillId="0" borderId="0" xfId="22" applyNumberFormat="1" applyFont="1" applyAlignment="1">
      <alignment horizontal="left" vertical="center"/>
      <protection/>
    </xf>
    <xf numFmtId="0" fontId="7" fillId="0" borderId="0" xfId="22" applyFont="1" applyAlignment="1">
      <alignment vertical="center"/>
      <protection/>
    </xf>
    <xf numFmtId="0" fontId="7" fillId="0" borderId="0" xfId="25" applyNumberFormat="1" applyFont="1" applyBorder="1" applyAlignment="1" quotePrefix="1">
      <alignment horizontal="left" vertical="center"/>
      <protection/>
    </xf>
    <xf numFmtId="0" fontId="9" fillId="0" borderId="0" xfId="22" applyFont="1" applyAlignment="1">
      <alignment horizontal="right" vertical="center"/>
      <protection/>
    </xf>
    <xf numFmtId="0" fontId="9" fillId="0" borderId="0" xfId="25" applyNumberFormat="1" applyFont="1" applyBorder="1" applyAlignment="1" quotePrefix="1">
      <alignment horizontal="right" vertical="center"/>
      <protection/>
    </xf>
    <xf numFmtId="0" fontId="3" fillId="0" borderId="0" xfId="37" applyFont="1" applyBorder="1">
      <alignment/>
      <protection/>
    </xf>
    <xf numFmtId="0" fontId="3" fillId="0" borderId="1" xfId="37" applyFont="1" applyBorder="1" applyAlignment="1">
      <alignment horizontal="left"/>
      <protection/>
    </xf>
    <xf numFmtId="0" fontId="3" fillId="0" borderId="1" xfId="37" applyFont="1" applyBorder="1">
      <alignment/>
      <protection/>
    </xf>
    <xf numFmtId="0" fontId="3" fillId="0" borderId="9" xfId="37" applyFont="1" applyBorder="1" applyAlignment="1">
      <alignment horizontal="center"/>
      <protection/>
    </xf>
    <xf numFmtId="0" fontId="3" fillId="0" borderId="10" xfId="37" applyFont="1" applyBorder="1" applyAlignment="1">
      <alignment horizontal="left"/>
      <protection/>
    </xf>
    <xf numFmtId="0" fontId="3" fillId="0" borderId="0" xfId="37" applyFont="1" applyBorder="1" applyAlignment="1">
      <alignment horizontal="left"/>
      <protection/>
    </xf>
    <xf numFmtId="0" fontId="3" fillId="0" borderId="0" xfId="37" applyFont="1" applyAlignment="1">
      <alignment horizontal="left"/>
      <protection/>
    </xf>
    <xf numFmtId="0" fontId="3" fillId="0" borderId="0" xfId="37" applyFont="1">
      <alignment/>
      <protection/>
    </xf>
    <xf numFmtId="0" fontId="3" fillId="0" borderId="4" xfId="37" applyFont="1" applyBorder="1">
      <alignment/>
      <protection/>
    </xf>
    <xf numFmtId="0" fontId="3" fillId="0" borderId="11" xfId="37" applyFont="1" applyBorder="1">
      <alignment/>
      <protection/>
    </xf>
    <xf numFmtId="0" fontId="3" fillId="0" borderId="6" xfId="37" applyFont="1" applyBorder="1" applyAlignment="1">
      <alignment horizontal="left"/>
      <protection/>
    </xf>
    <xf numFmtId="172" fontId="3" fillId="0" borderId="5" xfId="37" applyNumberFormat="1" applyFont="1" applyBorder="1">
      <alignment/>
      <protection/>
    </xf>
    <xf numFmtId="173" fontId="18" fillId="0" borderId="5" xfId="37" applyNumberFormat="1" applyFont="1" applyBorder="1">
      <alignment/>
      <protection/>
    </xf>
    <xf numFmtId="172" fontId="3" fillId="0" borderId="7" xfId="37" applyNumberFormat="1" applyFont="1" applyBorder="1">
      <alignment/>
      <protection/>
    </xf>
    <xf numFmtId="179" fontId="3" fillId="0" borderId="5" xfId="37" applyNumberFormat="1" applyFont="1" applyBorder="1">
      <alignment/>
      <protection/>
    </xf>
    <xf numFmtId="179" fontId="3" fillId="0" borderId="7" xfId="37" applyNumberFormat="1" applyFont="1" applyBorder="1">
      <alignment/>
      <protection/>
    </xf>
    <xf numFmtId="168" fontId="3" fillId="0" borderId="5" xfId="37" applyNumberFormat="1" applyFont="1" applyBorder="1" applyAlignment="1">
      <alignment horizontal="right"/>
      <protection/>
    </xf>
    <xf numFmtId="168" fontId="3" fillId="0" borderId="7" xfId="37" applyNumberFormat="1" applyFont="1" applyBorder="1" applyAlignment="1">
      <alignment horizontal="right"/>
      <protection/>
    </xf>
    <xf numFmtId="0" fontId="3" fillId="0" borderId="6" xfId="37" applyFont="1" applyBorder="1" applyAlignment="1" quotePrefix="1">
      <alignment horizontal="left"/>
      <protection/>
    </xf>
    <xf numFmtId="176" fontId="18" fillId="0" borderId="5" xfId="37" applyNumberFormat="1" applyFont="1" applyBorder="1">
      <alignment/>
      <protection/>
    </xf>
    <xf numFmtId="0" fontId="3" fillId="0" borderId="0" xfId="37" applyFont="1" applyAlignment="1">
      <alignment/>
      <protection/>
    </xf>
    <xf numFmtId="168" fontId="3" fillId="0" borderId="0" xfId="37" applyNumberFormat="1" applyFont="1" applyBorder="1" applyAlignment="1">
      <alignment horizontal="right"/>
      <protection/>
    </xf>
    <xf numFmtId="0" fontId="16" fillId="0" borderId="0" xfId="37" applyFont="1" applyAlignment="1">
      <alignment horizontal="left" wrapText="1"/>
      <protection/>
    </xf>
    <xf numFmtId="0" fontId="3" fillId="0" borderId="7" xfId="37" applyFont="1" applyBorder="1">
      <alignment/>
      <protection/>
    </xf>
    <xf numFmtId="0" fontId="3" fillId="0" borderId="5" xfId="37" applyFont="1" applyBorder="1">
      <alignment/>
      <protection/>
    </xf>
    <xf numFmtId="49" fontId="3" fillId="0" borderId="0" xfId="37" applyNumberFormat="1" applyFont="1">
      <alignment/>
      <protection/>
    </xf>
    <xf numFmtId="49" fontId="3" fillId="0" borderId="7" xfId="37" applyNumberFormat="1" applyFont="1" applyBorder="1">
      <alignment/>
      <protection/>
    </xf>
    <xf numFmtId="175" fontId="9" fillId="0" borderId="5" xfId="21" applyNumberFormat="1" applyFont="1" applyBorder="1" applyAlignment="1">
      <alignment vertical="center"/>
      <protection/>
    </xf>
    <xf numFmtId="181" fontId="9" fillId="0" borderId="7" xfId="21" applyNumberFormat="1" applyFont="1" applyBorder="1" applyAlignment="1">
      <alignment vertical="center"/>
      <protection/>
    </xf>
    <xf numFmtId="172" fontId="3" fillId="0" borderId="0" xfId="37" applyNumberFormat="1" applyFont="1">
      <alignment/>
      <protection/>
    </xf>
    <xf numFmtId="181" fontId="9" fillId="0" borderId="5" xfId="21" applyNumberFormat="1" applyFont="1" applyBorder="1" applyAlignment="1">
      <alignment vertical="center"/>
      <protection/>
    </xf>
    <xf numFmtId="0" fontId="9" fillId="0" borderId="10" xfId="23" applyFont="1" applyFill="1" applyBorder="1" applyAlignment="1">
      <alignment horizontal="centerContinuous" vertical="center"/>
      <protection/>
    </xf>
    <xf numFmtId="0" fontId="3" fillId="0" borderId="10" xfId="23" applyFont="1" applyFill="1" applyBorder="1" applyAlignment="1">
      <alignment horizontal="centerContinuous" vertical="center"/>
      <protection/>
    </xf>
    <xf numFmtId="0" fontId="9" fillId="0" borderId="2" xfId="23" applyFont="1" applyFill="1" applyBorder="1" applyAlignment="1">
      <alignment horizontal="centerContinuous" vertical="center"/>
      <protection/>
    </xf>
    <xf numFmtId="0" fontId="3" fillId="0" borderId="2" xfId="23" applyFont="1" applyFill="1" applyBorder="1" applyAlignment="1">
      <alignment horizontal="centerContinuous" vertical="center"/>
      <protection/>
    </xf>
    <xf numFmtId="172" fontId="10" fillId="0" borderId="7" xfId="21" applyNumberFormat="1" applyFont="1" applyBorder="1" applyAlignment="1">
      <alignment vertical="center"/>
      <protection/>
    </xf>
    <xf numFmtId="172" fontId="12" fillId="0" borderId="5" xfId="21" applyNumberFormat="1" applyFont="1" applyBorder="1" applyAlignment="1">
      <alignment vertical="center"/>
      <protection/>
    </xf>
    <xf numFmtId="172" fontId="12" fillId="0" borderId="7" xfId="21" applyNumberFormat="1" applyFont="1" applyBorder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9" fillId="0" borderId="4" xfId="23" applyFont="1" applyFill="1" applyBorder="1" applyAlignment="1">
      <alignment horizontal="centerContinuous" vertical="center"/>
      <protection/>
    </xf>
    <xf numFmtId="0" fontId="9" fillId="0" borderId="12" xfId="23" applyFont="1" applyFill="1" applyBorder="1" applyAlignment="1">
      <alignment horizontal="centerContinuous" vertical="center"/>
      <protection/>
    </xf>
    <xf numFmtId="0" fontId="9" fillId="0" borderId="0" xfId="25" applyNumberFormat="1" applyFont="1" applyBorder="1" applyAlignment="1" quotePrefix="1">
      <alignment vertical="center"/>
      <protection/>
    </xf>
    <xf numFmtId="172" fontId="9" fillId="0" borderId="5" xfId="21" applyNumberFormat="1" applyFont="1" applyBorder="1" applyAlignment="1">
      <alignment vertical="center"/>
      <protection/>
    </xf>
    <xf numFmtId="172" fontId="9" fillId="0" borderId="5" xfId="21" applyNumberFormat="1" applyFont="1" applyFill="1" applyBorder="1" applyAlignment="1">
      <alignment vertical="center"/>
      <protection/>
    </xf>
    <xf numFmtId="172" fontId="7" fillId="0" borderId="5" xfId="21" applyNumberFormat="1" applyFont="1" applyBorder="1" applyAlignment="1">
      <alignment vertical="center"/>
      <protection/>
    </xf>
    <xf numFmtId="172" fontId="7" fillId="0" borderId="5" xfId="21" applyNumberFormat="1" applyFont="1" applyFill="1" applyBorder="1" applyAlignment="1">
      <alignment vertical="center"/>
      <protection/>
    </xf>
    <xf numFmtId="172" fontId="9" fillId="0" borderId="5" xfId="21" applyNumberFormat="1" applyFont="1" applyBorder="1" applyAlignment="1">
      <alignment vertical="center"/>
      <protection/>
    </xf>
    <xf numFmtId="172" fontId="9" fillId="0" borderId="7" xfId="21" applyNumberFormat="1" applyFont="1" applyBorder="1" applyAlignment="1">
      <alignment vertical="center"/>
      <protection/>
    </xf>
    <xf numFmtId="172" fontId="9" fillId="0" borderId="7" xfId="21" applyNumberFormat="1" applyFont="1" applyBorder="1" applyAlignment="1">
      <alignment vertical="center"/>
      <protection/>
    </xf>
    <xf numFmtId="172" fontId="9" fillId="0" borderId="5" xfId="21" applyNumberFormat="1" applyFont="1" applyBorder="1" applyAlignment="1">
      <alignment vertical="center"/>
      <protection/>
    </xf>
    <xf numFmtId="172" fontId="9" fillId="0" borderId="7" xfId="21" applyNumberFormat="1" applyFont="1" applyBorder="1" applyAlignment="1">
      <alignment vertical="center"/>
      <protection/>
    </xf>
    <xf numFmtId="172" fontId="9" fillId="0" borderId="5" xfId="21" applyNumberFormat="1" applyFont="1" applyBorder="1" applyAlignment="1">
      <alignment vertical="center"/>
      <protection/>
    </xf>
    <xf numFmtId="172" fontId="9" fillId="0" borderId="7" xfId="21" applyNumberFormat="1" applyFont="1" applyBorder="1" applyAlignment="1">
      <alignment vertical="center"/>
      <protection/>
    </xf>
    <xf numFmtId="172" fontId="9" fillId="0" borderId="5" xfId="21" applyNumberFormat="1" applyFont="1" applyBorder="1" applyAlignment="1">
      <alignment vertical="center"/>
      <protection/>
    </xf>
    <xf numFmtId="172" fontId="9" fillId="0" borderId="7" xfId="21" applyNumberFormat="1" applyFont="1" applyBorder="1" applyAlignment="1">
      <alignment vertical="center"/>
      <protection/>
    </xf>
    <xf numFmtId="172" fontId="9" fillId="0" borderId="5" xfId="21" applyNumberFormat="1" applyFont="1" applyFill="1" applyBorder="1" applyAlignment="1">
      <alignment vertical="center"/>
      <protection/>
    </xf>
    <xf numFmtId="172" fontId="7" fillId="0" borderId="5" xfId="21" applyNumberFormat="1" applyFont="1" applyBorder="1" applyAlignment="1">
      <alignment vertical="center"/>
      <protection/>
    </xf>
    <xf numFmtId="172" fontId="7" fillId="0" borderId="7" xfId="21" applyNumberFormat="1" applyFont="1" applyBorder="1" applyAlignment="1">
      <alignment vertical="center"/>
      <protection/>
    </xf>
    <xf numFmtId="172" fontId="9" fillId="0" borderId="7" xfId="21" applyNumberFormat="1" applyFont="1" applyFill="1" applyBorder="1" applyAlignment="1">
      <alignment vertical="center"/>
      <protection/>
    </xf>
    <xf numFmtId="178" fontId="3" fillId="0" borderId="5" xfId="36" applyNumberFormat="1" applyFont="1" applyFill="1" applyBorder="1">
      <alignment/>
      <protection/>
    </xf>
    <xf numFmtId="178" fontId="3" fillId="0" borderId="7" xfId="36" applyNumberFormat="1" applyFont="1" applyFill="1" applyBorder="1">
      <alignment/>
      <protection/>
    </xf>
    <xf numFmtId="173" fontId="10" fillId="0" borderId="6" xfId="21" applyNumberFormat="1" applyFont="1" applyBorder="1" applyAlignment="1">
      <alignment horizontal="right" vertical="center"/>
      <protection/>
    </xf>
    <xf numFmtId="0" fontId="9" fillId="0" borderId="0" xfId="25" applyNumberFormat="1" applyFont="1" applyBorder="1" applyAlignment="1" quotePrefix="1">
      <alignment horizontal="left" vertical="center"/>
      <protection/>
    </xf>
    <xf numFmtId="0" fontId="9" fillId="0" borderId="0" xfId="25" applyNumberFormat="1" applyFont="1" applyBorder="1" applyAlignment="1" quotePrefix="1">
      <alignment horizontal="right" vertical="center"/>
      <protection/>
    </xf>
    <xf numFmtId="0" fontId="16" fillId="0" borderId="0" xfId="37" applyFont="1" applyAlignment="1">
      <alignment horizontal="left" wrapText="1"/>
      <protection/>
    </xf>
    <xf numFmtId="0" fontId="3" fillId="0" borderId="9" xfId="37" applyFont="1" applyBorder="1" applyAlignment="1">
      <alignment horizontal="center"/>
      <protection/>
    </xf>
    <xf numFmtId="0" fontId="6" fillId="0" borderId="0" xfId="33" applyFont="1" applyAlignment="1">
      <alignment horizontal="left"/>
      <protection/>
    </xf>
    <xf numFmtId="0" fontId="2" fillId="0" borderId="0" xfId="33" applyFont="1" applyAlignment="1">
      <alignment horizontal="centerContinuous"/>
      <protection/>
    </xf>
    <xf numFmtId="0" fontId="0" fillId="0" borderId="0" xfId="33" applyFont="1">
      <alignment/>
      <protection/>
    </xf>
    <xf numFmtId="0" fontId="6" fillId="0" borderId="0" xfId="33" applyFont="1" applyAlignment="1">
      <alignment horizontal="centerContinuous"/>
      <protection/>
    </xf>
    <xf numFmtId="0" fontId="0" fillId="0" borderId="0" xfId="33" applyFont="1" applyAlignment="1">
      <alignment horizontal="centerContinuous"/>
      <protection/>
    </xf>
    <xf numFmtId="0" fontId="0" fillId="0" borderId="0" xfId="33" applyFont="1" applyAlignment="1">
      <alignment horizontal="right"/>
      <protection/>
    </xf>
    <xf numFmtId="165" fontId="0" fillId="0" borderId="0" xfId="33" applyNumberFormat="1" applyFont="1" applyAlignment="1">
      <alignment horizontal="center"/>
      <protection/>
    </xf>
    <xf numFmtId="0" fontId="0" fillId="0" borderId="0" xfId="33" applyFont="1" applyAlignment="1">
      <alignment/>
      <protection/>
    </xf>
    <xf numFmtId="0" fontId="5" fillId="0" borderId="0" xfId="33" applyFont="1">
      <alignment/>
      <protection/>
    </xf>
    <xf numFmtId="165" fontId="5" fillId="0" borderId="0" xfId="33" applyNumberFormat="1" applyFont="1" applyAlignment="1">
      <alignment/>
      <protection/>
    </xf>
    <xf numFmtId="0" fontId="9" fillId="0" borderId="5" xfId="22" applyFont="1" applyBorder="1" applyAlignment="1">
      <alignment vertical="center"/>
      <protection/>
    </xf>
    <xf numFmtId="170" fontId="9" fillId="0" borderId="7" xfId="22" applyNumberFormat="1" applyFont="1" applyBorder="1" applyAlignment="1">
      <alignment vertical="center"/>
      <protection/>
    </xf>
    <xf numFmtId="170" fontId="9" fillId="0" borderId="5" xfId="22" applyNumberFormat="1" applyFont="1" applyBorder="1" applyAlignment="1">
      <alignment vertical="center"/>
      <protection/>
    </xf>
    <xf numFmtId="170" fontId="7" fillId="0" borderId="7" xfId="22" applyNumberFormat="1" applyFont="1" applyBorder="1" applyAlignment="1">
      <alignment vertical="center"/>
      <protection/>
    </xf>
    <xf numFmtId="170" fontId="7" fillId="0" borderId="5" xfId="22" applyNumberFormat="1" applyFont="1" applyBorder="1" applyAlignment="1">
      <alignment vertical="center"/>
      <protection/>
    </xf>
    <xf numFmtId="0" fontId="9" fillId="0" borderId="13" xfId="0" applyFont="1" applyBorder="1" applyAlignment="1">
      <alignment horizontal="center"/>
    </xf>
    <xf numFmtId="49" fontId="3" fillId="0" borderId="3" xfId="33" applyNumberFormat="1" applyFont="1" applyBorder="1" applyAlignment="1">
      <alignment horizontal="center" vertical="center"/>
      <protection/>
    </xf>
    <xf numFmtId="0" fontId="3" fillId="0" borderId="0" xfId="0" applyFont="1" applyBorder="1"/>
    <xf numFmtId="0" fontId="3" fillId="0" borderId="1" xfId="0" applyFont="1" applyBorder="1"/>
    <xf numFmtId="49" fontId="3" fillId="0" borderId="0" xfId="0" applyNumberFormat="1" applyFont="1" applyBorder="1"/>
    <xf numFmtId="182" fontId="3" fillId="0" borderId="0" xfId="82" applyNumberFormat="1" applyFont="1"/>
    <xf numFmtId="183" fontId="3" fillId="0" borderId="0" xfId="82" applyNumberFormat="1" applyFont="1"/>
    <xf numFmtId="0" fontId="3" fillId="0" borderId="7" xfId="0" applyNumberFormat="1" applyFont="1" applyBorder="1" applyAlignment="1">
      <alignment horizontal="right"/>
    </xf>
    <xf numFmtId="0" fontId="3" fillId="0" borderId="5" xfId="0" applyNumberFormat="1" applyFont="1" applyBorder="1" applyAlignment="1">
      <alignment horizontal="right"/>
    </xf>
    <xf numFmtId="43" fontId="3" fillId="0" borderId="0" xfId="0" applyNumberFormat="1" applyFont="1"/>
    <xf numFmtId="0" fontId="3" fillId="0" borderId="0" xfId="0" applyNumberFormat="1" applyFont="1" applyBorder="1" applyAlignment="1">
      <alignment horizontal="right"/>
    </xf>
    <xf numFmtId="0" fontId="3" fillId="0" borderId="0" xfId="34" applyFont="1">
      <alignment/>
      <protection/>
    </xf>
    <xf numFmtId="175" fontId="9" fillId="0" borderId="7" xfId="21" applyNumberFormat="1" applyFont="1" applyBorder="1" applyAlignment="1">
      <alignment vertical="center"/>
      <protection/>
    </xf>
    <xf numFmtId="184" fontId="10" fillId="0" borderId="7" xfId="21" applyNumberFormat="1" applyFont="1" applyBorder="1" applyAlignment="1">
      <alignment horizontal="right" vertical="center"/>
      <protection/>
    </xf>
    <xf numFmtId="166" fontId="0" fillId="0" borderId="0" xfId="33" applyNumberFormat="1" applyFont="1" applyAlignment="1">
      <alignment horizontal="center"/>
      <protection/>
    </xf>
    <xf numFmtId="166" fontId="0" fillId="0" borderId="0" xfId="33" applyNumberFormat="1" applyFont="1">
      <alignment/>
      <protection/>
    </xf>
    <xf numFmtId="165" fontId="0" fillId="0" borderId="0" xfId="33" applyNumberFormat="1" applyFont="1" applyAlignment="1">
      <alignment horizontal="center"/>
      <protection/>
    </xf>
    <xf numFmtId="0" fontId="9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NumberFormat="1" applyFont="1" applyAlignment="1">
      <alignment horizontal="left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/>
    </xf>
    <xf numFmtId="0" fontId="9" fillId="0" borderId="1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65" fontId="9" fillId="0" borderId="0" xfId="0" applyNumberFormat="1" applyFont="1" applyAlignment="1">
      <alignment horizontal="center"/>
    </xf>
    <xf numFmtId="0" fontId="9" fillId="0" borderId="0" xfId="0" applyFont="1" applyAlignment="1">
      <alignment vertical="top" wrapText="1"/>
    </xf>
    <xf numFmtId="0" fontId="9" fillId="0" borderId="14" xfId="21" applyFont="1" applyBorder="1" applyAlignment="1">
      <alignment horizontal="center" vertical="center"/>
      <protection/>
    </xf>
    <xf numFmtId="0" fontId="9" fillId="0" borderId="10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6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9" fillId="0" borderId="2" xfId="21" applyFont="1" applyBorder="1" applyAlignment="1">
      <alignment horizontal="center" vertical="center"/>
      <protection/>
    </xf>
    <xf numFmtId="0" fontId="9" fillId="0" borderId="4" xfId="21" applyFont="1" applyBorder="1" applyAlignment="1">
      <alignment horizontal="center" vertical="center" wrapText="1"/>
      <protection/>
    </xf>
    <xf numFmtId="0" fontId="3" fillId="0" borderId="5" xfId="21" applyFont="1" applyBorder="1" applyAlignment="1">
      <alignment horizontal="center" vertical="center"/>
      <protection/>
    </xf>
    <xf numFmtId="0" fontId="3" fillId="0" borderId="12" xfId="21" applyFont="1" applyBorder="1" applyAlignment="1">
      <alignment horizontal="center" vertical="center"/>
      <protection/>
    </xf>
    <xf numFmtId="0" fontId="9" fillId="0" borderId="4" xfId="21" applyFont="1" applyBorder="1" applyAlignment="1">
      <alignment horizontal="center" vertical="center"/>
      <protection/>
    </xf>
    <xf numFmtId="0" fontId="9" fillId="0" borderId="5" xfId="21" applyFont="1" applyBorder="1" applyAlignment="1">
      <alignment horizontal="center" vertical="center"/>
      <protection/>
    </xf>
    <xf numFmtId="0" fontId="9" fillId="0" borderId="12" xfId="21" applyFont="1" applyBorder="1" applyAlignment="1">
      <alignment horizontal="center" vertical="center"/>
      <protection/>
    </xf>
    <xf numFmtId="0" fontId="7" fillId="0" borderId="0" xfId="21" applyFont="1" applyAlignment="1">
      <alignment horizontal="center" vertical="center"/>
      <protection/>
    </xf>
    <xf numFmtId="0" fontId="9" fillId="0" borderId="11" xfId="21" applyFont="1" applyBorder="1" applyAlignment="1">
      <alignment horizontal="center" vertical="center" wrapText="1"/>
      <protection/>
    </xf>
    <xf numFmtId="0" fontId="9" fillId="0" borderId="7" xfId="21" applyFont="1" applyBorder="1" applyAlignment="1">
      <alignment horizontal="center" vertical="center" wrapText="1"/>
      <protection/>
    </xf>
    <xf numFmtId="0" fontId="9" fillId="0" borderId="9" xfId="21" applyFont="1" applyBorder="1" applyAlignment="1">
      <alignment horizontal="center" vertical="center" wrapText="1"/>
      <protection/>
    </xf>
    <xf numFmtId="0" fontId="9" fillId="0" borderId="3" xfId="21" applyFont="1" applyBorder="1" applyAlignment="1">
      <alignment horizontal="center"/>
      <protection/>
    </xf>
    <xf numFmtId="0" fontId="9" fillId="0" borderId="8" xfId="21" applyFont="1" applyBorder="1" applyAlignment="1">
      <alignment horizontal="center"/>
      <protection/>
    </xf>
    <xf numFmtId="49" fontId="3" fillId="0" borderId="3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3" xfId="33" applyNumberFormat="1" applyFont="1" applyBorder="1" applyAlignment="1">
      <alignment horizontal="center" vertical="center"/>
      <protection/>
    </xf>
    <xf numFmtId="49" fontId="3" fillId="0" borderId="8" xfId="33" applyNumberFormat="1" applyFont="1" applyBorder="1" applyAlignment="1">
      <alignment horizontal="center" vertical="center"/>
      <protection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171" fontId="7" fillId="0" borderId="0" xfId="22" applyNumberFormat="1" applyFont="1" applyBorder="1" applyAlignment="1">
      <alignment horizontal="center" vertical="center"/>
      <protection/>
    </xf>
    <xf numFmtId="0" fontId="13" fillId="0" borderId="0" xfId="22" applyFont="1" applyAlignment="1">
      <alignment horizontal="center" vertical="center"/>
      <protection/>
    </xf>
    <xf numFmtId="0" fontId="9" fillId="0" borderId="14" xfId="22" applyFont="1" applyBorder="1" applyAlignment="1">
      <alignment horizontal="center" vertical="center" wrapText="1"/>
      <protection/>
    </xf>
    <xf numFmtId="0" fontId="3" fillId="0" borderId="14" xfId="22" applyFont="1" applyBorder="1" applyAlignment="1">
      <alignment horizontal="center" vertical="center"/>
      <protection/>
    </xf>
    <xf numFmtId="0" fontId="3" fillId="0" borderId="10" xfId="22" applyFont="1" applyBorder="1" applyAlignment="1">
      <alignment horizontal="center" vertical="center"/>
      <protection/>
    </xf>
    <xf numFmtId="0" fontId="3" fillId="0" borderId="0" xfId="22" applyFont="1" applyAlignment="1">
      <alignment horizontal="center" vertical="center"/>
      <protection/>
    </xf>
    <xf numFmtId="0" fontId="3" fillId="0" borderId="6" xfId="22" applyFont="1" applyBorder="1" applyAlignment="1">
      <alignment horizontal="center" vertical="center"/>
      <protection/>
    </xf>
    <xf numFmtId="0" fontId="3" fillId="0" borderId="1" xfId="22" applyFont="1" applyBorder="1" applyAlignment="1">
      <alignment horizontal="center" vertical="center"/>
      <protection/>
    </xf>
    <xf numFmtId="0" fontId="3" fillId="0" borderId="2" xfId="22" applyFont="1" applyBorder="1" applyAlignment="1">
      <alignment horizontal="center" vertical="center"/>
      <protection/>
    </xf>
    <xf numFmtId="0" fontId="9" fillId="0" borderId="11" xfId="22" applyFont="1" applyBorder="1" applyAlignment="1">
      <alignment horizontal="center" vertical="center"/>
      <protection/>
    </xf>
    <xf numFmtId="0" fontId="9" fillId="0" borderId="10" xfId="22" applyFont="1" applyBorder="1" applyAlignment="1">
      <alignment horizontal="center" vertical="center"/>
      <protection/>
    </xf>
    <xf numFmtId="0" fontId="9" fillId="0" borderId="7" xfId="22" applyFont="1" applyBorder="1" applyAlignment="1">
      <alignment horizontal="center" vertical="center"/>
      <protection/>
    </xf>
    <xf numFmtId="0" fontId="9" fillId="0" borderId="6" xfId="22" applyFont="1" applyBorder="1" applyAlignment="1">
      <alignment horizontal="center" vertical="center"/>
      <protection/>
    </xf>
    <xf numFmtId="0" fontId="9" fillId="0" borderId="9" xfId="22" applyFont="1" applyBorder="1" applyAlignment="1">
      <alignment horizontal="center" vertical="center"/>
      <protection/>
    </xf>
    <xf numFmtId="0" fontId="9" fillId="0" borderId="2" xfId="22" applyFont="1" applyBorder="1" applyAlignment="1">
      <alignment horizontal="center" vertical="center"/>
      <protection/>
    </xf>
    <xf numFmtId="0" fontId="9" fillId="0" borderId="14" xfId="22" applyFont="1" applyBorder="1" applyAlignment="1">
      <alignment horizontal="center" vertical="center"/>
      <protection/>
    </xf>
    <xf numFmtId="0" fontId="9" fillId="0" borderId="0" xfId="22" applyFont="1" applyBorder="1" applyAlignment="1">
      <alignment horizontal="center" vertical="center"/>
      <protection/>
    </xf>
    <xf numFmtId="0" fontId="9" fillId="0" borderId="1" xfId="22" applyFont="1" applyBorder="1" applyAlignment="1">
      <alignment horizontal="center" vertical="center"/>
      <protection/>
    </xf>
    <xf numFmtId="0" fontId="9" fillId="0" borderId="11" xfId="22" applyFont="1" applyBorder="1" applyAlignment="1">
      <alignment horizontal="center" vertical="center" wrapText="1"/>
      <protection/>
    </xf>
    <xf numFmtId="0" fontId="9" fillId="0" borderId="10" xfId="22" applyFont="1" applyBorder="1" applyAlignment="1">
      <alignment horizontal="center" vertical="center" wrapText="1"/>
      <protection/>
    </xf>
    <xf numFmtId="0" fontId="9" fillId="0" borderId="7" xfId="22" applyFont="1" applyBorder="1" applyAlignment="1">
      <alignment horizontal="center" vertical="center" wrapText="1"/>
      <protection/>
    </xf>
    <xf numFmtId="0" fontId="9" fillId="0" borderId="6" xfId="22" applyFont="1" applyBorder="1" applyAlignment="1">
      <alignment horizontal="center" vertical="center" wrapText="1"/>
      <protection/>
    </xf>
    <xf numFmtId="0" fontId="9" fillId="0" borderId="9" xfId="22" applyFont="1" applyBorder="1" applyAlignment="1">
      <alignment horizontal="center" vertical="center" wrapText="1"/>
      <protection/>
    </xf>
    <xf numFmtId="0" fontId="9" fillId="0" borderId="2" xfId="22" applyFont="1" applyBorder="1" applyAlignment="1">
      <alignment horizontal="center" vertical="center" wrapText="1"/>
      <protection/>
    </xf>
    <xf numFmtId="0" fontId="9" fillId="0" borderId="4" xfId="22" applyFont="1" applyBorder="1" applyAlignment="1">
      <alignment horizontal="center" vertical="center" wrapText="1"/>
      <protection/>
    </xf>
    <xf numFmtId="0" fontId="3" fillId="0" borderId="5" xfId="22" applyFont="1" applyBorder="1" applyAlignment="1">
      <alignment horizontal="center" vertical="center"/>
      <protection/>
    </xf>
    <xf numFmtId="0" fontId="3" fillId="0" borderId="12" xfId="22" applyFont="1" applyBorder="1" applyAlignment="1">
      <alignment horizontal="center" vertical="center"/>
      <protection/>
    </xf>
    <xf numFmtId="0" fontId="3" fillId="0" borderId="7" xfId="22" applyFont="1" applyBorder="1" applyAlignment="1">
      <alignment horizontal="center" vertical="center"/>
      <protection/>
    </xf>
    <xf numFmtId="0" fontId="3" fillId="0" borderId="9" xfId="22" applyFont="1" applyBorder="1" applyAlignment="1">
      <alignment horizontal="center" vertical="center"/>
      <protection/>
    </xf>
    <xf numFmtId="0" fontId="9" fillId="0" borderId="4" xfId="22" applyFont="1" applyBorder="1" applyAlignment="1">
      <alignment horizontal="center" vertical="center"/>
      <protection/>
    </xf>
    <xf numFmtId="0" fontId="9" fillId="0" borderId="5" xfId="22" applyFont="1" applyBorder="1" applyAlignment="1">
      <alignment horizontal="center" vertical="center"/>
      <protection/>
    </xf>
    <xf numFmtId="0" fontId="9" fillId="0" borderId="12" xfId="22" applyFont="1" applyBorder="1" applyAlignment="1">
      <alignment horizontal="center" vertical="center"/>
      <protection/>
    </xf>
    <xf numFmtId="0" fontId="9" fillId="0" borderId="0" xfId="25" applyNumberFormat="1" applyFont="1" applyBorder="1" applyAlignment="1" quotePrefix="1">
      <alignment horizontal="left" vertical="center"/>
      <protection/>
    </xf>
    <xf numFmtId="0" fontId="9" fillId="0" borderId="0" xfId="25" applyNumberFormat="1" applyFont="1" applyBorder="1" applyAlignment="1" quotePrefix="1">
      <alignment horizontal="right" vertical="center"/>
      <protection/>
    </xf>
    <xf numFmtId="0" fontId="9" fillId="0" borderId="0" xfId="22" applyNumberFormat="1" applyFont="1" applyBorder="1" applyAlignment="1" quotePrefix="1">
      <alignment horizontal="right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right" vertical="center"/>
      <protection/>
    </xf>
    <xf numFmtId="0" fontId="16" fillId="0" borderId="0" xfId="37" applyFont="1" applyAlignment="1">
      <alignment horizontal="left" wrapText="1"/>
      <protection/>
    </xf>
    <xf numFmtId="0" fontId="17" fillId="0" borderId="0" xfId="37" applyFont="1" applyAlignment="1">
      <alignment horizontal="center" vertical="center"/>
      <protection/>
    </xf>
    <xf numFmtId="0" fontId="3" fillId="0" borderId="14" xfId="37" applyFont="1" applyBorder="1" applyAlignment="1">
      <alignment horizontal="center" vertical="center" wrapText="1"/>
      <protection/>
    </xf>
    <xf numFmtId="0" fontId="3" fillId="0" borderId="0" xfId="37" applyFont="1" applyAlignment="1">
      <alignment horizontal="center" vertical="center"/>
      <protection/>
    </xf>
    <xf numFmtId="0" fontId="3" fillId="0" borderId="1" xfId="37" applyFont="1" applyBorder="1" applyAlignment="1">
      <alignment horizontal="center" vertical="center"/>
      <protection/>
    </xf>
    <xf numFmtId="0" fontId="3" fillId="0" borderId="11" xfId="37" applyFont="1" applyBorder="1" applyAlignment="1">
      <alignment horizontal="center" vertical="center"/>
      <protection/>
    </xf>
    <xf numFmtId="0" fontId="3" fillId="0" borderId="14" xfId="37" applyFont="1" applyBorder="1" applyAlignment="1">
      <alignment horizontal="center" vertical="center"/>
      <protection/>
    </xf>
    <xf numFmtId="0" fontId="3" fillId="0" borderId="10" xfId="37" applyFont="1" applyBorder="1" applyAlignment="1">
      <alignment horizontal="center" vertical="center"/>
      <protection/>
    </xf>
    <xf numFmtId="0" fontId="3" fillId="0" borderId="7" xfId="37" applyFont="1" applyBorder="1" applyAlignment="1">
      <alignment horizontal="center" vertical="center"/>
      <protection/>
    </xf>
    <xf numFmtId="0" fontId="3" fillId="0" borderId="0" xfId="37" applyFont="1" applyBorder="1" applyAlignment="1">
      <alignment horizontal="center" vertical="center"/>
      <protection/>
    </xf>
    <xf numFmtId="0" fontId="3" fillId="0" borderId="6" xfId="37" applyFont="1" applyBorder="1" applyAlignment="1">
      <alignment horizontal="center" vertical="center"/>
      <protection/>
    </xf>
    <xf numFmtId="0" fontId="3" fillId="0" borderId="9" xfId="37" applyFont="1" applyBorder="1" applyAlignment="1">
      <alignment horizontal="center" vertical="center"/>
      <protection/>
    </xf>
    <xf numFmtId="0" fontId="3" fillId="0" borderId="2" xfId="37" applyFont="1" applyBorder="1" applyAlignment="1">
      <alignment horizontal="center" vertical="center"/>
      <protection/>
    </xf>
    <xf numFmtId="0" fontId="3" fillId="0" borderId="11" xfId="37" applyFont="1" applyBorder="1" applyAlignment="1">
      <alignment horizontal="center" vertical="center" wrapText="1"/>
      <protection/>
    </xf>
    <xf numFmtId="0" fontId="3" fillId="0" borderId="10" xfId="37" applyFont="1" applyBorder="1" applyAlignment="1">
      <alignment horizontal="center" vertical="center" wrapText="1"/>
      <protection/>
    </xf>
    <xf numFmtId="0" fontId="3" fillId="0" borderId="9" xfId="37" applyFont="1" applyBorder="1" applyAlignment="1">
      <alignment horizontal="center" vertical="center" wrapText="1"/>
      <protection/>
    </xf>
    <xf numFmtId="0" fontId="3" fillId="0" borderId="2" xfId="37" applyFont="1" applyBorder="1" applyAlignment="1">
      <alignment horizontal="center" vertical="center" wrapText="1"/>
      <protection/>
    </xf>
    <xf numFmtId="0" fontId="3" fillId="0" borderId="11" xfId="37" applyFont="1" applyBorder="1" applyAlignment="1">
      <alignment horizontal="center" wrapText="1"/>
      <protection/>
    </xf>
    <xf numFmtId="0" fontId="3" fillId="0" borderId="9" xfId="37" applyFont="1" applyBorder="1" applyAlignment="1">
      <alignment horizontal="center"/>
      <protection/>
    </xf>
    <xf numFmtId="0" fontId="3" fillId="0" borderId="4" xfId="37" applyFont="1" applyBorder="1" applyAlignment="1">
      <alignment horizontal="center" vertical="center" wrapText="1"/>
      <protection/>
    </xf>
    <xf numFmtId="0" fontId="3" fillId="0" borderId="5" xfId="37" applyFont="1" applyBorder="1" applyAlignment="1">
      <alignment horizontal="center" vertical="center" wrapText="1"/>
      <protection/>
    </xf>
    <xf numFmtId="0" fontId="3" fillId="0" borderId="12" xfId="37" applyFont="1" applyBorder="1" applyAlignment="1">
      <alignment horizontal="center" vertical="center" wrapText="1"/>
      <protection/>
    </xf>
    <xf numFmtId="0" fontId="3" fillId="0" borderId="3" xfId="37" applyFont="1" applyBorder="1" applyAlignment="1">
      <alignment horizontal="center"/>
      <protection/>
    </xf>
    <xf numFmtId="0" fontId="3" fillId="0" borderId="8" xfId="37" applyFont="1" applyBorder="1" applyAlignment="1">
      <alignment horizontal="center"/>
      <protection/>
    </xf>
    <xf numFmtId="49" fontId="17" fillId="0" borderId="0" xfId="37" applyNumberFormat="1" applyFont="1" applyAlignment="1">
      <alignment horizontal="center" vertical="center"/>
      <protection/>
    </xf>
    <xf numFmtId="49" fontId="3" fillId="0" borderId="14" xfId="37" applyNumberFormat="1" applyFont="1" applyBorder="1" applyAlignment="1">
      <alignment horizontal="center" vertical="center" wrapText="1"/>
      <protection/>
    </xf>
    <xf numFmtId="0" fontId="7" fillId="0" borderId="0" xfId="23" applyFont="1" applyAlignment="1">
      <alignment horizontal="center"/>
      <protection/>
    </xf>
    <xf numFmtId="0" fontId="13" fillId="0" borderId="0" xfId="24" applyFont="1" applyAlignment="1">
      <alignment horizontal="center" vertical="center"/>
      <protection/>
    </xf>
    <xf numFmtId="0" fontId="9" fillId="0" borderId="4" xfId="23" applyFont="1" applyFill="1" applyBorder="1" applyAlignment="1">
      <alignment horizontal="center" vertical="center"/>
      <protection/>
    </xf>
    <xf numFmtId="0" fontId="3" fillId="0" borderId="12" xfId="23" applyFont="1" applyFill="1" applyBorder="1" applyAlignment="1">
      <alignment horizontal="center" vertical="center"/>
      <protection/>
    </xf>
    <xf numFmtId="0" fontId="9" fillId="0" borderId="11" xfId="23" applyFont="1" applyFill="1" applyBorder="1" applyAlignment="1">
      <alignment horizontal="center" vertical="center"/>
      <protection/>
    </xf>
    <xf numFmtId="0" fontId="3" fillId="0" borderId="9" xfId="23" applyFont="1" applyBorder="1" applyAlignment="1">
      <alignment horizontal="center" vertical="center"/>
      <protection/>
    </xf>
    <xf numFmtId="0" fontId="9" fillId="0" borderId="3" xfId="23" applyFont="1" applyFill="1" applyBorder="1" applyAlignment="1">
      <alignment horizontal="center" vertical="center"/>
      <protection/>
    </xf>
    <xf numFmtId="0" fontId="3" fillId="0" borderId="8" xfId="23" applyFont="1" applyBorder="1" applyAlignment="1">
      <alignment horizontal="center" vertical="center"/>
      <protection/>
    </xf>
    <xf numFmtId="0" fontId="3" fillId="0" borderId="14" xfId="23" applyFont="1" applyBorder="1" applyAlignment="1">
      <alignment horizontal="center" vertical="center" wrapText="1"/>
      <protection/>
    </xf>
    <xf numFmtId="0" fontId="3" fillId="0" borderId="0" xfId="23" applyFont="1" applyBorder="1" applyAlignment="1">
      <alignment horizontal="center" vertical="center" wrapText="1"/>
      <protection/>
    </xf>
    <xf numFmtId="0" fontId="3" fillId="0" borderId="1" xfId="23" applyFont="1" applyBorder="1" applyAlignment="1">
      <alignment horizontal="center" vertical="center" wrapText="1"/>
      <protection/>
    </xf>
  </cellXfs>
  <cellStyles count="6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##0,0" xfId="20"/>
    <cellStyle name="Standard_Seite 05 Tab 2_1.vj.2009" xfId="21"/>
    <cellStyle name="Standard_Seite 07 Tab 4_2.vj.2009" xfId="22"/>
    <cellStyle name="Standard_Seite 12 Tab  9_1.vj.2009" xfId="23"/>
    <cellStyle name="überschrift" xfId="24"/>
    <cellStyle name="vorspalte" xfId="25"/>
    <cellStyle name="Standard 2" xfId="26"/>
    <cellStyle name="überschrift 5" xfId="27"/>
    <cellStyle name="vorspalte 2" xfId="28"/>
    <cellStyle name="Komma 2" xfId="29"/>
    <cellStyle name="Standard 3" xfId="30"/>
    <cellStyle name="Überschrift 5 2" xfId="31"/>
    <cellStyle name="vorspalte 2 2" xfId="32"/>
    <cellStyle name="Standard 2 2" xfId="33"/>
    <cellStyle name="Standard 4" xfId="34"/>
    <cellStyle name="Standard_Seite 05 Tab 2_1.vj.2009 2 2" xfId="35"/>
    <cellStyle name="Standard 3 2" xfId="36"/>
    <cellStyle name="Standard 6 2" xfId="37"/>
    <cellStyle name="##0,0 2" xfId="38"/>
    <cellStyle name="Standard 4 2" xfId="39"/>
    <cellStyle name="Standard 5" xfId="40"/>
    <cellStyle name="Standard 6" xfId="41"/>
    <cellStyle name="überschrift 6" xfId="42"/>
    <cellStyle name="überschrift 6 2" xfId="43"/>
    <cellStyle name="vorspalte 3" xfId="44"/>
    <cellStyle name="vorspalte 3 2" xfId="45"/>
    <cellStyle name="überschrift 5 11" xfId="46"/>
    <cellStyle name="vorspalte 2 4" xfId="47"/>
    <cellStyle name="Komma 2 3" xfId="48"/>
    <cellStyle name="Überschrift 5 2 3" xfId="49"/>
    <cellStyle name="vorspalte 2 2 3" xfId="50"/>
    <cellStyle name="überschrift 5 8" xfId="51"/>
    <cellStyle name="überschrift 5 5" xfId="52"/>
    <cellStyle name="überschrift 5 3" xfId="53"/>
    <cellStyle name="vorspalte 2 3" xfId="54"/>
    <cellStyle name="Komma 2 2" xfId="55"/>
    <cellStyle name="überschrift 5 4" xfId="56"/>
    <cellStyle name="Überschrift 5 2 2" xfId="57"/>
    <cellStyle name="vorspalte 2 2 2" xfId="58"/>
    <cellStyle name="Standard 7" xfId="59"/>
    <cellStyle name="überschrift 5 9" xfId="60"/>
    <cellStyle name="überschrift 5 7" xfId="61"/>
    <cellStyle name="überschrift 5 10" xfId="62"/>
    <cellStyle name="überschrift 5 6" xfId="63"/>
    <cellStyle name="Überschrift 5 2_Seite 9" xfId="64"/>
    <cellStyle name="überschrift 5_Seite 9" xfId="65"/>
    <cellStyle name="Standard 3_Seite 9" xfId="66"/>
    <cellStyle name="Standard 9" xfId="67"/>
    <cellStyle name="vorspalte 2 2_Seite 9" xfId="68"/>
    <cellStyle name="vorspalte 2_Seite 9" xfId="69"/>
    <cellStyle name="Standard 2_Seite 9" xfId="70"/>
    <cellStyle name="Standard 8" xfId="71"/>
    <cellStyle name="überschrift 7" xfId="72"/>
    <cellStyle name="Standard 10" xfId="73"/>
    <cellStyle name="Standard 11" xfId="74"/>
    <cellStyle name="Standard 9 2" xfId="75"/>
    <cellStyle name="Standard 8 2" xfId="76"/>
    <cellStyle name="Standard 10 2" xfId="77"/>
    <cellStyle name="Standard 12" xfId="78"/>
    <cellStyle name="Standard 2 3" xfId="79"/>
    <cellStyle name="Standard 13" xfId="80"/>
    <cellStyle name="Standard 14" xfId="81"/>
    <cellStyle name="Dezimal_Seite 06 Tab 3_1.vj.2009 2 2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0" y="15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Lfd.</a:t>
          </a:r>
        </a:p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Nr.</a:t>
          </a:r>
          <a:endParaRPr lang="de-DE"/>
        </a:p>
      </xdr:txBody>
    </xdr:sp>
    <xdr:clientData/>
  </xdr:twoCellAnchor>
  <xdr:oneCellAnchor>
    <xdr:from>
      <xdr:col>16</xdr:col>
      <xdr:colOff>485775</xdr:colOff>
      <xdr:row>47</xdr:row>
      <xdr:rowOff>0</xdr:rowOff>
    </xdr:from>
    <xdr:ext cx="133350" cy="209550"/>
    <xdr:sp macro="" textlink="">
      <xdr:nvSpPr>
        <xdr:cNvPr id="3" name="Text Box 10"/>
        <xdr:cNvSpPr txBox="1">
          <a:spLocks noChangeArrowheads="1"/>
        </xdr:cNvSpPr>
      </xdr:nvSpPr>
      <xdr:spPr bwMode="auto">
        <a:xfrm>
          <a:off x="5915025" y="60960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4" name="Text Box 13"/>
        <xdr:cNvSpPr txBox="1">
          <a:spLocks noChangeArrowheads="1"/>
        </xdr:cNvSpPr>
      </xdr:nvSpPr>
      <xdr:spPr bwMode="auto">
        <a:xfrm>
          <a:off x="5915025" y="751522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5" name="Text Box 14"/>
        <xdr:cNvSpPr txBox="1">
          <a:spLocks noChangeArrowheads="1"/>
        </xdr:cNvSpPr>
      </xdr:nvSpPr>
      <xdr:spPr bwMode="auto">
        <a:xfrm>
          <a:off x="5915025" y="751522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6" name="Text Box 15"/>
        <xdr:cNvSpPr txBox="1">
          <a:spLocks noChangeArrowheads="1"/>
        </xdr:cNvSpPr>
      </xdr:nvSpPr>
      <xdr:spPr bwMode="auto">
        <a:xfrm>
          <a:off x="5915025" y="751522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7" name="Text Box 16"/>
        <xdr:cNvSpPr txBox="1">
          <a:spLocks noChangeArrowheads="1"/>
        </xdr:cNvSpPr>
      </xdr:nvSpPr>
      <xdr:spPr bwMode="auto">
        <a:xfrm>
          <a:off x="5915025" y="751522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8" name="Text Box 17"/>
        <xdr:cNvSpPr txBox="1">
          <a:spLocks noChangeArrowheads="1"/>
        </xdr:cNvSpPr>
      </xdr:nvSpPr>
      <xdr:spPr bwMode="auto">
        <a:xfrm>
          <a:off x="5915025" y="751522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9" name="Text Box 18"/>
        <xdr:cNvSpPr txBox="1">
          <a:spLocks noChangeArrowheads="1"/>
        </xdr:cNvSpPr>
      </xdr:nvSpPr>
      <xdr:spPr bwMode="auto">
        <a:xfrm>
          <a:off x="5915025" y="751522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10" name="Text Box 19"/>
        <xdr:cNvSpPr txBox="1">
          <a:spLocks noChangeArrowheads="1"/>
        </xdr:cNvSpPr>
      </xdr:nvSpPr>
      <xdr:spPr bwMode="auto">
        <a:xfrm>
          <a:off x="5915025" y="751522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11" name="Text Box 12"/>
        <xdr:cNvSpPr txBox="1">
          <a:spLocks noChangeArrowheads="1"/>
        </xdr:cNvSpPr>
      </xdr:nvSpPr>
      <xdr:spPr bwMode="auto">
        <a:xfrm>
          <a:off x="5915025" y="751522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5915025" y="751522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13" name="Text Box 14"/>
        <xdr:cNvSpPr txBox="1">
          <a:spLocks noChangeArrowheads="1"/>
        </xdr:cNvSpPr>
      </xdr:nvSpPr>
      <xdr:spPr bwMode="auto">
        <a:xfrm>
          <a:off x="5915025" y="751522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14" name="Text Box 15"/>
        <xdr:cNvSpPr txBox="1">
          <a:spLocks noChangeArrowheads="1"/>
        </xdr:cNvSpPr>
      </xdr:nvSpPr>
      <xdr:spPr bwMode="auto">
        <a:xfrm>
          <a:off x="5915025" y="751522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15" name="Text Box 16"/>
        <xdr:cNvSpPr txBox="1">
          <a:spLocks noChangeArrowheads="1"/>
        </xdr:cNvSpPr>
      </xdr:nvSpPr>
      <xdr:spPr bwMode="auto">
        <a:xfrm>
          <a:off x="5915025" y="751522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58</xdr:row>
      <xdr:rowOff>0</xdr:rowOff>
    </xdr:from>
    <xdr:ext cx="133350" cy="200025"/>
    <xdr:sp macro="" textlink="">
      <xdr:nvSpPr>
        <xdr:cNvPr id="16" name="Text Box 17"/>
        <xdr:cNvSpPr txBox="1">
          <a:spLocks noChangeArrowheads="1"/>
        </xdr:cNvSpPr>
      </xdr:nvSpPr>
      <xdr:spPr bwMode="auto">
        <a:xfrm>
          <a:off x="5915025" y="7515225"/>
          <a:ext cx="1333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17" name="Text Box 18"/>
        <xdr:cNvSpPr txBox="1">
          <a:spLocks noChangeArrowheads="1"/>
        </xdr:cNvSpPr>
      </xdr:nvSpPr>
      <xdr:spPr bwMode="auto">
        <a:xfrm>
          <a:off x="5915025" y="751522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18" name="Text Box 19"/>
        <xdr:cNvSpPr txBox="1">
          <a:spLocks noChangeArrowheads="1"/>
        </xdr:cNvSpPr>
      </xdr:nvSpPr>
      <xdr:spPr bwMode="auto">
        <a:xfrm>
          <a:off x="5915025" y="751522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5915025" y="751522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20" name="Text Box 14"/>
        <xdr:cNvSpPr txBox="1">
          <a:spLocks noChangeArrowheads="1"/>
        </xdr:cNvSpPr>
      </xdr:nvSpPr>
      <xdr:spPr bwMode="auto">
        <a:xfrm>
          <a:off x="5915025" y="751522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21" name="Text Box 15"/>
        <xdr:cNvSpPr txBox="1">
          <a:spLocks noChangeArrowheads="1"/>
        </xdr:cNvSpPr>
      </xdr:nvSpPr>
      <xdr:spPr bwMode="auto">
        <a:xfrm>
          <a:off x="5915025" y="751522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22" name="Text Box 16"/>
        <xdr:cNvSpPr txBox="1">
          <a:spLocks noChangeArrowheads="1"/>
        </xdr:cNvSpPr>
      </xdr:nvSpPr>
      <xdr:spPr bwMode="auto">
        <a:xfrm>
          <a:off x="5915025" y="751522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57</xdr:row>
      <xdr:rowOff>123825</xdr:rowOff>
    </xdr:from>
    <xdr:ext cx="133350" cy="209550"/>
    <xdr:sp macro="" textlink="">
      <xdr:nvSpPr>
        <xdr:cNvPr id="23" name="Text Box 17"/>
        <xdr:cNvSpPr txBox="1">
          <a:spLocks noChangeArrowheads="1"/>
        </xdr:cNvSpPr>
      </xdr:nvSpPr>
      <xdr:spPr bwMode="auto">
        <a:xfrm>
          <a:off x="5915025" y="748665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24" name="Text Box 18"/>
        <xdr:cNvSpPr txBox="1">
          <a:spLocks noChangeArrowheads="1"/>
        </xdr:cNvSpPr>
      </xdr:nvSpPr>
      <xdr:spPr bwMode="auto">
        <a:xfrm>
          <a:off x="5915025" y="751522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25" name="Text Box 19"/>
        <xdr:cNvSpPr txBox="1">
          <a:spLocks noChangeArrowheads="1"/>
        </xdr:cNvSpPr>
      </xdr:nvSpPr>
      <xdr:spPr bwMode="auto">
        <a:xfrm>
          <a:off x="5915025" y="751522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26" name="Text Box 12"/>
        <xdr:cNvSpPr txBox="1">
          <a:spLocks noChangeArrowheads="1"/>
        </xdr:cNvSpPr>
      </xdr:nvSpPr>
      <xdr:spPr bwMode="auto">
        <a:xfrm>
          <a:off x="5915025" y="751522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27" name="Text Box 13"/>
        <xdr:cNvSpPr txBox="1">
          <a:spLocks noChangeArrowheads="1"/>
        </xdr:cNvSpPr>
      </xdr:nvSpPr>
      <xdr:spPr bwMode="auto">
        <a:xfrm>
          <a:off x="5915025" y="751522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28" name="Text Box 14"/>
        <xdr:cNvSpPr txBox="1">
          <a:spLocks noChangeArrowheads="1"/>
        </xdr:cNvSpPr>
      </xdr:nvSpPr>
      <xdr:spPr bwMode="auto">
        <a:xfrm>
          <a:off x="5915025" y="751522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29" name="Text Box 15"/>
        <xdr:cNvSpPr txBox="1">
          <a:spLocks noChangeArrowheads="1"/>
        </xdr:cNvSpPr>
      </xdr:nvSpPr>
      <xdr:spPr bwMode="auto">
        <a:xfrm>
          <a:off x="5915025" y="751522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30" name="Text Box 16"/>
        <xdr:cNvSpPr txBox="1">
          <a:spLocks noChangeArrowheads="1"/>
        </xdr:cNvSpPr>
      </xdr:nvSpPr>
      <xdr:spPr bwMode="auto">
        <a:xfrm>
          <a:off x="5915025" y="751522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57</xdr:row>
      <xdr:rowOff>123825</xdr:rowOff>
    </xdr:from>
    <xdr:ext cx="133350" cy="200025"/>
    <xdr:sp macro="" textlink="">
      <xdr:nvSpPr>
        <xdr:cNvPr id="31" name="Text Box 17"/>
        <xdr:cNvSpPr txBox="1">
          <a:spLocks noChangeArrowheads="1"/>
        </xdr:cNvSpPr>
      </xdr:nvSpPr>
      <xdr:spPr bwMode="auto">
        <a:xfrm>
          <a:off x="5915025" y="7486650"/>
          <a:ext cx="1333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32" name="Text Box 18"/>
        <xdr:cNvSpPr txBox="1">
          <a:spLocks noChangeArrowheads="1"/>
        </xdr:cNvSpPr>
      </xdr:nvSpPr>
      <xdr:spPr bwMode="auto">
        <a:xfrm>
          <a:off x="5915025" y="751522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33" name="Text Box 19"/>
        <xdr:cNvSpPr txBox="1">
          <a:spLocks noChangeArrowheads="1"/>
        </xdr:cNvSpPr>
      </xdr:nvSpPr>
      <xdr:spPr bwMode="auto">
        <a:xfrm>
          <a:off x="5915025" y="751522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75</xdr:row>
      <xdr:rowOff>0</xdr:rowOff>
    </xdr:from>
    <xdr:ext cx="133350" cy="190500"/>
    <xdr:sp macro="" textlink="">
      <xdr:nvSpPr>
        <xdr:cNvPr id="34" name="Text Box 10"/>
        <xdr:cNvSpPr txBox="1">
          <a:spLocks noChangeArrowheads="1"/>
        </xdr:cNvSpPr>
      </xdr:nvSpPr>
      <xdr:spPr bwMode="auto">
        <a:xfrm>
          <a:off x="5915025" y="9944100"/>
          <a:ext cx="1333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Lfd.</a:t>
          </a:r>
        </a:p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Nr.</a:t>
          </a:r>
          <a:endParaRPr lang="de-DE"/>
        </a:p>
      </xdr:txBody>
    </xdr:sp>
    <xdr:clientData/>
  </xdr:twoCellAnchor>
  <xdr:oneCellAnchor>
    <xdr:from>
      <xdr:col>8</xdr:col>
      <xdr:colOff>0</xdr:colOff>
      <xdr:row>28</xdr:row>
      <xdr:rowOff>0</xdr:rowOff>
    </xdr:from>
    <xdr:ext cx="152400" cy="209550"/>
    <xdr:sp macro="" textlink="">
      <xdr:nvSpPr>
        <xdr:cNvPr id="3" name="Text Box 10"/>
        <xdr:cNvSpPr txBox="1">
          <a:spLocks noChangeArrowheads="1"/>
        </xdr:cNvSpPr>
      </xdr:nvSpPr>
      <xdr:spPr bwMode="auto">
        <a:xfrm>
          <a:off x="1314450" y="3857625"/>
          <a:ext cx="1524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152400" cy="219075"/>
    <xdr:sp macro="" textlink="">
      <xdr:nvSpPr>
        <xdr:cNvPr id="4" name="Text Box 13"/>
        <xdr:cNvSpPr txBox="1">
          <a:spLocks noChangeArrowheads="1"/>
        </xdr:cNvSpPr>
      </xdr:nvSpPr>
      <xdr:spPr bwMode="auto">
        <a:xfrm>
          <a:off x="1314450" y="42576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219075"/>
    <xdr:sp macro="" textlink="">
      <xdr:nvSpPr>
        <xdr:cNvPr id="5" name="Text Box 14"/>
        <xdr:cNvSpPr txBox="1">
          <a:spLocks noChangeArrowheads="1"/>
        </xdr:cNvSpPr>
      </xdr:nvSpPr>
      <xdr:spPr bwMode="auto">
        <a:xfrm>
          <a:off x="1314450" y="42576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219075"/>
    <xdr:sp macro="" textlink="">
      <xdr:nvSpPr>
        <xdr:cNvPr id="6" name="Text Box 15"/>
        <xdr:cNvSpPr txBox="1">
          <a:spLocks noChangeArrowheads="1"/>
        </xdr:cNvSpPr>
      </xdr:nvSpPr>
      <xdr:spPr bwMode="auto">
        <a:xfrm>
          <a:off x="1314450" y="42576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219075"/>
    <xdr:sp macro="" textlink="">
      <xdr:nvSpPr>
        <xdr:cNvPr id="7" name="Text Box 16"/>
        <xdr:cNvSpPr txBox="1">
          <a:spLocks noChangeArrowheads="1"/>
        </xdr:cNvSpPr>
      </xdr:nvSpPr>
      <xdr:spPr bwMode="auto">
        <a:xfrm>
          <a:off x="1314450" y="42576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152400" cy="219075"/>
    <xdr:sp macro="" textlink="">
      <xdr:nvSpPr>
        <xdr:cNvPr id="8" name="Text Box 17"/>
        <xdr:cNvSpPr txBox="1">
          <a:spLocks noChangeArrowheads="1"/>
        </xdr:cNvSpPr>
      </xdr:nvSpPr>
      <xdr:spPr bwMode="auto">
        <a:xfrm>
          <a:off x="1314450" y="42576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219075"/>
    <xdr:sp macro="" textlink="">
      <xdr:nvSpPr>
        <xdr:cNvPr id="9" name="Text Box 18"/>
        <xdr:cNvSpPr txBox="1">
          <a:spLocks noChangeArrowheads="1"/>
        </xdr:cNvSpPr>
      </xdr:nvSpPr>
      <xdr:spPr bwMode="auto">
        <a:xfrm>
          <a:off x="1314450" y="42576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219075"/>
    <xdr:sp macro="" textlink="">
      <xdr:nvSpPr>
        <xdr:cNvPr id="10" name="Text Box 19"/>
        <xdr:cNvSpPr txBox="1">
          <a:spLocks noChangeArrowheads="1"/>
        </xdr:cNvSpPr>
      </xdr:nvSpPr>
      <xdr:spPr bwMode="auto">
        <a:xfrm>
          <a:off x="1314450" y="42576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152400" cy="171450"/>
    <xdr:sp macro="" textlink="">
      <xdr:nvSpPr>
        <xdr:cNvPr id="11" name="Text Box 12"/>
        <xdr:cNvSpPr txBox="1">
          <a:spLocks noChangeArrowheads="1"/>
        </xdr:cNvSpPr>
      </xdr:nvSpPr>
      <xdr:spPr bwMode="auto">
        <a:xfrm>
          <a:off x="1314450" y="4257675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171450"/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1314450" y="4257675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171450"/>
    <xdr:sp macro="" textlink="">
      <xdr:nvSpPr>
        <xdr:cNvPr id="13" name="Text Box 14"/>
        <xdr:cNvSpPr txBox="1">
          <a:spLocks noChangeArrowheads="1"/>
        </xdr:cNvSpPr>
      </xdr:nvSpPr>
      <xdr:spPr bwMode="auto">
        <a:xfrm>
          <a:off x="1314450" y="4257675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171450"/>
    <xdr:sp macro="" textlink="">
      <xdr:nvSpPr>
        <xdr:cNvPr id="14" name="Text Box 15"/>
        <xdr:cNvSpPr txBox="1">
          <a:spLocks noChangeArrowheads="1"/>
        </xdr:cNvSpPr>
      </xdr:nvSpPr>
      <xdr:spPr bwMode="auto">
        <a:xfrm>
          <a:off x="1314450" y="4257675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171450"/>
    <xdr:sp macro="" textlink="">
      <xdr:nvSpPr>
        <xdr:cNvPr id="15" name="Text Box 16"/>
        <xdr:cNvSpPr txBox="1">
          <a:spLocks noChangeArrowheads="1"/>
        </xdr:cNvSpPr>
      </xdr:nvSpPr>
      <xdr:spPr bwMode="auto">
        <a:xfrm>
          <a:off x="1314450" y="4257675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152400" cy="209550"/>
    <xdr:sp macro="" textlink="">
      <xdr:nvSpPr>
        <xdr:cNvPr id="16" name="Text Box 17"/>
        <xdr:cNvSpPr txBox="1">
          <a:spLocks noChangeArrowheads="1"/>
        </xdr:cNvSpPr>
      </xdr:nvSpPr>
      <xdr:spPr bwMode="auto">
        <a:xfrm>
          <a:off x="1314450" y="4257675"/>
          <a:ext cx="1524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171450"/>
    <xdr:sp macro="" textlink="">
      <xdr:nvSpPr>
        <xdr:cNvPr id="17" name="Text Box 18"/>
        <xdr:cNvSpPr txBox="1">
          <a:spLocks noChangeArrowheads="1"/>
        </xdr:cNvSpPr>
      </xdr:nvSpPr>
      <xdr:spPr bwMode="auto">
        <a:xfrm>
          <a:off x="1314450" y="4257675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171450"/>
    <xdr:sp macro="" textlink="">
      <xdr:nvSpPr>
        <xdr:cNvPr id="18" name="Text Box 19"/>
        <xdr:cNvSpPr txBox="1">
          <a:spLocks noChangeArrowheads="1"/>
        </xdr:cNvSpPr>
      </xdr:nvSpPr>
      <xdr:spPr bwMode="auto">
        <a:xfrm>
          <a:off x="1314450" y="4257675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2"/>
  <sheetViews>
    <sheetView tabSelected="1" workbookViewId="0" topLeftCell="A1">
      <selection activeCell="I1" sqref="I1"/>
    </sheetView>
  </sheetViews>
  <sheetFormatPr defaultColWidth="11.421875" defaultRowHeight="12.75"/>
  <cols>
    <col min="1" max="1" width="3.421875" style="181" customWidth="1"/>
    <col min="2" max="2" width="2.421875" style="176" customWidth="1"/>
    <col min="3" max="6" width="11.421875" style="176" customWidth="1"/>
    <col min="7" max="7" width="29.140625" style="176" customWidth="1"/>
    <col min="8" max="8" width="5.7109375" style="178" customWidth="1"/>
    <col min="9" max="256" width="11.421875" style="176" customWidth="1"/>
    <col min="257" max="257" width="3.421875" style="176" customWidth="1"/>
    <col min="258" max="258" width="2.421875" style="176" customWidth="1"/>
    <col min="259" max="262" width="11.421875" style="176" customWidth="1"/>
    <col min="263" max="263" width="29.140625" style="176" customWidth="1"/>
    <col min="264" max="264" width="5.7109375" style="176" customWidth="1"/>
    <col min="265" max="512" width="11.421875" style="176" customWidth="1"/>
    <col min="513" max="513" width="3.421875" style="176" customWidth="1"/>
    <col min="514" max="514" width="2.421875" style="176" customWidth="1"/>
    <col min="515" max="518" width="11.421875" style="176" customWidth="1"/>
    <col min="519" max="519" width="29.140625" style="176" customWidth="1"/>
    <col min="520" max="520" width="5.7109375" style="176" customWidth="1"/>
    <col min="521" max="768" width="11.421875" style="176" customWidth="1"/>
    <col min="769" max="769" width="3.421875" style="176" customWidth="1"/>
    <col min="770" max="770" width="2.421875" style="176" customWidth="1"/>
    <col min="771" max="774" width="11.421875" style="176" customWidth="1"/>
    <col min="775" max="775" width="29.140625" style="176" customWidth="1"/>
    <col min="776" max="776" width="5.7109375" style="176" customWidth="1"/>
    <col min="777" max="1024" width="11.421875" style="176" customWidth="1"/>
    <col min="1025" max="1025" width="3.421875" style="176" customWidth="1"/>
    <col min="1026" max="1026" width="2.421875" style="176" customWidth="1"/>
    <col min="1027" max="1030" width="11.421875" style="176" customWidth="1"/>
    <col min="1031" max="1031" width="29.140625" style="176" customWidth="1"/>
    <col min="1032" max="1032" width="5.7109375" style="176" customWidth="1"/>
    <col min="1033" max="1280" width="11.421875" style="176" customWidth="1"/>
    <col min="1281" max="1281" width="3.421875" style="176" customWidth="1"/>
    <col min="1282" max="1282" width="2.421875" style="176" customWidth="1"/>
    <col min="1283" max="1286" width="11.421875" style="176" customWidth="1"/>
    <col min="1287" max="1287" width="29.140625" style="176" customWidth="1"/>
    <col min="1288" max="1288" width="5.7109375" style="176" customWidth="1"/>
    <col min="1289" max="1536" width="11.421875" style="176" customWidth="1"/>
    <col min="1537" max="1537" width="3.421875" style="176" customWidth="1"/>
    <col min="1538" max="1538" width="2.421875" style="176" customWidth="1"/>
    <col min="1539" max="1542" width="11.421875" style="176" customWidth="1"/>
    <col min="1543" max="1543" width="29.140625" style="176" customWidth="1"/>
    <col min="1544" max="1544" width="5.7109375" style="176" customWidth="1"/>
    <col min="1545" max="1792" width="11.421875" style="176" customWidth="1"/>
    <col min="1793" max="1793" width="3.421875" style="176" customWidth="1"/>
    <col min="1794" max="1794" width="2.421875" style="176" customWidth="1"/>
    <col min="1795" max="1798" width="11.421875" style="176" customWidth="1"/>
    <col min="1799" max="1799" width="29.140625" style="176" customWidth="1"/>
    <col min="1800" max="1800" width="5.7109375" style="176" customWidth="1"/>
    <col min="1801" max="2048" width="11.421875" style="176" customWidth="1"/>
    <col min="2049" max="2049" width="3.421875" style="176" customWidth="1"/>
    <col min="2050" max="2050" width="2.421875" style="176" customWidth="1"/>
    <col min="2051" max="2054" width="11.421875" style="176" customWidth="1"/>
    <col min="2055" max="2055" width="29.140625" style="176" customWidth="1"/>
    <col min="2056" max="2056" width="5.7109375" style="176" customWidth="1"/>
    <col min="2057" max="2304" width="11.421875" style="176" customWidth="1"/>
    <col min="2305" max="2305" width="3.421875" style="176" customWidth="1"/>
    <col min="2306" max="2306" width="2.421875" style="176" customWidth="1"/>
    <col min="2307" max="2310" width="11.421875" style="176" customWidth="1"/>
    <col min="2311" max="2311" width="29.140625" style="176" customWidth="1"/>
    <col min="2312" max="2312" width="5.7109375" style="176" customWidth="1"/>
    <col min="2313" max="2560" width="11.421875" style="176" customWidth="1"/>
    <col min="2561" max="2561" width="3.421875" style="176" customWidth="1"/>
    <col min="2562" max="2562" width="2.421875" style="176" customWidth="1"/>
    <col min="2563" max="2566" width="11.421875" style="176" customWidth="1"/>
    <col min="2567" max="2567" width="29.140625" style="176" customWidth="1"/>
    <col min="2568" max="2568" width="5.7109375" style="176" customWidth="1"/>
    <col min="2569" max="2816" width="11.421875" style="176" customWidth="1"/>
    <col min="2817" max="2817" width="3.421875" style="176" customWidth="1"/>
    <col min="2818" max="2818" width="2.421875" style="176" customWidth="1"/>
    <col min="2819" max="2822" width="11.421875" style="176" customWidth="1"/>
    <col min="2823" max="2823" width="29.140625" style="176" customWidth="1"/>
    <col min="2824" max="2824" width="5.7109375" style="176" customWidth="1"/>
    <col min="2825" max="3072" width="11.421875" style="176" customWidth="1"/>
    <col min="3073" max="3073" width="3.421875" style="176" customWidth="1"/>
    <col min="3074" max="3074" width="2.421875" style="176" customWidth="1"/>
    <col min="3075" max="3078" width="11.421875" style="176" customWidth="1"/>
    <col min="3079" max="3079" width="29.140625" style="176" customWidth="1"/>
    <col min="3080" max="3080" width="5.7109375" style="176" customWidth="1"/>
    <col min="3081" max="3328" width="11.421875" style="176" customWidth="1"/>
    <col min="3329" max="3329" width="3.421875" style="176" customWidth="1"/>
    <col min="3330" max="3330" width="2.421875" style="176" customWidth="1"/>
    <col min="3331" max="3334" width="11.421875" style="176" customWidth="1"/>
    <col min="3335" max="3335" width="29.140625" style="176" customWidth="1"/>
    <col min="3336" max="3336" width="5.7109375" style="176" customWidth="1"/>
    <col min="3337" max="3584" width="11.421875" style="176" customWidth="1"/>
    <col min="3585" max="3585" width="3.421875" style="176" customWidth="1"/>
    <col min="3586" max="3586" width="2.421875" style="176" customWidth="1"/>
    <col min="3587" max="3590" width="11.421875" style="176" customWidth="1"/>
    <col min="3591" max="3591" width="29.140625" style="176" customWidth="1"/>
    <col min="3592" max="3592" width="5.7109375" style="176" customWidth="1"/>
    <col min="3593" max="3840" width="11.421875" style="176" customWidth="1"/>
    <col min="3841" max="3841" width="3.421875" style="176" customWidth="1"/>
    <col min="3842" max="3842" width="2.421875" style="176" customWidth="1"/>
    <col min="3843" max="3846" width="11.421875" style="176" customWidth="1"/>
    <col min="3847" max="3847" width="29.140625" style="176" customWidth="1"/>
    <col min="3848" max="3848" width="5.7109375" style="176" customWidth="1"/>
    <col min="3849" max="4096" width="11.421875" style="176" customWidth="1"/>
    <col min="4097" max="4097" width="3.421875" style="176" customWidth="1"/>
    <col min="4098" max="4098" width="2.421875" style="176" customWidth="1"/>
    <col min="4099" max="4102" width="11.421875" style="176" customWidth="1"/>
    <col min="4103" max="4103" width="29.140625" style="176" customWidth="1"/>
    <col min="4104" max="4104" width="5.7109375" style="176" customWidth="1"/>
    <col min="4105" max="4352" width="11.421875" style="176" customWidth="1"/>
    <col min="4353" max="4353" width="3.421875" style="176" customWidth="1"/>
    <col min="4354" max="4354" width="2.421875" style="176" customWidth="1"/>
    <col min="4355" max="4358" width="11.421875" style="176" customWidth="1"/>
    <col min="4359" max="4359" width="29.140625" style="176" customWidth="1"/>
    <col min="4360" max="4360" width="5.7109375" style="176" customWidth="1"/>
    <col min="4361" max="4608" width="11.421875" style="176" customWidth="1"/>
    <col min="4609" max="4609" width="3.421875" style="176" customWidth="1"/>
    <col min="4610" max="4610" width="2.421875" style="176" customWidth="1"/>
    <col min="4611" max="4614" width="11.421875" style="176" customWidth="1"/>
    <col min="4615" max="4615" width="29.140625" style="176" customWidth="1"/>
    <col min="4616" max="4616" width="5.7109375" style="176" customWidth="1"/>
    <col min="4617" max="4864" width="11.421875" style="176" customWidth="1"/>
    <col min="4865" max="4865" width="3.421875" style="176" customWidth="1"/>
    <col min="4866" max="4866" width="2.421875" style="176" customWidth="1"/>
    <col min="4867" max="4870" width="11.421875" style="176" customWidth="1"/>
    <col min="4871" max="4871" width="29.140625" style="176" customWidth="1"/>
    <col min="4872" max="4872" width="5.7109375" style="176" customWidth="1"/>
    <col min="4873" max="5120" width="11.421875" style="176" customWidth="1"/>
    <col min="5121" max="5121" width="3.421875" style="176" customWidth="1"/>
    <col min="5122" max="5122" width="2.421875" style="176" customWidth="1"/>
    <col min="5123" max="5126" width="11.421875" style="176" customWidth="1"/>
    <col min="5127" max="5127" width="29.140625" style="176" customWidth="1"/>
    <col min="5128" max="5128" width="5.7109375" style="176" customWidth="1"/>
    <col min="5129" max="5376" width="11.421875" style="176" customWidth="1"/>
    <col min="5377" max="5377" width="3.421875" style="176" customWidth="1"/>
    <col min="5378" max="5378" width="2.421875" style="176" customWidth="1"/>
    <col min="5379" max="5382" width="11.421875" style="176" customWidth="1"/>
    <col min="5383" max="5383" width="29.140625" style="176" customWidth="1"/>
    <col min="5384" max="5384" width="5.7109375" style="176" customWidth="1"/>
    <col min="5385" max="5632" width="11.421875" style="176" customWidth="1"/>
    <col min="5633" max="5633" width="3.421875" style="176" customWidth="1"/>
    <col min="5634" max="5634" width="2.421875" style="176" customWidth="1"/>
    <col min="5635" max="5638" width="11.421875" style="176" customWidth="1"/>
    <col min="5639" max="5639" width="29.140625" style="176" customWidth="1"/>
    <col min="5640" max="5640" width="5.7109375" style="176" customWidth="1"/>
    <col min="5641" max="5888" width="11.421875" style="176" customWidth="1"/>
    <col min="5889" max="5889" width="3.421875" style="176" customWidth="1"/>
    <col min="5890" max="5890" width="2.421875" style="176" customWidth="1"/>
    <col min="5891" max="5894" width="11.421875" style="176" customWidth="1"/>
    <col min="5895" max="5895" width="29.140625" style="176" customWidth="1"/>
    <col min="5896" max="5896" width="5.7109375" style="176" customWidth="1"/>
    <col min="5897" max="6144" width="11.421875" style="176" customWidth="1"/>
    <col min="6145" max="6145" width="3.421875" style="176" customWidth="1"/>
    <col min="6146" max="6146" width="2.421875" style="176" customWidth="1"/>
    <col min="6147" max="6150" width="11.421875" style="176" customWidth="1"/>
    <col min="6151" max="6151" width="29.140625" style="176" customWidth="1"/>
    <col min="6152" max="6152" width="5.7109375" style="176" customWidth="1"/>
    <col min="6153" max="6400" width="11.421875" style="176" customWidth="1"/>
    <col min="6401" max="6401" width="3.421875" style="176" customWidth="1"/>
    <col min="6402" max="6402" width="2.421875" style="176" customWidth="1"/>
    <col min="6403" max="6406" width="11.421875" style="176" customWidth="1"/>
    <col min="6407" max="6407" width="29.140625" style="176" customWidth="1"/>
    <col min="6408" max="6408" width="5.7109375" style="176" customWidth="1"/>
    <col min="6409" max="6656" width="11.421875" style="176" customWidth="1"/>
    <col min="6657" max="6657" width="3.421875" style="176" customWidth="1"/>
    <col min="6658" max="6658" width="2.421875" style="176" customWidth="1"/>
    <col min="6659" max="6662" width="11.421875" style="176" customWidth="1"/>
    <col min="6663" max="6663" width="29.140625" style="176" customWidth="1"/>
    <col min="6664" max="6664" width="5.7109375" style="176" customWidth="1"/>
    <col min="6665" max="6912" width="11.421875" style="176" customWidth="1"/>
    <col min="6913" max="6913" width="3.421875" style="176" customWidth="1"/>
    <col min="6914" max="6914" width="2.421875" style="176" customWidth="1"/>
    <col min="6915" max="6918" width="11.421875" style="176" customWidth="1"/>
    <col min="6919" max="6919" width="29.140625" style="176" customWidth="1"/>
    <col min="6920" max="6920" width="5.7109375" style="176" customWidth="1"/>
    <col min="6921" max="7168" width="11.421875" style="176" customWidth="1"/>
    <col min="7169" max="7169" width="3.421875" style="176" customWidth="1"/>
    <col min="7170" max="7170" width="2.421875" style="176" customWidth="1"/>
    <col min="7171" max="7174" width="11.421875" style="176" customWidth="1"/>
    <col min="7175" max="7175" width="29.140625" style="176" customWidth="1"/>
    <col min="7176" max="7176" width="5.7109375" style="176" customWidth="1"/>
    <col min="7177" max="7424" width="11.421875" style="176" customWidth="1"/>
    <col min="7425" max="7425" width="3.421875" style="176" customWidth="1"/>
    <col min="7426" max="7426" width="2.421875" style="176" customWidth="1"/>
    <col min="7427" max="7430" width="11.421875" style="176" customWidth="1"/>
    <col min="7431" max="7431" width="29.140625" style="176" customWidth="1"/>
    <col min="7432" max="7432" width="5.7109375" style="176" customWidth="1"/>
    <col min="7433" max="7680" width="11.421875" style="176" customWidth="1"/>
    <col min="7681" max="7681" width="3.421875" style="176" customWidth="1"/>
    <col min="7682" max="7682" width="2.421875" style="176" customWidth="1"/>
    <col min="7683" max="7686" width="11.421875" style="176" customWidth="1"/>
    <col min="7687" max="7687" width="29.140625" style="176" customWidth="1"/>
    <col min="7688" max="7688" width="5.7109375" style="176" customWidth="1"/>
    <col min="7689" max="7936" width="11.421875" style="176" customWidth="1"/>
    <col min="7937" max="7937" width="3.421875" style="176" customWidth="1"/>
    <col min="7938" max="7938" width="2.421875" style="176" customWidth="1"/>
    <col min="7939" max="7942" width="11.421875" style="176" customWidth="1"/>
    <col min="7943" max="7943" width="29.140625" style="176" customWidth="1"/>
    <col min="7944" max="7944" width="5.7109375" style="176" customWidth="1"/>
    <col min="7945" max="8192" width="11.421875" style="176" customWidth="1"/>
    <col min="8193" max="8193" width="3.421875" style="176" customWidth="1"/>
    <col min="8194" max="8194" width="2.421875" style="176" customWidth="1"/>
    <col min="8195" max="8198" width="11.421875" style="176" customWidth="1"/>
    <col min="8199" max="8199" width="29.140625" style="176" customWidth="1"/>
    <col min="8200" max="8200" width="5.7109375" style="176" customWidth="1"/>
    <col min="8201" max="8448" width="11.421875" style="176" customWidth="1"/>
    <col min="8449" max="8449" width="3.421875" style="176" customWidth="1"/>
    <col min="8450" max="8450" width="2.421875" style="176" customWidth="1"/>
    <col min="8451" max="8454" width="11.421875" style="176" customWidth="1"/>
    <col min="8455" max="8455" width="29.140625" style="176" customWidth="1"/>
    <col min="8456" max="8456" width="5.7109375" style="176" customWidth="1"/>
    <col min="8457" max="8704" width="11.421875" style="176" customWidth="1"/>
    <col min="8705" max="8705" width="3.421875" style="176" customWidth="1"/>
    <col min="8706" max="8706" width="2.421875" style="176" customWidth="1"/>
    <col min="8707" max="8710" width="11.421875" style="176" customWidth="1"/>
    <col min="8711" max="8711" width="29.140625" style="176" customWidth="1"/>
    <col min="8712" max="8712" width="5.7109375" style="176" customWidth="1"/>
    <col min="8713" max="8960" width="11.421875" style="176" customWidth="1"/>
    <col min="8961" max="8961" width="3.421875" style="176" customWidth="1"/>
    <col min="8962" max="8962" width="2.421875" style="176" customWidth="1"/>
    <col min="8963" max="8966" width="11.421875" style="176" customWidth="1"/>
    <col min="8967" max="8967" width="29.140625" style="176" customWidth="1"/>
    <col min="8968" max="8968" width="5.7109375" style="176" customWidth="1"/>
    <col min="8969" max="9216" width="11.421875" style="176" customWidth="1"/>
    <col min="9217" max="9217" width="3.421875" style="176" customWidth="1"/>
    <col min="9218" max="9218" width="2.421875" style="176" customWidth="1"/>
    <col min="9219" max="9222" width="11.421875" style="176" customWidth="1"/>
    <col min="9223" max="9223" width="29.140625" style="176" customWidth="1"/>
    <col min="9224" max="9224" width="5.7109375" style="176" customWidth="1"/>
    <col min="9225" max="9472" width="11.421875" style="176" customWidth="1"/>
    <col min="9473" max="9473" width="3.421875" style="176" customWidth="1"/>
    <col min="9474" max="9474" width="2.421875" style="176" customWidth="1"/>
    <col min="9475" max="9478" width="11.421875" style="176" customWidth="1"/>
    <col min="9479" max="9479" width="29.140625" style="176" customWidth="1"/>
    <col min="9480" max="9480" width="5.7109375" style="176" customWidth="1"/>
    <col min="9481" max="9728" width="11.421875" style="176" customWidth="1"/>
    <col min="9729" max="9729" width="3.421875" style="176" customWidth="1"/>
    <col min="9730" max="9730" width="2.421875" style="176" customWidth="1"/>
    <col min="9731" max="9734" width="11.421875" style="176" customWidth="1"/>
    <col min="9735" max="9735" width="29.140625" style="176" customWidth="1"/>
    <col min="9736" max="9736" width="5.7109375" style="176" customWidth="1"/>
    <col min="9737" max="9984" width="11.421875" style="176" customWidth="1"/>
    <col min="9985" max="9985" width="3.421875" style="176" customWidth="1"/>
    <col min="9986" max="9986" width="2.421875" style="176" customWidth="1"/>
    <col min="9987" max="9990" width="11.421875" style="176" customWidth="1"/>
    <col min="9991" max="9991" width="29.140625" style="176" customWidth="1"/>
    <col min="9992" max="9992" width="5.7109375" style="176" customWidth="1"/>
    <col min="9993" max="10240" width="11.421875" style="176" customWidth="1"/>
    <col min="10241" max="10241" width="3.421875" style="176" customWidth="1"/>
    <col min="10242" max="10242" width="2.421875" style="176" customWidth="1"/>
    <col min="10243" max="10246" width="11.421875" style="176" customWidth="1"/>
    <col min="10247" max="10247" width="29.140625" style="176" customWidth="1"/>
    <col min="10248" max="10248" width="5.7109375" style="176" customWidth="1"/>
    <col min="10249" max="10496" width="11.421875" style="176" customWidth="1"/>
    <col min="10497" max="10497" width="3.421875" style="176" customWidth="1"/>
    <col min="10498" max="10498" width="2.421875" style="176" customWidth="1"/>
    <col min="10499" max="10502" width="11.421875" style="176" customWidth="1"/>
    <col min="10503" max="10503" width="29.140625" style="176" customWidth="1"/>
    <col min="10504" max="10504" width="5.7109375" style="176" customWidth="1"/>
    <col min="10505" max="10752" width="11.421875" style="176" customWidth="1"/>
    <col min="10753" max="10753" width="3.421875" style="176" customWidth="1"/>
    <col min="10754" max="10754" width="2.421875" style="176" customWidth="1"/>
    <col min="10755" max="10758" width="11.421875" style="176" customWidth="1"/>
    <col min="10759" max="10759" width="29.140625" style="176" customWidth="1"/>
    <col min="10760" max="10760" width="5.7109375" style="176" customWidth="1"/>
    <col min="10761" max="11008" width="11.421875" style="176" customWidth="1"/>
    <col min="11009" max="11009" width="3.421875" style="176" customWidth="1"/>
    <col min="11010" max="11010" width="2.421875" style="176" customWidth="1"/>
    <col min="11011" max="11014" width="11.421875" style="176" customWidth="1"/>
    <col min="11015" max="11015" width="29.140625" style="176" customWidth="1"/>
    <col min="11016" max="11016" width="5.7109375" style="176" customWidth="1"/>
    <col min="11017" max="11264" width="11.421875" style="176" customWidth="1"/>
    <col min="11265" max="11265" width="3.421875" style="176" customWidth="1"/>
    <col min="11266" max="11266" width="2.421875" style="176" customWidth="1"/>
    <col min="11267" max="11270" width="11.421875" style="176" customWidth="1"/>
    <col min="11271" max="11271" width="29.140625" style="176" customWidth="1"/>
    <col min="11272" max="11272" width="5.7109375" style="176" customWidth="1"/>
    <col min="11273" max="11520" width="11.421875" style="176" customWidth="1"/>
    <col min="11521" max="11521" width="3.421875" style="176" customWidth="1"/>
    <col min="11522" max="11522" width="2.421875" style="176" customWidth="1"/>
    <col min="11523" max="11526" width="11.421875" style="176" customWidth="1"/>
    <col min="11527" max="11527" width="29.140625" style="176" customWidth="1"/>
    <col min="11528" max="11528" width="5.7109375" style="176" customWidth="1"/>
    <col min="11529" max="11776" width="11.421875" style="176" customWidth="1"/>
    <col min="11777" max="11777" width="3.421875" style="176" customWidth="1"/>
    <col min="11778" max="11778" width="2.421875" style="176" customWidth="1"/>
    <col min="11779" max="11782" width="11.421875" style="176" customWidth="1"/>
    <col min="11783" max="11783" width="29.140625" style="176" customWidth="1"/>
    <col min="11784" max="11784" width="5.7109375" style="176" customWidth="1"/>
    <col min="11785" max="12032" width="11.421875" style="176" customWidth="1"/>
    <col min="12033" max="12033" width="3.421875" style="176" customWidth="1"/>
    <col min="12034" max="12034" width="2.421875" style="176" customWidth="1"/>
    <col min="12035" max="12038" width="11.421875" style="176" customWidth="1"/>
    <col min="12039" max="12039" width="29.140625" style="176" customWidth="1"/>
    <col min="12040" max="12040" width="5.7109375" style="176" customWidth="1"/>
    <col min="12041" max="12288" width="11.421875" style="176" customWidth="1"/>
    <col min="12289" max="12289" width="3.421875" style="176" customWidth="1"/>
    <col min="12290" max="12290" width="2.421875" style="176" customWidth="1"/>
    <col min="12291" max="12294" width="11.421875" style="176" customWidth="1"/>
    <col min="12295" max="12295" width="29.140625" style="176" customWidth="1"/>
    <col min="12296" max="12296" width="5.7109375" style="176" customWidth="1"/>
    <col min="12297" max="12544" width="11.421875" style="176" customWidth="1"/>
    <col min="12545" max="12545" width="3.421875" style="176" customWidth="1"/>
    <col min="12546" max="12546" width="2.421875" style="176" customWidth="1"/>
    <col min="12547" max="12550" width="11.421875" style="176" customWidth="1"/>
    <col min="12551" max="12551" width="29.140625" style="176" customWidth="1"/>
    <col min="12552" max="12552" width="5.7109375" style="176" customWidth="1"/>
    <col min="12553" max="12800" width="11.421875" style="176" customWidth="1"/>
    <col min="12801" max="12801" width="3.421875" style="176" customWidth="1"/>
    <col min="12802" max="12802" width="2.421875" style="176" customWidth="1"/>
    <col min="12803" max="12806" width="11.421875" style="176" customWidth="1"/>
    <col min="12807" max="12807" width="29.140625" style="176" customWidth="1"/>
    <col min="12808" max="12808" width="5.7109375" style="176" customWidth="1"/>
    <col min="12809" max="13056" width="11.421875" style="176" customWidth="1"/>
    <col min="13057" max="13057" width="3.421875" style="176" customWidth="1"/>
    <col min="13058" max="13058" width="2.421875" style="176" customWidth="1"/>
    <col min="13059" max="13062" width="11.421875" style="176" customWidth="1"/>
    <col min="13063" max="13063" width="29.140625" style="176" customWidth="1"/>
    <col min="13064" max="13064" width="5.7109375" style="176" customWidth="1"/>
    <col min="13065" max="13312" width="11.421875" style="176" customWidth="1"/>
    <col min="13313" max="13313" width="3.421875" style="176" customWidth="1"/>
    <col min="13314" max="13314" width="2.421875" style="176" customWidth="1"/>
    <col min="13315" max="13318" width="11.421875" style="176" customWidth="1"/>
    <col min="13319" max="13319" width="29.140625" style="176" customWidth="1"/>
    <col min="13320" max="13320" width="5.7109375" style="176" customWidth="1"/>
    <col min="13321" max="13568" width="11.421875" style="176" customWidth="1"/>
    <col min="13569" max="13569" width="3.421875" style="176" customWidth="1"/>
    <col min="13570" max="13570" width="2.421875" style="176" customWidth="1"/>
    <col min="13571" max="13574" width="11.421875" style="176" customWidth="1"/>
    <col min="13575" max="13575" width="29.140625" style="176" customWidth="1"/>
    <col min="13576" max="13576" width="5.7109375" style="176" customWidth="1"/>
    <col min="13577" max="13824" width="11.421875" style="176" customWidth="1"/>
    <col min="13825" max="13825" width="3.421875" style="176" customWidth="1"/>
    <col min="13826" max="13826" width="2.421875" style="176" customWidth="1"/>
    <col min="13827" max="13830" width="11.421875" style="176" customWidth="1"/>
    <col min="13831" max="13831" width="29.140625" style="176" customWidth="1"/>
    <col min="13832" max="13832" width="5.7109375" style="176" customWidth="1"/>
    <col min="13833" max="14080" width="11.421875" style="176" customWidth="1"/>
    <col min="14081" max="14081" width="3.421875" style="176" customWidth="1"/>
    <col min="14082" max="14082" width="2.421875" style="176" customWidth="1"/>
    <col min="14083" max="14086" width="11.421875" style="176" customWidth="1"/>
    <col min="14087" max="14087" width="29.140625" style="176" customWidth="1"/>
    <col min="14088" max="14088" width="5.7109375" style="176" customWidth="1"/>
    <col min="14089" max="14336" width="11.421875" style="176" customWidth="1"/>
    <col min="14337" max="14337" width="3.421875" style="176" customWidth="1"/>
    <col min="14338" max="14338" width="2.421875" style="176" customWidth="1"/>
    <col min="14339" max="14342" width="11.421875" style="176" customWidth="1"/>
    <col min="14343" max="14343" width="29.140625" style="176" customWidth="1"/>
    <col min="14344" max="14344" width="5.7109375" style="176" customWidth="1"/>
    <col min="14345" max="14592" width="11.421875" style="176" customWidth="1"/>
    <col min="14593" max="14593" width="3.421875" style="176" customWidth="1"/>
    <col min="14594" max="14594" width="2.421875" style="176" customWidth="1"/>
    <col min="14595" max="14598" width="11.421875" style="176" customWidth="1"/>
    <col min="14599" max="14599" width="29.140625" style="176" customWidth="1"/>
    <col min="14600" max="14600" width="5.7109375" style="176" customWidth="1"/>
    <col min="14601" max="14848" width="11.421875" style="176" customWidth="1"/>
    <col min="14849" max="14849" width="3.421875" style="176" customWidth="1"/>
    <col min="14850" max="14850" width="2.421875" style="176" customWidth="1"/>
    <col min="14851" max="14854" width="11.421875" style="176" customWidth="1"/>
    <col min="14855" max="14855" width="29.140625" style="176" customWidth="1"/>
    <col min="14856" max="14856" width="5.7109375" style="176" customWidth="1"/>
    <col min="14857" max="15104" width="11.421875" style="176" customWidth="1"/>
    <col min="15105" max="15105" width="3.421875" style="176" customWidth="1"/>
    <col min="15106" max="15106" width="2.421875" style="176" customWidth="1"/>
    <col min="15107" max="15110" width="11.421875" style="176" customWidth="1"/>
    <col min="15111" max="15111" width="29.140625" style="176" customWidth="1"/>
    <col min="15112" max="15112" width="5.7109375" style="176" customWidth="1"/>
    <col min="15113" max="15360" width="11.421875" style="176" customWidth="1"/>
    <col min="15361" max="15361" width="3.421875" style="176" customWidth="1"/>
    <col min="15362" max="15362" width="2.421875" style="176" customWidth="1"/>
    <col min="15363" max="15366" width="11.421875" style="176" customWidth="1"/>
    <col min="15367" max="15367" width="29.140625" style="176" customWidth="1"/>
    <col min="15368" max="15368" width="5.7109375" style="176" customWidth="1"/>
    <col min="15369" max="15616" width="11.421875" style="176" customWidth="1"/>
    <col min="15617" max="15617" width="3.421875" style="176" customWidth="1"/>
    <col min="15618" max="15618" width="2.421875" style="176" customWidth="1"/>
    <col min="15619" max="15622" width="11.421875" style="176" customWidth="1"/>
    <col min="15623" max="15623" width="29.140625" style="176" customWidth="1"/>
    <col min="15624" max="15624" width="5.7109375" style="176" customWidth="1"/>
    <col min="15625" max="15872" width="11.421875" style="176" customWidth="1"/>
    <col min="15873" max="15873" width="3.421875" style="176" customWidth="1"/>
    <col min="15874" max="15874" width="2.421875" style="176" customWidth="1"/>
    <col min="15875" max="15878" width="11.421875" style="176" customWidth="1"/>
    <col min="15879" max="15879" width="29.140625" style="176" customWidth="1"/>
    <col min="15880" max="15880" width="5.7109375" style="176" customWidth="1"/>
    <col min="15881" max="16128" width="11.421875" style="176" customWidth="1"/>
    <col min="16129" max="16129" width="3.421875" style="176" customWidth="1"/>
    <col min="16130" max="16130" width="2.421875" style="176" customWidth="1"/>
    <col min="16131" max="16134" width="11.421875" style="176" customWidth="1"/>
    <col min="16135" max="16135" width="29.140625" style="176" customWidth="1"/>
    <col min="16136" max="16136" width="5.7109375" style="176" customWidth="1"/>
    <col min="16137" max="16384" width="11.421875" style="176" customWidth="1"/>
  </cols>
  <sheetData>
    <row r="2" spans="1:8" ht="15.75">
      <c r="A2" s="174" t="s">
        <v>260</v>
      </c>
      <c r="B2" s="175"/>
      <c r="C2" s="175"/>
      <c r="D2" s="175"/>
      <c r="E2" s="175"/>
      <c r="F2" s="175"/>
      <c r="G2" s="175"/>
      <c r="H2" s="175"/>
    </row>
    <row r="3" spans="1:8" ht="15.75">
      <c r="A3" s="177"/>
      <c r="B3" s="175"/>
      <c r="C3" s="175"/>
      <c r="D3" s="175"/>
      <c r="E3" s="175"/>
      <c r="F3" s="175"/>
      <c r="G3" s="175"/>
      <c r="H3" s="175"/>
    </row>
    <row r="5" spans="1:8" ht="12.75">
      <c r="A5" s="204" t="s">
        <v>1</v>
      </c>
      <c r="B5" s="204"/>
      <c r="C5" s="204"/>
      <c r="D5" s="204"/>
      <c r="E5" s="204"/>
      <c r="F5" s="204"/>
      <c r="G5" s="204"/>
      <c r="H5" s="178">
        <v>4</v>
      </c>
    </row>
    <row r="7" spans="1:8" ht="12.75">
      <c r="A7" s="204" t="s">
        <v>2</v>
      </c>
      <c r="B7" s="204"/>
      <c r="C7" s="204"/>
      <c r="D7" s="204"/>
      <c r="E7" s="204"/>
      <c r="F7" s="204"/>
      <c r="G7" s="204"/>
      <c r="H7" s="178">
        <v>5</v>
      </c>
    </row>
    <row r="10" ht="12.75">
      <c r="A10" s="176" t="s">
        <v>253</v>
      </c>
    </row>
    <row r="11" spans="1:8" ht="12.75">
      <c r="A11" s="176"/>
      <c r="B11" s="204" t="s">
        <v>256</v>
      </c>
      <c r="C11" s="204"/>
      <c r="D11" s="204"/>
      <c r="E11" s="204"/>
      <c r="F11" s="204"/>
      <c r="G11" s="204"/>
      <c r="H11" s="178">
        <v>6</v>
      </c>
    </row>
    <row r="12" ht="12.75">
      <c r="A12" s="179"/>
    </row>
    <row r="13" ht="12.75">
      <c r="A13" s="179"/>
    </row>
    <row r="14" ht="12.75">
      <c r="A14" s="179"/>
    </row>
    <row r="15" ht="12.75">
      <c r="A15" s="176" t="s">
        <v>315</v>
      </c>
    </row>
    <row r="16" spans="1:8" ht="12.75">
      <c r="A16" s="176"/>
      <c r="B16" s="203" t="s">
        <v>257</v>
      </c>
      <c r="C16" s="203"/>
      <c r="D16" s="203"/>
      <c r="E16" s="203"/>
      <c r="F16" s="203"/>
      <c r="G16" s="203"/>
      <c r="H16" s="178">
        <v>7</v>
      </c>
    </row>
    <row r="17" ht="12.75">
      <c r="A17" s="179"/>
    </row>
    <row r="18" ht="12.75">
      <c r="A18" s="179" t="s">
        <v>0</v>
      </c>
    </row>
    <row r="19" ht="12.75">
      <c r="A19" s="179"/>
    </row>
    <row r="20" spans="1:8" ht="12.75">
      <c r="A20" s="203" t="s">
        <v>254</v>
      </c>
      <c r="B20" s="203"/>
      <c r="C20" s="203"/>
      <c r="D20" s="203"/>
      <c r="E20" s="203"/>
      <c r="F20" s="203"/>
      <c r="G20" s="203"/>
      <c r="H20" s="178">
        <v>8</v>
      </c>
    </row>
    <row r="21" ht="12.75">
      <c r="A21" s="179"/>
    </row>
    <row r="22" ht="12.75">
      <c r="A22" s="179" t="s">
        <v>0</v>
      </c>
    </row>
    <row r="23" ht="12.75">
      <c r="A23" s="179" t="s">
        <v>0</v>
      </c>
    </row>
    <row r="24" spans="1:8" ht="12.75">
      <c r="A24" s="203" t="s">
        <v>255</v>
      </c>
      <c r="B24" s="203"/>
      <c r="C24" s="203"/>
      <c r="D24" s="203"/>
      <c r="E24" s="203"/>
      <c r="F24" s="203"/>
      <c r="G24" s="203"/>
      <c r="H24" s="178">
        <v>9</v>
      </c>
    </row>
    <row r="25" ht="12.75">
      <c r="A25" s="179"/>
    </row>
    <row r="26" ht="12.75">
      <c r="A26" s="179"/>
    </row>
    <row r="27" ht="12.75">
      <c r="A27" s="179"/>
    </row>
    <row r="28" ht="12.75">
      <c r="A28" s="176" t="s">
        <v>258</v>
      </c>
    </row>
    <row r="29" spans="1:8" ht="12.75">
      <c r="A29" s="176"/>
      <c r="B29" s="203" t="s">
        <v>325</v>
      </c>
      <c r="C29" s="203"/>
      <c r="D29" s="203"/>
      <c r="E29" s="203"/>
      <c r="F29" s="203"/>
      <c r="G29" s="203"/>
      <c r="H29" s="178">
        <v>10</v>
      </c>
    </row>
    <row r="30" ht="12.75">
      <c r="A30" s="179"/>
    </row>
    <row r="31" ht="12.75">
      <c r="A31" s="179"/>
    </row>
    <row r="32" ht="12.75">
      <c r="A32" s="179" t="s">
        <v>0</v>
      </c>
    </row>
    <row r="33" ht="12.75">
      <c r="A33" s="176" t="s">
        <v>259</v>
      </c>
    </row>
    <row r="34" spans="1:8" ht="12.75">
      <c r="A34" s="179"/>
      <c r="B34" s="205" t="s">
        <v>325</v>
      </c>
      <c r="C34" s="205"/>
      <c r="D34" s="205"/>
      <c r="E34" s="205"/>
      <c r="F34" s="205"/>
      <c r="G34" s="205"/>
      <c r="H34" s="178">
        <v>11</v>
      </c>
    </row>
    <row r="35" spans="1:7" ht="12.75">
      <c r="A35" s="179"/>
      <c r="B35" s="180"/>
      <c r="C35" s="180"/>
      <c r="D35" s="180"/>
      <c r="E35" s="180"/>
      <c r="F35" s="180"/>
      <c r="G35" s="180"/>
    </row>
    <row r="36" spans="1:7" ht="12.75">
      <c r="A36" s="179"/>
      <c r="B36" s="180"/>
      <c r="C36" s="180"/>
      <c r="D36" s="180"/>
      <c r="E36" s="180"/>
      <c r="F36" s="180"/>
      <c r="G36" s="180"/>
    </row>
    <row r="37" ht="12.75">
      <c r="A37" s="179"/>
    </row>
    <row r="38" spans="1:8" ht="12.75">
      <c r="A38" s="176" t="s">
        <v>318</v>
      </c>
      <c r="H38" s="176"/>
    </row>
    <row r="39" spans="1:8" ht="12.75">
      <c r="A39" s="179" t="s">
        <v>0</v>
      </c>
      <c r="B39" s="205" t="s">
        <v>326</v>
      </c>
      <c r="C39" s="205"/>
      <c r="D39" s="205"/>
      <c r="E39" s="205"/>
      <c r="F39" s="205"/>
      <c r="G39" s="205"/>
      <c r="H39" s="178">
        <v>12</v>
      </c>
    </row>
    <row r="40" spans="1:7" ht="12.75">
      <c r="A40" s="179"/>
      <c r="B40" s="180"/>
      <c r="C40" s="180"/>
      <c r="D40" s="180"/>
      <c r="E40" s="180"/>
      <c r="F40" s="180"/>
      <c r="G40" s="180"/>
    </row>
    <row r="41" ht="12.75">
      <c r="A41" s="179"/>
    </row>
    <row r="42" ht="12.75">
      <c r="A42" s="179" t="s">
        <v>0</v>
      </c>
    </row>
    <row r="43" ht="12.75">
      <c r="A43" s="176" t="s">
        <v>319</v>
      </c>
    </row>
    <row r="44" spans="1:8" ht="12.75">
      <c r="A44" s="179"/>
      <c r="B44" s="205" t="s">
        <v>326</v>
      </c>
      <c r="C44" s="205"/>
      <c r="D44" s="205"/>
      <c r="E44" s="205"/>
      <c r="F44" s="205"/>
      <c r="G44" s="205"/>
      <c r="H44" s="178">
        <v>13</v>
      </c>
    </row>
    <row r="45" ht="12.75">
      <c r="A45" s="179"/>
    </row>
    <row r="46" ht="12.75">
      <c r="A46" s="179"/>
    </row>
    <row r="47" ht="12.75">
      <c r="A47" s="179"/>
    </row>
    <row r="48" ht="12.75">
      <c r="A48" s="176" t="s">
        <v>320</v>
      </c>
    </row>
    <row r="49" spans="1:8" ht="12.75">
      <c r="A49" s="179" t="s">
        <v>0</v>
      </c>
      <c r="B49" s="205" t="s">
        <v>327</v>
      </c>
      <c r="C49" s="205"/>
      <c r="D49" s="205"/>
      <c r="E49" s="205"/>
      <c r="F49" s="205"/>
      <c r="G49" s="205"/>
      <c r="H49" s="178">
        <v>14</v>
      </c>
    </row>
    <row r="51" ht="13.5">
      <c r="H51" s="182"/>
    </row>
    <row r="52" ht="13.5">
      <c r="H52" s="183"/>
    </row>
  </sheetData>
  <mergeCells count="11">
    <mergeCell ref="B29:G29"/>
    <mergeCell ref="B34:G34"/>
    <mergeCell ref="B39:G39"/>
    <mergeCell ref="B44:G44"/>
    <mergeCell ref="B49:G49"/>
    <mergeCell ref="A24:G24"/>
    <mergeCell ref="A5:G5"/>
    <mergeCell ref="A7:G7"/>
    <mergeCell ref="B11:G11"/>
    <mergeCell ref="B16:G16"/>
    <mergeCell ref="A20:G20"/>
  </mergeCells>
  <printOptions horizontalCentered="1"/>
  <pageMargins left="0.3937007874015748" right="0.3937007874015748" top="0.5905511811023623" bottom="0.7874015748031497" header="0.5118110236220472" footer="0.3937007874015748"/>
  <pageSetup horizontalDpi="300" verticalDpi="300" orientation="portrait" paperSize="9" scale="85" r:id="rId1"/>
  <headerFooter alignWithMargins="0">
    <oddFooter>&amp;C3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workbookViewId="0" topLeftCell="A1">
      <selection activeCell="Q1" sqref="Q1"/>
    </sheetView>
  </sheetViews>
  <sheetFormatPr defaultColWidth="10.28125" defaultRowHeight="12.75"/>
  <cols>
    <col min="1" max="2" width="1.1484375" style="59" customWidth="1"/>
    <col min="3" max="3" width="3.8515625" style="59" customWidth="1"/>
    <col min="4" max="4" width="6.421875" style="59" customWidth="1"/>
    <col min="5" max="6" width="1.1484375" style="59" customWidth="1"/>
    <col min="7" max="7" width="3.7109375" style="59" customWidth="1"/>
    <col min="8" max="8" width="1.1484375" style="72" customWidth="1"/>
    <col min="9" max="16" width="8.8515625" style="59" customWidth="1"/>
    <col min="17" max="16384" width="10.28125" style="59" customWidth="1"/>
  </cols>
  <sheetData>
    <row r="1" spans="1:16" ht="12">
      <c r="A1" s="330" t="s">
        <v>320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</row>
    <row r="2" spans="1:16" ht="12" customHeight="1">
      <c r="A2" s="330" t="s">
        <v>327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</row>
    <row r="3" spans="2:8" ht="9" customHeight="1">
      <c r="B3" s="146"/>
      <c r="C3" s="146"/>
      <c r="D3" s="146"/>
      <c r="E3" s="146"/>
      <c r="F3" s="146"/>
      <c r="G3" s="146"/>
      <c r="H3" s="146"/>
    </row>
    <row r="4" spans="1:16" ht="12" customHeight="1">
      <c r="A4" s="337" t="s">
        <v>63</v>
      </c>
      <c r="B4" s="337"/>
      <c r="C4" s="337"/>
      <c r="D4" s="337"/>
      <c r="E4" s="337"/>
      <c r="F4" s="337"/>
      <c r="G4" s="337"/>
      <c r="H4" s="337"/>
      <c r="I4" s="147" t="s">
        <v>64</v>
      </c>
      <c r="J4" s="139" t="s">
        <v>65</v>
      </c>
      <c r="K4" s="139" t="s">
        <v>64</v>
      </c>
      <c r="L4" s="140" t="s">
        <v>64</v>
      </c>
      <c r="M4" s="139" t="s">
        <v>66</v>
      </c>
      <c r="N4" s="139" t="s">
        <v>67</v>
      </c>
      <c r="O4" s="331" t="s">
        <v>68</v>
      </c>
      <c r="P4" s="333" t="s">
        <v>69</v>
      </c>
    </row>
    <row r="5" spans="1:16" ht="12" customHeight="1">
      <c r="A5" s="338"/>
      <c r="B5" s="338"/>
      <c r="C5" s="338"/>
      <c r="D5" s="338"/>
      <c r="E5" s="338"/>
      <c r="F5" s="338"/>
      <c r="G5" s="338"/>
      <c r="H5" s="338"/>
      <c r="I5" s="148" t="s">
        <v>70</v>
      </c>
      <c r="J5" s="141" t="s">
        <v>70</v>
      </c>
      <c r="K5" s="141" t="s">
        <v>71</v>
      </c>
      <c r="L5" s="142" t="s">
        <v>72</v>
      </c>
      <c r="M5" s="141" t="s">
        <v>72</v>
      </c>
      <c r="N5" s="141" t="s">
        <v>72</v>
      </c>
      <c r="O5" s="332"/>
      <c r="P5" s="334"/>
    </row>
    <row r="6" spans="1:16" ht="12" customHeight="1">
      <c r="A6" s="339"/>
      <c r="B6" s="339"/>
      <c r="C6" s="339"/>
      <c r="D6" s="339"/>
      <c r="E6" s="339"/>
      <c r="F6" s="339"/>
      <c r="G6" s="339"/>
      <c r="H6" s="339"/>
      <c r="I6" s="335" t="s">
        <v>73</v>
      </c>
      <c r="J6" s="336"/>
      <c r="K6" s="336"/>
      <c r="L6" s="336"/>
      <c r="M6" s="336"/>
      <c r="N6" s="336"/>
      <c r="O6" s="336"/>
      <c r="P6" s="336"/>
    </row>
    <row r="7" spans="2:8" ht="6" customHeight="1">
      <c r="B7" s="146"/>
      <c r="C7" s="146"/>
      <c r="D7" s="146"/>
      <c r="E7" s="146"/>
      <c r="F7" s="146"/>
      <c r="G7" s="146"/>
      <c r="H7" s="146"/>
    </row>
    <row r="8" spans="1:16" ht="12" customHeight="1">
      <c r="A8" s="329" t="s">
        <v>74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</row>
    <row r="9" spans="2:8" ht="6.6" customHeight="1">
      <c r="B9" s="146"/>
      <c r="C9" s="146"/>
      <c r="D9" s="146"/>
      <c r="E9" s="146"/>
      <c r="F9" s="146"/>
      <c r="G9" s="146"/>
      <c r="H9" s="146"/>
    </row>
    <row r="10" spans="1:8" ht="11.25">
      <c r="A10" s="68" t="s">
        <v>33</v>
      </c>
      <c r="B10" s="68"/>
      <c r="C10" s="68"/>
      <c r="D10" s="68"/>
      <c r="E10" s="68"/>
      <c r="F10" s="68"/>
      <c r="G10" s="68"/>
      <c r="H10" s="68"/>
    </row>
    <row r="11" ht="8.45" customHeight="1"/>
    <row r="12" spans="1:16" ht="12.75">
      <c r="A12" s="73" t="s">
        <v>75</v>
      </c>
      <c r="I12" s="84">
        <v>535</v>
      </c>
      <c r="J12" s="84">
        <v>0</v>
      </c>
      <c r="K12" s="84">
        <v>0</v>
      </c>
      <c r="L12" s="84">
        <v>0</v>
      </c>
      <c r="M12" s="84">
        <v>332</v>
      </c>
      <c r="N12" s="84">
        <v>0</v>
      </c>
      <c r="O12" s="84">
        <v>0</v>
      </c>
      <c r="P12" s="143">
        <v>401</v>
      </c>
    </row>
    <row r="13" spans="1:16" ht="10.15" customHeight="1">
      <c r="A13" s="72" t="s">
        <v>77</v>
      </c>
      <c r="D13" s="83" t="s">
        <v>235</v>
      </c>
      <c r="E13" s="299" t="s">
        <v>76</v>
      </c>
      <c r="F13" s="299"/>
      <c r="G13" s="299"/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485</v>
      </c>
      <c r="P13" s="143">
        <v>485</v>
      </c>
    </row>
    <row r="14" spans="1:16" s="71" customFormat="1" ht="12.75">
      <c r="A14" s="73" t="s">
        <v>54</v>
      </c>
      <c r="C14" s="75"/>
      <c r="D14" s="107" t="s">
        <v>235</v>
      </c>
      <c r="E14" s="299" t="s">
        <v>77</v>
      </c>
      <c r="F14" s="299"/>
      <c r="G14" s="299"/>
      <c r="H14" s="76"/>
      <c r="I14" s="84">
        <v>350</v>
      </c>
      <c r="J14" s="84">
        <v>0</v>
      </c>
      <c r="K14" s="84">
        <v>295</v>
      </c>
      <c r="L14" s="84">
        <v>0</v>
      </c>
      <c r="M14" s="84">
        <v>327</v>
      </c>
      <c r="N14" s="84">
        <v>340</v>
      </c>
      <c r="O14" s="84">
        <v>0</v>
      </c>
      <c r="P14" s="143">
        <v>333</v>
      </c>
    </row>
    <row r="15" spans="1:16" s="71" customFormat="1" ht="12.75">
      <c r="A15" s="79"/>
      <c r="B15" s="80" t="s">
        <v>55</v>
      </c>
      <c r="C15" s="81"/>
      <c r="D15" s="83" t="s">
        <v>235</v>
      </c>
      <c r="E15" s="299" t="s">
        <v>54</v>
      </c>
      <c r="F15" s="299"/>
      <c r="G15" s="299"/>
      <c r="H15" s="76"/>
      <c r="I15" s="84">
        <v>330</v>
      </c>
      <c r="J15" s="84">
        <v>300</v>
      </c>
      <c r="K15" s="84">
        <v>0</v>
      </c>
      <c r="L15" s="84">
        <v>266</v>
      </c>
      <c r="M15" s="84">
        <v>0</v>
      </c>
      <c r="N15" s="84">
        <v>274</v>
      </c>
      <c r="O15" s="84">
        <v>275</v>
      </c>
      <c r="P15" s="143">
        <v>287</v>
      </c>
    </row>
    <row r="16" spans="1:16" s="71" customFormat="1" ht="10.15" customHeight="1">
      <c r="A16" s="77"/>
      <c r="D16" s="83" t="s">
        <v>53</v>
      </c>
      <c r="E16" s="149"/>
      <c r="F16" s="149"/>
      <c r="G16" s="107" t="s">
        <v>55</v>
      </c>
      <c r="H16" s="76"/>
      <c r="I16" s="84">
        <v>0</v>
      </c>
      <c r="J16" s="84">
        <v>350</v>
      </c>
      <c r="K16" s="84">
        <v>285</v>
      </c>
      <c r="L16" s="84">
        <v>322</v>
      </c>
      <c r="M16" s="84">
        <v>356</v>
      </c>
      <c r="N16" s="84">
        <v>0</v>
      </c>
      <c r="O16" s="84">
        <v>257</v>
      </c>
      <c r="P16" s="143">
        <v>315</v>
      </c>
    </row>
    <row r="17" spans="4:16" s="71" customFormat="1" ht="12" customHeight="1">
      <c r="D17" s="85"/>
      <c r="E17" s="85"/>
      <c r="F17" s="85"/>
      <c r="G17" s="86" t="s">
        <v>234</v>
      </c>
      <c r="H17" s="78"/>
      <c r="I17" s="144">
        <v>416</v>
      </c>
      <c r="J17" s="144">
        <v>325</v>
      </c>
      <c r="K17" s="144">
        <v>289</v>
      </c>
      <c r="L17" s="144">
        <v>289</v>
      </c>
      <c r="M17" s="144">
        <v>336</v>
      </c>
      <c r="N17" s="144">
        <v>313</v>
      </c>
      <c r="O17" s="144">
        <v>337</v>
      </c>
      <c r="P17" s="145">
        <v>340</v>
      </c>
    </row>
    <row r="18" s="71" customFormat="1" ht="8.45" customHeight="1">
      <c r="H18" s="78"/>
    </row>
    <row r="19" spans="1:8" s="71" customFormat="1" ht="12.75">
      <c r="A19" s="77" t="s">
        <v>38</v>
      </c>
      <c r="B19" s="77"/>
      <c r="C19" s="77"/>
      <c r="D19" s="77"/>
      <c r="E19" s="77"/>
      <c r="F19" s="77"/>
      <c r="G19" s="77"/>
      <c r="H19" s="85"/>
    </row>
    <row r="20" s="71" customFormat="1" ht="8.45" customHeight="1">
      <c r="H20" s="78"/>
    </row>
    <row r="21" spans="2:16" s="71" customFormat="1" ht="12.75">
      <c r="B21" s="74" t="s">
        <v>56</v>
      </c>
      <c r="C21" s="75"/>
      <c r="D21" s="75"/>
      <c r="E21" s="75"/>
      <c r="F21" s="75"/>
      <c r="G21" s="75"/>
      <c r="H21" s="76"/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350</v>
      </c>
      <c r="P21" s="143">
        <v>350</v>
      </c>
    </row>
    <row r="22" spans="2:16" s="71" customFormat="1" ht="12.75">
      <c r="B22" s="93" t="s">
        <v>57</v>
      </c>
      <c r="D22" s="99" t="s">
        <v>235</v>
      </c>
      <c r="E22" s="299" t="s">
        <v>55</v>
      </c>
      <c r="F22" s="299"/>
      <c r="G22" s="299"/>
      <c r="H22" s="76"/>
      <c r="I22" s="84">
        <v>328</v>
      </c>
      <c r="J22" s="84">
        <v>330</v>
      </c>
      <c r="K22" s="84">
        <v>283</v>
      </c>
      <c r="L22" s="84">
        <v>325</v>
      </c>
      <c r="M22" s="84">
        <v>306</v>
      </c>
      <c r="N22" s="84">
        <v>339</v>
      </c>
      <c r="O22" s="84">
        <v>360</v>
      </c>
      <c r="P22" s="143">
        <v>331</v>
      </c>
    </row>
    <row r="23" spans="2:16" s="71" customFormat="1" ht="12.75">
      <c r="B23" s="93" t="s">
        <v>58</v>
      </c>
      <c r="D23" s="99" t="s">
        <v>235</v>
      </c>
      <c r="E23" s="299" t="s">
        <v>57</v>
      </c>
      <c r="F23" s="299"/>
      <c r="G23" s="299"/>
      <c r="H23" s="76"/>
      <c r="I23" s="84">
        <v>327</v>
      </c>
      <c r="J23" s="84">
        <v>345</v>
      </c>
      <c r="K23" s="84">
        <v>361</v>
      </c>
      <c r="L23" s="84">
        <v>341</v>
      </c>
      <c r="M23" s="84">
        <v>369</v>
      </c>
      <c r="N23" s="84">
        <v>348</v>
      </c>
      <c r="O23" s="84">
        <v>343</v>
      </c>
      <c r="P23" s="143">
        <v>343</v>
      </c>
    </row>
    <row r="24" spans="1:16" s="71" customFormat="1" ht="12.75">
      <c r="A24" s="97"/>
      <c r="C24" s="93" t="s">
        <v>59</v>
      </c>
      <c r="D24" s="99" t="s">
        <v>235</v>
      </c>
      <c r="E24" s="299" t="s">
        <v>58</v>
      </c>
      <c r="F24" s="299"/>
      <c r="G24" s="299"/>
      <c r="H24" s="76"/>
      <c r="I24" s="84">
        <v>325</v>
      </c>
      <c r="J24" s="84">
        <v>346</v>
      </c>
      <c r="K24" s="84">
        <v>323</v>
      </c>
      <c r="L24" s="84">
        <v>352</v>
      </c>
      <c r="M24" s="84">
        <v>372</v>
      </c>
      <c r="N24" s="84">
        <v>353</v>
      </c>
      <c r="O24" s="84">
        <v>365</v>
      </c>
      <c r="P24" s="143">
        <v>343</v>
      </c>
    </row>
    <row r="25" spans="1:16" s="71" customFormat="1" ht="10.15" customHeight="1">
      <c r="A25" s="95"/>
      <c r="C25" s="93" t="s">
        <v>60</v>
      </c>
      <c r="D25" s="99" t="s">
        <v>235</v>
      </c>
      <c r="G25" s="107" t="s">
        <v>59</v>
      </c>
      <c r="H25" s="76"/>
      <c r="I25" s="84">
        <v>322</v>
      </c>
      <c r="J25" s="84">
        <v>345</v>
      </c>
      <c r="K25" s="84">
        <v>326</v>
      </c>
      <c r="L25" s="84">
        <v>365</v>
      </c>
      <c r="M25" s="84">
        <v>376</v>
      </c>
      <c r="N25" s="84">
        <v>350</v>
      </c>
      <c r="O25" s="84">
        <v>361</v>
      </c>
      <c r="P25" s="143">
        <v>342</v>
      </c>
    </row>
    <row r="26" spans="1:16" s="71" customFormat="1" ht="10.15" customHeight="1">
      <c r="A26" s="95"/>
      <c r="C26" s="93" t="s">
        <v>61</v>
      </c>
      <c r="D26" s="99" t="s">
        <v>235</v>
      </c>
      <c r="G26" s="107" t="s">
        <v>60</v>
      </c>
      <c r="H26" s="76"/>
      <c r="I26" s="84">
        <v>339</v>
      </c>
      <c r="J26" s="84">
        <v>355</v>
      </c>
      <c r="K26" s="84">
        <v>336</v>
      </c>
      <c r="L26" s="84">
        <v>368</v>
      </c>
      <c r="M26" s="84">
        <v>433</v>
      </c>
      <c r="N26" s="84">
        <v>348</v>
      </c>
      <c r="O26" s="84">
        <v>386</v>
      </c>
      <c r="P26" s="143">
        <v>363</v>
      </c>
    </row>
    <row r="27" spans="1:16" s="71" customFormat="1" ht="10.15" customHeight="1">
      <c r="A27" s="91"/>
      <c r="B27" s="92"/>
      <c r="C27" s="92"/>
      <c r="D27" s="99" t="s">
        <v>53</v>
      </c>
      <c r="G27" s="107" t="s">
        <v>61</v>
      </c>
      <c r="H27" s="76"/>
      <c r="I27" s="84">
        <v>358</v>
      </c>
      <c r="J27" s="84">
        <v>360</v>
      </c>
      <c r="K27" s="84">
        <v>352</v>
      </c>
      <c r="L27" s="84">
        <v>389</v>
      </c>
      <c r="M27" s="84">
        <v>475</v>
      </c>
      <c r="N27" s="84">
        <v>363</v>
      </c>
      <c r="O27" s="84">
        <v>395</v>
      </c>
      <c r="P27" s="143">
        <v>393</v>
      </c>
    </row>
    <row r="28" spans="5:16" s="71" customFormat="1" ht="12" customHeight="1">
      <c r="E28" s="100"/>
      <c r="F28" s="100"/>
      <c r="G28" s="86" t="s">
        <v>234</v>
      </c>
      <c r="H28" s="78"/>
      <c r="I28" s="144">
        <v>329</v>
      </c>
      <c r="J28" s="144">
        <v>349</v>
      </c>
      <c r="K28" s="144">
        <v>331</v>
      </c>
      <c r="L28" s="144">
        <v>359</v>
      </c>
      <c r="M28" s="144">
        <v>399</v>
      </c>
      <c r="N28" s="144">
        <v>351</v>
      </c>
      <c r="O28" s="144">
        <v>371</v>
      </c>
      <c r="P28" s="145">
        <v>351</v>
      </c>
    </row>
    <row r="29" spans="4:16" s="71" customFormat="1" ht="12" customHeight="1">
      <c r="D29" s="85"/>
      <c r="E29" s="85"/>
      <c r="F29" s="85"/>
      <c r="G29" s="86" t="s">
        <v>78</v>
      </c>
      <c r="H29" s="85"/>
      <c r="I29" s="144">
        <v>331</v>
      </c>
      <c r="J29" s="144">
        <v>348</v>
      </c>
      <c r="K29" s="144">
        <v>330</v>
      </c>
      <c r="L29" s="144">
        <v>357</v>
      </c>
      <c r="M29" s="144">
        <v>394</v>
      </c>
      <c r="N29" s="144">
        <v>350</v>
      </c>
      <c r="O29" s="144">
        <v>370</v>
      </c>
      <c r="P29" s="145">
        <v>350</v>
      </c>
    </row>
    <row r="30" spans="3:8" s="71" customFormat="1" ht="9.75" customHeight="1">
      <c r="C30" s="85"/>
      <c r="D30" s="85"/>
      <c r="E30" s="85"/>
      <c r="F30" s="85"/>
      <c r="G30" s="85"/>
      <c r="H30" s="85"/>
    </row>
    <row r="31" spans="1:16" s="71" customFormat="1" ht="9.75" customHeight="1">
      <c r="A31" s="329" t="s">
        <v>79</v>
      </c>
      <c r="B31" s="329"/>
      <c r="C31" s="329"/>
      <c r="D31" s="329"/>
      <c r="E31" s="329"/>
      <c r="F31" s="329"/>
      <c r="G31" s="329"/>
      <c r="H31" s="329"/>
      <c r="I31" s="329"/>
      <c r="J31" s="329"/>
      <c r="K31" s="329"/>
      <c r="L31" s="329"/>
      <c r="M31" s="329"/>
      <c r="N31" s="329"/>
      <c r="O31" s="329"/>
      <c r="P31" s="329"/>
    </row>
    <row r="32" ht="11.25"/>
    <row r="33" spans="1:7" ht="11.25">
      <c r="A33" s="68" t="s">
        <v>33</v>
      </c>
      <c r="B33" s="68"/>
      <c r="C33" s="68"/>
      <c r="D33" s="68"/>
      <c r="E33" s="68"/>
      <c r="F33" s="68"/>
      <c r="G33" s="68"/>
    </row>
    <row r="35" spans="1:16" ht="12.75">
      <c r="A35" s="73" t="s">
        <v>75</v>
      </c>
      <c r="I35" s="84">
        <v>535</v>
      </c>
      <c r="J35" s="84">
        <v>0</v>
      </c>
      <c r="K35" s="84">
        <v>0</v>
      </c>
      <c r="L35" s="84">
        <v>0</v>
      </c>
      <c r="M35" s="84">
        <v>555</v>
      </c>
      <c r="N35" s="84">
        <v>0</v>
      </c>
      <c r="O35" s="84">
        <v>0</v>
      </c>
      <c r="P35" s="143">
        <v>540</v>
      </c>
    </row>
    <row r="36" spans="1:16" ht="12.75">
      <c r="A36" s="72" t="s">
        <v>77</v>
      </c>
      <c r="D36" s="83" t="s">
        <v>235</v>
      </c>
      <c r="E36" s="299" t="s">
        <v>76</v>
      </c>
      <c r="F36" s="299"/>
      <c r="G36" s="299"/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555</v>
      </c>
      <c r="P36" s="143">
        <v>555</v>
      </c>
    </row>
    <row r="37" spans="1:16" ht="12.75">
      <c r="A37" s="73" t="s">
        <v>54</v>
      </c>
      <c r="B37" s="71"/>
      <c r="C37" s="75"/>
      <c r="D37" s="107" t="s">
        <v>235</v>
      </c>
      <c r="E37" s="299" t="s">
        <v>77</v>
      </c>
      <c r="F37" s="299"/>
      <c r="G37" s="299"/>
      <c r="I37" s="84">
        <v>460</v>
      </c>
      <c r="J37" s="84">
        <v>0</v>
      </c>
      <c r="K37" s="84">
        <v>395</v>
      </c>
      <c r="L37" s="84">
        <v>0</v>
      </c>
      <c r="M37" s="84">
        <v>488</v>
      </c>
      <c r="N37" s="84">
        <v>475</v>
      </c>
      <c r="O37" s="84">
        <v>0</v>
      </c>
      <c r="P37" s="143">
        <v>455</v>
      </c>
    </row>
    <row r="38" spans="1:16" ht="12.75">
      <c r="A38" s="79"/>
      <c r="B38" s="80" t="s">
        <v>55</v>
      </c>
      <c r="C38" s="81"/>
      <c r="D38" s="83" t="s">
        <v>235</v>
      </c>
      <c r="E38" s="299" t="s">
        <v>54</v>
      </c>
      <c r="F38" s="299"/>
      <c r="G38" s="299"/>
      <c r="I38" s="84">
        <v>480</v>
      </c>
      <c r="J38" s="84">
        <v>413</v>
      </c>
      <c r="K38" s="84">
        <v>0</v>
      </c>
      <c r="L38" s="84">
        <v>413</v>
      </c>
      <c r="M38" s="84">
        <v>0</v>
      </c>
      <c r="N38" s="84">
        <v>393</v>
      </c>
      <c r="O38" s="84">
        <v>420</v>
      </c>
      <c r="P38" s="143">
        <v>415</v>
      </c>
    </row>
    <row r="39" spans="1:16" ht="12.75">
      <c r="A39" s="77"/>
      <c r="B39" s="71"/>
      <c r="C39" s="71"/>
      <c r="D39" s="83" t="s">
        <v>53</v>
      </c>
      <c r="E39" s="149"/>
      <c r="F39" s="149"/>
      <c r="G39" s="107" t="s">
        <v>55</v>
      </c>
      <c r="I39" s="84">
        <v>0</v>
      </c>
      <c r="J39" s="84">
        <v>390</v>
      </c>
      <c r="K39" s="84">
        <v>371</v>
      </c>
      <c r="L39" s="84">
        <v>363</v>
      </c>
      <c r="M39" s="84">
        <v>414</v>
      </c>
      <c r="N39" s="84">
        <v>0</v>
      </c>
      <c r="O39" s="84">
        <v>366</v>
      </c>
      <c r="P39" s="143">
        <v>379</v>
      </c>
    </row>
    <row r="40" spans="1:16" ht="12.75">
      <c r="A40" s="71"/>
      <c r="B40" s="71"/>
      <c r="C40" s="71"/>
      <c r="D40" s="85"/>
      <c r="E40" s="85"/>
      <c r="F40" s="85"/>
      <c r="G40" s="86" t="s">
        <v>234</v>
      </c>
      <c r="I40" s="144">
        <v>526</v>
      </c>
      <c r="J40" s="144">
        <v>406</v>
      </c>
      <c r="K40" s="144">
        <v>388</v>
      </c>
      <c r="L40" s="144">
        <v>393</v>
      </c>
      <c r="M40" s="144">
        <v>523</v>
      </c>
      <c r="N40" s="144">
        <v>430</v>
      </c>
      <c r="O40" s="144">
        <v>490</v>
      </c>
      <c r="P40" s="145">
        <v>493</v>
      </c>
    </row>
    <row r="41" spans="1:7" ht="12.75">
      <c r="A41" s="71"/>
      <c r="B41" s="71"/>
      <c r="C41" s="71"/>
      <c r="D41" s="71"/>
      <c r="E41" s="71"/>
      <c r="F41" s="71"/>
      <c r="G41" s="71"/>
    </row>
    <row r="42" spans="1:7" ht="12.75">
      <c r="A42" s="77" t="s">
        <v>38</v>
      </c>
      <c r="B42" s="77"/>
      <c r="C42" s="77"/>
      <c r="D42" s="77"/>
      <c r="E42" s="77"/>
      <c r="F42" s="77"/>
      <c r="G42" s="77"/>
    </row>
    <row r="43" spans="1:7" ht="12.75">
      <c r="A43" s="71"/>
      <c r="B43" s="71"/>
      <c r="C43" s="71"/>
      <c r="D43" s="71"/>
      <c r="E43" s="71"/>
      <c r="F43" s="71"/>
      <c r="G43" s="71"/>
    </row>
    <row r="44" spans="1:16" ht="12.75">
      <c r="A44" s="71"/>
      <c r="B44" s="74" t="s">
        <v>56</v>
      </c>
      <c r="C44" s="75"/>
      <c r="D44" s="75"/>
      <c r="E44" s="75"/>
      <c r="F44" s="75"/>
      <c r="G44" s="75"/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375</v>
      </c>
      <c r="P44" s="143">
        <v>375</v>
      </c>
    </row>
    <row r="45" spans="1:16" ht="12.75">
      <c r="A45" s="71"/>
      <c r="B45" s="93" t="s">
        <v>57</v>
      </c>
      <c r="C45" s="71"/>
      <c r="D45" s="99" t="s">
        <v>235</v>
      </c>
      <c r="E45" s="299" t="s">
        <v>55</v>
      </c>
      <c r="F45" s="299"/>
      <c r="G45" s="299"/>
      <c r="I45" s="84">
        <v>348</v>
      </c>
      <c r="J45" s="84">
        <v>330</v>
      </c>
      <c r="K45" s="84">
        <v>301</v>
      </c>
      <c r="L45" s="84">
        <v>358</v>
      </c>
      <c r="M45" s="84">
        <v>316</v>
      </c>
      <c r="N45" s="84">
        <v>354</v>
      </c>
      <c r="O45" s="84">
        <v>361</v>
      </c>
      <c r="P45" s="143">
        <v>346</v>
      </c>
    </row>
    <row r="46" spans="1:16" ht="12.75">
      <c r="A46" s="71"/>
      <c r="B46" s="93" t="s">
        <v>58</v>
      </c>
      <c r="C46" s="71"/>
      <c r="D46" s="99" t="s">
        <v>235</v>
      </c>
      <c r="E46" s="299" t="s">
        <v>57</v>
      </c>
      <c r="F46" s="299"/>
      <c r="G46" s="299"/>
      <c r="I46" s="84">
        <v>324</v>
      </c>
      <c r="J46" s="84">
        <v>348</v>
      </c>
      <c r="K46" s="84">
        <v>347</v>
      </c>
      <c r="L46" s="84">
        <v>351</v>
      </c>
      <c r="M46" s="84">
        <v>362</v>
      </c>
      <c r="N46" s="84">
        <v>355</v>
      </c>
      <c r="O46" s="84">
        <v>369</v>
      </c>
      <c r="P46" s="143">
        <v>343</v>
      </c>
    </row>
    <row r="47" spans="1:16" ht="12.75">
      <c r="A47" s="97"/>
      <c r="B47" s="71"/>
      <c r="C47" s="93" t="s">
        <v>59</v>
      </c>
      <c r="D47" s="99" t="s">
        <v>235</v>
      </c>
      <c r="E47" s="299" t="s">
        <v>58</v>
      </c>
      <c r="F47" s="299"/>
      <c r="G47" s="299"/>
      <c r="I47" s="84">
        <v>320</v>
      </c>
      <c r="J47" s="84">
        <v>351</v>
      </c>
      <c r="K47" s="84">
        <v>323</v>
      </c>
      <c r="L47" s="84">
        <v>341</v>
      </c>
      <c r="M47" s="84">
        <v>366</v>
      </c>
      <c r="N47" s="84">
        <v>333</v>
      </c>
      <c r="O47" s="84">
        <v>366</v>
      </c>
      <c r="P47" s="143">
        <v>338</v>
      </c>
    </row>
    <row r="48" spans="1:16" ht="12.75">
      <c r="A48" s="95"/>
      <c r="B48" s="71"/>
      <c r="C48" s="93" t="s">
        <v>60</v>
      </c>
      <c r="D48" s="99" t="s">
        <v>235</v>
      </c>
      <c r="E48" s="71"/>
      <c r="F48" s="71"/>
      <c r="G48" s="107" t="s">
        <v>59</v>
      </c>
      <c r="I48" s="84">
        <v>324</v>
      </c>
      <c r="J48" s="84">
        <v>335</v>
      </c>
      <c r="K48" s="84">
        <v>324</v>
      </c>
      <c r="L48" s="84">
        <v>349</v>
      </c>
      <c r="M48" s="84">
        <v>364</v>
      </c>
      <c r="N48" s="84">
        <v>329</v>
      </c>
      <c r="O48" s="84">
        <v>343</v>
      </c>
      <c r="P48" s="143">
        <v>335</v>
      </c>
    </row>
    <row r="49" spans="1:16" ht="12.75">
      <c r="A49" s="95"/>
      <c r="B49" s="71"/>
      <c r="C49" s="93" t="s">
        <v>61</v>
      </c>
      <c r="D49" s="99" t="s">
        <v>235</v>
      </c>
      <c r="E49" s="71"/>
      <c r="F49" s="71"/>
      <c r="G49" s="107" t="s">
        <v>60</v>
      </c>
      <c r="I49" s="84">
        <v>333</v>
      </c>
      <c r="J49" s="84">
        <v>348</v>
      </c>
      <c r="K49" s="84">
        <v>330</v>
      </c>
      <c r="L49" s="84">
        <v>353</v>
      </c>
      <c r="M49" s="84">
        <v>405</v>
      </c>
      <c r="N49" s="84">
        <v>334</v>
      </c>
      <c r="O49" s="84">
        <v>351</v>
      </c>
      <c r="P49" s="143">
        <v>347</v>
      </c>
    </row>
    <row r="50" spans="1:16" ht="12.75">
      <c r="A50" s="91"/>
      <c r="B50" s="92"/>
      <c r="C50" s="92"/>
      <c r="D50" s="99" t="s">
        <v>53</v>
      </c>
      <c r="E50" s="71"/>
      <c r="F50" s="71"/>
      <c r="G50" s="107" t="s">
        <v>61</v>
      </c>
      <c r="I50" s="84">
        <v>327</v>
      </c>
      <c r="J50" s="84">
        <v>352</v>
      </c>
      <c r="K50" s="84">
        <v>343</v>
      </c>
      <c r="L50" s="84">
        <v>379</v>
      </c>
      <c r="M50" s="84">
        <v>461</v>
      </c>
      <c r="N50" s="84">
        <v>345</v>
      </c>
      <c r="O50" s="84">
        <v>358</v>
      </c>
      <c r="P50" s="143">
        <v>362</v>
      </c>
    </row>
    <row r="51" spans="1:16" ht="12.75">
      <c r="A51" s="71"/>
      <c r="B51" s="71"/>
      <c r="C51" s="71"/>
      <c r="D51" s="71"/>
      <c r="E51" s="100"/>
      <c r="F51" s="100"/>
      <c r="G51" s="86" t="s">
        <v>234</v>
      </c>
      <c r="I51" s="144">
        <v>330</v>
      </c>
      <c r="J51" s="144">
        <v>345</v>
      </c>
      <c r="K51" s="144">
        <v>326</v>
      </c>
      <c r="L51" s="144">
        <v>349</v>
      </c>
      <c r="M51" s="144">
        <v>363</v>
      </c>
      <c r="N51" s="144">
        <v>338</v>
      </c>
      <c r="O51" s="144">
        <v>361</v>
      </c>
      <c r="P51" s="145">
        <v>342</v>
      </c>
    </row>
    <row r="52" spans="1:16" ht="12.75">
      <c r="A52" s="71"/>
      <c r="B52" s="71"/>
      <c r="C52" s="71"/>
      <c r="D52" s="85"/>
      <c r="E52" s="85"/>
      <c r="F52" s="85"/>
      <c r="G52" s="86" t="s">
        <v>78</v>
      </c>
      <c r="I52" s="144">
        <v>409</v>
      </c>
      <c r="J52" s="144">
        <v>356</v>
      </c>
      <c r="K52" s="144">
        <v>344</v>
      </c>
      <c r="L52" s="144">
        <v>361</v>
      </c>
      <c r="M52" s="144">
        <v>451</v>
      </c>
      <c r="N52" s="144">
        <v>361</v>
      </c>
      <c r="O52" s="144">
        <v>393</v>
      </c>
      <c r="P52" s="145">
        <v>394</v>
      </c>
    </row>
    <row r="54" spans="1:16" ht="12.75">
      <c r="A54" s="329" t="s">
        <v>45</v>
      </c>
      <c r="B54" s="329"/>
      <c r="C54" s="329"/>
      <c r="D54" s="329"/>
      <c r="E54" s="329"/>
      <c r="F54" s="329"/>
      <c r="G54" s="329"/>
      <c r="H54" s="329"/>
      <c r="I54" s="329"/>
      <c r="J54" s="329"/>
      <c r="K54" s="329"/>
      <c r="L54" s="329"/>
      <c r="M54" s="329"/>
      <c r="N54" s="329"/>
      <c r="O54" s="329"/>
      <c r="P54" s="329"/>
    </row>
    <row r="56" spans="1:7" ht="12.75">
      <c r="A56" s="68" t="s">
        <v>33</v>
      </c>
      <c r="B56" s="68"/>
      <c r="C56" s="68"/>
      <c r="D56" s="68"/>
      <c r="E56" s="68"/>
      <c r="F56" s="68"/>
      <c r="G56" s="68"/>
    </row>
    <row r="58" spans="1:16" ht="12.75">
      <c r="A58" s="73" t="s">
        <v>75</v>
      </c>
      <c r="I58" s="84">
        <v>490</v>
      </c>
      <c r="J58" s="84">
        <v>0</v>
      </c>
      <c r="K58" s="84">
        <v>0</v>
      </c>
      <c r="L58" s="84">
        <v>0</v>
      </c>
      <c r="M58" s="84">
        <v>467</v>
      </c>
      <c r="N58" s="84">
        <v>0</v>
      </c>
      <c r="O58" s="84">
        <v>0</v>
      </c>
      <c r="P58" s="143">
        <v>486</v>
      </c>
    </row>
    <row r="59" spans="1:16" ht="12.75">
      <c r="A59" s="72" t="s">
        <v>77</v>
      </c>
      <c r="D59" s="83" t="s">
        <v>235</v>
      </c>
      <c r="E59" s="299" t="s">
        <v>76</v>
      </c>
      <c r="F59" s="299"/>
      <c r="G59" s="299"/>
      <c r="I59" s="84">
        <v>0</v>
      </c>
      <c r="J59" s="84">
        <v>0</v>
      </c>
      <c r="K59" s="84">
        <v>0</v>
      </c>
      <c r="L59" s="84">
        <v>0</v>
      </c>
      <c r="M59" s="84">
        <v>0</v>
      </c>
      <c r="N59" s="84">
        <v>0</v>
      </c>
      <c r="O59" s="84">
        <v>470</v>
      </c>
      <c r="P59" s="143">
        <v>470</v>
      </c>
    </row>
    <row r="60" spans="1:16" ht="12.75">
      <c r="A60" s="73" t="s">
        <v>54</v>
      </c>
      <c r="B60" s="71"/>
      <c r="C60" s="75"/>
      <c r="D60" s="107" t="s">
        <v>235</v>
      </c>
      <c r="E60" s="299" t="s">
        <v>77</v>
      </c>
      <c r="F60" s="299"/>
      <c r="G60" s="299"/>
      <c r="I60" s="84">
        <v>400</v>
      </c>
      <c r="J60" s="84">
        <v>0</v>
      </c>
      <c r="K60" s="84">
        <v>425</v>
      </c>
      <c r="L60" s="84">
        <v>0</v>
      </c>
      <c r="M60" s="84">
        <v>440</v>
      </c>
      <c r="N60" s="84">
        <v>420</v>
      </c>
      <c r="O60" s="84">
        <v>0</v>
      </c>
      <c r="P60" s="143">
        <v>431</v>
      </c>
    </row>
    <row r="61" spans="1:16" ht="12.75">
      <c r="A61" s="79"/>
      <c r="B61" s="80" t="s">
        <v>55</v>
      </c>
      <c r="C61" s="81"/>
      <c r="D61" s="83" t="s">
        <v>235</v>
      </c>
      <c r="E61" s="299" t="s">
        <v>54</v>
      </c>
      <c r="F61" s="299"/>
      <c r="G61" s="299"/>
      <c r="I61" s="84">
        <v>400</v>
      </c>
      <c r="J61" s="84">
        <v>409</v>
      </c>
      <c r="K61" s="84">
        <v>0</v>
      </c>
      <c r="L61" s="84">
        <v>377</v>
      </c>
      <c r="M61" s="84">
        <v>0</v>
      </c>
      <c r="N61" s="84">
        <v>390</v>
      </c>
      <c r="O61" s="84">
        <v>387</v>
      </c>
      <c r="P61" s="143">
        <v>389</v>
      </c>
    </row>
    <row r="62" spans="1:16" ht="12.75">
      <c r="A62" s="77"/>
      <c r="B62" s="71"/>
      <c r="C62" s="71"/>
      <c r="D62" s="83" t="s">
        <v>53</v>
      </c>
      <c r="E62" s="149"/>
      <c r="F62" s="149"/>
      <c r="G62" s="107" t="s">
        <v>55</v>
      </c>
      <c r="I62" s="84">
        <v>0</v>
      </c>
      <c r="J62" s="84">
        <v>400</v>
      </c>
      <c r="K62" s="84">
        <v>380</v>
      </c>
      <c r="L62" s="84">
        <v>322</v>
      </c>
      <c r="M62" s="84">
        <v>385</v>
      </c>
      <c r="N62" s="84">
        <v>0</v>
      </c>
      <c r="O62" s="84">
        <v>330</v>
      </c>
      <c r="P62" s="143">
        <v>350</v>
      </c>
    </row>
    <row r="63" spans="1:16" ht="12.75">
      <c r="A63" s="71"/>
      <c r="B63" s="71"/>
      <c r="C63" s="71"/>
      <c r="D63" s="85"/>
      <c r="E63" s="85"/>
      <c r="F63" s="85"/>
      <c r="G63" s="86" t="s">
        <v>234</v>
      </c>
      <c r="I63" s="144">
        <v>486</v>
      </c>
      <c r="J63" s="144">
        <v>405</v>
      </c>
      <c r="K63" s="144">
        <v>409</v>
      </c>
      <c r="L63" s="144">
        <v>348</v>
      </c>
      <c r="M63" s="144">
        <v>451</v>
      </c>
      <c r="N63" s="144">
        <v>404</v>
      </c>
      <c r="O63" s="144">
        <v>421</v>
      </c>
      <c r="P63" s="145">
        <v>454</v>
      </c>
    </row>
    <row r="64" spans="1:7" ht="12.75">
      <c r="A64" s="71"/>
      <c r="B64" s="71"/>
      <c r="C64" s="71"/>
      <c r="D64" s="71"/>
      <c r="E64" s="71"/>
      <c r="F64" s="71"/>
      <c r="G64" s="71"/>
    </row>
    <row r="65" spans="1:7" ht="12.75">
      <c r="A65" s="77" t="s">
        <v>38</v>
      </c>
      <c r="B65" s="77"/>
      <c r="C65" s="77"/>
      <c r="D65" s="77"/>
      <c r="E65" s="77"/>
      <c r="F65" s="77"/>
      <c r="G65" s="77"/>
    </row>
    <row r="66" spans="1:7" ht="12.75">
      <c r="A66" s="71"/>
      <c r="B66" s="71"/>
      <c r="C66" s="71"/>
      <c r="D66" s="71"/>
      <c r="E66" s="71"/>
      <c r="F66" s="71"/>
      <c r="G66" s="71"/>
    </row>
    <row r="67" spans="1:16" ht="12.75">
      <c r="A67" s="71"/>
      <c r="B67" s="74" t="s">
        <v>56</v>
      </c>
      <c r="C67" s="75"/>
      <c r="D67" s="75"/>
      <c r="E67" s="75"/>
      <c r="F67" s="75"/>
      <c r="G67" s="75"/>
      <c r="I67" s="84">
        <v>0</v>
      </c>
      <c r="J67" s="84">
        <v>0</v>
      </c>
      <c r="K67" s="84">
        <v>0</v>
      </c>
      <c r="L67" s="84">
        <v>0</v>
      </c>
      <c r="M67" s="84">
        <v>0</v>
      </c>
      <c r="N67" s="84">
        <v>0</v>
      </c>
      <c r="O67" s="84">
        <v>360</v>
      </c>
      <c r="P67" s="143">
        <v>360</v>
      </c>
    </row>
    <row r="68" spans="1:16" ht="12.75">
      <c r="A68" s="71"/>
      <c r="B68" s="93" t="s">
        <v>57</v>
      </c>
      <c r="C68" s="71"/>
      <c r="D68" s="99" t="s">
        <v>235</v>
      </c>
      <c r="E68" s="299" t="s">
        <v>55</v>
      </c>
      <c r="F68" s="299"/>
      <c r="G68" s="299"/>
      <c r="I68" s="84">
        <v>346</v>
      </c>
      <c r="J68" s="84">
        <v>350</v>
      </c>
      <c r="K68" s="84">
        <v>336</v>
      </c>
      <c r="L68" s="84">
        <v>353</v>
      </c>
      <c r="M68" s="84">
        <v>339</v>
      </c>
      <c r="N68" s="84">
        <v>369</v>
      </c>
      <c r="O68" s="84">
        <v>363</v>
      </c>
      <c r="P68" s="143">
        <v>350</v>
      </c>
    </row>
    <row r="69" spans="1:16" ht="12.75">
      <c r="A69" s="71"/>
      <c r="B69" s="93" t="s">
        <v>58</v>
      </c>
      <c r="C69" s="71"/>
      <c r="D69" s="99" t="s">
        <v>235</v>
      </c>
      <c r="E69" s="299" t="s">
        <v>57</v>
      </c>
      <c r="F69" s="299"/>
      <c r="G69" s="299"/>
      <c r="I69" s="84">
        <v>299</v>
      </c>
      <c r="J69" s="84">
        <v>358</v>
      </c>
      <c r="K69" s="84">
        <v>341</v>
      </c>
      <c r="L69" s="84">
        <v>360</v>
      </c>
      <c r="M69" s="84">
        <v>355</v>
      </c>
      <c r="N69" s="84">
        <v>348</v>
      </c>
      <c r="O69" s="84">
        <v>332</v>
      </c>
      <c r="P69" s="143">
        <v>316</v>
      </c>
    </row>
    <row r="70" spans="1:16" ht="12.75">
      <c r="A70" s="97"/>
      <c r="B70" s="71"/>
      <c r="C70" s="93" t="s">
        <v>59</v>
      </c>
      <c r="D70" s="99" t="s">
        <v>235</v>
      </c>
      <c r="E70" s="299" t="s">
        <v>58</v>
      </c>
      <c r="F70" s="299"/>
      <c r="G70" s="299"/>
      <c r="I70" s="84">
        <v>312</v>
      </c>
      <c r="J70" s="84">
        <v>347</v>
      </c>
      <c r="K70" s="84">
        <v>274</v>
      </c>
      <c r="L70" s="84">
        <v>337</v>
      </c>
      <c r="M70" s="84">
        <v>334</v>
      </c>
      <c r="N70" s="84">
        <v>345</v>
      </c>
      <c r="O70" s="84">
        <v>335</v>
      </c>
      <c r="P70" s="143">
        <v>317</v>
      </c>
    </row>
    <row r="71" spans="1:16" ht="12.75">
      <c r="A71" s="95"/>
      <c r="B71" s="71"/>
      <c r="C71" s="93" t="s">
        <v>60</v>
      </c>
      <c r="D71" s="99" t="s">
        <v>235</v>
      </c>
      <c r="E71" s="71"/>
      <c r="F71" s="71"/>
      <c r="G71" s="107" t="s">
        <v>59</v>
      </c>
      <c r="I71" s="84">
        <v>327</v>
      </c>
      <c r="J71" s="84">
        <v>342</v>
      </c>
      <c r="K71" s="84">
        <v>333</v>
      </c>
      <c r="L71" s="84">
        <v>344</v>
      </c>
      <c r="M71" s="84">
        <v>329</v>
      </c>
      <c r="N71" s="84">
        <v>332</v>
      </c>
      <c r="O71" s="84">
        <v>326</v>
      </c>
      <c r="P71" s="143">
        <v>332</v>
      </c>
    </row>
    <row r="72" spans="1:16" ht="12.75">
      <c r="A72" s="95"/>
      <c r="B72" s="71"/>
      <c r="C72" s="93" t="s">
        <v>61</v>
      </c>
      <c r="D72" s="99" t="s">
        <v>235</v>
      </c>
      <c r="E72" s="71"/>
      <c r="F72" s="71"/>
      <c r="G72" s="107" t="s">
        <v>60</v>
      </c>
      <c r="I72" s="84">
        <v>330</v>
      </c>
      <c r="J72" s="84">
        <v>339</v>
      </c>
      <c r="K72" s="84">
        <v>327</v>
      </c>
      <c r="L72" s="84">
        <v>344</v>
      </c>
      <c r="M72" s="84">
        <v>336</v>
      </c>
      <c r="N72" s="84">
        <v>340</v>
      </c>
      <c r="O72" s="84">
        <v>310</v>
      </c>
      <c r="P72" s="143">
        <v>329</v>
      </c>
    </row>
    <row r="73" spans="1:16" ht="12.75">
      <c r="A73" s="91"/>
      <c r="B73" s="92"/>
      <c r="C73" s="92"/>
      <c r="D73" s="99" t="s">
        <v>53</v>
      </c>
      <c r="E73" s="71"/>
      <c r="F73" s="71"/>
      <c r="G73" s="107" t="s">
        <v>61</v>
      </c>
      <c r="I73" s="84">
        <v>341</v>
      </c>
      <c r="J73" s="84">
        <v>359</v>
      </c>
      <c r="K73" s="84">
        <v>334</v>
      </c>
      <c r="L73" s="84">
        <v>344</v>
      </c>
      <c r="M73" s="84">
        <v>356</v>
      </c>
      <c r="N73" s="84">
        <v>314</v>
      </c>
      <c r="O73" s="84">
        <v>313</v>
      </c>
      <c r="P73" s="143">
        <v>327</v>
      </c>
    </row>
    <row r="74" spans="1:16" ht="12.75">
      <c r="A74" s="71"/>
      <c r="B74" s="71"/>
      <c r="C74" s="71"/>
      <c r="D74" s="71"/>
      <c r="E74" s="100"/>
      <c r="F74" s="100"/>
      <c r="G74" s="86" t="s">
        <v>234</v>
      </c>
      <c r="I74" s="144">
        <v>314</v>
      </c>
      <c r="J74" s="144">
        <v>347</v>
      </c>
      <c r="K74" s="144">
        <v>303</v>
      </c>
      <c r="L74" s="144">
        <v>346</v>
      </c>
      <c r="M74" s="144">
        <v>341</v>
      </c>
      <c r="N74" s="144">
        <v>343</v>
      </c>
      <c r="O74" s="144">
        <v>335</v>
      </c>
      <c r="P74" s="145">
        <v>325</v>
      </c>
    </row>
    <row r="75" spans="1:16" ht="12.75">
      <c r="A75" s="71"/>
      <c r="B75" s="71"/>
      <c r="C75" s="71"/>
      <c r="D75" s="85"/>
      <c r="E75" s="85"/>
      <c r="F75" s="85"/>
      <c r="G75" s="86" t="s">
        <v>78</v>
      </c>
      <c r="I75" s="144">
        <v>378</v>
      </c>
      <c r="J75" s="144">
        <v>355</v>
      </c>
      <c r="K75" s="144">
        <v>323</v>
      </c>
      <c r="L75" s="144">
        <v>347</v>
      </c>
      <c r="M75" s="144">
        <v>411</v>
      </c>
      <c r="N75" s="144">
        <v>358</v>
      </c>
      <c r="O75" s="144">
        <v>353</v>
      </c>
      <c r="P75" s="145">
        <v>369</v>
      </c>
    </row>
  </sheetData>
  <mergeCells count="27">
    <mergeCell ref="E36:G36"/>
    <mergeCell ref="E37:G37"/>
    <mergeCell ref="E38:G38"/>
    <mergeCell ref="E14:G14"/>
    <mergeCell ref="E15:G15"/>
    <mergeCell ref="A31:P31"/>
    <mergeCell ref="O4:O5"/>
    <mergeCell ref="P4:P5"/>
    <mergeCell ref="I6:P6"/>
    <mergeCell ref="A4:H6"/>
    <mergeCell ref="A8:P8"/>
    <mergeCell ref="E68:G68"/>
    <mergeCell ref="E69:G69"/>
    <mergeCell ref="E70:G70"/>
    <mergeCell ref="A54:P54"/>
    <mergeCell ref="A1:P1"/>
    <mergeCell ref="A2:P2"/>
    <mergeCell ref="E45:G45"/>
    <mergeCell ref="E46:G46"/>
    <mergeCell ref="E47:G47"/>
    <mergeCell ref="E59:G59"/>
    <mergeCell ref="E60:G60"/>
    <mergeCell ref="E61:G61"/>
    <mergeCell ref="E22:G22"/>
    <mergeCell ref="E23:G23"/>
    <mergeCell ref="E24:G24"/>
    <mergeCell ref="E13:G13"/>
  </mergeCells>
  <printOptions horizontalCentered="1"/>
  <pageMargins left="0.3937007874015748" right="0.3937007874015748" top="0.5905511811023623" bottom="0.7874015748031497" header="0.4724409448818898" footer="0.3937007874015748"/>
  <pageSetup horizontalDpi="300" verticalDpi="300" orientation="portrait" paperSize="9" r:id="rId2"/>
  <headerFooter alignWithMargins="0">
    <oddFooter>&amp;C14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zoomScale="110" zoomScaleNormal="110" workbookViewId="0" topLeftCell="A1">
      <selection activeCell="K1" sqref="K1"/>
    </sheetView>
  </sheetViews>
  <sheetFormatPr defaultColWidth="11.421875" defaultRowHeight="12.75"/>
  <cols>
    <col min="1" max="1" width="4.00390625" style="6" customWidth="1"/>
    <col min="2" max="2" width="40.7109375" style="6" customWidth="1"/>
    <col min="3" max="3" width="0.71875" style="6" customWidth="1"/>
    <col min="4" max="10" width="7.00390625" style="6" customWidth="1"/>
    <col min="11" max="11" width="11.421875" style="5" customWidth="1"/>
    <col min="12" max="16384" width="11.421875" style="6" customWidth="1"/>
  </cols>
  <sheetData>
    <row r="1" spans="1:11" s="3" customFormat="1" ht="13.5">
      <c r="A1" s="26" t="s">
        <v>301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0" ht="9" customHeight="1">
      <c r="A2" s="4"/>
      <c r="B2" s="4"/>
      <c r="C2" s="4"/>
      <c r="D2" s="4"/>
      <c r="E2" s="5"/>
      <c r="F2" s="5"/>
      <c r="G2" s="5"/>
      <c r="H2" s="5"/>
      <c r="I2" s="4"/>
      <c r="J2" s="4"/>
    </row>
    <row r="3" spans="1:10" ht="12.75" customHeight="1">
      <c r="A3" s="206" t="s">
        <v>225</v>
      </c>
      <c r="B3" s="207"/>
      <c r="C3" s="208"/>
      <c r="D3" s="222">
        <v>2019</v>
      </c>
      <c r="E3" s="206"/>
      <c r="F3" s="222">
        <v>2020</v>
      </c>
      <c r="G3" s="206"/>
      <c r="H3" s="227"/>
      <c r="I3" s="213" t="s">
        <v>328</v>
      </c>
      <c r="J3" s="207"/>
    </row>
    <row r="4" spans="1:10" ht="12.75" customHeight="1">
      <c r="A4" s="209"/>
      <c r="B4" s="209"/>
      <c r="C4" s="210"/>
      <c r="D4" s="223"/>
      <c r="E4" s="224"/>
      <c r="F4" s="223"/>
      <c r="G4" s="224"/>
      <c r="H4" s="228"/>
      <c r="I4" s="214"/>
      <c r="J4" s="209"/>
    </row>
    <row r="5" spans="1:10" ht="12.75" customHeight="1">
      <c r="A5" s="209"/>
      <c r="B5" s="209"/>
      <c r="C5" s="210"/>
      <c r="D5" s="225"/>
      <c r="E5" s="226"/>
      <c r="F5" s="225"/>
      <c r="G5" s="226"/>
      <c r="H5" s="229"/>
      <c r="I5" s="215"/>
      <c r="J5" s="211"/>
    </row>
    <row r="6" spans="1:10" ht="12.75" customHeight="1">
      <c r="A6" s="209"/>
      <c r="B6" s="209"/>
      <c r="C6" s="210"/>
      <c r="D6" s="189" t="s">
        <v>5</v>
      </c>
      <c r="E6" s="189" t="s">
        <v>6</v>
      </c>
      <c r="F6" s="189" t="s">
        <v>3</v>
      </c>
      <c r="G6" s="189" t="s">
        <v>4</v>
      </c>
      <c r="H6" s="189" t="s">
        <v>5</v>
      </c>
      <c r="I6" s="7" t="s">
        <v>329</v>
      </c>
      <c r="J6" s="8" t="s">
        <v>330</v>
      </c>
    </row>
    <row r="7" spans="1:10" ht="12.75" customHeight="1">
      <c r="A7" s="211"/>
      <c r="B7" s="211"/>
      <c r="C7" s="212"/>
      <c r="D7" s="216" t="s">
        <v>7</v>
      </c>
      <c r="E7" s="216"/>
      <c r="F7" s="216"/>
      <c r="G7" s="216"/>
      <c r="H7" s="217"/>
      <c r="I7" s="9" t="s">
        <v>8</v>
      </c>
      <c r="J7" s="8"/>
    </row>
    <row r="8" spans="3:10" ht="12.75">
      <c r="C8" s="5"/>
      <c r="D8" s="10"/>
      <c r="E8" s="10"/>
      <c r="F8" s="10"/>
      <c r="G8" s="11"/>
      <c r="H8" s="10"/>
      <c r="I8" s="10"/>
      <c r="J8" s="5"/>
    </row>
    <row r="9" spans="1:10" ht="12.75" customHeight="1">
      <c r="A9" s="218" t="s">
        <v>9</v>
      </c>
      <c r="B9" s="218"/>
      <c r="C9" s="12"/>
      <c r="D9" s="150">
        <v>4881</v>
      </c>
      <c r="E9" s="150">
        <v>7170</v>
      </c>
      <c r="F9" s="151">
        <v>3116</v>
      </c>
      <c r="G9" s="163">
        <v>4741</v>
      </c>
      <c r="H9" s="11">
        <v>4242</v>
      </c>
      <c r="I9" s="13">
        <f>SUM(H9/D9%)-100</f>
        <v>-13.091579594345419</v>
      </c>
      <c r="J9" s="14">
        <f>SUM(H9/G9%)-100</f>
        <v>-10.525205652815856</v>
      </c>
    </row>
    <row r="10" spans="1:10" ht="12.75" customHeight="1">
      <c r="A10" s="218" t="s">
        <v>10</v>
      </c>
      <c r="B10" s="218"/>
      <c r="C10" s="12"/>
      <c r="D10" s="150">
        <v>1614</v>
      </c>
      <c r="E10" s="150">
        <v>1546</v>
      </c>
      <c r="F10" s="151">
        <v>1491</v>
      </c>
      <c r="G10" s="163">
        <v>1513</v>
      </c>
      <c r="H10" s="11">
        <v>1534</v>
      </c>
      <c r="I10" s="13">
        <f>SUM(H10/D10%)-100</f>
        <v>-4.956629491945478</v>
      </c>
      <c r="J10" s="14">
        <f>SUM(H10/G10%)-100</f>
        <v>1.3879709187045535</v>
      </c>
    </row>
    <row r="11" spans="1:10" ht="12.75" customHeight="1">
      <c r="A11" s="218" t="s">
        <v>11</v>
      </c>
      <c r="B11" s="218"/>
      <c r="C11" s="12"/>
      <c r="D11" s="150">
        <v>6415</v>
      </c>
      <c r="E11" s="150">
        <v>5996</v>
      </c>
      <c r="F11" s="151">
        <v>5927</v>
      </c>
      <c r="G11" s="163">
        <v>6277</v>
      </c>
      <c r="H11" s="11">
        <v>6391</v>
      </c>
      <c r="I11" s="13">
        <f>SUM(H11/D11%)-100</f>
        <v>-0.37412314886984177</v>
      </c>
      <c r="J11" s="14">
        <f>SUM(H11/G11%)-100</f>
        <v>1.8161542137963949</v>
      </c>
    </row>
    <row r="12" spans="3:10" ht="12.75" customHeight="1">
      <c r="C12" s="12"/>
      <c r="D12" s="150"/>
      <c r="E12" s="150"/>
      <c r="F12" s="151"/>
      <c r="G12" s="163"/>
      <c r="H12" s="11"/>
      <c r="I12" s="13"/>
      <c r="J12" s="14"/>
    </row>
    <row r="13" spans="1:10" ht="12.75" customHeight="1">
      <c r="A13" s="219" t="s">
        <v>294</v>
      </c>
      <c r="B13" s="219"/>
      <c r="C13" s="15"/>
      <c r="D13" s="150">
        <v>10258</v>
      </c>
      <c r="E13" s="150">
        <v>12284</v>
      </c>
      <c r="F13" s="151">
        <v>7893</v>
      </c>
      <c r="G13" s="163">
        <v>9861</v>
      </c>
      <c r="H13" s="11">
        <v>9423</v>
      </c>
      <c r="I13" s="13">
        <f>SUM(H13/D13%)-100</f>
        <v>-8.139988301813219</v>
      </c>
      <c r="J13" s="14">
        <f>SUM(H13/G13%)-100</f>
        <v>-4.44174018862185</v>
      </c>
    </row>
    <row r="14" spans="3:10" ht="12.75" customHeight="1">
      <c r="C14" s="12"/>
      <c r="D14" s="150"/>
      <c r="E14" s="150"/>
      <c r="F14" s="151"/>
      <c r="G14" s="11"/>
      <c r="H14" s="11"/>
      <c r="I14" s="13"/>
      <c r="J14" s="14"/>
    </row>
    <row r="15" spans="1:10" ht="12.75" customHeight="1">
      <c r="A15" s="218" t="s">
        <v>12</v>
      </c>
      <c r="B15" s="218"/>
      <c r="C15" s="12"/>
      <c r="D15" s="150">
        <v>279</v>
      </c>
      <c r="E15" s="150">
        <v>351</v>
      </c>
      <c r="F15" s="151">
        <v>305</v>
      </c>
      <c r="G15" s="163">
        <v>304</v>
      </c>
      <c r="H15" s="11">
        <v>303</v>
      </c>
      <c r="I15" s="13">
        <f>SUM(H15/D15%)-100</f>
        <v>8.602150537634401</v>
      </c>
      <c r="J15" s="14">
        <f>SUM(H15/G15%)-100</f>
        <v>-0.3289473684210549</v>
      </c>
    </row>
    <row r="16" spans="1:10" ht="12.75" customHeight="1">
      <c r="A16" s="218" t="s">
        <v>218</v>
      </c>
      <c r="B16" s="218"/>
      <c r="C16" s="12"/>
      <c r="D16" s="150"/>
      <c r="E16" s="150"/>
      <c r="F16" s="151"/>
      <c r="G16" s="163"/>
      <c r="H16" s="11"/>
      <c r="I16" s="13"/>
      <c r="J16" s="14"/>
    </row>
    <row r="17" spans="1:10" ht="12.75" customHeight="1">
      <c r="A17" s="16"/>
      <c r="B17" s="218" t="s">
        <v>217</v>
      </c>
      <c r="C17" s="218"/>
      <c r="D17" s="150">
        <v>865</v>
      </c>
      <c r="E17" s="150">
        <v>1401</v>
      </c>
      <c r="F17" s="151">
        <v>712</v>
      </c>
      <c r="G17" s="163">
        <v>481</v>
      </c>
      <c r="H17" s="11">
        <v>992</v>
      </c>
      <c r="I17" s="13">
        <f>SUM(H17/D17%)-100</f>
        <v>14.682080924855484</v>
      </c>
      <c r="J17" s="14">
        <f>SUM(H17/G17%)-100</f>
        <v>106.23700623700626</v>
      </c>
    </row>
    <row r="18" spans="1:10" ht="12.75" customHeight="1">
      <c r="A18" s="218" t="s">
        <v>13</v>
      </c>
      <c r="B18" s="218"/>
      <c r="C18" s="12"/>
      <c r="D18" s="150">
        <v>0</v>
      </c>
      <c r="E18" s="150">
        <v>0</v>
      </c>
      <c r="F18" s="151">
        <v>0</v>
      </c>
      <c r="G18" s="163">
        <v>0</v>
      </c>
      <c r="H18" s="11">
        <v>0</v>
      </c>
      <c r="I18" s="17" t="s">
        <v>263</v>
      </c>
      <c r="J18" s="18" t="s">
        <v>263</v>
      </c>
    </row>
    <row r="19" spans="3:10" ht="12.75" customHeight="1">
      <c r="C19" s="12"/>
      <c r="D19" s="150"/>
      <c r="E19" s="150"/>
      <c r="F19" s="151"/>
      <c r="G19" s="163"/>
      <c r="H19" s="11"/>
      <c r="I19" s="13"/>
      <c r="J19" s="14"/>
    </row>
    <row r="20" spans="1:10" ht="12.75" customHeight="1">
      <c r="A20" s="219" t="s">
        <v>295</v>
      </c>
      <c r="B20" s="219"/>
      <c r="C20" s="15"/>
      <c r="D20" s="150">
        <v>1116</v>
      </c>
      <c r="E20" s="150">
        <v>1718</v>
      </c>
      <c r="F20" s="151">
        <v>1001</v>
      </c>
      <c r="G20" s="163">
        <v>763</v>
      </c>
      <c r="H20" s="11">
        <v>1277</v>
      </c>
      <c r="I20" s="13">
        <f>SUM(H20/D20%)-100</f>
        <v>14.426523297491045</v>
      </c>
      <c r="J20" s="14">
        <f>SUM(H20/G20%)-100</f>
        <v>67.3656618610747</v>
      </c>
    </row>
    <row r="21" spans="3:10" ht="12.75" customHeight="1">
      <c r="C21" s="12"/>
      <c r="D21" s="150"/>
      <c r="E21" s="150"/>
      <c r="F21" s="151"/>
      <c r="G21" s="163"/>
      <c r="H21" s="11"/>
      <c r="I21" s="13"/>
      <c r="J21" s="14"/>
    </row>
    <row r="22" spans="1:11" s="3" customFormat="1" ht="12.75" customHeight="1">
      <c r="A22" s="220" t="s">
        <v>219</v>
      </c>
      <c r="B22" s="220"/>
      <c r="C22" s="19"/>
      <c r="D22" s="150"/>
      <c r="E22" s="150"/>
      <c r="F22" s="151"/>
      <c r="G22" s="163"/>
      <c r="H22" s="11"/>
      <c r="I22" s="13"/>
      <c r="J22" s="14"/>
      <c r="K22" s="2"/>
    </row>
    <row r="23" spans="1:10" ht="12.75" customHeight="1">
      <c r="A23" s="220" t="s">
        <v>296</v>
      </c>
      <c r="B23" s="220"/>
      <c r="C23" s="12"/>
      <c r="D23" s="152">
        <v>11374</v>
      </c>
      <c r="E23" s="152">
        <v>14002</v>
      </c>
      <c r="F23" s="153">
        <v>8894</v>
      </c>
      <c r="G23" s="153">
        <v>10624</v>
      </c>
      <c r="H23" s="20">
        <v>10700</v>
      </c>
      <c r="I23" s="21">
        <f>SUM(H23/D23%)-100</f>
        <v>-5.925795674344997</v>
      </c>
      <c r="J23" s="22">
        <f>SUM(H23/G23%)-100</f>
        <v>0.715361445783131</v>
      </c>
    </row>
    <row r="24" spans="3:10" ht="12.75" customHeight="1">
      <c r="C24" s="12"/>
      <c r="D24" s="150"/>
      <c r="E24" s="150"/>
      <c r="F24" s="151"/>
      <c r="G24" s="11"/>
      <c r="H24" s="11"/>
      <c r="I24" s="13"/>
      <c r="J24" s="14"/>
    </row>
    <row r="25" spans="1:10" ht="12.75" customHeight="1">
      <c r="A25" s="218" t="s">
        <v>14</v>
      </c>
      <c r="B25" s="218"/>
      <c r="C25" s="12"/>
      <c r="D25" s="150">
        <v>2605</v>
      </c>
      <c r="E25" s="150">
        <v>3258</v>
      </c>
      <c r="F25" s="151">
        <v>2832</v>
      </c>
      <c r="G25" s="163">
        <v>2763</v>
      </c>
      <c r="H25" s="11">
        <v>2705</v>
      </c>
      <c r="I25" s="13">
        <f aca="true" t="shared" si="0" ref="I25:I30">SUM(H25/D25%)-100</f>
        <v>3.8387715930902147</v>
      </c>
      <c r="J25" s="14">
        <f aca="true" t="shared" si="1" ref="J25:J30">SUM(H25/G25%)-100</f>
        <v>-2.0991675714802653</v>
      </c>
    </row>
    <row r="26" spans="1:10" ht="12.75" customHeight="1">
      <c r="A26" s="218" t="s">
        <v>15</v>
      </c>
      <c r="B26" s="218"/>
      <c r="C26" s="12"/>
      <c r="D26" s="150">
        <v>1986</v>
      </c>
      <c r="E26" s="150">
        <v>2151</v>
      </c>
      <c r="F26" s="151">
        <v>2301</v>
      </c>
      <c r="G26" s="163">
        <v>1910</v>
      </c>
      <c r="H26" s="11">
        <v>1975</v>
      </c>
      <c r="I26" s="13">
        <f t="shared" si="0"/>
        <v>-0.5538771399798605</v>
      </c>
      <c r="J26" s="14">
        <f t="shared" si="1"/>
        <v>3.40314136125653</v>
      </c>
    </row>
    <row r="27" spans="1:10" ht="12.75" customHeight="1">
      <c r="A27" s="218" t="s">
        <v>16</v>
      </c>
      <c r="B27" s="218"/>
      <c r="C27" s="12"/>
      <c r="D27" s="150">
        <v>64</v>
      </c>
      <c r="E27" s="150">
        <v>68</v>
      </c>
      <c r="F27" s="151">
        <v>53</v>
      </c>
      <c r="G27" s="163">
        <v>47</v>
      </c>
      <c r="H27" s="11">
        <v>53</v>
      </c>
      <c r="I27" s="13">
        <f t="shared" si="0"/>
        <v>-17.1875</v>
      </c>
      <c r="J27" s="14">
        <f t="shared" si="1"/>
        <v>12.765957446808514</v>
      </c>
    </row>
    <row r="28" spans="1:10" ht="12.75" customHeight="1">
      <c r="A28" s="218" t="s">
        <v>17</v>
      </c>
      <c r="B28" s="218"/>
      <c r="C28" s="12"/>
      <c r="D28" s="150">
        <v>4450</v>
      </c>
      <c r="E28" s="150">
        <v>4494</v>
      </c>
      <c r="F28" s="151">
        <v>4521</v>
      </c>
      <c r="G28" s="163">
        <v>4579</v>
      </c>
      <c r="H28" s="11">
        <v>4720</v>
      </c>
      <c r="I28" s="13">
        <f t="shared" si="0"/>
        <v>6.067415730337075</v>
      </c>
      <c r="J28" s="14">
        <f t="shared" si="1"/>
        <v>3.07927495086264</v>
      </c>
    </row>
    <row r="29" spans="1:10" ht="12.75" customHeight="1">
      <c r="A29" s="218" t="s">
        <v>18</v>
      </c>
      <c r="B29" s="218"/>
      <c r="C29" s="12"/>
      <c r="D29" s="150">
        <v>1413</v>
      </c>
      <c r="E29" s="150">
        <v>1309</v>
      </c>
      <c r="F29" s="151">
        <v>908</v>
      </c>
      <c r="G29" s="163">
        <v>647</v>
      </c>
      <c r="H29" s="11">
        <v>620</v>
      </c>
      <c r="I29" s="13">
        <f t="shared" si="0"/>
        <v>-56.12172682236377</v>
      </c>
      <c r="J29" s="14">
        <f t="shared" si="1"/>
        <v>-4.173106646058727</v>
      </c>
    </row>
    <row r="30" spans="1:10" ht="12.75" customHeight="1">
      <c r="A30" s="218" t="s">
        <v>19</v>
      </c>
      <c r="B30" s="218"/>
      <c r="C30" s="12"/>
      <c r="D30" s="150">
        <v>487</v>
      </c>
      <c r="E30" s="150">
        <v>452</v>
      </c>
      <c r="F30" s="151">
        <v>1008</v>
      </c>
      <c r="G30" s="163">
        <v>397</v>
      </c>
      <c r="H30" s="11">
        <v>1368</v>
      </c>
      <c r="I30" s="13">
        <f t="shared" si="0"/>
        <v>180.9034907597536</v>
      </c>
      <c r="J30" s="14">
        <f t="shared" si="1"/>
        <v>244.5843828715365</v>
      </c>
    </row>
    <row r="31" spans="3:10" ht="12.75" customHeight="1">
      <c r="C31" s="12"/>
      <c r="D31" s="150"/>
      <c r="E31" s="150"/>
      <c r="F31" s="151"/>
      <c r="G31" s="163"/>
      <c r="H31" s="11"/>
      <c r="I31" s="13"/>
      <c r="J31" s="14"/>
    </row>
    <row r="32" spans="1:10" ht="12.75" customHeight="1">
      <c r="A32" s="219" t="s">
        <v>297</v>
      </c>
      <c r="B32" s="219"/>
      <c r="C32" s="15"/>
      <c r="D32" s="150">
        <v>8354</v>
      </c>
      <c r="E32" s="150">
        <v>9302</v>
      </c>
      <c r="F32" s="151">
        <v>8981</v>
      </c>
      <c r="G32" s="11">
        <v>7671</v>
      </c>
      <c r="H32" s="11">
        <v>8698</v>
      </c>
      <c r="I32" s="13">
        <f>SUM(H32/D32%)-100</f>
        <v>4.117787886042606</v>
      </c>
      <c r="J32" s="14">
        <f>SUM(H32/G32%)-100</f>
        <v>13.388084995437367</v>
      </c>
    </row>
    <row r="33" spans="3:10" ht="12.75" customHeight="1">
      <c r="C33" s="12"/>
      <c r="D33" s="150"/>
      <c r="E33" s="150"/>
      <c r="F33" s="151"/>
      <c r="G33" s="11"/>
      <c r="H33" s="11"/>
      <c r="I33" s="13"/>
      <c r="J33" s="14"/>
    </row>
    <row r="34" spans="1:10" ht="12.75" customHeight="1">
      <c r="A34" s="218" t="s">
        <v>20</v>
      </c>
      <c r="B34" s="218"/>
      <c r="C34" s="12"/>
      <c r="D34" s="150">
        <v>1986</v>
      </c>
      <c r="E34" s="150">
        <v>2333</v>
      </c>
      <c r="F34" s="151">
        <v>1428</v>
      </c>
      <c r="G34" s="163">
        <v>1792</v>
      </c>
      <c r="H34" s="11">
        <v>1970</v>
      </c>
      <c r="I34" s="13">
        <f>SUM(H34/D34%)-100</f>
        <v>-0.8056394763343349</v>
      </c>
      <c r="J34" s="14">
        <f>SUM(H34/G34%)-100</f>
        <v>9.933035714285708</v>
      </c>
    </row>
    <row r="35" spans="1:10" ht="12.75" customHeight="1">
      <c r="A35" s="218" t="s">
        <v>21</v>
      </c>
      <c r="B35" s="218"/>
      <c r="C35" s="12"/>
      <c r="D35" s="150">
        <v>922</v>
      </c>
      <c r="E35" s="150">
        <v>1205</v>
      </c>
      <c r="F35" s="151">
        <v>973</v>
      </c>
      <c r="G35" s="163">
        <v>853</v>
      </c>
      <c r="H35" s="11">
        <v>806</v>
      </c>
      <c r="I35" s="13">
        <f>SUM(H35/D35%)-100</f>
        <v>-12.581344902386121</v>
      </c>
      <c r="J35" s="14">
        <f>SUM(H35/G35%)-100</f>
        <v>-5.509964830011711</v>
      </c>
    </row>
    <row r="36" spans="3:10" ht="12.75" customHeight="1">
      <c r="C36" s="12"/>
      <c r="D36" s="150"/>
      <c r="E36" s="150"/>
      <c r="F36" s="151"/>
      <c r="G36" s="163"/>
      <c r="H36" s="11"/>
      <c r="I36" s="13"/>
      <c r="J36" s="14"/>
    </row>
    <row r="37" spans="1:10" ht="12.75" customHeight="1">
      <c r="A37" s="219" t="s">
        <v>298</v>
      </c>
      <c r="B37" s="219"/>
      <c r="C37" s="15"/>
      <c r="D37" s="150">
        <v>2878</v>
      </c>
      <c r="E37" s="150">
        <v>3504</v>
      </c>
      <c r="F37" s="151">
        <v>2385</v>
      </c>
      <c r="G37" s="163">
        <v>2622</v>
      </c>
      <c r="H37" s="11">
        <v>2757</v>
      </c>
      <c r="I37" s="13">
        <f>SUM(H37/D37%)-100</f>
        <v>-4.204308547602508</v>
      </c>
      <c r="J37" s="14">
        <f>SUM(H37/G37%)-100</f>
        <v>5.148741418764303</v>
      </c>
    </row>
    <row r="38" spans="3:10" ht="12.75" customHeight="1">
      <c r="C38" s="12"/>
      <c r="D38" s="150"/>
      <c r="E38" s="150"/>
      <c r="F38" s="151"/>
      <c r="G38" s="11"/>
      <c r="H38" s="11"/>
      <c r="I38" s="13"/>
      <c r="J38" s="14"/>
    </row>
    <row r="39" spans="1:10" ht="12.75" customHeight="1">
      <c r="A39" s="220" t="s">
        <v>220</v>
      </c>
      <c r="B39" s="220"/>
      <c r="C39" s="19"/>
      <c r="D39" s="152"/>
      <c r="E39" s="152"/>
      <c r="F39" s="153"/>
      <c r="G39" s="20"/>
      <c r="H39" s="20"/>
      <c r="I39" s="13"/>
      <c r="J39" s="14"/>
    </row>
    <row r="40" spans="1:10" ht="12.75" customHeight="1">
      <c r="A40" s="220" t="s">
        <v>296</v>
      </c>
      <c r="B40" s="220"/>
      <c r="C40" s="12"/>
      <c r="D40" s="152">
        <v>11232</v>
      </c>
      <c r="E40" s="152">
        <v>12806</v>
      </c>
      <c r="F40" s="153">
        <v>11366</v>
      </c>
      <c r="G40" s="153">
        <v>10293</v>
      </c>
      <c r="H40" s="20">
        <v>11456</v>
      </c>
      <c r="I40" s="21">
        <f>SUM(H40/D40%)-100</f>
        <v>1.9943019943020062</v>
      </c>
      <c r="J40" s="22">
        <f>SUM(H40/G40%)-100</f>
        <v>11.298941027883018</v>
      </c>
    </row>
    <row r="41" spans="3:10" ht="12.75" customHeight="1">
      <c r="C41" s="12"/>
      <c r="D41" s="150"/>
      <c r="E41" s="150"/>
      <c r="F41" s="151"/>
      <c r="G41" s="11"/>
      <c r="H41" s="11"/>
      <c r="I41" s="21"/>
      <c r="J41" s="14"/>
    </row>
    <row r="42" spans="1:10" ht="12.75" customHeight="1">
      <c r="A42" s="218" t="s">
        <v>299</v>
      </c>
      <c r="B42" s="218"/>
      <c r="C42" s="12"/>
      <c r="D42" s="150">
        <v>142</v>
      </c>
      <c r="E42" s="150">
        <v>1196</v>
      </c>
      <c r="F42" s="151">
        <v>-2473</v>
      </c>
      <c r="G42" s="163">
        <v>331</v>
      </c>
      <c r="H42" s="11">
        <v>-756</v>
      </c>
      <c r="I42" s="18" t="s">
        <v>261</v>
      </c>
      <c r="J42" s="18" t="s">
        <v>261</v>
      </c>
    </row>
    <row r="43" spans="1:10" ht="12.75" customHeight="1">
      <c r="A43" s="23"/>
      <c r="C43" s="12"/>
      <c r="D43" s="150"/>
      <c r="E43" s="150"/>
      <c r="F43" s="151"/>
      <c r="G43" s="11"/>
      <c r="H43" s="11"/>
      <c r="I43" s="13"/>
      <c r="J43" s="14"/>
    </row>
    <row r="44" spans="1:10" ht="12.75" customHeight="1">
      <c r="A44" s="221" t="s">
        <v>22</v>
      </c>
      <c r="B44" s="221"/>
      <c r="C44" s="12"/>
      <c r="D44" s="150"/>
      <c r="E44" s="150"/>
      <c r="F44" s="151"/>
      <c r="G44" s="11"/>
      <c r="H44" s="11"/>
      <c r="I44" s="13"/>
      <c r="J44" s="14"/>
    </row>
    <row r="45" spans="1:10" ht="12.75" customHeight="1">
      <c r="A45" s="23"/>
      <c r="C45" s="12"/>
      <c r="D45" s="150"/>
      <c r="E45" s="150"/>
      <c r="F45" s="151"/>
      <c r="G45" s="11"/>
      <c r="H45" s="11"/>
      <c r="I45" s="13"/>
      <c r="J45" s="14"/>
    </row>
    <row r="46" spans="1:10" ht="12.75" customHeight="1">
      <c r="A46" s="218" t="s">
        <v>23</v>
      </c>
      <c r="B46" s="218"/>
      <c r="C46" s="12"/>
      <c r="D46" s="150">
        <v>346</v>
      </c>
      <c r="E46" s="150">
        <v>3845</v>
      </c>
      <c r="F46" s="151">
        <v>288</v>
      </c>
      <c r="G46" s="163">
        <v>276</v>
      </c>
      <c r="H46" s="11">
        <v>438</v>
      </c>
      <c r="I46" s="13">
        <f>SUM(H46/D46%)-100</f>
        <v>26.58959537572254</v>
      </c>
      <c r="J46" s="14">
        <f>SUM(H46/G46%)-100</f>
        <v>58.69565217391306</v>
      </c>
    </row>
    <row r="47" spans="1:10" ht="12.75" customHeight="1">
      <c r="A47" s="24" t="s">
        <v>221</v>
      </c>
      <c r="B47" s="218" t="s">
        <v>222</v>
      </c>
      <c r="C47" s="218"/>
      <c r="D47" s="150">
        <v>254</v>
      </c>
      <c r="E47" s="150">
        <v>622</v>
      </c>
      <c r="F47" s="151">
        <v>211</v>
      </c>
      <c r="G47" s="163">
        <v>202</v>
      </c>
      <c r="H47" s="11">
        <v>372</v>
      </c>
      <c r="I47" s="13">
        <f>SUM(H47/D47%)-100</f>
        <v>46.45669291338584</v>
      </c>
      <c r="J47" s="14">
        <f>SUM(H47/G47%)-100</f>
        <v>84.15841584158414</v>
      </c>
    </row>
    <row r="48" spans="1:10" ht="12.75" customHeight="1">
      <c r="A48" s="16"/>
      <c r="B48" s="218" t="s">
        <v>140</v>
      </c>
      <c r="C48" s="218"/>
      <c r="D48" s="150">
        <v>92</v>
      </c>
      <c r="E48" s="150">
        <v>3222</v>
      </c>
      <c r="F48" s="151">
        <v>77</v>
      </c>
      <c r="G48" s="163">
        <v>74</v>
      </c>
      <c r="H48" s="11">
        <v>66</v>
      </c>
      <c r="I48" s="13">
        <f>SUM(H48/D48%)-100</f>
        <v>-28.26086956521739</v>
      </c>
      <c r="J48" s="14">
        <f>SUM(H48/G48%)-100</f>
        <v>-10.810810810810807</v>
      </c>
    </row>
    <row r="49" spans="1:10" ht="12.75" customHeight="1">
      <c r="A49" s="230"/>
      <c r="B49" s="230"/>
      <c r="C49" s="12"/>
      <c r="D49" s="150"/>
      <c r="E49" s="163"/>
      <c r="F49" s="163"/>
      <c r="G49" s="163"/>
      <c r="H49" s="163"/>
      <c r="I49" s="169"/>
      <c r="J49" s="14"/>
    </row>
    <row r="50" spans="1:10" ht="12.75" customHeight="1">
      <c r="A50" s="218" t="s">
        <v>24</v>
      </c>
      <c r="B50" s="218"/>
      <c r="C50" s="12"/>
      <c r="D50" s="150">
        <v>298</v>
      </c>
      <c r="E50" s="150">
        <v>3561</v>
      </c>
      <c r="F50" s="151">
        <v>642</v>
      </c>
      <c r="G50" s="11">
        <v>315</v>
      </c>
      <c r="H50" s="11">
        <v>187</v>
      </c>
      <c r="I50" s="13">
        <f>SUM(H50/D50%)-100</f>
        <v>-37.24832214765101</v>
      </c>
      <c r="J50" s="14">
        <f>SUM(H50/G50%)-100</f>
        <v>-40.63492063492063</v>
      </c>
    </row>
    <row r="51" spans="1:10" ht="12.75" customHeight="1">
      <c r="A51" s="24" t="s">
        <v>223</v>
      </c>
      <c r="B51" s="218" t="s">
        <v>224</v>
      </c>
      <c r="C51" s="218"/>
      <c r="D51" s="150">
        <v>201</v>
      </c>
      <c r="E51" s="150">
        <v>539</v>
      </c>
      <c r="F51" s="151">
        <v>557</v>
      </c>
      <c r="G51" s="161">
        <v>236</v>
      </c>
      <c r="H51" s="11">
        <v>96</v>
      </c>
      <c r="I51" s="13">
        <f>SUM(H51/D51%)-100</f>
        <v>-52.23880597014925</v>
      </c>
      <c r="J51" s="14">
        <f>SUM(H51/G51%)-100</f>
        <v>-59.32203389830508</v>
      </c>
    </row>
    <row r="52" spans="1:10" ht="12.75" customHeight="1">
      <c r="A52" s="16"/>
      <c r="B52" s="218" t="s">
        <v>196</v>
      </c>
      <c r="C52" s="218"/>
      <c r="D52" s="150">
        <v>97</v>
      </c>
      <c r="E52" s="150">
        <v>3022</v>
      </c>
      <c r="F52" s="151">
        <v>85</v>
      </c>
      <c r="G52" s="161">
        <v>80</v>
      </c>
      <c r="H52" s="11">
        <v>91</v>
      </c>
      <c r="I52" s="13">
        <f>SUM(H52/D52%)-100</f>
        <v>-6.185567010309271</v>
      </c>
      <c r="J52" s="14">
        <f>SUM(H52/G52%)-100</f>
        <v>13.75</v>
      </c>
    </row>
    <row r="53" spans="1:9" ht="12.75">
      <c r="A53" s="230"/>
      <c r="B53" s="230"/>
      <c r="I53" s="5"/>
    </row>
    <row r="54" ht="12.75">
      <c r="A54" s="25" t="s">
        <v>96</v>
      </c>
    </row>
    <row r="55" spans="1:10" ht="12.75">
      <c r="A55" s="231" t="s">
        <v>300</v>
      </c>
      <c r="B55" s="231"/>
      <c r="C55" s="231"/>
      <c r="D55" s="231"/>
      <c r="E55" s="231"/>
      <c r="F55" s="231"/>
      <c r="G55" s="231"/>
      <c r="H55" s="231"/>
      <c r="I55" s="231"/>
      <c r="J55" s="231"/>
    </row>
    <row r="56" spans="1:10" ht="12.75">
      <c r="A56" s="231"/>
      <c r="B56" s="231"/>
      <c r="C56" s="231"/>
      <c r="D56" s="231"/>
      <c r="E56" s="231"/>
      <c r="F56" s="231"/>
      <c r="G56" s="231"/>
      <c r="H56" s="231"/>
      <c r="I56" s="231"/>
      <c r="J56" s="231"/>
    </row>
    <row r="57" spans="1:10" ht="12.75">
      <c r="A57" s="231"/>
      <c r="B57" s="231"/>
      <c r="C57" s="231"/>
      <c r="D57" s="231"/>
      <c r="E57" s="231"/>
      <c r="F57" s="231"/>
      <c r="G57" s="231"/>
      <c r="H57" s="231"/>
      <c r="I57" s="231"/>
      <c r="J57" s="231"/>
    </row>
    <row r="58" spans="1:10" ht="12.75">
      <c r="A58" s="231"/>
      <c r="B58" s="231"/>
      <c r="C58" s="231"/>
      <c r="D58" s="231"/>
      <c r="E58" s="231"/>
      <c r="F58" s="231"/>
      <c r="G58" s="231"/>
      <c r="H58" s="231"/>
      <c r="I58" s="231"/>
      <c r="J58" s="231"/>
    </row>
  </sheetData>
  <mergeCells count="39">
    <mergeCell ref="D3:E5"/>
    <mergeCell ref="F3:H5"/>
    <mergeCell ref="B52:C52"/>
    <mergeCell ref="A53:B53"/>
    <mergeCell ref="A55:J58"/>
    <mergeCell ref="A46:B46"/>
    <mergeCell ref="B47:C47"/>
    <mergeCell ref="B48:C48"/>
    <mergeCell ref="A49:B49"/>
    <mergeCell ref="A50:B50"/>
    <mergeCell ref="B51:C51"/>
    <mergeCell ref="A35:B35"/>
    <mergeCell ref="A37:B37"/>
    <mergeCell ref="A39:B39"/>
    <mergeCell ref="A40:B40"/>
    <mergeCell ref="A42:B42"/>
    <mergeCell ref="A44:B44"/>
    <mergeCell ref="A27:B27"/>
    <mergeCell ref="A28:B28"/>
    <mergeCell ref="A29:B29"/>
    <mergeCell ref="A30:B30"/>
    <mergeCell ref="A32:B32"/>
    <mergeCell ref="A34:B34"/>
    <mergeCell ref="A3:C7"/>
    <mergeCell ref="I3:J5"/>
    <mergeCell ref="D7:H7"/>
    <mergeCell ref="A9:B9"/>
    <mergeCell ref="A26:B26"/>
    <mergeCell ref="A10:B10"/>
    <mergeCell ref="A11:B11"/>
    <mergeCell ref="A13:B13"/>
    <mergeCell ref="A15:B15"/>
    <mergeCell ref="A16:B16"/>
    <mergeCell ref="B17:C17"/>
    <mergeCell ref="A18:B18"/>
    <mergeCell ref="A20:B20"/>
    <mergeCell ref="A22:B22"/>
    <mergeCell ref="A23:B23"/>
    <mergeCell ref="A25:B25"/>
  </mergeCells>
  <printOptions horizontalCentered="1"/>
  <pageMargins left="0.3937007874015748" right="0.3937007874015748" top="0.5905511811023623" bottom="0.7874015748031497" header="0.4724409448818898" footer="0.5905511811023623"/>
  <pageSetup horizontalDpi="300" verticalDpi="300" orientation="portrait" paperSize="9" r:id="rId1"/>
  <headerFooter alignWithMargins="0">
    <oddHeader>&amp;C&amp;"Jahrbuch,Standard"&amp;8
</oddHeader>
    <oddFooter>&amp;C6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7"/>
  <sheetViews>
    <sheetView workbookViewId="0" topLeftCell="A1">
      <selection activeCell="J1" sqref="J1"/>
    </sheetView>
  </sheetViews>
  <sheetFormatPr defaultColWidth="10.28125" defaultRowHeight="12.75"/>
  <cols>
    <col min="1" max="1" width="5.8515625" style="35" customWidth="1"/>
    <col min="2" max="2" width="6.8515625" style="35" customWidth="1"/>
    <col min="3" max="3" width="0.42578125" style="35" customWidth="1"/>
    <col min="4" max="9" width="13.8515625" style="35" customWidth="1"/>
    <col min="10" max="10" width="10.28125" style="34" customWidth="1"/>
    <col min="11" max="16384" width="10.28125" style="35" customWidth="1"/>
  </cols>
  <sheetData>
    <row r="1" spans="1:10" s="31" customFormat="1" ht="12">
      <c r="A1" s="27" t="s">
        <v>310</v>
      </c>
      <c r="B1" s="28"/>
      <c r="C1" s="28"/>
      <c r="D1" s="28"/>
      <c r="E1" s="28"/>
      <c r="F1" s="28"/>
      <c r="G1" s="28"/>
      <c r="H1" s="28"/>
      <c r="I1" s="29"/>
      <c r="J1" s="30"/>
    </row>
    <row r="2" spans="1:10" s="31" customFormat="1" ht="9" customHeight="1">
      <c r="A2" s="28"/>
      <c r="B2" s="28"/>
      <c r="C2" s="28"/>
      <c r="D2" s="28"/>
      <c r="E2" s="28"/>
      <c r="F2" s="28"/>
      <c r="G2" s="28"/>
      <c r="H2" s="28"/>
      <c r="I2" s="29"/>
      <c r="J2" s="30"/>
    </row>
    <row r="3" spans="1:9" ht="12.75">
      <c r="A3" s="232" t="s">
        <v>25</v>
      </c>
      <c r="B3" s="232"/>
      <c r="C3" s="233"/>
      <c r="D3" s="238" t="s">
        <v>26</v>
      </c>
      <c r="E3" s="32" t="s">
        <v>27</v>
      </c>
      <c r="F3" s="33"/>
      <c r="G3" s="33"/>
      <c r="H3" s="33"/>
      <c r="I3" s="33"/>
    </row>
    <row r="4" spans="1:9" ht="12.75">
      <c r="A4" s="234"/>
      <c r="B4" s="234"/>
      <c r="C4" s="235"/>
      <c r="D4" s="239"/>
      <c r="E4" s="241" t="s">
        <v>30</v>
      </c>
      <c r="F4" s="241" t="s">
        <v>31</v>
      </c>
      <c r="G4" s="238" t="s">
        <v>28</v>
      </c>
      <c r="H4" s="238" t="s">
        <v>29</v>
      </c>
      <c r="I4" s="245" t="s">
        <v>226</v>
      </c>
    </row>
    <row r="5" spans="1:9" ht="12.75">
      <c r="A5" s="234"/>
      <c r="B5" s="234"/>
      <c r="C5" s="235"/>
      <c r="D5" s="239"/>
      <c r="E5" s="242"/>
      <c r="F5" s="242"/>
      <c r="G5" s="239"/>
      <c r="H5" s="239"/>
      <c r="I5" s="246"/>
    </row>
    <row r="6" spans="1:9" ht="12.75">
      <c r="A6" s="234"/>
      <c r="B6" s="234"/>
      <c r="C6" s="235"/>
      <c r="D6" s="240"/>
      <c r="E6" s="243"/>
      <c r="F6" s="243"/>
      <c r="G6" s="240"/>
      <c r="H6" s="240"/>
      <c r="I6" s="247"/>
    </row>
    <row r="7" spans="1:9" ht="12.75">
      <c r="A7" s="236"/>
      <c r="B7" s="236"/>
      <c r="C7" s="237"/>
      <c r="D7" s="248" t="s">
        <v>32</v>
      </c>
      <c r="E7" s="249"/>
      <c r="F7" s="249"/>
      <c r="G7" s="249"/>
      <c r="H7" s="249"/>
      <c r="I7" s="249"/>
    </row>
    <row r="8" spans="1:9" ht="6" customHeight="1">
      <c r="A8" s="34"/>
      <c r="B8" s="34"/>
      <c r="C8" s="34"/>
      <c r="D8" s="34"/>
      <c r="E8" s="36"/>
      <c r="F8" s="37"/>
      <c r="G8" s="37"/>
      <c r="H8" s="37"/>
      <c r="I8" s="37"/>
    </row>
    <row r="9" spans="1:10" s="31" customFormat="1" ht="12.75">
      <c r="A9" s="38"/>
      <c r="B9" s="38"/>
      <c r="C9" s="38"/>
      <c r="D9" s="244" t="s">
        <v>33</v>
      </c>
      <c r="E9" s="244"/>
      <c r="F9" s="244"/>
      <c r="G9" s="244"/>
      <c r="H9" s="244"/>
      <c r="I9" s="244"/>
      <c r="J9" s="30"/>
    </row>
    <row r="10" spans="1:9" ht="6" customHeight="1">
      <c r="A10" s="39"/>
      <c r="B10" s="40"/>
      <c r="C10" s="40"/>
      <c r="D10" s="41"/>
      <c r="E10" s="42"/>
      <c r="F10" s="42"/>
      <c r="G10" s="42"/>
      <c r="H10" s="42"/>
      <c r="I10" s="42"/>
    </row>
    <row r="11" spans="1:10" s="31" customFormat="1" ht="12.75">
      <c r="A11" s="36">
        <v>2018</v>
      </c>
      <c r="B11" s="43" t="s">
        <v>34</v>
      </c>
      <c r="C11" s="43"/>
      <c r="D11" s="154">
        <v>210070.353</v>
      </c>
      <c r="E11" s="155">
        <v>80368.649</v>
      </c>
      <c r="F11" s="155">
        <v>29233.724</v>
      </c>
      <c r="G11" s="155">
        <v>3448.476</v>
      </c>
      <c r="H11" s="155">
        <v>65.03</v>
      </c>
      <c r="I11" s="155">
        <v>7.882</v>
      </c>
      <c r="J11" s="30"/>
    </row>
    <row r="12" spans="1:9" ht="12.75">
      <c r="A12" s="45"/>
      <c r="B12" s="43" t="s">
        <v>35</v>
      </c>
      <c r="C12" s="43"/>
      <c r="D12" s="155">
        <v>243118.013</v>
      </c>
      <c r="E12" s="155">
        <v>105629.888</v>
      </c>
      <c r="F12" s="155">
        <v>36556.659</v>
      </c>
      <c r="G12" s="155">
        <v>4427.307</v>
      </c>
      <c r="H12" s="155">
        <v>15.243</v>
      </c>
      <c r="I12" s="155">
        <v>-3.001</v>
      </c>
    </row>
    <row r="13" spans="1:9" ht="12.75">
      <c r="A13" s="45"/>
      <c r="B13" s="43" t="s">
        <v>36</v>
      </c>
      <c r="C13" s="43"/>
      <c r="D13" s="155">
        <v>298116.084</v>
      </c>
      <c r="E13" s="155">
        <v>110138.119</v>
      </c>
      <c r="F13" s="155">
        <v>46511.092</v>
      </c>
      <c r="G13" s="155">
        <v>3622.867</v>
      </c>
      <c r="H13" s="155">
        <v>170.158</v>
      </c>
      <c r="I13" s="155">
        <v>170.711</v>
      </c>
    </row>
    <row r="14" spans="1:9" ht="12.75">
      <c r="A14" s="36"/>
      <c r="B14" s="43" t="s">
        <v>37</v>
      </c>
      <c r="C14" s="43"/>
      <c r="D14" s="155">
        <v>381278.991</v>
      </c>
      <c r="E14" s="155">
        <v>140281.588</v>
      </c>
      <c r="F14" s="155">
        <v>70650.42</v>
      </c>
      <c r="G14" s="155">
        <v>5412.234</v>
      </c>
      <c r="H14" s="155">
        <v>480.448</v>
      </c>
      <c r="I14" s="155">
        <v>105.466</v>
      </c>
    </row>
    <row r="15" spans="1:9" ht="6" customHeight="1">
      <c r="A15" s="36"/>
      <c r="B15" s="43"/>
      <c r="C15" s="43"/>
      <c r="D15" s="11"/>
      <c r="E15" s="44"/>
      <c r="F15" s="44"/>
      <c r="G15" s="44"/>
      <c r="H15" s="44"/>
      <c r="I15" s="44"/>
    </row>
    <row r="16" spans="1:9" ht="12.75">
      <c r="A16" s="36">
        <v>2019</v>
      </c>
      <c r="B16" s="43" t="s">
        <v>34</v>
      </c>
      <c r="C16" s="43"/>
      <c r="D16" s="156">
        <v>246901.254</v>
      </c>
      <c r="E16" s="156">
        <v>99724.527</v>
      </c>
      <c r="F16" s="156">
        <v>26076.753</v>
      </c>
      <c r="G16" s="156">
        <v>2957.486</v>
      </c>
      <c r="H16" s="156">
        <v>195.853</v>
      </c>
      <c r="I16" s="156">
        <v>-23.835</v>
      </c>
    </row>
    <row r="17" spans="1:9" ht="12.75">
      <c r="A17" s="45"/>
      <c r="B17" s="43" t="s">
        <v>35</v>
      </c>
      <c r="C17" s="43"/>
      <c r="D17" s="156">
        <v>358728.404</v>
      </c>
      <c r="E17" s="156">
        <v>155523.476</v>
      </c>
      <c r="F17" s="156">
        <v>42110.351</v>
      </c>
      <c r="G17" s="156">
        <v>5624.76</v>
      </c>
      <c r="H17" s="156">
        <v>59.734</v>
      </c>
      <c r="I17" s="156">
        <v>3.856</v>
      </c>
    </row>
    <row r="18" spans="1:9" ht="12.75">
      <c r="A18" s="45"/>
      <c r="B18" s="43" t="s">
        <v>36</v>
      </c>
      <c r="C18" s="43"/>
      <c r="D18" s="156">
        <v>445587.832</v>
      </c>
      <c r="E18" s="156">
        <v>191976.404</v>
      </c>
      <c r="F18" s="156">
        <v>67394.902</v>
      </c>
      <c r="G18" s="156">
        <v>5738.831</v>
      </c>
      <c r="H18" s="156">
        <v>39.67</v>
      </c>
      <c r="I18" s="156">
        <v>10.206</v>
      </c>
    </row>
    <row r="19" spans="1:9" ht="12.75">
      <c r="A19" s="45"/>
      <c r="B19" s="43" t="s">
        <v>37</v>
      </c>
      <c r="C19" s="43"/>
      <c r="D19" s="162">
        <v>477989.019</v>
      </c>
      <c r="E19" s="162">
        <v>194327.262</v>
      </c>
      <c r="F19" s="162">
        <v>77432.724</v>
      </c>
      <c r="G19" s="162">
        <v>7116.082</v>
      </c>
      <c r="H19" s="162">
        <v>17.18</v>
      </c>
      <c r="I19" s="162">
        <v>174.429</v>
      </c>
    </row>
    <row r="20" spans="1:9" ht="6" customHeight="1">
      <c r="A20" s="45"/>
      <c r="B20" s="43"/>
      <c r="C20" s="43"/>
      <c r="D20" s="11"/>
      <c r="E20" s="44"/>
      <c r="F20" s="44"/>
      <c r="G20" s="44"/>
      <c r="H20" s="44"/>
      <c r="I20" s="44"/>
    </row>
    <row r="21" spans="1:9" ht="12.75">
      <c r="A21" s="45">
        <v>2020</v>
      </c>
      <c r="B21" s="43" t="s">
        <v>34</v>
      </c>
      <c r="C21" s="43"/>
      <c r="D21" s="162">
        <v>354833.438</v>
      </c>
      <c r="E21" s="162">
        <v>152091.635</v>
      </c>
      <c r="F21" s="162">
        <v>39943.791</v>
      </c>
      <c r="G21" s="162">
        <v>3744.146</v>
      </c>
      <c r="H21" s="162">
        <v>121.052</v>
      </c>
      <c r="I21" s="162">
        <v>170.762</v>
      </c>
    </row>
    <row r="22" spans="1:9" ht="12.75">
      <c r="A22" s="45"/>
      <c r="B22" s="43" t="s">
        <v>35</v>
      </c>
      <c r="C22" s="43"/>
      <c r="D22" s="162">
        <v>411047.569</v>
      </c>
      <c r="E22" s="162">
        <v>164690.749</v>
      </c>
      <c r="F22" s="162">
        <v>51525.918</v>
      </c>
      <c r="G22" s="162">
        <v>5093.567</v>
      </c>
      <c r="H22" s="162">
        <v>3.929</v>
      </c>
      <c r="I22" s="162">
        <v>9.288</v>
      </c>
    </row>
    <row r="23" spans="1:9" ht="12.75">
      <c r="A23" s="45"/>
      <c r="B23" s="43" t="s">
        <v>36</v>
      </c>
      <c r="C23" s="43"/>
      <c r="D23" s="162">
        <v>430196.421</v>
      </c>
      <c r="E23" s="162">
        <v>166853.527</v>
      </c>
      <c r="F23" s="162">
        <v>61442.16</v>
      </c>
      <c r="G23" s="162">
        <v>7692.115</v>
      </c>
      <c r="H23" s="162">
        <v>1.525</v>
      </c>
      <c r="I23" s="162">
        <v>43.947</v>
      </c>
    </row>
    <row r="24" spans="1:9" ht="6" customHeight="1">
      <c r="A24" s="36"/>
      <c r="B24" s="40"/>
      <c r="C24" s="46"/>
      <c r="D24" s="42"/>
      <c r="E24" s="42"/>
      <c r="F24" s="42"/>
      <c r="G24" s="42"/>
      <c r="H24" s="42"/>
      <c r="I24" s="42"/>
    </row>
    <row r="25" spans="1:9" ht="12.75">
      <c r="A25" s="37"/>
      <c r="B25" s="37"/>
      <c r="C25" s="47"/>
      <c r="D25" s="244" t="s">
        <v>38</v>
      </c>
      <c r="E25" s="244"/>
      <c r="F25" s="244"/>
      <c r="G25" s="244"/>
      <c r="H25" s="244"/>
      <c r="I25" s="244"/>
    </row>
    <row r="26" spans="1:9" ht="6" customHeight="1">
      <c r="A26" s="37"/>
      <c r="B26" s="37"/>
      <c r="C26" s="47"/>
      <c r="D26" s="48"/>
      <c r="E26" s="48"/>
      <c r="F26" s="48"/>
      <c r="G26" s="48"/>
      <c r="H26" s="48"/>
      <c r="I26" s="48"/>
    </row>
    <row r="27" spans="1:10" s="31" customFormat="1" ht="12.75">
      <c r="A27" s="36">
        <v>2018</v>
      </c>
      <c r="B27" s="43" t="s">
        <v>34</v>
      </c>
      <c r="C27" s="43"/>
      <c r="D27" s="157">
        <v>655552.309</v>
      </c>
      <c r="E27" s="158">
        <v>89212.321</v>
      </c>
      <c r="F27" s="158">
        <v>122680.891</v>
      </c>
      <c r="G27" s="158">
        <v>59739.487</v>
      </c>
      <c r="H27" s="158">
        <v>1834.087</v>
      </c>
      <c r="I27" s="158">
        <v>32077.523</v>
      </c>
      <c r="J27" s="30"/>
    </row>
    <row r="28" spans="1:9" ht="12.75">
      <c r="A28" s="45"/>
      <c r="B28" s="43" t="s">
        <v>35</v>
      </c>
      <c r="C28" s="43"/>
      <c r="D28" s="158">
        <v>922065.667</v>
      </c>
      <c r="E28" s="158">
        <v>112450.681</v>
      </c>
      <c r="F28" s="158">
        <v>203078.452</v>
      </c>
      <c r="G28" s="158">
        <v>103631.057</v>
      </c>
      <c r="H28" s="158">
        <v>3995.13</v>
      </c>
      <c r="I28" s="158">
        <v>45947.983</v>
      </c>
    </row>
    <row r="29" spans="1:9" ht="12.75">
      <c r="A29" s="45"/>
      <c r="B29" s="43" t="s">
        <v>36</v>
      </c>
      <c r="C29" s="43"/>
      <c r="D29" s="158">
        <v>1345399.809</v>
      </c>
      <c r="E29" s="158">
        <v>151596.667</v>
      </c>
      <c r="F29" s="158">
        <v>445100.221</v>
      </c>
      <c r="G29" s="158">
        <v>136216.562</v>
      </c>
      <c r="H29" s="158">
        <v>2745.256</v>
      </c>
      <c r="I29" s="158">
        <v>67970.851</v>
      </c>
    </row>
    <row r="30" spans="1:9" ht="12.75">
      <c r="A30" s="36"/>
      <c r="B30" s="43" t="s">
        <v>37</v>
      </c>
      <c r="C30" s="43"/>
      <c r="D30" s="158">
        <v>1222508.667</v>
      </c>
      <c r="E30" s="158">
        <v>148839.986</v>
      </c>
      <c r="F30" s="158">
        <v>182436.723</v>
      </c>
      <c r="G30" s="158">
        <v>160134.049</v>
      </c>
      <c r="H30" s="158">
        <v>4135.523</v>
      </c>
      <c r="I30" s="158">
        <v>69682.634</v>
      </c>
    </row>
    <row r="31" spans="1:9" ht="6" customHeight="1">
      <c r="A31" s="36"/>
      <c r="B31" s="43"/>
      <c r="C31" s="43"/>
      <c r="D31" s="157"/>
      <c r="E31" s="158"/>
      <c r="F31" s="158"/>
      <c r="G31" s="158"/>
      <c r="H31" s="158"/>
      <c r="I31" s="158"/>
    </row>
    <row r="32" spans="1:9" ht="12.75">
      <c r="A32" s="36">
        <v>2019</v>
      </c>
      <c r="B32" s="43" t="s">
        <v>34</v>
      </c>
      <c r="C32" s="43"/>
      <c r="D32" s="158">
        <v>744961.535</v>
      </c>
      <c r="E32" s="158">
        <v>97836.28</v>
      </c>
      <c r="F32" s="158">
        <v>134942.055</v>
      </c>
      <c r="G32" s="158">
        <v>76556.072</v>
      </c>
      <c r="H32" s="158">
        <v>1630.049</v>
      </c>
      <c r="I32" s="158">
        <v>38231.832</v>
      </c>
    </row>
    <row r="33" spans="1:9" ht="12.75">
      <c r="A33" s="45"/>
      <c r="B33" s="43" t="s">
        <v>35</v>
      </c>
      <c r="C33" s="43"/>
      <c r="D33" s="158">
        <v>1039831.409</v>
      </c>
      <c r="E33" s="158">
        <v>130319.223</v>
      </c>
      <c r="F33" s="158">
        <v>224877.587</v>
      </c>
      <c r="G33" s="158">
        <v>128898.412</v>
      </c>
      <c r="H33" s="158">
        <v>2247.674</v>
      </c>
      <c r="I33" s="158">
        <v>50665.304</v>
      </c>
    </row>
    <row r="34" spans="1:9" ht="12.75">
      <c r="A34" s="45"/>
      <c r="B34" s="43" t="s">
        <v>36</v>
      </c>
      <c r="C34" s="43"/>
      <c r="D34" s="158">
        <v>1295940.075</v>
      </c>
      <c r="E34" s="158">
        <v>180887.389</v>
      </c>
      <c r="F34" s="158">
        <v>310262.519</v>
      </c>
      <c r="G34" s="158">
        <v>150449.545</v>
      </c>
      <c r="H34" s="158">
        <v>2489.259</v>
      </c>
      <c r="I34" s="158">
        <v>68664.354</v>
      </c>
    </row>
    <row r="35" spans="1:9" ht="12.75">
      <c r="A35" s="45"/>
      <c r="B35" s="43" t="s">
        <v>37</v>
      </c>
      <c r="C35" s="43"/>
      <c r="D35" s="162">
        <v>1564732.236</v>
      </c>
      <c r="E35" s="162">
        <v>190514.513</v>
      </c>
      <c r="F35" s="162">
        <v>373292.498</v>
      </c>
      <c r="G35" s="162">
        <v>173037.368</v>
      </c>
      <c r="H35" s="162">
        <v>4303.049</v>
      </c>
      <c r="I35" s="162">
        <v>85608.051</v>
      </c>
    </row>
    <row r="36" spans="1:9" ht="6" customHeight="1">
      <c r="A36" s="45"/>
      <c r="B36" s="43"/>
      <c r="C36" s="43"/>
      <c r="D36" s="11"/>
      <c r="E36" s="44"/>
      <c r="F36" s="44"/>
      <c r="G36" s="44"/>
      <c r="H36" s="44"/>
      <c r="I36" s="44"/>
    </row>
    <row r="37" spans="1:9" ht="12.75">
      <c r="A37" s="45">
        <v>2020</v>
      </c>
      <c r="B37" s="43" t="s">
        <v>34</v>
      </c>
      <c r="C37" s="43"/>
      <c r="D37" s="162">
        <v>900967.654</v>
      </c>
      <c r="E37" s="162">
        <v>133004.043</v>
      </c>
      <c r="F37" s="162">
        <v>149045.223</v>
      </c>
      <c r="G37" s="162">
        <v>89980.387</v>
      </c>
      <c r="H37" s="162">
        <v>2700.662</v>
      </c>
      <c r="I37" s="162">
        <v>42923.198</v>
      </c>
    </row>
    <row r="38" spans="1:9" ht="12.75">
      <c r="A38" s="45"/>
      <c r="B38" s="43" t="s">
        <v>35</v>
      </c>
      <c r="C38" s="43"/>
      <c r="D38" s="162">
        <v>1171336.706</v>
      </c>
      <c r="E38" s="162">
        <v>156230.788</v>
      </c>
      <c r="F38" s="162">
        <v>253154.372</v>
      </c>
      <c r="G38" s="162">
        <v>145770.156</v>
      </c>
      <c r="H38" s="162">
        <v>2247.289</v>
      </c>
      <c r="I38" s="162">
        <v>63041.801</v>
      </c>
    </row>
    <row r="39" spans="1:9" ht="12.75">
      <c r="A39" s="45"/>
      <c r="B39" s="43" t="s">
        <v>36</v>
      </c>
      <c r="C39" s="43"/>
      <c r="D39" s="162">
        <v>1291943.634</v>
      </c>
      <c r="E39" s="162">
        <v>174572.055</v>
      </c>
      <c r="F39" s="162">
        <v>287999.563</v>
      </c>
      <c r="G39" s="162">
        <v>161262.205</v>
      </c>
      <c r="H39" s="162">
        <v>1949.793</v>
      </c>
      <c r="I39" s="162">
        <v>69849.825</v>
      </c>
    </row>
    <row r="40" spans="1:9" ht="6" customHeight="1">
      <c r="A40" s="36"/>
      <c r="B40" s="40"/>
      <c r="C40" s="46"/>
      <c r="D40" s="42"/>
      <c r="E40" s="42"/>
      <c r="F40" s="42"/>
      <c r="G40" s="42"/>
      <c r="H40" s="42"/>
      <c r="I40" s="42"/>
    </row>
    <row r="41" spans="1:9" ht="12.75">
      <c r="A41" s="39"/>
      <c r="B41" s="39"/>
      <c r="C41" s="38"/>
      <c r="D41" s="244" t="s">
        <v>39</v>
      </c>
      <c r="E41" s="244"/>
      <c r="F41" s="244"/>
      <c r="G41" s="244"/>
      <c r="H41" s="244"/>
      <c r="I41" s="244"/>
    </row>
    <row r="42" spans="1:9" ht="6" customHeight="1">
      <c r="A42" s="37"/>
      <c r="B42" s="37"/>
      <c r="C42" s="47"/>
      <c r="D42" s="48" t="s">
        <v>0</v>
      </c>
      <c r="E42" s="48"/>
      <c r="F42" s="48"/>
      <c r="G42" s="48"/>
      <c r="H42" s="48"/>
      <c r="I42" s="48"/>
    </row>
    <row r="43" spans="1:10" s="31" customFormat="1" ht="12.75">
      <c r="A43" s="36">
        <v>2018</v>
      </c>
      <c r="B43" s="43" t="s">
        <v>34</v>
      </c>
      <c r="C43" s="43"/>
      <c r="D43" s="159">
        <v>133077.271</v>
      </c>
      <c r="E43" s="160">
        <v>59362.382</v>
      </c>
      <c r="F43" s="160">
        <v>24635.12</v>
      </c>
      <c r="G43" s="160">
        <v>0</v>
      </c>
      <c r="H43" s="160">
        <v>1778.928</v>
      </c>
      <c r="I43" s="160">
        <v>98.312</v>
      </c>
      <c r="J43" s="30"/>
    </row>
    <row r="44" spans="1:9" ht="12.75">
      <c r="A44" s="45"/>
      <c r="B44" s="43" t="s">
        <v>35</v>
      </c>
      <c r="C44" s="43"/>
      <c r="D44" s="160">
        <v>158592.688</v>
      </c>
      <c r="E44" s="160">
        <v>72308.237</v>
      </c>
      <c r="F44" s="160">
        <v>42924.698</v>
      </c>
      <c r="G44" s="160">
        <v>0</v>
      </c>
      <c r="H44" s="160">
        <v>2022.042</v>
      </c>
      <c r="I44" s="160">
        <v>76.797</v>
      </c>
    </row>
    <row r="45" spans="1:9" ht="12.75">
      <c r="A45" s="45"/>
      <c r="B45" s="43" t="s">
        <v>36</v>
      </c>
      <c r="C45" s="43"/>
      <c r="D45" s="159">
        <v>211192.471</v>
      </c>
      <c r="E45" s="160">
        <v>86408.879</v>
      </c>
      <c r="F45" s="160">
        <v>71590.116</v>
      </c>
      <c r="G45" s="160">
        <v>0</v>
      </c>
      <c r="H45" s="160">
        <v>3451.173</v>
      </c>
      <c r="I45" s="160">
        <v>42.44</v>
      </c>
    </row>
    <row r="46" spans="1:9" ht="12.75">
      <c r="A46" s="36"/>
      <c r="B46" s="43" t="s">
        <v>37</v>
      </c>
      <c r="C46" s="43"/>
      <c r="D46" s="159">
        <v>248073.382</v>
      </c>
      <c r="E46" s="160">
        <v>90683.05</v>
      </c>
      <c r="F46" s="160">
        <v>70892.645</v>
      </c>
      <c r="G46" s="160">
        <v>0</v>
      </c>
      <c r="H46" s="160">
        <v>4609.369</v>
      </c>
      <c r="I46" s="160">
        <v>178.8</v>
      </c>
    </row>
    <row r="47" spans="1:9" ht="6" customHeight="1">
      <c r="A47" s="36"/>
      <c r="B47" s="43"/>
      <c r="C47" s="43"/>
      <c r="D47" s="159"/>
      <c r="E47" s="160"/>
      <c r="F47" s="160"/>
      <c r="G47" s="160"/>
      <c r="H47" s="160"/>
      <c r="I47" s="160"/>
    </row>
    <row r="48" spans="1:9" ht="12.75">
      <c r="A48" s="36">
        <v>2019</v>
      </c>
      <c r="B48" s="43" t="s">
        <v>34</v>
      </c>
      <c r="C48" s="43"/>
      <c r="D48" s="159">
        <v>130083.878</v>
      </c>
      <c r="E48" s="160">
        <v>67363.562</v>
      </c>
      <c r="F48" s="160">
        <v>19155.005</v>
      </c>
      <c r="G48" s="160">
        <v>0</v>
      </c>
      <c r="H48" s="160">
        <v>1638.215</v>
      </c>
      <c r="I48" s="160">
        <v>32.594</v>
      </c>
    </row>
    <row r="49" spans="1:9" ht="12.75">
      <c r="A49" s="45"/>
      <c r="B49" s="43" t="s">
        <v>35</v>
      </c>
      <c r="C49" s="43"/>
      <c r="D49" s="159">
        <v>172968.812</v>
      </c>
      <c r="E49" s="160">
        <v>80674.723</v>
      </c>
      <c r="F49" s="160">
        <v>36245.139</v>
      </c>
      <c r="G49" s="160">
        <v>0</v>
      </c>
      <c r="H49" s="160">
        <v>1474.504</v>
      </c>
      <c r="I49" s="160">
        <v>97.669</v>
      </c>
    </row>
    <row r="50" spans="1:9" ht="12.75">
      <c r="A50" s="45"/>
      <c r="B50" s="43" t="s">
        <v>36</v>
      </c>
      <c r="C50" s="43"/>
      <c r="D50" s="159">
        <v>227051.482</v>
      </c>
      <c r="E50" s="160">
        <v>104176.941</v>
      </c>
      <c r="F50" s="160">
        <v>67341.724</v>
      </c>
      <c r="G50" s="160">
        <v>0</v>
      </c>
      <c r="H50" s="160">
        <v>2614.676</v>
      </c>
      <c r="I50" s="160">
        <v>31.993</v>
      </c>
    </row>
    <row r="51" spans="1:9" ht="12.75">
      <c r="A51" s="45"/>
      <c r="B51" s="43" t="s">
        <v>37</v>
      </c>
      <c r="C51" s="43"/>
      <c r="D51" s="161">
        <v>271154.505</v>
      </c>
      <c r="E51" s="161">
        <v>115557.957</v>
      </c>
      <c r="F51" s="161">
        <v>67813.345</v>
      </c>
      <c r="G51" s="161">
        <v>0</v>
      </c>
      <c r="H51" s="161">
        <v>3439.378</v>
      </c>
      <c r="I51" s="162">
        <v>84.965</v>
      </c>
    </row>
    <row r="52" spans="1:9" ht="6" customHeight="1">
      <c r="A52" s="45"/>
      <c r="B52" s="43"/>
      <c r="C52" s="43"/>
      <c r="D52" s="11"/>
      <c r="E52" s="44"/>
      <c r="F52" s="44"/>
      <c r="G52" s="44"/>
      <c r="H52" s="44"/>
      <c r="I52" s="44"/>
    </row>
    <row r="53" spans="1:9" ht="12.75">
      <c r="A53" s="45">
        <v>2020</v>
      </c>
      <c r="B53" s="43" t="s">
        <v>34</v>
      </c>
      <c r="C53" s="43"/>
      <c r="D53" s="161">
        <v>158372.585</v>
      </c>
      <c r="E53" s="161">
        <v>77911.753</v>
      </c>
      <c r="F53" s="161">
        <v>27325.38</v>
      </c>
      <c r="G53" s="161">
        <v>0</v>
      </c>
      <c r="H53" s="161">
        <v>2256.75</v>
      </c>
      <c r="I53" s="162">
        <v>32.599</v>
      </c>
    </row>
    <row r="54" spans="1:9" ht="12.75">
      <c r="A54" s="45"/>
      <c r="B54" s="43" t="s">
        <v>35</v>
      </c>
      <c r="C54" s="43"/>
      <c r="D54" s="161">
        <v>197435.558</v>
      </c>
      <c r="E54" s="161">
        <v>93720.45</v>
      </c>
      <c r="F54" s="161">
        <v>46044.799</v>
      </c>
      <c r="G54" s="161">
        <v>0</v>
      </c>
      <c r="H54" s="161">
        <v>1824.624</v>
      </c>
      <c r="I54" s="162">
        <v>632.348</v>
      </c>
    </row>
    <row r="55" spans="1:9" ht="12.75">
      <c r="A55" s="45"/>
      <c r="B55" s="43" t="s">
        <v>36</v>
      </c>
      <c r="C55" s="43"/>
      <c r="D55" s="161">
        <v>235025.136</v>
      </c>
      <c r="E55" s="161">
        <v>104833.826</v>
      </c>
      <c r="F55" s="161">
        <v>62981.099</v>
      </c>
      <c r="G55" s="161">
        <v>0</v>
      </c>
      <c r="H55" s="161">
        <v>2624.638</v>
      </c>
      <c r="I55" s="162">
        <v>92.654</v>
      </c>
    </row>
    <row r="56" spans="1:9" ht="6" customHeight="1">
      <c r="A56" s="36"/>
      <c r="B56" s="43"/>
      <c r="C56" s="46"/>
      <c r="D56" s="42"/>
      <c r="E56" s="42"/>
      <c r="F56" s="42"/>
      <c r="G56" s="42"/>
      <c r="H56" s="42"/>
      <c r="I56" s="42"/>
    </row>
    <row r="57" spans="1:10" s="31" customFormat="1" ht="12.75">
      <c r="A57" s="39"/>
      <c r="B57" s="43"/>
      <c r="C57" s="38"/>
      <c r="D57" s="244" t="s">
        <v>40</v>
      </c>
      <c r="E57" s="244"/>
      <c r="F57" s="244"/>
      <c r="G57" s="244"/>
      <c r="H57" s="244"/>
      <c r="I57" s="244"/>
      <c r="J57" s="30"/>
    </row>
    <row r="58" spans="1:9" ht="6" customHeight="1">
      <c r="A58" s="37"/>
      <c r="B58" s="37"/>
      <c r="C58" s="47"/>
      <c r="D58" s="48" t="s">
        <v>0</v>
      </c>
      <c r="E58" s="48"/>
      <c r="F58" s="48"/>
      <c r="G58" s="48"/>
      <c r="H58" s="48"/>
      <c r="I58" s="48"/>
    </row>
    <row r="59" spans="1:10" s="31" customFormat="1" ht="12.75">
      <c r="A59" s="36">
        <v>2018</v>
      </c>
      <c r="B59" s="43" t="s">
        <v>34</v>
      </c>
      <c r="C59" s="43"/>
      <c r="D59" s="161">
        <v>16789.977</v>
      </c>
      <c r="E59" s="162">
        <v>6571.837</v>
      </c>
      <c r="F59" s="44">
        <v>0</v>
      </c>
      <c r="G59" s="44">
        <v>0</v>
      </c>
      <c r="H59" s="44">
        <v>0</v>
      </c>
      <c r="I59" s="44">
        <v>0</v>
      </c>
      <c r="J59" s="30"/>
    </row>
    <row r="60" spans="1:9" ht="12.75">
      <c r="A60" s="45"/>
      <c r="B60" s="43" t="s">
        <v>35</v>
      </c>
      <c r="C60" s="43"/>
      <c r="D60" s="162">
        <v>15301.066</v>
      </c>
      <c r="E60" s="162">
        <v>5146.44</v>
      </c>
      <c r="F60" s="44">
        <v>0</v>
      </c>
      <c r="G60" s="44">
        <v>0</v>
      </c>
      <c r="H60" s="44">
        <v>0</v>
      </c>
      <c r="I60" s="44">
        <v>0</v>
      </c>
    </row>
    <row r="61" spans="1:9" ht="12.75">
      <c r="A61" s="45"/>
      <c r="B61" s="43" t="s">
        <v>36</v>
      </c>
      <c r="C61" s="43"/>
      <c r="D61" s="162">
        <v>15564.539</v>
      </c>
      <c r="E61" s="162">
        <v>5669.182</v>
      </c>
      <c r="F61" s="44">
        <v>0</v>
      </c>
      <c r="G61" s="44">
        <v>0</v>
      </c>
      <c r="H61" s="44">
        <v>0</v>
      </c>
      <c r="I61" s="44">
        <v>0</v>
      </c>
    </row>
    <row r="62" spans="1:9" ht="12.75">
      <c r="A62" s="36"/>
      <c r="B62" s="43" t="s">
        <v>37</v>
      </c>
      <c r="C62" s="43"/>
      <c r="D62" s="162">
        <v>19223.772</v>
      </c>
      <c r="E62" s="162">
        <v>8939.913</v>
      </c>
      <c r="F62" s="44">
        <v>0</v>
      </c>
      <c r="G62" s="44">
        <v>0</v>
      </c>
      <c r="H62" s="44">
        <v>0</v>
      </c>
      <c r="I62" s="44">
        <v>0</v>
      </c>
    </row>
    <row r="63" spans="1:9" ht="6" customHeight="1">
      <c r="A63" s="36"/>
      <c r="B63" s="43"/>
      <c r="C63" s="43"/>
      <c r="D63" s="161"/>
      <c r="E63" s="162"/>
      <c r="F63" s="44"/>
      <c r="G63" s="44"/>
      <c r="H63" s="44"/>
      <c r="I63" s="44"/>
    </row>
    <row r="64" spans="1:9" ht="12.75">
      <c r="A64" s="36">
        <v>2019</v>
      </c>
      <c r="B64" s="43" t="s">
        <v>34</v>
      </c>
      <c r="C64" s="43"/>
      <c r="D64" s="162">
        <v>9493.232</v>
      </c>
      <c r="E64" s="162">
        <v>2862.501</v>
      </c>
      <c r="F64" s="44">
        <v>0</v>
      </c>
      <c r="G64" s="44">
        <v>0</v>
      </c>
      <c r="H64" s="44">
        <v>0</v>
      </c>
      <c r="I64" s="44">
        <v>0</v>
      </c>
    </row>
    <row r="65" spans="1:9" ht="12.75">
      <c r="A65" s="45"/>
      <c r="B65" s="43" t="s">
        <v>35</v>
      </c>
      <c r="C65" s="43"/>
      <c r="D65" s="162">
        <v>17309.443</v>
      </c>
      <c r="E65" s="162">
        <v>8614.356</v>
      </c>
      <c r="F65" s="44">
        <v>0</v>
      </c>
      <c r="G65" s="44">
        <v>0</v>
      </c>
      <c r="H65" s="44">
        <v>0</v>
      </c>
      <c r="I65" s="44">
        <v>0</v>
      </c>
    </row>
    <row r="66" spans="1:9" ht="12.75">
      <c r="A66" s="45"/>
      <c r="B66" s="43" t="s">
        <v>36</v>
      </c>
      <c r="C66" s="43"/>
      <c r="D66" s="162">
        <v>13155.983</v>
      </c>
      <c r="E66" s="162">
        <v>4084.517</v>
      </c>
      <c r="F66" s="44">
        <v>0</v>
      </c>
      <c r="G66" s="44">
        <v>0</v>
      </c>
      <c r="H66" s="44">
        <v>0</v>
      </c>
      <c r="I66" s="44">
        <v>0</v>
      </c>
    </row>
    <row r="67" spans="1:9" ht="12.75">
      <c r="A67" s="45"/>
      <c r="B67" s="43" t="s">
        <v>37</v>
      </c>
      <c r="C67" s="43"/>
      <c r="D67" s="162">
        <v>14839.388</v>
      </c>
      <c r="E67" s="162">
        <v>5646.824</v>
      </c>
      <c r="F67" s="162">
        <v>0</v>
      </c>
      <c r="G67" s="162">
        <v>0</v>
      </c>
      <c r="H67" s="162">
        <v>0</v>
      </c>
      <c r="I67" s="162">
        <v>0</v>
      </c>
    </row>
    <row r="68" spans="1:9" ht="6.6" customHeight="1">
      <c r="A68" s="45"/>
      <c r="B68" s="43"/>
      <c r="C68" s="43"/>
      <c r="D68" s="11"/>
      <c r="E68" s="44"/>
      <c r="F68" s="44"/>
      <c r="G68" s="44"/>
      <c r="H68" s="44"/>
      <c r="I68" s="44"/>
    </row>
    <row r="69" spans="1:9" ht="12.75">
      <c r="A69" s="45">
        <v>2020</v>
      </c>
      <c r="B69" s="43" t="s">
        <v>34</v>
      </c>
      <c r="C69" s="43"/>
      <c r="D69" s="162">
        <v>9592.322</v>
      </c>
      <c r="E69" s="162">
        <v>2860.649</v>
      </c>
      <c r="F69" s="162">
        <v>0</v>
      </c>
      <c r="G69" s="162">
        <v>0</v>
      </c>
      <c r="H69" s="162">
        <v>0</v>
      </c>
      <c r="I69" s="162">
        <v>0</v>
      </c>
    </row>
    <row r="70" spans="1:9" ht="12.75">
      <c r="A70" s="45"/>
      <c r="B70" s="43" t="s">
        <v>35</v>
      </c>
      <c r="C70" s="43"/>
      <c r="D70" s="162">
        <v>8553.351</v>
      </c>
      <c r="E70" s="162">
        <v>2934.143</v>
      </c>
      <c r="F70" s="162">
        <v>0</v>
      </c>
      <c r="G70" s="162">
        <v>0</v>
      </c>
      <c r="H70" s="162">
        <v>0</v>
      </c>
      <c r="I70" s="162">
        <v>0</v>
      </c>
    </row>
    <row r="71" spans="1:9" ht="12.75">
      <c r="A71" s="45"/>
      <c r="B71" s="43" t="s">
        <v>36</v>
      </c>
      <c r="C71" s="43"/>
      <c r="D71" s="162">
        <v>7706.447</v>
      </c>
      <c r="E71" s="162">
        <v>2682.005</v>
      </c>
      <c r="F71" s="162">
        <v>0</v>
      </c>
      <c r="G71" s="162">
        <v>0</v>
      </c>
      <c r="H71" s="162">
        <v>0</v>
      </c>
      <c r="I71" s="162">
        <v>0</v>
      </c>
    </row>
    <row r="72" spans="1:9" ht="6" customHeight="1">
      <c r="A72" s="37"/>
      <c r="B72" s="40"/>
      <c r="C72" s="46"/>
      <c r="D72" s="42"/>
      <c r="E72" s="42"/>
      <c r="F72" s="42"/>
      <c r="G72" s="42"/>
      <c r="H72" s="42"/>
      <c r="I72" s="42"/>
    </row>
    <row r="73" spans="1:9" ht="12.75">
      <c r="A73" s="39"/>
      <c r="B73" s="39"/>
      <c r="C73" s="38"/>
      <c r="D73" s="244" t="s">
        <v>41</v>
      </c>
      <c r="E73" s="244"/>
      <c r="F73" s="244"/>
      <c r="G73" s="244"/>
      <c r="H73" s="244"/>
      <c r="I73" s="244"/>
    </row>
    <row r="74" spans="1:9" ht="6" customHeight="1">
      <c r="A74" s="37"/>
      <c r="B74" s="37"/>
      <c r="C74" s="47"/>
      <c r="D74" s="48" t="s">
        <v>0</v>
      </c>
      <c r="E74" s="48"/>
      <c r="F74" s="48"/>
      <c r="G74" s="48"/>
      <c r="H74" s="48"/>
      <c r="I74" s="48"/>
    </row>
    <row r="75" spans="1:10" s="31" customFormat="1" ht="12.75">
      <c r="A75" s="36">
        <v>2018</v>
      </c>
      <c r="B75" s="43" t="s">
        <v>34</v>
      </c>
      <c r="C75" s="35"/>
      <c r="D75" s="11">
        <f aca="true" t="shared" si="0" ref="D75:I78">D11+D27+D43+D59</f>
        <v>1015489.9099999999</v>
      </c>
      <c r="E75" s="11">
        <f t="shared" si="0"/>
        <v>235515.189</v>
      </c>
      <c r="F75" s="11">
        <f t="shared" si="0"/>
        <v>176549.735</v>
      </c>
      <c r="G75" s="11">
        <f t="shared" si="0"/>
        <v>63187.963</v>
      </c>
      <c r="H75" s="11">
        <f t="shared" si="0"/>
        <v>3678.045</v>
      </c>
      <c r="I75" s="44">
        <f t="shared" si="0"/>
        <v>32183.717000000004</v>
      </c>
      <c r="J75" s="30"/>
    </row>
    <row r="76" spans="2:10" ht="12.75">
      <c r="B76" s="43" t="s">
        <v>35</v>
      </c>
      <c r="D76" s="11">
        <f t="shared" si="0"/>
        <v>1339077.4340000001</v>
      </c>
      <c r="E76" s="11">
        <f t="shared" si="0"/>
        <v>295535.246</v>
      </c>
      <c r="F76" s="11">
        <f t="shared" si="0"/>
        <v>282559.80899999995</v>
      </c>
      <c r="G76" s="11">
        <f t="shared" si="0"/>
        <v>108058.364</v>
      </c>
      <c r="H76" s="11">
        <f t="shared" si="0"/>
        <v>6032.415</v>
      </c>
      <c r="I76" s="44">
        <f t="shared" si="0"/>
        <v>46021.779</v>
      </c>
      <c r="J76" s="49"/>
    </row>
    <row r="77" spans="2:10" ht="12.75">
      <c r="B77" s="43" t="s">
        <v>36</v>
      </c>
      <c r="D77" s="11">
        <f t="shared" si="0"/>
        <v>1870272.903</v>
      </c>
      <c r="E77" s="11">
        <f t="shared" si="0"/>
        <v>353812.84699999995</v>
      </c>
      <c r="F77" s="11">
        <f t="shared" si="0"/>
        <v>563201.429</v>
      </c>
      <c r="G77" s="11">
        <f t="shared" si="0"/>
        <v>139839.429</v>
      </c>
      <c r="H77" s="11">
        <f t="shared" si="0"/>
        <v>6366.5869999999995</v>
      </c>
      <c r="I77" s="44">
        <f t="shared" si="0"/>
        <v>68184.002</v>
      </c>
      <c r="J77" s="49"/>
    </row>
    <row r="78" spans="2:10" ht="12.75">
      <c r="B78" s="43" t="s">
        <v>37</v>
      </c>
      <c r="D78" s="11">
        <f t="shared" si="0"/>
        <v>1871084.812</v>
      </c>
      <c r="E78" s="11">
        <f t="shared" si="0"/>
        <v>388744.537</v>
      </c>
      <c r="F78" s="11">
        <f t="shared" si="0"/>
        <v>323979.788</v>
      </c>
      <c r="G78" s="11">
        <f t="shared" si="0"/>
        <v>165546.283</v>
      </c>
      <c r="H78" s="11">
        <f t="shared" si="0"/>
        <v>9225.34</v>
      </c>
      <c r="I78" s="44">
        <f t="shared" si="0"/>
        <v>69966.90000000001</v>
      </c>
      <c r="J78" s="49"/>
    </row>
    <row r="79" spans="4:10" ht="6" customHeight="1">
      <c r="D79" s="11"/>
      <c r="E79" s="11"/>
      <c r="F79" s="11"/>
      <c r="G79" s="11"/>
      <c r="H79" s="11"/>
      <c r="I79" s="44"/>
      <c r="J79" s="49"/>
    </row>
    <row r="80" spans="1:9" ht="12.75">
      <c r="A80" s="36">
        <v>2019</v>
      </c>
      <c r="B80" s="43" t="s">
        <v>34</v>
      </c>
      <c r="D80" s="11">
        <f aca="true" t="shared" si="1" ref="D80:I82">D16+D32+D48+D64</f>
        <v>1131439.899</v>
      </c>
      <c r="E80" s="11">
        <f t="shared" si="1"/>
        <v>267786.87</v>
      </c>
      <c r="F80" s="11">
        <f t="shared" si="1"/>
        <v>180173.813</v>
      </c>
      <c r="G80" s="11">
        <f t="shared" si="1"/>
        <v>79513.558</v>
      </c>
      <c r="H80" s="11">
        <f t="shared" si="1"/>
        <v>3464.117</v>
      </c>
      <c r="I80" s="44">
        <f t="shared" si="1"/>
        <v>38240.591</v>
      </c>
    </row>
    <row r="81" spans="2:9" ht="12.75">
      <c r="B81" s="43" t="s">
        <v>35</v>
      </c>
      <c r="D81" s="11">
        <f t="shared" si="1"/>
        <v>1588838.068</v>
      </c>
      <c r="E81" s="11">
        <f t="shared" si="1"/>
        <v>375131.77800000005</v>
      </c>
      <c r="F81" s="11">
        <f t="shared" si="1"/>
        <v>303233.07700000005</v>
      </c>
      <c r="G81" s="11">
        <f t="shared" si="1"/>
        <v>134523.172</v>
      </c>
      <c r="H81" s="11">
        <f t="shared" si="1"/>
        <v>3781.912</v>
      </c>
      <c r="I81" s="44">
        <f t="shared" si="1"/>
        <v>50766.829</v>
      </c>
    </row>
    <row r="82" spans="2:9" ht="12.75">
      <c r="B82" s="43" t="s">
        <v>36</v>
      </c>
      <c r="D82" s="11">
        <f t="shared" si="1"/>
        <v>1981735.372</v>
      </c>
      <c r="E82" s="11">
        <f t="shared" si="1"/>
        <v>481125.251</v>
      </c>
      <c r="F82" s="11">
        <f t="shared" si="1"/>
        <v>444999.14499999996</v>
      </c>
      <c r="G82" s="11">
        <f t="shared" si="1"/>
        <v>156188.37600000002</v>
      </c>
      <c r="H82" s="11">
        <f t="shared" si="1"/>
        <v>5143.605</v>
      </c>
      <c r="I82" s="44">
        <f t="shared" si="1"/>
        <v>68706.55300000001</v>
      </c>
    </row>
    <row r="83" spans="1:11" s="34" customFormat="1" ht="12.75">
      <c r="A83" s="45"/>
      <c r="B83" s="43" t="s">
        <v>37</v>
      </c>
      <c r="C83" s="35"/>
      <c r="D83" s="11">
        <f aca="true" t="shared" si="2" ref="D83:I83">D19+D35+D51+D67</f>
        <v>2328715.1479999996</v>
      </c>
      <c r="E83" s="11">
        <f t="shared" si="2"/>
        <v>506046.55600000004</v>
      </c>
      <c r="F83" s="11">
        <f t="shared" si="2"/>
        <v>518538.56700000004</v>
      </c>
      <c r="G83" s="11">
        <f t="shared" si="2"/>
        <v>180153.44999999998</v>
      </c>
      <c r="H83" s="11">
        <f t="shared" si="2"/>
        <v>7759.607</v>
      </c>
      <c r="I83" s="44">
        <f t="shared" si="2"/>
        <v>85867.445</v>
      </c>
      <c r="K83" s="35"/>
    </row>
    <row r="84" spans="1:11" s="34" customFormat="1" ht="6.6" customHeight="1">
      <c r="A84" s="45"/>
      <c r="B84" s="43"/>
      <c r="C84" s="35"/>
      <c r="D84" s="11"/>
      <c r="E84" s="11"/>
      <c r="F84" s="11"/>
      <c r="G84" s="11"/>
      <c r="H84" s="11"/>
      <c r="I84" s="44"/>
      <c r="K84" s="35"/>
    </row>
    <row r="85" spans="1:11" s="34" customFormat="1" ht="12.75">
      <c r="A85" s="45">
        <v>2020</v>
      </c>
      <c r="B85" s="43" t="s">
        <v>34</v>
      </c>
      <c r="C85" s="35"/>
      <c r="D85" s="11">
        <f aca="true" t="shared" si="3" ref="D85:I86">D21+D37+D53+D69</f>
        <v>1423765.9989999998</v>
      </c>
      <c r="E85" s="11">
        <f t="shared" si="3"/>
        <v>365868.07999999996</v>
      </c>
      <c r="F85" s="11">
        <f t="shared" si="3"/>
        <v>216314.394</v>
      </c>
      <c r="G85" s="11">
        <f t="shared" si="3"/>
        <v>93724.533</v>
      </c>
      <c r="H85" s="11">
        <f t="shared" si="3"/>
        <v>5078.464</v>
      </c>
      <c r="I85" s="44">
        <f t="shared" si="3"/>
        <v>43126.559</v>
      </c>
      <c r="K85" s="35"/>
    </row>
    <row r="86" spans="2:9" ht="12.75">
      <c r="B86" s="43" t="s">
        <v>35</v>
      </c>
      <c r="D86" s="161">
        <f t="shared" si="3"/>
        <v>1788373.184</v>
      </c>
      <c r="E86" s="161">
        <f t="shared" si="3"/>
        <v>417576.13</v>
      </c>
      <c r="F86" s="161">
        <f t="shared" si="3"/>
        <v>350725.089</v>
      </c>
      <c r="G86" s="161">
        <f t="shared" si="3"/>
        <v>150863.723</v>
      </c>
      <c r="H86" s="161">
        <f t="shared" si="3"/>
        <v>4075.8420000000006</v>
      </c>
      <c r="I86" s="162">
        <f t="shared" si="3"/>
        <v>63683.437</v>
      </c>
    </row>
    <row r="87" spans="2:9" ht="12.75">
      <c r="B87" s="43" t="s">
        <v>36</v>
      </c>
      <c r="D87" s="161">
        <v>1964871.638</v>
      </c>
      <c r="E87" s="161">
        <v>448941.413</v>
      </c>
      <c r="F87" s="161">
        <v>412422.822</v>
      </c>
      <c r="G87" s="161">
        <v>168954.32</v>
      </c>
      <c r="H87" s="161">
        <v>4575.956</v>
      </c>
      <c r="I87" s="162">
        <v>69986.426</v>
      </c>
    </row>
  </sheetData>
  <mergeCells count="13">
    <mergeCell ref="D73:I73"/>
    <mergeCell ref="I4:I6"/>
    <mergeCell ref="D7:I7"/>
    <mergeCell ref="D9:I9"/>
    <mergeCell ref="D25:I25"/>
    <mergeCell ref="D41:I41"/>
    <mergeCell ref="D57:I57"/>
    <mergeCell ref="H4:H6"/>
    <mergeCell ref="A3:C7"/>
    <mergeCell ref="D3:D6"/>
    <mergeCell ref="E4:E6"/>
    <mergeCell ref="F4:F6"/>
    <mergeCell ref="G4:G6"/>
  </mergeCells>
  <printOptions horizontalCentered="1"/>
  <pageMargins left="0.3937007874015748" right="0.3937007874015748" top="0.5905511811023623" bottom="0.7874015748031497" header="0.4724409448818898" footer="0.3937007874015748"/>
  <pageSetup fitToHeight="1" fitToWidth="1" horizontalDpi="300" verticalDpi="300" orientation="portrait" paperSize="9" scale="99" r:id="rId1"/>
  <headerFooter alignWithMargins="0">
    <oddFooter>&amp;C7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workbookViewId="0" topLeftCell="A1">
      <pane xSplit="5" ySplit="10" topLeftCell="F11" activePane="bottomRight" state="frozen"/>
      <selection pane="topRight" activeCell="F1" sqref="F1"/>
      <selection pane="bottomLeft" activeCell="A11" sqref="A11"/>
      <selection pane="bottomRight" activeCell="L1" sqref="L1"/>
    </sheetView>
  </sheetViews>
  <sheetFormatPr defaultColWidth="11.421875" defaultRowHeight="12.75"/>
  <cols>
    <col min="1" max="1" width="2.421875" style="25" customWidth="1"/>
    <col min="2" max="4" width="2.140625" style="25" customWidth="1"/>
    <col min="5" max="5" width="20.28125" style="25" customWidth="1"/>
    <col min="6" max="11" width="11.28125" style="25" customWidth="1"/>
    <col min="12" max="12" width="11.421875" style="191" customWidth="1"/>
    <col min="13" max="16384" width="11.421875" style="25" customWidth="1"/>
  </cols>
  <sheetData>
    <row r="1" spans="1:11" ht="12">
      <c r="A1" s="252" t="s">
        <v>80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ht="12">
      <c r="A2" s="252" t="s">
        <v>336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</row>
    <row r="3" spans="5:11" ht="9" customHeight="1">
      <c r="E3" s="191"/>
      <c r="F3" s="192"/>
      <c r="G3" s="192"/>
      <c r="H3" s="192"/>
      <c r="I3" s="192"/>
      <c r="J3" s="192"/>
      <c r="K3" s="192"/>
    </row>
    <row r="4" spans="1:11" ht="12.75">
      <c r="A4" s="253" t="s">
        <v>81</v>
      </c>
      <c r="B4" s="253"/>
      <c r="C4" s="253"/>
      <c r="D4" s="253"/>
      <c r="E4" s="254"/>
      <c r="F4" s="259" t="s">
        <v>302</v>
      </c>
      <c r="G4" s="260" t="s">
        <v>82</v>
      </c>
      <c r="H4" s="261"/>
      <c r="I4" s="261"/>
      <c r="J4" s="261"/>
      <c r="K4" s="190" t="s">
        <v>293</v>
      </c>
    </row>
    <row r="5" spans="1:13" ht="12.75">
      <c r="A5" s="255"/>
      <c r="B5" s="255"/>
      <c r="C5" s="255"/>
      <c r="D5" s="255"/>
      <c r="E5" s="256"/>
      <c r="F5" s="214"/>
      <c r="G5" s="262" t="s">
        <v>228</v>
      </c>
      <c r="H5" s="259" t="s">
        <v>331</v>
      </c>
      <c r="I5" s="262" t="s">
        <v>83</v>
      </c>
      <c r="J5" s="265" t="s">
        <v>40</v>
      </c>
      <c r="K5" s="259" t="s">
        <v>84</v>
      </c>
      <c r="M5" s="193"/>
    </row>
    <row r="6" spans="1:13" ht="12.75" customHeight="1">
      <c r="A6" s="255"/>
      <c r="B6" s="255"/>
      <c r="C6" s="255"/>
      <c r="D6" s="255"/>
      <c r="E6" s="256"/>
      <c r="F6" s="214"/>
      <c r="G6" s="263"/>
      <c r="H6" s="214"/>
      <c r="I6" s="263"/>
      <c r="J6" s="263"/>
      <c r="K6" s="214"/>
      <c r="M6" s="193"/>
    </row>
    <row r="7" spans="1:13" ht="12.75">
      <c r="A7" s="255"/>
      <c r="B7" s="255"/>
      <c r="C7" s="255"/>
      <c r="D7" s="255"/>
      <c r="E7" s="256"/>
      <c r="F7" s="214"/>
      <c r="G7" s="263"/>
      <c r="H7" s="214"/>
      <c r="I7" s="263"/>
      <c r="J7" s="263"/>
      <c r="K7" s="214"/>
      <c r="M7" s="193"/>
    </row>
    <row r="8" spans="1:11" ht="12.75">
      <c r="A8" s="255"/>
      <c r="B8" s="255"/>
      <c r="C8" s="255"/>
      <c r="D8" s="255"/>
      <c r="E8" s="256"/>
      <c r="F8" s="214"/>
      <c r="G8" s="263"/>
      <c r="H8" s="214"/>
      <c r="I8" s="263"/>
      <c r="J8" s="263"/>
      <c r="K8" s="214"/>
    </row>
    <row r="9" spans="1:11" ht="12.75">
      <c r="A9" s="255"/>
      <c r="B9" s="255"/>
      <c r="C9" s="255"/>
      <c r="D9" s="255"/>
      <c r="E9" s="256"/>
      <c r="F9" s="215"/>
      <c r="G9" s="264"/>
      <c r="H9" s="215"/>
      <c r="I9" s="264"/>
      <c r="J9" s="264"/>
      <c r="K9" s="215"/>
    </row>
    <row r="10" spans="1:11" ht="12.75">
      <c r="A10" s="257"/>
      <c r="B10" s="257"/>
      <c r="C10" s="257"/>
      <c r="D10" s="257"/>
      <c r="E10" s="258"/>
      <c r="F10" s="250" t="s">
        <v>85</v>
      </c>
      <c r="G10" s="251"/>
      <c r="H10" s="251"/>
      <c r="I10" s="251"/>
      <c r="J10" s="251"/>
      <c r="K10" s="251"/>
    </row>
    <row r="11" spans="6:11" ht="6.75" customHeight="1">
      <c r="F11" s="191"/>
      <c r="G11" s="191"/>
      <c r="H11" s="191"/>
      <c r="I11" s="191"/>
      <c r="J11" s="191"/>
      <c r="K11" s="191"/>
    </row>
    <row r="12" spans="1:11" ht="12.75">
      <c r="A12" s="25" t="s">
        <v>86</v>
      </c>
      <c r="F12" s="191"/>
      <c r="G12" s="191"/>
      <c r="H12" s="191"/>
      <c r="I12" s="191"/>
      <c r="J12" s="191"/>
      <c r="K12" s="191"/>
    </row>
    <row r="13" spans="2:11" ht="12.75">
      <c r="B13" s="25" t="s">
        <v>87</v>
      </c>
      <c r="F13" s="191"/>
      <c r="G13" s="191"/>
      <c r="H13" s="191"/>
      <c r="I13" s="191"/>
      <c r="J13" s="191"/>
      <c r="K13" s="191"/>
    </row>
    <row r="14" spans="6:11" ht="9.75" customHeight="1">
      <c r="F14" s="191"/>
      <c r="G14" s="191"/>
      <c r="H14" s="191"/>
      <c r="I14" s="191"/>
      <c r="J14" s="191"/>
      <c r="K14" s="191"/>
    </row>
    <row r="15" spans="1:11" ht="12.75">
      <c r="A15" s="25" t="s">
        <v>321</v>
      </c>
      <c r="F15" s="51">
        <v>10646309</v>
      </c>
      <c r="G15" s="51">
        <v>3505499</v>
      </c>
      <c r="H15" s="51">
        <v>5566124</v>
      </c>
      <c r="I15" s="51">
        <v>1502804</v>
      </c>
      <c r="J15" s="51">
        <v>71882</v>
      </c>
      <c r="K15" s="52">
        <v>52962</v>
      </c>
    </row>
    <row r="16" spans="6:11" ht="9.75" customHeight="1">
      <c r="F16" s="51"/>
      <c r="G16" s="51"/>
      <c r="H16" s="51"/>
      <c r="I16" s="51"/>
      <c r="J16" s="51"/>
      <c r="K16" s="52"/>
    </row>
    <row r="17" spans="2:11" ht="12.75">
      <c r="B17" s="25" t="s">
        <v>332</v>
      </c>
      <c r="F17" s="51">
        <v>371671</v>
      </c>
      <c r="G17" s="51">
        <v>103063</v>
      </c>
      <c r="H17" s="51">
        <v>241036</v>
      </c>
      <c r="I17" s="51">
        <v>27572</v>
      </c>
      <c r="J17" s="51">
        <v>0</v>
      </c>
      <c r="K17" s="52">
        <v>0</v>
      </c>
    </row>
    <row r="18" spans="2:11" ht="12.75">
      <c r="B18" s="25" t="s">
        <v>333</v>
      </c>
      <c r="F18" s="51">
        <v>95399</v>
      </c>
      <c r="G18" s="51">
        <v>-132610</v>
      </c>
      <c r="H18" s="51">
        <v>162350</v>
      </c>
      <c r="I18" s="51">
        <v>63267</v>
      </c>
      <c r="J18" s="51">
        <v>2392</v>
      </c>
      <c r="K18" s="52">
        <v>1200</v>
      </c>
    </row>
    <row r="19" spans="6:13" ht="9.75" customHeight="1">
      <c r="F19" s="51"/>
      <c r="G19" s="51"/>
      <c r="H19" s="51"/>
      <c r="I19" s="51"/>
      <c r="J19" s="51"/>
      <c r="K19" s="52"/>
      <c r="M19" s="194"/>
    </row>
    <row r="20" spans="2:13" ht="12.75">
      <c r="B20" s="25" t="s">
        <v>88</v>
      </c>
      <c r="F20" s="51"/>
      <c r="G20" s="51"/>
      <c r="H20" s="51"/>
      <c r="I20" s="51"/>
      <c r="J20" s="51"/>
      <c r="K20" s="52"/>
      <c r="M20" s="195"/>
    </row>
    <row r="21" spans="3:13" ht="12.75">
      <c r="C21" s="25" t="s">
        <v>89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2">
        <v>0</v>
      </c>
      <c r="M21" s="195"/>
    </row>
    <row r="22" spans="6:13" ht="9.75" customHeight="1">
      <c r="F22" s="51"/>
      <c r="G22" s="51"/>
      <c r="H22" s="51"/>
      <c r="I22" s="51"/>
      <c r="J22" s="51"/>
      <c r="K22" s="52"/>
      <c r="M22" s="195"/>
    </row>
    <row r="23" spans="1:13" ht="12.75">
      <c r="A23" s="25" t="s">
        <v>334</v>
      </c>
      <c r="F23" s="51">
        <v>10922581</v>
      </c>
      <c r="G23" s="51">
        <v>3741172</v>
      </c>
      <c r="H23" s="51">
        <v>5644810</v>
      </c>
      <c r="I23" s="51">
        <v>1467109</v>
      </c>
      <c r="J23" s="51">
        <v>69490</v>
      </c>
      <c r="K23" s="52">
        <v>51762</v>
      </c>
      <c r="M23" s="195"/>
    </row>
    <row r="24" spans="6:11" ht="9.75" customHeight="1">
      <c r="F24" s="196"/>
      <c r="G24" s="197"/>
      <c r="H24" s="197"/>
      <c r="I24" s="197"/>
      <c r="J24" s="197"/>
      <c r="K24" s="196"/>
    </row>
    <row r="25" spans="3:11" ht="12.75">
      <c r="C25" s="25" t="s">
        <v>90</v>
      </c>
      <c r="F25" s="53">
        <v>833.9628571048992</v>
      </c>
      <c r="G25" s="53">
        <v>966.741837014458</v>
      </c>
      <c r="H25" s="53">
        <v>611.7493423066816</v>
      </c>
      <c r="I25" s="53">
        <v>158.99613376574467</v>
      </c>
      <c r="J25" s="53">
        <v>5.305713388248879</v>
      </c>
      <c r="K25" s="54">
        <v>25.42181840505863</v>
      </c>
    </row>
    <row r="26" spans="6:13" ht="9.75" customHeight="1">
      <c r="F26" s="55"/>
      <c r="G26" s="55"/>
      <c r="H26" s="55"/>
      <c r="I26" s="55"/>
      <c r="J26" s="55"/>
      <c r="K26" s="56"/>
      <c r="M26" s="198"/>
    </row>
    <row r="27" spans="3:11" ht="12.75">
      <c r="C27" s="25" t="s">
        <v>91</v>
      </c>
      <c r="F27" s="55"/>
      <c r="G27" s="55"/>
      <c r="H27" s="55"/>
      <c r="I27" s="55"/>
      <c r="J27" s="55"/>
      <c r="K27" s="56"/>
    </row>
    <row r="28" spans="4:11" ht="12.75">
      <c r="D28" s="25" t="s">
        <v>335</v>
      </c>
      <c r="F28" s="53">
        <v>2.5950026436392193</v>
      </c>
      <c r="G28" s="53">
        <v>6.722951568378718</v>
      </c>
      <c r="H28" s="53">
        <v>1.4136587686512172</v>
      </c>
      <c r="I28" s="53">
        <v>-2.3752265764530875</v>
      </c>
      <c r="J28" s="53">
        <v>-3.3276759133023575</v>
      </c>
      <c r="K28" s="54">
        <v>-2.2657754616517565</v>
      </c>
    </row>
    <row r="29" spans="6:11" ht="9.75" customHeight="1">
      <c r="F29" s="199"/>
      <c r="G29" s="199"/>
      <c r="H29" s="199"/>
      <c r="I29" s="199"/>
      <c r="J29" s="199"/>
      <c r="K29" s="199"/>
    </row>
    <row r="30" spans="1:11" ht="12.75">
      <c r="A30" s="25" t="s">
        <v>92</v>
      </c>
      <c r="F30" s="199"/>
      <c r="G30" s="199"/>
      <c r="H30" s="199"/>
      <c r="I30" s="199"/>
      <c r="J30" s="199"/>
      <c r="K30" s="199"/>
    </row>
    <row r="31" spans="6:11" ht="9.75" customHeight="1">
      <c r="F31" s="199"/>
      <c r="G31" s="199"/>
      <c r="H31" s="199"/>
      <c r="I31" s="199"/>
      <c r="J31" s="199"/>
      <c r="K31" s="199"/>
    </row>
    <row r="32" spans="2:11" ht="12.75">
      <c r="B32" s="25" t="s">
        <v>321</v>
      </c>
      <c r="F32" s="51">
        <v>10639306</v>
      </c>
      <c r="G32" s="51">
        <v>3504722</v>
      </c>
      <c r="H32" s="51">
        <v>5560675</v>
      </c>
      <c r="I32" s="51">
        <v>1502477</v>
      </c>
      <c r="J32" s="51">
        <v>71432</v>
      </c>
      <c r="K32" s="52">
        <v>52962</v>
      </c>
    </row>
    <row r="33" spans="6:11" ht="9.75" customHeight="1">
      <c r="F33" s="51"/>
      <c r="G33" s="51"/>
      <c r="H33" s="51"/>
      <c r="I33" s="51"/>
      <c r="J33" s="51"/>
      <c r="K33" s="52"/>
    </row>
    <row r="34" spans="3:11" ht="12.75">
      <c r="C34" s="25" t="s">
        <v>332</v>
      </c>
      <c r="F34" s="51">
        <v>371671</v>
      </c>
      <c r="G34" s="51">
        <v>103063</v>
      </c>
      <c r="H34" s="51">
        <v>241036</v>
      </c>
      <c r="I34" s="51">
        <v>27572</v>
      </c>
      <c r="J34" s="51">
        <v>0</v>
      </c>
      <c r="K34" s="52">
        <v>0</v>
      </c>
    </row>
    <row r="35" spans="3:11" ht="12.75">
      <c r="C35" s="25" t="s">
        <v>333</v>
      </c>
      <c r="F35" s="51">
        <v>95154</v>
      </c>
      <c r="G35" s="51">
        <v>-132634</v>
      </c>
      <c r="H35" s="51">
        <v>162252</v>
      </c>
      <c r="I35" s="51">
        <v>63150</v>
      </c>
      <c r="J35" s="51">
        <v>2386</v>
      </c>
      <c r="K35" s="52">
        <v>1200</v>
      </c>
    </row>
    <row r="36" spans="6:11" ht="9.75" customHeight="1">
      <c r="F36" s="51"/>
      <c r="G36" s="51"/>
      <c r="H36" s="51"/>
      <c r="I36" s="51"/>
      <c r="J36" s="51"/>
      <c r="K36" s="52"/>
    </row>
    <row r="37" spans="3:11" ht="12.75">
      <c r="C37" s="25" t="s">
        <v>88</v>
      </c>
      <c r="F37" s="51"/>
      <c r="G37" s="51"/>
      <c r="H37" s="51"/>
      <c r="I37" s="51"/>
      <c r="J37" s="51"/>
      <c r="K37" s="52"/>
    </row>
    <row r="38" spans="4:11" ht="12.75">
      <c r="D38" s="25" t="s">
        <v>89</v>
      </c>
      <c r="F38" s="51">
        <v>0</v>
      </c>
      <c r="G38" s="51">
        <v>0</v>
      </c>
      <c r="H38" s="51">
        <v>-1</v>
      </c>
      <c r="I38" s="51">
        <v>1</v>
      </c>
      <c r="J38" s="51">
        <v>0</v>
      </c>
      <c r="K38" s="52">
        <v>0</v>
      </c>
    </row>
    <row r="39" spans="6:11" ht="9.75" customHeight="1">
      <c r="F39" s="51"/>
      <c r="G39" s="51"/>
      <c r="H39" s="51"/>
      <c r="I39" s="51"/>
      <c r="J39" s="51"/>
      <c r="K39" s="52"/>
    </row>
    <row r="40" spans="2:11" ht="12.75">
      <c r="B40" s="25" t="s">
        <v>334</v>
      </c>
      <c r="F40" s="51">
        <v>10915823</v>
      </c>
      <c r="G40" s="51">
        <v>3740419</v>
      </c>
      <c r="H40" s="51">
        <v>5639458</v>
      </c>
      <c r="I40" s="51">
        <v>1466900</v>
      </c>
      <c r="J40" s="51">
        <v>69046</v>
      </c>
      <c r="K40" s="52">
        <v>51762</v>
      </c>
    </row>
    <row r="41" spans="6:11" ht="9.75" customHeight="1">
      <c r="F41" s="196"/>
      <c r="G41" s="197"/>
      <c r="H41" s="197"/>
      <c r="I41" s="197"/>
      <c r="J41" s="197"/>
      <c r="K41" s="196"/>
    </row>
    <row r="42" spans="3:11" ht="12.75">
      <c r="C42" s="25" t="s">
        <v>90</v>
      </c>
      <c r="F42" s="53">
        <v>833.4469453857397</v>
      </c>
      <c r="G42" s="53">
        <v>966.5472571867272</v>
      </c>
      <c r="H42" s="53">
        <v>611.1693258880554</v>
      </c>
      <c r="I42" s="53">
        <v>158.97348364775274</v>
      </c>
      <c r="J42" s="53">
        <v>5.2718130177728035</v>
      </c>
      <c r="K42" s="54">
        <v>25.42181840505863</v>
      </c>
    </row>
    <row r="43" spans="6:11" ht="9.75" customHeight="1">
      <c r="F43" s="55"/>
      <c r="G43" s="55"/>
      <c r="H43" s="55"/>
      <c r="I43" s="55"/>
      <c r="J43" s="55"/>
      <c r="K43" s="56"/>
    </row>
    <row r="44" spans="3:11" ht="12.75">
      <c r="C44" s="25" t="s">
        <v>91</v>
      </c>
      <c r="F44" s="55"/>
      <c r="G44" s="55"/>
      <c r="H44" s="55"/>
      <c r="I44" s="55"/>
      <c r="J44" s="55"/>
      <c r="K44" s="56"/>
    </row>
    <row r="45" spans="4:11" ht="12.75">
      <c r="D45" s="25" t="s">
        <v>335</v>
      </c>
      <c r="F45" s="53">
        <v>2.599013507084024</v>
      </c>
      <c r="G45" s="53">
        <v>6.7251268431561755</v>
      </c>
      <c r="H45" s="53">
        <v>1.416788429462244</v>
      </c>
      <c r="I45" s="53">
        <v>-2.367889824602969</v>
      </c>
      <c r="J45" s="53">
        <v>-3.3402396684959257</v>
      </c>
      <c r="K45" s="54">
        <v>-2.2657754616517565</v>
      </c>
    </row>
    <row r="46" spans="6:11" ht="9.75" customHeight="1">
      <c r="F46" s="199"/>
      <c r="G46" s="199"/>
      <c r="H46" s="199"/>
      <c r="I46" s="199"/>
      <c r="J46" s="199"/>
      <c r="K46" s="199"/>
    </row>
    <row r="47" spans="2:11" ht="12.75">
      <c r="B47" s="25" t="s">
        <v>93</v>
      </c>
      <c r="F47" s="199"/>
      <c r="G47" s="199"/>
      <c r="H47" s="199"/>
      <c r="I47" s="199"/>
      <c r="J47" s="199"/>
      <c r="K47" s="199"/>
    </row>
    <row r="48" spans="3:11" ht="12.75">
      <c r="C48" s="25" t="s">
        <v>229</v>
      </c>
      <c r="F48" s="199"/>
      <c r="G48" s="199"/>
      <c r="H48" s="199"/>
      <c r="I48" s="199"/>
      <c r="J48" s="199"/>
      <c r="K48" s="199"/>
    </row>
    <row r="49" spans="6:11" ht="9.75" customHeight="1">
      <c r="F49" s="199"/>
      <c r="G49" s="199"/>
      <c r="H49" s="199"/>
      <c r="I49" s="199"/>
      <c r="J49" s="199"/>
      <c r="K49" s="199"/>
    </row>
    <row r="50" spans="2:11" ht="12.75">
      <c r="B50" s="25" t="s">
        <v>321</v>
      </c>
      <c r="F50" s="51">
        <v>7001</v>
      </c>
      <c r="G50" s="51">
        <v>777</v>
      </c>
      <c r="H50" s="51">
        <v>5449</v>
      </c>
      <c r="I50" s="51">
        <v>326</v>
      </c>
      <c r="J50" s="51">
        <v>449</v>
      </c>
      <c r="K50" s="52">
        <v>0</v>
      </c>
    </row>
    <row r="51" spans="6:11" ht="9.75" customHeight="1">
      <c r="F51" s="51"/>
      <c r="G51" s="51"/>
      <c r="H51" s="51"/>
      <c r="I51" s="51"/>
      <c r="J51" s="51"/>
      <c r="K51" s="52"/>
    </row>
    <row r="52" spans="3:11" ht="12.75">
      <c r="C52" s="25" t="s">
        <v>332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2">
        <v>0</v>
      </c>
    </row>
    <row r="53" spans="3:11" ht="12.75">
      <c r="C53" s="25" t="s">
        <v>333</v>
      </c>
      <c r="F53" s="51">
        <v>245</v>
      </c>
      <c r="G53" s="51">
        <v>25</v>
      </c>
      <c r="H53" s="51">
        <v>97</v>
      </c>
      <c r="I53" s="51">
        <v>118</v>
      </c>
      <c r="J53" s="51">
        <v>5</v>
      </c>
      <c r="K53" s="52">
        <v>0</v>
      </c>
    </row>
    <row r="54" spans="6:11" ht="9.75" customHeight="1">
      <c r="F54" s="51"/>
      <c r="G54" s="51"/>
      <c r="H54" s="51"/>
      <c r="I54" s="51"/>
      <c r="J54" s="51"/>
      <c r="K54" s="52"/>
    </row>
    <row r="55" spans="3:11" ht="12.75">
      <c r="C55" s="25" t="s">
        <v>88</v>
      </c>
      <c r="F55" s="51"/>
      <c r="G55" s="51"/>
      <c r="H55" s="51"/>
      <c r="I55" s="51"/>
      <c r="J55" s="51"/>
      <c r="K55" s="52"/>
    </row>
    <row r="56" spans="4:11" ht="12.75">
      <c r="D56" s="25" t="s">
        <v>89</v>
      </c>
      <c r="F56" s="51">
        <v>1</v>
      </c>
      <c r="G56" s="51">
        <v>1</v>
      </c>
      <c r="H56" s="51">
        <v>-1</v>
      </c>
      <c r="I56" s="51">
        <v>1</v>
      </c>
      <c r="J56" s="51">
        <v>0</v>
      </c>
      <c r="K56" s="52">
        <v>0</v>
      </c>
    </row>
    <row r="57" spans="6:11" ht="9.75" customHeight="1">
      <c r="F57" s="51"/>
      <c r="G57" s="51"/>
      <c r="H57" s="51"/>
      <c r="I57" s="51"/>
      <c r="J57" s="51"/>
      <c r="K57" s="52"/>
    </row>
    <row r="58" spans="2:11" ht="12.75">
      <c r="B58" s="25" t="s">
        <v>334</v>
      </c>
      <c r="F58" s="51">
        <v>6757</v>
      </c>
      <c r="G58" s="51">
        <v>753</v>
      </c>
      <c r="H58" s="51">
        <v>5351</v>
      </c>
      <c r="I58" s="51">
        <v>209</v>
      </c>
      <c r="J58" s="51">
        <v>444</v>
      </c>
      <c r="K58" s="52">
        <v>0</v>
      </c>
    </row>
    <row r="59" spans="6:11" ht="9.75" customHeight="1">
      <c r="F59" s="196"/>
      <c r="G59" s="197"/>
      <c r="H59" s="197"/>
      <c r="I59" s="197"/>
      <c r="J59" s="197"/>
      <c r="K59" s="196"/>
    </row>
    <row r="60" spans="3:11" ht="12.75">
      <c r="C60" s="25" t="s">
        <v>90</v>
      </c>
      <c r="F60" s="53">
        <v>0.5159117191595579</v>
      </c>
      <c r="G60" s="53">
        <v>0.1945798277309589</v>
      </c>
      <c r="H60" s="53">
        <v>0.5799080448559035</v>
      </c>
      <c r="I60" s="53">
        <v>0.02265011799194241</v>
      </c>
      <c r="J60" s="53">
        <v>0.03390037047607573</v>
      </c>
      <c r="K60" s="52">
        <v>0</v>
      </c>
    </row>
    <row r="61" spans="6:11" ht="9.75" customHeight="1">
      <c r="F61" s="55"/>
      <c r="G61" s="55"/>
      <c r="H61" s="55"/>
      <c r="I61" s="55"/>
      <c r="J61" s="55"/>
      <c r="K61" s="56"/>
    </row>
    <row r="62" spans="3:11" ht="12.75">
      <c r="C62" s="25" t="s">
        <v>91</v>
      </c>
      <c r="F62" s="55"/>
      <c r="G62" s="55"/>
      <c r="H62" s="55"/>
      <c r="I62" s="55"/>
      <c r="J62" s="55"/>
      <c r="K62" s="56"/>
    </row>
    <row r="63" spans="4:11" ht="12.75">
      <c r="D63" s="25" t="s">
        <v>335</v>
      </c>
      <c r="F63" s="53">
        <v>-3.4852163976574815</v>
      </c>
      <c r="G63" s="53">
        <v>-3.0888030888030897</v>
      </c>
      <c r="H63" s="53">
        <v>-1.7984951367223374</v>
      </c>
      <c r="I63" s="53">
        <v>-35.889570552147234</v>
      </c>
      <c r="J63" s="53">
        <v>-1.1135857461024585</v>
      </c>
      <c r="K63" s="52">
        <v>0</v>
      </c>
    </row>
    <row r="64" spans="6:11" ht="9.75" customHeight="1">
      <c r="F64" s="199"/>
      <c r="G64" s="199"/>
      <c r="H64" s="199"/>
      <c r="I64" s="199"/>
      <c r="J64" s="199"/>
      <c r="K64" s="199"/>
    </row>
    <row r="65" spans="1:11" ht="12.75">
      <c r="A65" s="25" t="s">
        <v>94</v>
      </c>
      <c r="F65" s="199"/>
      <c r="G65" s="199"/>
      <c r="H65" s="199"/>
      <c r="I65" s="199"/>
      <c r="J65" s="199"/>
      <c r="K65" s="199"/>
    </row>
    <row r="66" spans="6:11" ht="9.75" customHeight="1">
      <c r="F66" s="199"/>
      <c r="G66" s="199"/>
      <c r="H66" s="199"/>
      <c r="I66" s="199"/>
      <c r="J66" s="199"/>
      <c r="K66" s="199"/>
    </row>
    <row r="67" spans="1:11" ht="12.75">
      <c r="A67" s="25" t="s">
        <v>95</v>
      </c>
      <c r="F67" s="57"/>
      <c r="G67" s="57"/>
      <c r="H67" s="57"/>
      <c r="I67" s="57"/>
      <c r="J67" s="57"/>
      <c r="K67" s="57"/>
    </row>
    <row r="68" spans="2:11" ht="12.75">
      <c r="B68" s="25" t="s">
        <v>321</v>
      </c>
      <c r="F68" s="51">
        <v>798141</v>
      </c>
      <c r="G68" s="51">
        <v>559092</v>
      </c>
      <c r="H68" s="51">
        <v>186449</v>
      </c>
      <c r="I68" s="51">
        <v>37600</v>
      </c>
      <c r="J68" s="51">
        <v>15000</v>
      </c>
      <c r="K68" s="52">
        <v>2217</v>
      </c>
    </row>
    <row r="69" spans="2:11" ht="12.75">
      <c r="B69" s="25" t="s">
        <v>334</v>
      </c>
      <c r="F69" s="51">
        <v>299423</v>
      </c>
      <c r="G69" s="51">
        <v>55092</v>
      </c>
      <c r="H69" s="51">
        <v>228031</v>
      </c>
      <c r="I69" s="51">
        <v>16300</v>
      </c>
      <c r="J69" s="51">
        <v>0</v>
      </c>
      <c r="K69" s="52">
        <v>2026</v>
      </c>
    </row>
    <row r="70" spans="6:11" ht="12.75">
      <c r="F70" s="57"/>
      <c r="G70" s="57"/>
      <c r="H70" s="57"/>
      <c r="I70" s="57"/>
      <c r="J70" s="57"/>
      <c r="K70" s="57"/>
    </row>
    <row r="71" spans="1:11" ht="12.75">
      <c r="A71" s="50" t="s">
        <v>262</v>
      </c>
      <c r="B71" s="50"/>
      <c r="C71" s="50"/>
      <c r="D71" s="50"/>
      <c r="E71" s="50"/>
      <c r="F71" s="57"/>
      <c r="G71" s="57"/>
      <c r="H71" s="57"/>
      <c r="I71" s="57"/>
      <c r="J71" s="57"/>
      <c r="K71" s="57"/>
    </row>
    <row r="72" spans="1:11" ht="12.75">
      <c r="A72" s="50"/>
      <c r="B72" s="200" t="s">
        <v>321</v>
      </c>
      <c r="C72" s="200"/>
      <c r="D72" s="200"/>
      <c r="E72" s="200"/>
      <c r="F72" s="51">
        <v>220979</v>
      </c>
      <c r="G72" s="51">
        <v>220979</v>
      </c>
      <c r="H72" s="51">
        <v>0</v>
      </c>
      <c r="I72" s="51">
        <v>0</v>
      </c>
      <c r="J72" s="51">
        <v>0</v>
      </c>
      <c r="K72" s="52">
        <v>0</v>
      </c>
    </row>
    <row r="73" spans="2:11" ht="12.75">
      <c r="B73" s="25" t="s">
        <v>334</v>
      </c>
      <c r="F73" s="51">
        <v>80000</v>
      </c>
      <c r="G73" s="51">
        <v>80000</v>
      </c>
      <c r="H73" s="51">
        <v>0</v>
      </c>
      <c r="I73" s="51">
        <v>0</v>
      </c>
      <c r="J73" s="51">
        <v>0</v>
      </c>
      <c r="K73" s="52">
        <v>0</v>
      </c>
    </row>
    <row r="74" ht="12.75">
      <c r="A74" s="25" t="s">
        <v>96</v>
      </c>
    </row>
    <row r="75" ht="12.75">
      <c r="A75" s="58" t="s">
        <v>322</v>
      </c>
    </row>
  </sheetData>
  <mergeCells count="11">
    <mergeCell ref="F10:K10"/>
    <mergeCell ref="A1:K1"/>
    <mergeCell ref="A2:K2"/>
    <mergeCell ref="A4:E10"/>
    <mergeCell ref="F4:F9"/>
    <mergeCell ref="G4:J4"/>
    <mergeCell ref="G5:G9"/>
    <mergeCell ref="H5:H9"/>
    <mergeCell ref="I5:I9"/>
    <mergeCell ref="J5:J9"/>
    <mergeCell ref="K5:K9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r:id="rId1"/>
  <headerFooter alignWithMargins="0">
    <oddFooter>&amp;C8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0"/>
  <sheetViews>
    <sheetView workbookViewId="0" topLeftCell="A1">
      <selection activeCell="S1" sqref="S1"/>
    </sheetView>
  </sheetViews>
  <sheetFormatPr defaultColWidth="10.28125" defaultRowHeight="12.75"/>
  <cols>
    <col min="1" max="2" width="1.1484375" style="59" customWidth="1"/>
    <col min="3" max="3" width="3.8515625" style="59" customWidth="1"/>
    <col min="4" max="4" width="6.140625" style="59" customWidth="1"/>
    <col min="5" max="6" width="1.1484375" style="59" customWidth="1"/>
    <col min="7" max="7" width="3.7109375" style="59" customWidth="1"/>
    <col min="8" max="8" width="0.5625" style="72" customWidth="1"/>
    <col min="9" max="9" width="6.8515625" style="59" customWidth="1"/>
    <col min="10" max="10" width="7.421875" style="59" customWidth="1"/>
    <col min="11" max="11" width="8.7109375" style="59" customWidth="1"/>
    <col min="12" max="13" width="8.28125" style="59" customWidth="1"/>
    <col min="14" max="14" width="8.140625" style="59" customWidth="1"/>
    <col min="15" max="15" width="7.57421875" style="59" customWidth="1"/>
    <col min="16" max="17" width="7.28125" style="59" customWidth="1"/>
    <col min="18" max="18" width="9.140625" style="71" bestFit="1" customWidth="1"/>
    <col min="19" max="16384" width="10.28125" style="59" customWidth="1"/>
  </cols>
  <sheetData>
    <row r="1" spans="1:18" ht="12">
      <c r="A1" s="59" t="s">
        <v>0</v>
      </c>
      <c r="B1" s="267" t="s">
        <v>42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</row>
    <row r="2" spans="1:18" ht="9" customHeight="1">
      <c r="A2" s="60"/>
      <c r="B2" s="61"/>
      <c r="C2" s="61"/>
      <c r="D2" s="61" t="s">
        <v>0</v>
      </c>
      <c r="E2" s="61"/>
      <c r="F2" s="61"/>
      <c r="G2" s="61"/>
      <c r="H2" s="62"/>
      <c r="I2" s="61"/>
      <c r="J2" s="61"/>
      <c r="K2" s="61"/>
      <c r="L2" s="61"/>
      <c r="M2" s="61"/>
      <c r="N2" s="61"/>
      <c r="O2" s="61"/>
      <c r="P2" s="61"/>
      <c r="Q2" s="63"/>
      <c r="R2" s="63"/>
    </row>
    <row r="3" spans="1:18" ht="12.75">
      <c r="A3" s="268" t="s">
        <v>43</v>
      </c>
      <c r="B3" s="269"/>
      <c r="C3" s="269"/>
      <c r="D3" s="269"/>
      <c r="E3" s="269"/>
      <c r="F3" s="269"/>
      <c r="G3" s="269"/>
      <c r="H3" s="270"/>
      <c r="I3" s="275" t="s">
        <v>44</v>
      </c>
      <c r="J3" s="276"/>
      <c r="K3" s="275" t="s">
        <v>45</v>
      </c>
      <c r="L3" s="281"/>
      <c r="M3" s="276"/>
      <c r="N3" s="284" t="s">
        <v>230</v>
      </c>
      <c r="O3" s="285"/>
      <c r="P3" s="290" t="s">
        <v>46</v>
      </c>
      <c r="Q3" s="290" t="s">
        <v>233</v>
      </c>
      <c r="R3" s="284" t="s">
        <v>252</v>
      </c>
    </row>
    <row r="4" spans="1:18" ht="12.75">
      <c r="A4" s="271"/>
      <c r="B4" s="271"/>
      <c r="C4" s="271"/>
      <c r="D4" s="271"/>
      <c r="E4" s="271"/>
      <c r="F4" s="271"/>
      <c r="G4" s="271"/>
      <c r="H4" s="272"/>
      <c r="I4" s="277"/>
      <c r="J4" s="278"/>
      <c r="K4" s="277"/>
      <c r="L4" s="282"/>
      <c r="M4" s="278"/>
      <c r="N4" s="286"/>
      <c r="O4" s="287"/>
      <c r="P4" s="291"/>
      <c r="Q4" s="291"/>
      <c r="R4" s="293"/>
    </row>
    <row r="5" spans="1:18" ht="12.75">
      <c r="A5" s="271"/>
      <c r="B5" s="271"/>
      <c r="C5" s="271"/>
      <c r="D5" s="271"/>
      <c r="E5" s="271"/>
      <c r="F5" s="271"/>
      <c r="G5" s="271"/>
      <c r="H5" s="272"/>
      <c r="I5" s="279"/>
      <c r="J5" s="280"/>
      <c r="K5" s="279"/>
      <c r="L5" s="283"/>
      <c r="M5" s="280"/>
      <c r="N5" s="288"/>
      <c r="O5" s="289"/>
      <c r="P5" s="291"/>
      <c r="Q5" s="291"/>
      <c r="R5" s="293"/>
    </row>
    <row r="6" spans="1:18" ht="12.75">
      <c r="A6" s="271"/>
      <c r="B6" s="271"/>
      <c r="C6" s="271"/>
      <c r="D6" s="271"/>
      <c r="E6" s="271"/>
      <c r="F6" s="271"/>
      <c r="G6" s="271"/>
      <c r="H6" s="272"/>
      <c r="I6" s="295" t="s">
        <v>47</v>
      </c>
      <c r="J6" s="295" t="s">
        <v>48</v>
      </c>
      <c r="K6" s="295" t="s">
        <v>49</v>
      </c>
      <c r="L6" s="295" t="s">
        <v>232</v>
      </c>
      <c r="M6" s="295" t="s">
        <v>50</v>
      </c>
      <c r="N6" s="290" t="s">
        <v>231</v>
      </c>
      <c r="O6" s="290" t="s">
        <v>51</v>
      </c>
      <c r="P6" s="291"/>
      <c r="Q6" s="291"/>
      <c r="R6" s="293"/>
    </row>
    <row r="7" spans="1:18" ht="12.75">
      <c r="A7" s="271"/>
      <c r="B7" s="271"/>
      <c r="C7" s="271"/>
      <c r="D7" s="271"/>
      <c r="E7" s="271"/>
      <c r="F7" s="271"/>
      <c r="G7" s="271"/>
      <c r="H7" s="272"/>
      <c r="I7" s="296"/>
      <c r="J7" s="296"/>
      <c r="K7" s="296"/>
      <c r="L7" s="296"/>
      <c r="M7" s="296"/>
      <c r="N7" s="291"/>
      <c r="O7" s="291"/>
      <c r="P7" s="291"/>
      <c r="Q7" s="291"/>
      <c r="R7" s="293"/>
    </row>
    <row r="8" spans="1:18" ht="12.75">
      <c r="A8" s="271"/>
      <c r="B8" s="271"/>
      <c r="C8" s="271"/>
      <c r="D8" s="271"/>
      <c r="E8" s="271"/>
      <c r="F8" s="271"/>
      <c r="G8" s="271"/>
      <c r="H8" s="272"/>
      <c r="I8" s="296"/>
      <c r="J8" s="296"/>
      <c r="K8" s="296"/>
      <c r="L8" s="296"/>
      <c r="M8" s="296"/>
      <c r="N8" s="291"/>
      <c r="O8" s="291"/>
      <c r="P8" s="291"/>
      <c r="Q8" s="291"/>
      <c r="R8" s="293"/>
    </row>
    <row r="9" spans="1:18" ht="12.75">
      <c r="A9" s="271"/>
      <c r="B9" s="271"/>
      <c r="C9" s="271"/>
      <c r="D9" s="271"/>
      <c r="E9" s="271"/>
      <c r="F9" s="271"/>
      <c r="G9" s="271"/>
      <c r="H9" s="272"/>
      <c r="I9" s="297"/>
      <c r="J9" s="297"/>
      <c r="K9" s="297"/>
      <c r="L9" s="297"/>
      <c r="M9" s="297"/>
      <c r="N9" s="292"/>
      <c r="O9" s="292"/>
      <c r="P9" s="292"/>
      <c r="Q9" s="292"/>
      <c r="R9" s="294"/>
    </row>
    <row r="10" spans="1:18" ht="15" customHeight="1">
      <c r="A10" s="273"/>
      <c r="B10" s="273"/>
      <c r="C10" s="273"/>
      <c r="D10" s="273"/>
      <c r="E10" s="273"/>
      <c r="F10" s="273"/>
      <c r="G10" s="273"/>
      <c r="H10" s="274"/>
      <c r="I10" s="64" t="s">
        <v>32</v>
      </c>
      <c r="J10" s="65"/>
      <c r="K10" s="65"/>
      <c r="L10" s="65"/>
      <c r="M10" s="65"/>
      <c r="N10" s="65"/>
      <c r="O10" s="65"/>
      <c r="P10" s="65"/>
      <c r="Q10" s="65"/>
      <c r="R10" s="65"/>
    </row>
    <row r="11" spans="1:18" ht="11.25" customHeight="1">
      <c r="A11" s="66"/>
      <c r="B11" s="67"/>
      <c r="C11" s="67"/>
      <c r="D11" s="67"/>
      <c r="E11" s="67"/>
      <c r="F11" s="67"/>
      <c r="G11" s="67"/>
      <c r="H11" s="68"/>
      <c r="I11" s="67"/>
      <c r="J11" s="67"/>
      <c r="K11" s="67"/>
      <c r="L11" s="67"/>
      <c r="M11" s="67"/>
      <c r="N11" s="67"/>
      <c r="O11" s="67"/>
      <c r="P11" s="67"/>
      <c r="Q11" s="67"/>
      <c r="R11" s="69"/>
    </row>
    <row r="12" spans="1:18" ht="12" customHeight="1">
      <c r="A12" s="266" t="s">
        <v>337</v>
      </c>
      <c r="B12" s="266"/>
      <c r="C12" s="266"/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</row>
    <row r="13" spans="1:16" ht="12.75">
      <c r="A13" s="68" t="s">
        <v>33</v>
      </c>
      <c r="B13" s="68"/>
      <c r="C13" s="68"/>
      <c r="D13" s="68"/>
      <c r="E13" s="68"/>
      <c r="F13" s="68"/>
      <c r="G13" s="68"/>
      <c r="H13" s="68"/>
      <c r="N13" s="70"/>
      <c r="P13" s="71"/>
    </row>
    <row r="14" spans="1:16" ht="12.75">
      <c r="A14" s="68"/>
      <c r="B14" s="68"/>
      <c r="C14" s="68" t="s">
        <v>52</v>
      </c>
      <c r="D14" s="68"/>
      <c r="E14" s="68"/>
      <c r="F14" s="68"/>
      <c r="G14" s="68"/>
      <c r="H14" s="68"/>
      <c r="P14" s="71"/>
    </row>
    <row r="15" ht="8.45" customHeight="1">
      <c r="P15" s="71"/>
    </row>
    <row r="16" spans="1:19" ht="12.75">
      <c r="A16" s="73" t="s">
        <v>75</v>
      </c>
      <c r="I16" s="167">
        <v>122832</v>
      </c>
      <c r="J16" s="167">
        <v>107854657</v>
      </c>
      <c r="K16" s="167">
        <v>413577170</v>
      </c>
      <c r="L16" s="167">
        <v>37024974</v>
      </c>
      <c r="M16" s="167">
        <v>376552196</v>
      </c>
      <c r="N16" s="167">
        <v>343155492</v>
      </c>
      <c r="O16" s="167">
        <v>87963366</v>
      </c>
      <c r="P16" s="167">
        <v>519719</v>
      </c>
      <c r="Q16" s="167">
        <v>2262198</v>
      </c>
      <c r="R16" s="168">
        <v>918430460</v>
      </c>
      <c r="S16" s="71"/>
    </row>
    <row r="17" spans="9:19" ht="6" customHeight="1">
      <c r="I17" s="184"/>
      <c r="J17" s="167"/>
      <c r="K17" s="167"/>
      <c r="L17" s="167"/>
      <c r="M17" s="167"/>
      <c r="N17" s="167"/>
      <c r="O17" s="167"/>
      <c r="P17" s="167"/>
      <c r="Q17" s="167"/>
      <c r="R17" s="168"/>
      <c r="S17" s="71"/>
    </row>
    <row r="18" spans="1:19" ht="12.75">
      <c r="A18" s="72" t="s">
        <v>77</v>
      </c>
      <c r="D18" s="83" t="s">
        <v>235</v>
      </c>
      <c r="E18" s="170" t="s">
        <v>76</v>
      </c>
      <c r="I18" s="167">
        <v>35749</v>
      </c>
      <c r="J18" s="167">
        <v>13112900</v>
      </c>
      <c r="K18" s="167">
        <v>36617131</v>
      </c>
      <c r="L18" s="167">
        <v>1886546</v>
      </c>
      <c r="M18" s="167">
        <v>34730585</v>
      </c>
      <c r="N18" s="167">
        <v>35792146</v>
      </c>
      <c r="O18" s="167">
        <v>8137352</v>
      </c>
      <c r="P18" s="167">
        <v>22472</v>
      </c>
      <c r="Q18" s="167">
        <v>63013</v>
      </c>
      <c r="R18" s="168">
        <v>91894217</v>
      </c>
      <c r="S18" s="71"/>
    </row>
    <row r="19" spans="4:19" ht="6" customHeight="1">
      <c r="D19" s="106"/>
      <c r="I19" s="184"/>
      <c r="J19" s="167"/>
      <c r="K19" s="167"/>
      <c r="L19" s="167"/>
      <c r="M19" s="167"/>
      <c r="N19" s="167"/>
      <c r="O19" s="167"/>
      <c r="P19" s="167"/>
      <c r="Q19" s="167"/>
      <c r="R19" s="168"/>
      <c r="S19" s="71"/>
    </row>
    <row r="20" spans="1:18" s="71" customFormat="1" ht="12.75">
      <c r="A20" s="73" t="s">
        <v>54</v>
      </c>
      <c r="C20" s="75"/>
      <c r="D20" s="171" t="s">
        <v>235</v>
      </c>
      <c r="E20" s="170" t="s">
        <v>77</v>
      </c>
      <c r="F20" s="75"/>
      <c r="G20" s="75"/>
      <c r="H20" s="76"/>
      <c r="I20" s="167">
        <v>150316</v>
      </c>
      <c r="J20" s="167">
        <v>37387334</v>
      </c>
      <c r="K20" s="167">
        <v>65537005</v>
      </c>
      <c r="L20" s="167">
        <v>5102042</v>
      </c>
      <c r="M20" s="167">
        <v>60434963</v>
      </c>
      <c r="N20" s="167">
        <v>98382422</v>
      </c>
      <c r="O20" s="167">
        <v>27225456</v>
      </c>
      <c r="P20" s="167">
        <v>61418</v>
      </c>
      <c r="Q20" s="167">
        <v>9237</v>
      </c>
      <c r="R20" s="168">
        <v>223651146</v>
      </c>
    </row>
    <row r="21" spans="1:18" s="71" customFormat="1" ht="6" customHeight="1">
      <c r="A21" s="77"/>
      <c r="D21" s="83"/>
      <c r="H21" s="78"/>
      <c r="I21" s="167"/>
      <c r="J21" s="167"/>
      <c r="K21" s="167"/>
      <c r="L21" s="167"/>
      <c r="M21" s="167"/>
      <c r="N21" s="167"/>
      <c r="O21" s="167"/>
      <c r="P21" s="167"/>
      <c r="Q21" s="167"/>
      <c r="R21" s="168"/>
    </row>
    <row r="22" spans="1:18" s="71" customFormat="1" ht="12.75">
      <c r="A22" s="79"/>
      <c r="B22" s="80" t="s">
        <v>55</v>
      </c>
      <c r="C22" s="81"/>
      <c r="D22" s="83" t="s">
        <v>235</v>
      </c>
      <c r="E22" s="170" t="s">
        <v>54</v>
      </c>
      <c r="F22" s="75"/>
      <c r="G22" s="82"/>
      <c r="H22" s="76"/>
      <c r="I22" s="167">
        <v>127169</v>
      </c>
      <c r="J22" s="167">
        <v>26197164</v>
      </c>
      <c r="K22" s="167">
        <v>71991907</v>
      </c>
      <c r="L22" s="167">
        <v>4979634</v>
      </c>
      <c r="M22" s="167">
        <v>67012273</v>
      </c>
      <c r="N22" s="167">
        <v>66971428</v>
      </c>
      <c r="O22" s="167">
        <v>18308114</v>
      </c>
      <c r="P22" s="167">
        <v>45144</v>
      </c>
      <c r="Q22" s="167">
        <v>17342</v>
      </c>
      <c r="R22" s="168">
        <v>178678634</v>
      </c>
    </row>
    <row r="23" spans="1:18" s="71" customFormat="1" ht="6" customHeight="1">
      <c r="A23" s="79"/>
      <c r="C23" s="81"/>
      <c r="E23" s="82"/>
      <c r="F23" s="82"/>
      <c r="G23" s="82"/>
      <c r="H23" s="76"/>
      <c r="I23" s="167"/>
      <c r="J23" s="167"/>
      <c r="K23" s="167"/>
      <c r="L23" s="167"/>
      <c r="M23" s="167"/>
      <c r="N23" s="167"/>
      <c r="O23" s="167"/>
      <c r="P23" s="167"/>
      <c r="Q23" s="167"/>
      <c r="R23" s="168"/>
    </row>
    <row r="24" spans="1:18" s="71" customFormat="1" ht="10.15" customHeight="1">
      <c r="A24" s="77"/>
      <c r="D24" s="83" t="s">
        <v>53</v>
      </c>
      <c r="E24" s="299" t="s">
        <v>55</v>
      </c>
      <c r="F24" s="299"/>
      <c r="G24" s="299"/>
      <c r="H24" s="76"/>
      <c r="I24" s="167">
        <v>164416</v>
      </c>
      <c r="J24" s="167">
        <v>17319366</v>
      </c>
      <c r="K24" s="167">
        <v>57313394</v>
      </c>
      <c r="L24" s="167">
        <v>5580900</v>
      </c>
      <c r="M24" s="167">
        <v>51732494</v>
      </c>
      <c r="N24" s="167">
        <v>47739537</v>
      </c>
      <c r="O24" s="167">
        <v>11213054</v>
      </c>
      <c r="P24" s="167">
        <v>47261</v>
      </c>
      <c r="Q24" s="84">
        <v>0</v>
      </c>
      <c r="R24" s="168">
        <v>128216128</v>
      </c>
    </row>
    <row r="25" spans="8:18" s="71" customFormat="1" ht="8.45" customHeight="1">
      <c r="H25" s="78"/>
      <c r="I25" s="167"/>
      <c r="J25" s="167"/>
      <c r="K25" s="167"/>
      <c r="L25" s="167"/>
      <c r="M25" s="167"/>
      <c r="N25" s="167"/>
      <c r="O25" s="167"/>
      <c r="P25" s="167"/>
      <c r="Q25" s="167"/>
      <c r="R25" s="168"/>
    </row>
    <row r="26" spans="4:18" s="71" customFormat="1" ht="12" customHeight="1">
      <c r="D26" s="85"/>
      <c r="E26" s="85"/>
      <c r="F26" s="85"/>
      <c r="G26" s="86" t="s">
        <v>234</v>
      </c>
      <c r="H26" s="78"/>
      <c r="I26" s="87">
        <v>600482</v>
      </c>
      <c r="J26" s="87">
        <v>201871421</v>
      </c>
      <c r="K26" s="87">
        <v>645036607</v>
      </c>
      <c r="L26" s="87">
        <v>54574096</v>
      </c>
      <c r="M26" s="87">
        <v>590462511</v>
      </c>
      <c r="N26" s="87">
        <v>592041025</v>
      </c>
      <c r="O26" s="87">
        <v>152847342</v>
      </c>
      <c r="P26" s="87">
        <v>696014</v>
      </c>
      <c r="Q26" s="87">
        <v>2351790</v>
      </c>
      <c r="R26" s="88">
        <v>1540870585</v>
      </c>
    </row>
    <row r="27" spans="8:18" s="71" customFormat="1" ht="8.45" customHeight="1">
      <c r="H27" s="78"/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8:18" s="71" customFormat="1" ht="8.45" customHeight="1">
      <c r="H28" s="78"/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s="71" customFormat="1" ht="12.75">
      <c r="A29" s="77" t="s">
        <v>38</v>
      </c>
      <c r="B29" s="77"/>
      <c r="C29" s="77"/>
      <c r="D29" s="77"/>
      <c r="E29" s="77"/>
      <c r="F29" s="77"/>
      <c r="G29" s="77"/>
      <c r="H29" s="85"/>
      <c r="I29" s="90"/>
      <c r="J29" s="89"/>
      <c r="K29" s="89"/>
      <c r="L29" s="89"/>
      <c r="M29" s="89"/>
      <c r="N29" s="89"/>
      <c r="O29" s="89"/>
      <c r="P29" s="89"/>
      <c r="Q29" s="89"/>
      <c r="R29" s="89"/>
    </row>
    <row r="30" spans="1:18" s="71" customFormat="1" ht="12.75">
      <c r="A30" s="77"/>
      <c r="B30" s="77"/>
      <c r="C30" s="77" t="s">
        <v>52</v>
      </c>
      <c r="D30" s="77"/>
      <c r="E30" s="77"/>
      <c r="F30" s="77"/>
      <c r="G30" s="77"/>
      <c r="H30" s="85"/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8:18" s="71" customFormat="1" ht="8.45" customHeight="1">
      <c r="H31" s="78"/>
      <c r="I31" s="89" t="s">
        <v>0</v>
      </c>
      <c r="J31" s="89"/>
      <c r="K31" s="89"/>
      <c r="L31" s="89"/>
      <c r="M31" s="89"/>
      <c r="N31" s="89"/>
      <c r="O31" s="89"/>
      <c r="P31" s="89"/>
      <c r="Q31" s="89"/>
      <c r="R31" s="89"/>
    </row>
    <row r="32" spans="2:18" s="71" customFormat="1" ht="12.75">
      <c r="B32" s="170" t="s">
        <v>56</v>
      </c>
      <c r="C32" s="75"/>
      <c r="D32" s="75"/>
      <c r="E32" s="75"/>
      <c r="F32" s="75"/>
      <c r="G32" s="75"/>
      <c r="H32" s="76"/>
      <c r="I32" s="167">
        <v>29177</v>
      </c>
      <c r="J32" s="167">
        <v>2151589</v>
      </c>
      <c r="K32" s="167">
        <v>3616248</v>
      </c>
      <c r="L32" s="167">
        <v>622723</v>
      </c>
      <c r="M32" s="167">
        <v>2993525</v>
      </c>
      <c r="N32" s="167">
        <v>8269765</v>
      </c>
      <c r="O32" s="167">
        <v>1433510</v>
      </c>
      <c r="P32" s="167">
        <v>6754</v>
      </c>
      <c r="Q32" s="84">
        <v>0</v>
      </c>
      <c r="R32" s="168">
        <v>14884320</v>
      </c>
    </row>
    <row r="33" spans="1:18" s="71" customFormat="1" ht="6" customHeight="1">
      <c r="A33" s="91"/>
      <c r="B33" s="92"/>
      <c r="C33" s="92"/>
      <c r="D33" s="92"/>
      <c r="E33" s="92"/>
      <c r="F33" s="92"/>
      <c r="G33" s="92"/>
      <c r="H33" s="78"/>
      <c r="I33" s="167"/>
      <c r="J33" s="167"/>
      <c r="K33" s="167"/>
      <c r="L33" s="167"/>
      <c r="M33" s="167"/>
      <c r="N33" s="167"/>
      <c r="O33" s="167"/>
      <c r="P33" s="167"/>
      <c r="Q33" s="167"/>
      <c r="R33" s="168"/>
    </row>
    <row r="34" spans="2:18" s="71" customFormat="1" ht="12.75">
      <c r="B34" s="93" t="s">
        <v>57</v>
      </c>
      <c r="D34" s="99" t="s">
        <v>235</v>
      </c>
      <c r="F34" s="170" t="s">
        <v>55</v>
      </c>
      <c r="H34" s="76"/>
      <c r="I34" s="167">
        <v>809216</v>
      </c>
      <c r="J34" s="167">
        <v>44263398</v>
      </c>
      <c r="K34" s="167">
        <v>196898279</v>
      </c>
      <c r="L34" s="167">
        <v>14646997</v>
      </c>
      <c r="M34" s="167">
        <v>182251282</v>
      </c>
      <c r="N34" s="167">
        <v>198997320</v>
      </c>
      <c r="O34" s="167">
        <v>29319220</v>
      </c>
      <c r="P34" s="167">
        <v>188268</v>
      </c>
      <c r="Q34" s="167">
        <v>296822</v>
      </c>
      <c r="R34" s="168">
        <v>456125526</v>
      </c>
    </row>
    <row r="35" spans="1:18" s="71" customFormat="1" ht="6" customHeight="1">
      <c r="A35" s="94"/>
      <c r="B35" s="94"/>
      <c r="C35" s="94"/>
      <c r="D35" s="92"/>
      <c r="E35" s="92"/>
      <c r="F35" s="92"/>
      <c r="G35" s="92"/>
      <c r="H35" s="78"/>
      <c r="I35" s="167"/>
      <c r="J35" s="167"/>
      <c r="K35" s="167"/>
      <c r="L35" s="167"/>
      <c r="M35" s="167"/>
      <c r="N35" s="167"/>
      <c r="O35" s="167"/>
      <c r="P35" s="167"/>
      <c r="Q35" s="167"/>
      <c r="R35" s="168"/>
    </row>
    <row r="36" spans="2:18" s="71" customFormat="1" ht="12.75">
      <c r="B36" s="93" t="s">
        <v>58</v>
      </c>
      <c r="D36" s="99" t="s">
        <v>235</v>
      </c>
      <c r="F36" s="170" t="s">
        <v>57</v>
      </c>
      <c r="H36" s="76"/>
      <c r="I36" s="167">
        <v>2570448</v>
      </c>
      <c r="J36" s="167">
        <v>67325647</v>
      </c>
      <c r="K36" s="167">
        <v>344767575</v>
      </c>
      <c r="L36" s="167">
        <v>42069289</v>
      </c>
      <c r="M36" s="167">
        <v>302698286</v>
      </c>
      <c r="N36" s="167">
        <v>298595736</v>
      </c>
      <c r="O36" s="167">
        <v>53157847</v>
      </c>
      <c r="P36" s="167">
        <v>252409</v>
      </c>
      <c r="Q36" s="167">
        <v>656769</v>
      </c>
      <c r="R36" s="168">
        <v>725257142</v>
      </c>
    </row>
    <row r="37" spans="1:18" s="71" customFormat="1" ht="6" customHeight="1">
      <c r="A37" s="95"/>
      <c r="B37" s="94"/>
      <c r="C37" s="96"/>
      <c r="D37" s="92"/>
      <c r="E37" s="75"/>
      <c r="F37" s="75"/>
      <c r="G37" s="75"/>
      <c r="H37" s="76"/>
      <c r="I37" s="167"/>
      <c r="J37" s="167"/>
      <c r="K37" s="167"/>
      <c r="L37" s="167"/>
      <c r="M37" s="167"/>
      <c r="N37" s="167"/>
      <c r="O37" s="167"/>
      <c r="P37" s="167"/>
      <c r="Q37" s="167"/>
      <c r="R37" s="168"/>
    </row>
    <row r="38" spans="1:18" s="71" customFormat="1" ht="10.9" customHeight="1">
      <c r="A38" s="97"/>
      <c r="B38" s="300" t="s">
        <v>59</v>
      </c>
      <c r="C38" s="300"/>
      <c r="D38" s="99" t="s">
        <v>235</v>
      </c>
      <c r="F38" s="170" t="s">
        <v>58</v>
      </c>
      <c r="H38" s="76"/>
      <c r="I38" s="167">
        <v>5305343</v>
      </c>
      <c r="J38" s="167">
        <v>65771457</v>
      </c>
      <c r="K38" s="167">
        <v>284672841</v>
      </c>
      <c r="L38" s="167">
        <v>33826500</v>
      </c>
      <c r="M38" s="167">
        <v>250846341</v>
      </c>
      <c r="N38" s="167">
        <v>318164160</v>
      </c>
      <c r="O38" s="167">
        <v>36777321</v>
      </c>
      <c r="P38" s="167">
        <v>423045</v>
      </c>
      <c r="Q38" s="167">
        <v>1158250</v>
      </c>
      <c r="R38" s="168">
        <v>678445917</v>
      </c>
    </row>
    <row r="39" spans="1:18" s="71" customFormat="1" ht="6" customHeight="1">
      <c r="A39" s="95"/>
      <c r="B39" s="94"/>
      <c r="C39" s="96"/>
      <c r="D39" s="99"/>
      <c r="E39" s="75"/>
      <c r="F39" s="75"/>
      <c r="G39" s="75"/>
      <c r="H39" s="76"/>
      <c r="I39" s="167"/>
      <c r="J39" s="167"/>
      <c r="K39" s="167"/>
      <c r="L39" s="167"/>
      <c r="M39" s="167"/>
      <c r="N39" s="167"/>
      <c r="O39" s="167"/>
      <c r="P39" s="167"/>
      <c r="Q39" s="167"/>
      <c r="R39" s="168"/>
    </row>
    <row r="40" spans="1:18" s="71" customFormat="1" ht="10.15" customHeight="1">
      <c r="A40" s="95"/>
      <c r="B40" s="300" t="s">
        <v>60</v>
      </c>
      <c r="C40" s="300"/>
      <c r="D40" s="99" t="s">
        <v>235</v>
      </c>
      <c r="F40" s="299" t="s">
        <v>59</v>
      </c>
      <c r="G40" s="299"/>
      <c r="H40" s="76"/>
      <c r="I40" s="167">
        <v>4794532</v>
      </c>
      <c r="J40" s="167">
        <v>41940338</v>
      </c>
      <c r="K40" s="167">
        <v>141936906</v>
      </c>
      <c r="L40" s="167">
        <v>15915209</v>
      </c>
      <c r="M40" s="167">
        <v>126021697</v>
      </c>
      <c r="N40" s="167">
        <v>219334908</v>
      </c>
      <c r="O40" s="167">
        <v>19359711</v>
      </c>
      <c r="P40" s="167">
        <v>294583</v>
      </c>
      <c r="Q40" s="167">
        <v>626736</v>
      </c>
      <c r="R40" s="168">
        <v>412372505</v>
      </c>
    </row>
    <row r="41" spans="1:18" s="71" customFormat="1" ht="6" customHeight="1">
      <c r="A41" s="95"/>
      <c r="B41" s="96"/>
      <c r="C41" s="96"/>
      <c r="D41" s="99"/>
      <c r="E41" s="75"/>
      <c r="F41" s="75"/>
      <c r="G41" s="75"/>
      <c r="H41" s="76"/>
      <c r="I41" s="167"/>
      <c r="J41" s="167"/>
      <c r="K41" s="167"/>
      <c r="L41" s="167"/>
      <c r="M41" s="167"/>
      <c r="N41" s="167"/>
      <c r="O41" s="167"/>
      <c r="P41" s="167"/>
      <c r="Q41" s="167"/>
      <c r="R41" s="168"/>
    </row>
    <row r="42" spans="1:18" s="71" customFormat="1" ht="10.15" customHeight="1">
      <c r="A42" s="95"/>
      <c r="B42" s="300" t="s">
        <v>61</v>
      </c>
      <c r="C42" s="300"/>
      <c r="D42" s="99" t="s">
        <v>235</v>
      </c>
      <c r="F42" s="299" t="s">
        <v>60</v>
      </c>
      <c r="G42" s="299"/>
      <c r="H42" s="76"/>
      <c r="I42" s="167">
        <v>7281164</v>
      </c>
      <c r="J42" s="167">
        <v>38654081</v>
      </c>
      <c r="K42" s="167">
        <v>123345721</v>
      </c>
      <c r="L42" s="167">
        <v>14262716</v>
      </c>
      <c r="M42" s="167">
        <v>109083005</v>
      </c>
      <c r="N42" s="167">
        <v>217896610</v>
      </c>
      <c r="O42" s="167">
        <v>15402740</v>
      </c>
      <c r="P42" s="167">
        <v>340949</v>
      </c>
      <c r="Q42" s="167">
        <v>90623</v>
      </c>
      <c r="R42" s="168">
        <v>388749172</v>
      </c>
    </row>
    <row r="43" spans="1:18" s="71" customFormat="1" ht="6" customHeight="1">
      <c r="A43" s="98"/>
      <c r="B43" s="80"/>
      <c r="C43" s="80"/>
      <c r="D43" s="92"/>
      <c r="E43" s="75"/>
      <c r="F43" s="75"/>
      <c r="G43" s="75"/>
      <c r="H43" s="76"/>
      <c r="I43" s="167"/>
      <c r="J43" s="167"/>
      <c r="K43" s="167"/>
      <c r="L43" s="167"/>
      <c r="M43" s="167"/>
      <c r="N43" s="167"/>
      <c r="O43" s="167"/>
      <c r="P43" s="167"/>
      <c r="Q43" s="167"/>
      <c r="R43" s="168"/>
    </row>
    <row r="44" spans="1:18" s="71" customFormat="1" ht="10.15" customHeight="1">
      <c r="A44" s="91"/>
      <c r="B44" s="92"/>
      <c r="C44" s="92"/>
      <c r="D44" s="99" t="s">
        <v>53</v>
      </c>
      <c r="F44" s="299" t="s">
        <v>61</v>
      </c>
      <c r="G44" s="299"/>
      <c r="H44" s="76"/>
      <c r="I44" s="167">
        <v>923803</v>
      </c>
      <c r="J44" s="167">
        <v>2457596</v>
      </c>
      <c r="K44" s="167">
        <v>7368153</v>
      </c>
      <c r="L44" s="167">
        <v>941386</v>
      </c>
      <c r="M44" s="167">
        <v>6426767</v>
      </c>
      <c r="N44" s="167">
        <v>13800797</v>
      </c>
      <c r="O44" s="167">
        <v>792164</v>
      </c>
      <c r="P44" s="167">
        <v>31386</v>
      </c>
      <c r="Q44" s="167">
        <v>71152</v>
      </c>
      <c r="R44" s="168">
        <v>24503665</v>
      </c>
    </row>
    <row r="45" spans="8:18" s="71" customFormat="1" ht="8.45" customHeight="1">
      <c r="H45" s="78"/>
      <c r="I45" s="167"/>
      <c r="J45" s="167"/>
      <c r="K45" s="167"/>
      <c r="L45" s="167"/>
      <c r="M45" s="167"/>
      <c r="N45" s="167"/>
      <c r="O45" s="167"/>
      <c r="P45" s="167"/>
      <c r="Q45" s="167"/>
      <c r="R45" s="168"/>
    </row>
    <row r="46" spans="5:18" s="71" customFormat="1" ht="12" customHeight="1">
      <c r="E46" s="100"/>
      <c r="F46" s="100"/>
      <c r="G46" s="86" t="s">
        <v>234</v>
      </c>
      <c r="H46" s="78"/>
      <c r="I46" s="87">
        <v>21713683</v>
      </c>
      <c r="J46" s="87">
        <v>262564106</v>
      </c>
      <c r="K46" s="87">
        <v>1102605723</v>
      </c>
      <c r="L46" s="87">
        <v>122284820</v>
      </c>
      <c r="M46" s="87">
        <v>980320903</v>
      </c>
      <c r="N46" s="87">
        <v>1275059296</v>
      </c>
      <c r="O46" s="87">
        <v>156242513</v>
      </c>
      <c r="P46" s="87">
        <v>1537394</v>
      </c>
      <c r="Q46" s="87">
        <v>2900352</v>
      </c>
      <c r="R46" s="88">
        <v>2700338247</v>
      </c>
    </row>
    <row r="47" spans="8:18" s="71" customFormat="1" ht="8.45" customHeight="1">
      <c r="H47" s="78"/>
      <c r="I47" s="87"/>
      <c r="J47" s="87"/>
      <c r="K47" s="87"/>
      <c r="L47" s="87"/>
      <c r="M47" s="87"/>
      <c r="N47" s="87"/>
      <c r="O47" s="87"/>
      <c r="P47" s="87"/>
      <c r="Q47" s="87"/>
      <c r="R47" s="88"/>
    </row>
    <row r="48" spans="4:18" s="71" customFormat="1" ht="12" customHeight="1">
      <c r="D48" s="85"/>
      <c r="E48" s="85"/>
      <c r="F48" s="85"/>
      <c r="G48" s="86" t="s">
        <v>78</v>
      </c>
      <c r="H48" s="85"/>
      <c r="I48" s="87">
        <v>22314165</v>
      </c>
      <c r="J48" s="87">
        <v>464435527</v>
      </c>
      <c r="K48" s="87">
        <v>1747642330</v>
      </c>
      <c r="L48" s="87">
        <v>176858916</v>
      </c>
      <c r="M48" s="87">
        <v>1570783414</v>
      </c>
      <c r="N48" s="87">
        <v>1867100321</v>
      </c>
      <c r="O48" s="87">
        <v>309089855</v>
      </c>
      <c r="P48" s="87">
        <v>2233408</v>
      </c>
      <c r="Q48" s="87">
        <v>5252142</v>
      </c>
      <c r="R48" s="88">
        <v>4241208832</v>
      </c>
    </row>
    <row r="49" spans="3:18" s="71" customFormat="1" ht="9.75" customHeight="1">
      <c r="C49" s="85"/>
      <c r="D49" s="85"/>
      <c r="E49" s="85"/>
      <c r="F49" s="85"/>
      <c r="G49" s="85"/>
      <c r="H49" s="85"/>
      <c r="I49" s="101"/>
      <c r="J49" s="101"/>
      <c r="K49" s="101"/>
      <c r="L49" s="101"/>
      <c r="M49" s="101"/>
      <c r="N49" s="101"/>
      <c r="O49" s="101"/>
      <c r="P49" s="101"/>
      <c r="Q49" s="101"/>
      <c r="R49" s="101"/>
    </row>
    <row r="50" spans="1:18" s="71" customFormat="1" ht="9.75" customHeight="1">
      <c r="A50" s="301" t="s">
        <v>338</v>
      </c>
      <c r="B50" s="301"/>
      <c r="C50" s="301"/>
      <c r="D50" s="301"/>
      <c r="E50" s="301"/>
      <c r="F50" s="301"/>
      <c r="G50" s="301"/>
      <c r="H50" s="301"/>
      <c r="I50" s="301"/>
      <c r="J50" s="301"/>
      <c r="K50" s="301"/>
      <c r="L50" s="301"/>
      <c r="M50" s="301"/>
      <c r="N50" s="301"/>
      <c r="O50" s="301"/>
      <c r="P50" s="301"/>
      <c r="Q50" s="301"/>
      <c r="R50" s="301"/>
    </row>
    <row r="51" spans="3:18" s="71" customFormat="1" ht="9.75" customHeight="1">
      <c r="C51" s="85"/>
      <c r="D51" s="85"/>
      <c r="E51" s="85"/>
      <c r="F51" s="85"/>
      <c r="G51" s="85"/>
      <c r="H51" s="85"/>
      <c r="I51" s="101"/>
      <c r="J51" s="101"/>
      <c r="K51" s="101"/>
      <c r="L51" s="101"/>
      <c r="M51" s="101"/>
      <c r="N51" s="101"/>
      <c r="O51" s="101"/>
      <c r="P51" s="101"/>
      <c r="Q51" s="101"/>
      <c r="R51" s="101"/>
    </row>
    <row r="52" spans="1:18" s="71" customFormat="1" ht="9.75" customHeight="1">
      <c r="A52" s="71" t="s">
        <v>33</v>
      </c>
      <c r="C52" s="85"/>
      <c r="D52" s="85"/>
      <c r="E52" s="85"/>
      <c r="F52" s="85"/>
      <c r="G52" s="85"/>
      <c r="H52" s="85"/>
      <c r="I52" s="167">
        <v>1726956</v>
      </c>
      <c r="J52" s="167">
        <v>612895976</v>
      </c>
      <c r="K52" s="167">
        <v>2600536305</v>
      </c>
      <c r="L52" s="167">
        <v>150204248</v>
      </c>
      <c r="M52" s="167">
        <v>2450332057</v>
      </c>
      <c r="N52" s="167">
        <v>1311842232</v>
      </c>
      <c r="O52" s="167">
        <v>323486790</v>
      </c>
      <c r="P52" s="167">
        <v>9973340</v>
      </c>
      <c r="Q52" s="167">
        <v>8804788</v>
      </c>
      <c r="R52" s="168">
        <v>4719062139</v>
      </c>
    </row>
    <row r="53" spans="3:18" s="71" customFormat="1" ht="9.75" customHeight="1">
      <c r="C53" s="85"/>
      <c r="D53" s="85"/>
      <c r="E53" s="85"/>
      <c r="F53" s="85"/>
      <c r="G53" s="85"/>
      <c r="H53" s="85"/>
      <c r="I53" s="185"/>
      <c r="J53" s="186"/>
      <c r="K53" s="186"/>
      <c r="L53" s="186"/>
      <c r="M53" s="186"/>
      <c r="N53" s="186"/>
      <c r="O53" s="186"/>
      <c r="P53" s="186"/>
      <c r="Q53" s="186"/>
      <c r="R53" s="185"/>
    </row>
    <row r="54" spans="1:18" s="71" customFormat="1" ht="9.75" customHeight="1">
      <c r="A54" s="71" t="s">
        <v>323</v>
      </c>
      <c r="C54" s="85"/>
      <c r="D54" s="85"/>
      <c r="E54" s="85"/>
      <c r="F54" s="85"/>
      <c r="G54" s="85"/>
      <c r="H54" s="85"/>
      <c r="I54" s="167">
        <v>64504474</v>
      </c>
      <c r="J54" s="167">
        <v>798770157</v>
      </c>
      <c r="K54" s="167">
        <v>3572818470</v>
      </c>
      <c r="L54" s="167">
        <v>248839667</v>
      </c>
      <c r="M54" s="167">
        <v>3323978803</v>
      </c>
      <c r="N54" s="167">
        <v>2825271915</v>
      </c>
      <c r="O54" s="167">
        <v>330672500</v>
      </c>
      <c r="P54" s="167">
        <v>21981749</v>
      </c>
      <c r="Q54" s="167">
        <v>13168921</v>
      </c>
      <c r="R54" s="168">
        <v>7378348519</v>
      </c>
    </row>
    <row r="55" spans="3:18" s="71" customFormat="1" ht="9.75" customHeight="1">
      <c r="C55" s="85"/>
      <c r="D55" s="85"/>
      <c r="E55" s="85"/>
      <c r="F55" s="85"/>
      <c r="G55" s="85"/>
      <c r="H55" s="85"/>
      <c r="I55" s="187"/>
      <c r="J55" s="188"/>
      <c r="K55" s="188"/>
      <c r="L55" s="188"/>
      <c r="M55" s="188"/>
      <c r="N55" s="188"/>
      <c r="O55" s="188"/>
      <c r="P55" s="188"/>
      <c r="Q55" s="188"/>
      <c r="R55" s="187"/>
    </row>
    <row r="56" spans="1:18" s="71" customFormat="1" ht="9.75" customHeight="1">
      <c r="A56" s="302" t="s">
        <v>78</v>
      </c>
      <c r="B56" s="302"/>
      <c r="C56" s="302"/>
      <c r="D56" s="302"/>
      <c r="E56" s="302"/>
      <c r="F56" s="302"/>
      <c r="G56" s="302"/>
      <c r="H56" s="85"/>
      <c r="I56" s="87">
        <v>66231430</v>
      </c>
      <c r="J56" s="87">
        <v>1411666133</v>
      </c>
      <c r="K56" s="87">
        <v>6173354775</v>
      </c>
      <c r="L56" s="87">
        <v>399043915</v>
      </c>
      <c r="M56" s="87">
        <v>5774310860</v>
      </c>
      <c r="N56" s="87">
        <v>4137114147</v>
      </c>
      <c r="O56" s="87">
        <v>654159290</v>
      </c>
      <c r="P56" s="87">
        <v>31955089</v>
      </c>
      <c r="Q56" s="87">
        <v>21973709</v>
      </c>
      <c r="R56" s="88">
        <v>12097410658</v>
      </c>
    </row>
    <row r="57" spans="1:18" s="71" customFormat="1" ht="9.75" customHeight="1">
      <c r="A57" s="86"/>
      <c r="B57" s="86"/>
      <c r="C57" s="86"/>
      <c r="D57" s="86"/>
      <c r="E57" s="86"/>
      <c r="F57" s="86"/>
      <c r="G57" s="86"/>
      <c r="H57" s="85"/>
      <c r="I57" s="101"/>
      <c r="J57" s="101"/>
      <c r="K57" s="101"/>
      <c r="L57" s="101"/>
      <c r="M57" s="101"/>
      <c r="N57" s="101"/>
      <c r="O57" s="101"/>
      <c r="P57" s="101"/>
      <c r="Q57" s="102"/>
      <c r="R57" s="101"/>
    </row>
    <row r="58" spans="1:19" s="71" customFormat="1" ht="12" customHeight="1">
      <c r="A58" s="266" t="s">
        <v>62</v>
      </c>
      <c r="B58" s="266"/>
      <c r="C58" s="266"/>
      <c r="D58" s="266"/>
      <c r="E58" s="266"/>
      <c r="F58" s="266"/>
      <c r="G58" s="266"/>
      <c r="H58" s="266"/>
      <c r="I58" s="266"/>
      <c r="J58" s="266"/>
      <c r="K58" s="266"/>
      <c r="L58" s="266"/>
      <c r="M58" s="266"/>
      <c r="N58" s="266"/>
      <c r="O58" s="266"/>
      <c r="P58" s="266"/>
      <c r="Q58" s="266"/>
      <c r="R58" s="266"/>
      <c r="S58" s="71" t="s">
        <v>0</v>
      </c>
    </row>
    <row r="59" spans="1:18" ht="9.75" customHeight="1">
      <c r="A59" s="103"/>
      <c r="B59" s="103"/>
      <c r="C59" s="103"/>
      <c r="D59" s="103"/>
      <c r="E59" s="103"/>
      <c r="F59" s="103"/>
      <c r="G59" s="103"/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s="104" customFormat="1" ht="13.5" customHeight="1">
      <c r="A60" s="298" t="s">
        <v>264</v>
      </c>
      <c r="B60" s="298"/>
      <c r="C60" s="298"/>
      <c r="D60" s="298"/>
      <c r="E60" s="298"/>
      <c r="F60" s="298"/>
      <c r="G60" s="298"/>
      <c r="H60" s="72"/>
      <c r="I60" s="167">
        <v>20169438</v>
      </c>
      <c r="J60" s="167">
        <v>407579153</v>
      </c>
      <c r="K60" s="167">
        <v>2499302463</v>
      </c>
      <c r="L60" s="167">
        <v>-49079186</v>
      </c>
      <c r="M60" s="167">
        <v>2548381649</v>
      </c>
      <c r="N60" s="167">
        <v>-1056660</v>
      </c>
      <c r="O60" s="167">
        <v>-5486892</v>
      </c>
      <c r="P60" s="167">
        <v>20136366</v>
      </c>
      <c r="Q60" s="167">
        <v>11234579</v>
      </c>
      <c r="R60" s="168">
        <v>3000957633</v>
      </c>
    </row>
    <row r="61" spans="1:18" ht="9.75" customHeight="1">
      <c r="A61" s="105"/>
      <c r="B61" s="105"/>
      <c r="C61" s="105"/>
      <c r="D61" s="105"/>
      <c r="E61" s="105"/>
      <c r="F61" s="105"/>
      <c r="G61" s="105"/>
      <c r="I61" s="167"/>
      <c r="J61" s="167"/>
      <c r="K61" s="167"/>
      <c r="L61" s="167"/>
      <c r="M61" s="167"/>
      <c r="N61" s="167"/>
      <c r="O61" s="167"/>
      <c r="P61" s="167"/>
      <c r="Q61" s="167"/>
      <c r="R61" s="168"/>
    </row>
    <row r="62" spans="1:18" ht="13.5" customHeight="1">
      <c r="A62" s="298" t="s">
        <v>265</v>
      </c>
      <c r="B62" s="298"/>
      <c r="C62" s="298"/>
      <c r="D62" s="298"/>
      <c r="E62" s="298"/>
      <c r="F62" s="298"/>
      <c r="G62" s="298"/>
      <c r="I62" s="167">
        <v>24290947</v>
      </c>
      <c r="J62" s="167">
        <v>526258795</v>
      </c>
      <c r="K62" s="167">
        <v>2782855157</v>
      </c>
      <c r="L62" s="167">
        <v>459384795</v>
      </c>
      <c r="M62" s="167">
        <v>2323470362</v>
      </c>
      <c r="N62" s="167">
        <v>2096197749</v>
      </c>
      <c r="O62" s="167">
        <v>323868346</v>
      </c>
      <c r="P62" s="167">
        <v>8369132</v>
      </c>
      <c r="Q62" s="167">
        <v>8805442</v>
      </c>
      <c r="R62" s="168">
        <v>5311260773</v>
      </c>
    </row>
    <row r="63" spans="9:18" ht="9.75" customHeight="1">
      <c r="I63" s="167"/>
      <c r="J63" s="167"/>
      <c r="K63" s="167"/>
      <c r="L63" s="167"/>
      <c r="M63" s="167"/>
      <c r="N63" s="167"/>
      <c r="O63" s="167"/>
      <c r="P63" s="167"/>
      <c r="Q63" s="167"/>
      <c r="R63" s="168"/>
    </row>
    <row r="64" spans="1:18" ht="13.5" customHeight="1">
      <c r="A64" s="59" t="s">
        <v>266</v>
      </c>
      <c r="I64" s="167">
        <v>21906174</v>
      </c>
      <c r="J64" s="167">
        <v>447799557</v>
      </c>
      <c r="K64" s="167">
        <v>2834156595.9999995</v>
      </c>
      <c r="L64" s="167">
        <v>506637398.00000006</v>
      </c>
      <c r="M64" s="167">
        <v>2327519198</v>
      </c>
      <c r="N64" s="167">
        <v>2018876734.0000002</v>
      </c>
      <c r="O64" s="167">
        <v>305025051</v>
      </c>
      <c r="P64" s="167">
        <v>1490827</v>
      </c>
      <c r="Q64" s="167">
        <v>6009376.999999999</v>
      </c>
      <c r="R64" s="168">
        <v>5128626918.000001</v>
      </c>
    </row>
    <row r="65" spans="9:18" ht="9.75" customHeight="1">
      <c r="I65" s="167"/>
      <c r="J65" s="167"/>
      <c r="K65" s="167"/>
      <c r="L65" s="167"/>
      <c r="M65" s="167"/>
      <c r="N65" s="167"/>
      <c r="O65" s="167"/>
      <c r="P65" s="167"/>
      <c r="Q65" s="167"/>
      <c r="R65" s="168"/>
    </row>
    <row r="66" spans="1:18" ht="13.5" customHeight="1">
      <c r="A66" s="59" t="s">
        <v>267</v>
      </c>
      <c r="I66" s="167">
        <v>19117276</v>
      </c>
      <c r="J66" s="167">
        <v>400561108</v>
      </c>
      <c r="K66" s="167">
        <v>2449788551</v>
      </c>
      <c r="L66" s="167">
        <v>1063471946</v>
      </c>
      <c r="M66" s="167">
        <v>1386316605</v>
      </c>
      <c r="N66" s="167">
        <v>4148040038</v>
      </c>
      <c r="O66" s="167">
        <v>646872190</v>
      </c>
      <c r="P66" s="167">
        <v>917797</v>
      </c>
      <c r="Q66" s="167">
        <v>6121902</v>
      </c>
      <c r="R66" s="168">
        <v>6607946916</v>
      </c>
    </row>
    <row r="67" spans="9:18" ht="9.75" customHeight="1">
      <c r="I67" s="167"/>
      <c r="J67" s="167"/>
      <c r="K67" s="167"/>
      <c r="L67" s="167"/>
      <c r="M67" s="167"/>
      <c r="N67" s="167"/>
      <c r="O67" s="167"/>
      <c r="P67" s="167"/>
      <c r="Q67" s="167"/>
      <c r="R67" s="168"/>
    </row>
    <row r="68" spans="1:18" ht="13.5" customHeight="1">
      <c r="A68" s="59" t="s">
        <v>268</v>
      </c>
      <c r="I68" s="167">
        <v>19874555</v>
      </c>
      <c r="J68" s="167">
        <v>412088343</v>
      </c>
      <c r="K68" s="167">
        <v>2595498906</v>
      </c>
      <c r="L68" s="167">
        <v>-103514907</v>
      </c>
      <c r="M68" s="167">
        <v>2699013813</v>
      </c>
      <c r="N68" s="167">
        <v>-13141458</v>
      </c>
      <c r="O68" s="167">
        <v>-14177235</v>
      </c>
      <c r="P68" s="167">
        <v>20633009</v>
      </c>
      <c r="Q68" s="167">
        <v>16601861</v>
      </c>
      <c r="R68" s="168">
        <v>3140892888</v>
      </c>
    </row>
    <row r="69" spans="8:18" ht="9.75" customHeight="1">
      <c r="H69" s="68"/>
      <c r="I69" s="167"/>
      <c r="J69" s="167"/>
      <c r="K69" s="167"/>
      <c r="L69" s="167"/>
      <c r="M69" s="167"/>
      <c r="N69" s="167"/>
      <c r="O69" s="167"/>
      <c r="P69" s="167"/>
      <c r="Q69" s="167"/>
      <c r="R69" s="168"/>
    </row>
    <row r="70" spans="1:18" ht="12.75">
      <c r="A70" s="59" t="s">
        <v>311</v>
      </c>
      <c r="B70" s="104"/>
      <c r="C70" s="104"/>
      <c r="D70" s="104"/>
      <c r="E70" s="104"/>
      <c r="F70" s="104"/>
      <c r="G70" s="104"/>
      <c r="I70" s="167">
        <v>23678741</v>
      </c>
      <c r="J70" s="167">
        <v>528541620</v>
      </c>
      <c r="K70" s="167">
        <v>2733754398</v>
      </c>
      <c r="L70" s="167">
        <v>447010175</v>
      </c>
      <c r="M70" s="167">
        <v>2286744223</v>
      </c>
      <c r="N70" s="167">
        <v>2133227750</v>
      </c>
      <c r="O70" s="167">
        <v>353999566</v>
      </c>
      <c r="P70" s="167">
        <v>8716263</v>
      </c>
      <c r="Q70" s="167">
        <v>10365012</v>
      </c>
      <c r="R70" s="168">
        <v>5345273175</v>
      </c>
    </row>
    <row r="71" spans="9:18" ht="9.6" customHeight="1">
      <c r="I71" s="164"/>
      <c r="J71" s="164"/>
      <c r="K71" s="164"/>
      <c r="L71" s="164"/>
      <c r="M71" s="164"/>
      <c r="N71" s="164"/>
      <c r="O71" s="164"/>
      <c r="P71" s="164"/>
      <c r="Q71" s="164"/>
      <c r="R71" s="165"/>
    </row>
    <row r="72" spans="1:18" ht="12.75">
      <c r="A72" s="59" t="s">
        <v>312</v>
      </c>
      <c r="I72" s="163">
        <v>22592.941999999995</v>
      </c>
      <c r="J72" s="163">
        <v>458761.679</v>
      </c>
      <c r="K72" s="163">
        <v>2328241.596</v>
      </c>
      <c r="L72" s="163">
        <v>466773.1379999999</v>
      </c>
      <c r="M72" s="163">
        <v>1861468.458</v>
      </c>
      <c r="N72" s="163">
        <v>2183373.56</v>
      </c>
      <c r="O72" s="163">
        <v>346374.023</v>
      </c>
      <c r="P72" s="163">
        <v>1659.6290000000001</v>
      </c>
      <c r="Q72" s="163">
        <v>5955.601</v>
      </c>
      <c r="R72" s="166">
        <v>4880185.891999999</v>
      </c>
    </row>
    <row r="73" spans="9:18" ht="9.6" customHeight="1">
      <c r="I73" s="167"/>
      <c r="J73" s="167"/>
      <c r="K73" s="167"/>
      <c r="L73" s="167"/>
      <c r="M73" s="167"/>
      <c r="N73" s="167"/>
      <c r="O73" s="167"/>
      <c r="P73" s="167"/>
      <c r="Q73" s="167"/>
      <c r="R73" s="168"/>
    </row>
    <row r="74" spans="1:18" ht="12.75">
      <c r="A74" s="59" t="s">
        <v>313</v>
      </c>
      <c r="I74" s="163">
        <v>19223.657</v>
      </c>
      <c r="J74" s="163">
        <v>407841.787</v>
      </c>
      <c r="K74" s="163">
        <v>2489666.538</v>
      </c>
      <c r="L74" s="163">
        <v>842682.54</v>
      </c>
      <c r="M74" s="163">
        <v>1646983.998</v>
      </c>
      <c r="N74" s="163">
        <v>4376043.667</v>
      </c>
      <c r="O74" s="163">
        <v>715675.168</v>
      </c>
      <c r="P74" s="163">
        <v>902.358</v>
      </c>
      <c r="Q74" s="163">
        <v>3204.825</v>
      </c>
      <c r="R74" s="166">
        <v>7169875.46</v>
      </c>
    </row>
    <row r="75" spans="9:18" ht="9.6" customHeight="1">
      <c r="I75" s="167"/>
      <c r="J75" s="167"/>
      <c r="K75" s="167"/>
      <c r="L75" s="167"/>
      <c r="M75" s="167"/>
      <c r="N75" s="167"/>
      <c r="O75" s="167"/>
      <c r="P75" s="167"/>
      <c r="Q75" s="167"/>
      <c r="R75" s="168"/>
    </row>
    <row r="76" spans="1:18" ht="11.25">
      <c r="A76" s="59" t="s">
        <v>314</v>
      </c>
      <c r="I76" s="167">
        <v>19905096</v>
      </c>
      <c r="J76" s="167">
        <v>415644123</v>
      </c>
      <c r="K76" s="167">
        <v>2659393859</v>
      </c>
      <c r="L76" s="167">
        <v>-26398297</v>
      </c>
      <c r="M76" s="167">
        <v>2685792156</v>
      </c>
      <c r="N76" s="167">
        <v>-19118686</v>
      </c>
      <c r="O76" s="167">
        <v>-17440077</v>
      </c>
      <c r="P76" s="167">
        <v>20653441</v>
      </c>
      <c r="Q76" s="167">
        <v>10218944</v>
      </c>
      <c r="R76" s="168">
        <v>3115654997</v>
      </c>
    </row>
    <row r="77" spans="9:17" ht="9.6" customHeight="1">
      <c r="I77" s="167"/>
      <c r="J77" s="167"/>
      <c r="K77" s="167"/>
      <c r="L77" s="167"/>
      <c r="M77" s="167"/>
      <c r="N77" s="167"/>
      <c r="O77" s="167"/>
      <c r="P77" s="167"/>
      <c r="Q77" s="167"/>
    </row>
    <row r="78" spans="1:19" ht="12.75">
      <c r="A78" s="59" t="s">
        <v>324</v>
      </c>
      <c r="I78" s="167">
        <v>24012169</v>
      </c>
      <c r="J78" s="167">
        <v>531586483</v>
      </c>
      <c r="K78" s="167">
        <v>1766318586</v>
      </c>
      <c r="L78" s="167">
        <v>248583296</v>
      </c>
      <c r="M78" s="167">
        <v>1517735290</v>
      </c>
      <c r="N78" s="167">
        <v>2289132512</v>
      </c>
      <c r="O78" s="167">
        <v>362509512</v>
      </c>
      <c r="P78" s="167">
        <v>9068240</v>
      </c>
      <c r="Q78" s="167">
        <v>6502623</v>
      </c>
      <c r="R78" s="168">
        <v>4740546829</v>
      </c>
      <c r="S78" s="71"/>
    </row>
    <row r="79" spans="9:18" ht="12.75">
      <c r="I79" s="167"/>
      <c r="J79" s="167"/>
      <c r="K79" s="167"/>
      <c r="L79" s="167"/>
      <c r="M79" s="167"/>
      <c r="N79" s="167"/>
      <c r="O79" s="167"/>
      <c r="P79" s="167"/>
      <c r="Q79" s="167"/>
      <c r="R79" s="168"/>
    </row>
    <row r="80" spans="1:18" s="104" customFormat="1" ht="12.75">
      <c r="A80" s="104" t="s">
        <v>339</v>
      </c>
      <c r="H80" s="68"/>
      <c r="I80" s="87">
        <v>22314165</v>
      </c>
      <c r="J80" s="87">
        <v>464435527</v>
      </c>
      <c r="K80" s="87">
        <v>1747642330</v>
      </c>
      <c r="L80" s="87">
        <v>176858916</v>
      </c>
      <c r="M80" s="87">
        <v>1570783414</v>
      </c>
      <c r="N80" s="87">
        <v>1867100321</v>
      </c>
      <c r="O80" s="87">
        <v>309089855</v>
      </c>
      <c r="P80" s="87">
        <v>2233408</v>
      </c>
      <c r="Q80" s="87">
        <v>5252142</v>
      </c>
      <c r="R80" s="88">
        <v>4241208832</v>
      </c>
    </row>
  </sheetData>
  <mergeCells count="28">
    <mergeCell ref="A62:G62"/>
    <mergeCell ref="E24:G24"/>
    <mergeCell ref="B38:C38"/>
    <mergeCell ref="B40:C40"/>
    <mergeCell ref="F40:G40"/>
    <mergeCell ref="B42:C42"/>
    <mergeCell ref="F42:G42"/>
    <mergeCell ref="F44:G44"/>
    <mergeCell ref="A50:R50"/>
    <mergeCell ref="A56:G56"/>
    <mergeCell ref="A58:R58"/>
    <mergeCell ref="A60:G60"/>
    <mergeCell ref="A12:R12"/>
    <mergeCell ref="B1:R1"/>
    <mergeCell ref="A3:H10"/>
    <mergeCell ref="I3:J5"/>
    <mergeCell ref="K3:M5"/>
    <mergeCell ref="N3:O5"/>
    <mergeCell ref="P3:P9"/>
    <mergeCell ref="Q3:Q9"/>
    <mergeCell ref="R3:R9"/>
    <mergeCell ref="I6:I9"/>
    <mergeCell ref="J6:J9"/>
    <mergeCell ref="K6:K9"/>
    <mergeCell ref="L6:L9"/>
    <mergeCell ref="M6:M9"/>
    <mergeCell ref="N6:N9"/>
    <mergeCell ref="O6:O9"/>
  </mergeCells>
  <printOptions horizontalCentered="1"/>
  <pageMargins left="0.3937007874015748" right="0.3937007874015748" top="0.5905511811023623" bottom="0.7874015748031497" header="0.4724409448818898" footer="0.3937007874015748"/>
  <pageSetup horizontalDpi="300" verticalDpi="300" orientation="portrait" paperSize="9" r:id="rId2"/>
  <headerFooter alignWithMargins="0">
    <oddFooter>&amp;C9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workbookViewId="0" topLeftCell="A1">
      <selection activeCell="N1" sqref="N1"/>
    </sheetView>
  </sheetViews>
  <sheetFormatPr defaultColWidth="11.421875" defaultRowHeight="12.75"/>
  <cols>
    <col min="1" max="1" width="12.28125" style="114" customWidth="1"/>
    <col min="2" max="2" width="0.85546875" style="114" customWidth="1"/>
    <col min="3" max="3" width="1.28515625" style="114" customWidth="1"/>
    <col min="4" max="4" width="1.421875" style="114" customWidth="1"/>
    <col min="5" max="5" width="1.8515625" style="114" customWidth="1"/>
    <col min="6" max="6" width="26.57421875" style="115" customWidth="1"/>
    <col min="7" max="7" width="9.140625" style="115" bestFit="1" customWidth="1"/>
    <col min="8" max="8" width="7.00390625" style="115" customWidth="1"/>
    <col min="9" max="12" width="8.28125" style="115" bestFit="1" customWidth="1"/>
    <col min="13" max="13" width="7.421875" style="115" bestFit="1" customWidth="1"/>
    <col min="14" max="14" width="11.421875" style="108" customWidth="1"/>
    <col min="15" max="16384" width="11.421875" style="115" customWidth="1"/>
  </cols>
  <sheetData>
    <row r="1" spans="1:13" s="108" customFormat="1" ht="12">
      <c r="A1" s="304" t="s">
        <v>308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</row>
    <row r="2" spans="1:13" s="108" customFormat="1" ht="12">
      <c r="A2" s="304" t="s">
        <v>336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</row>
    <row r="3" spans="1:13" s="108" customFormat="1" ht="7.9" customHeight="1">
      <c r="A3" s="109"/>
      <c r="B3" s="109"/>
      <c r="C3" s="109"/>
      <c r="D3" s="109"/>
      <c r="E3" s="109"/>
      <c r="F3" s="110"/>
      <c r="G3" s="110"/>
      <c r="H3" s="110"/>
      <c r="I3" s="110"/>
      <c r="J3" s="110"/>
      <c r="K3" s="110"/>
      <c r="L3" s="110"/>
      <c r="M3" s="110"/>
    </row>
    <row r="4" spans="1:13" s="108" customFormat="1" ht="13.15" customHeight="1">
      <c r="A4" s="305" t="s">
        <v>97</v>
      </c>
      <c r="B4" s="308" t="s">
        <v>98</v>
      </c>
      <c r="C4" s="309"/>
      <c r="D4" s="309"/>
      <c r="E4" s="309"/>
      <c r="F4" s="310"/>
      <c r="G4" s="316" t="s">
        <v>303</v>
      </c>
      <c r="H4" s="317"/>
      <c r="I4" s="308" t="s">
        <v>82</v>
      </c>
      <c r="J4" s="309"/>
      <c r="K4" s="309"/>
      <c r="L4" s="310"/>
      <c r="M4" s="320" t="s">
        <v>270</v>
      </c>
    </row>
    <row r="5" spans="1:13" s="108" customFormat="1" ht="13.15" customHeight="1">
      <c r="A5" s="306"/>
      <c r="B5" s="311"/>
      <c r="C5" s="312"/>
      <c r="D5" s="312"/>
      <c r="E5" s="312"/>
      <c r="F5" s="313"/>
      <c r="G5" s="318"/>
      <c r="H5" s="319"/>
      <c r="I5" s="314"/>
      <c r="J5" s="307"/>
      <c r="K5" s="307"/>
      <c r="L5" s="315"/>
      <c r="M5" s="321"/>
    </row>
    <row r="6" spans="1:13" s="108" customFormat="1" ht="12.75">
      <c r="A6" s="306"/>
      <c r="B6" s="311"/>
      <c r="C6" s="312"/>
      <c r="D6" s="312"/>
      <c r="E6" s="312"/>
      <c r="F6" s="313"/>
      <c r="G6" s="311" t="s">
        <v>99</v>
      </c>
      <c r="H6" s="322" t="s">
        <v>340</v>
      </c>
      <c r="I6" s="322" t="s">
        <v>227</v>
      </c>
      <c r="J6" s="322" t="s">
        <v>271</v>
      </c>
      <c r="K6" s="316" t="s">
        <v>83</v>
      </c>
      <c r="L6" s="308" t="s">
        <v>40</v>
      </c>
      <c r="M6" s="316" t="s">
        <v>84</v>
      </c>
    </row>
    <row r="7" spans="1:13" s="108" customFormat="1" ht="12.75">
      <c r="A7" s="306"/>
      <c r="B7" s="311"/>
      <c r="C7" s="312"/>
      <c r="D7" s="312"/>
      <c r="E7" s="312"/>
      <c r="F7" s="313"/>
      <c r="G7" s="311"/>
      <c r="H7" s="323"/>
      <c r="I7" s="323"/>
      <c r="J7" s="323"/>
      <c r="K7" s="311"/>
      <c r="L7" s="311"/>
      <c r="M7" s="311"/>
    </row>
    <row r="8" spans="1:13" s="108" customFormat="1" ht="12.75">
      <c r="A8" s="306"/>
      <c r="B8" s="311"/>
      <c r="C8" s="312"/>
      <c r="D8" s="312"/>
      <c r="E8" s="312"/>
      <c r="F8" s="313"/>
      <c r="G8" s="311"/>
      <c r="H8" s="323"/>
      <c r="I8" s="323"/>
      <c r="J8" s="323"/>
      <c r="K8" s="311"/>
      <c r="L8" s="311"/>
      <c r="M8" s="311"/>
    </row>
    <row r="9" spans="1:13" s="108" customFormat="1" ht="12.75">
      <c r="A9" s="306"/>
      <c r="B9" s="311"/>
      <c r="C9" s="312"/>
      <c r="D9" s="312"/>
      <c r="E9" s="312"/>
      <c r="F9" s="313"/>
      <c r="G9" s="311"/>
      <c r="H9" s="323"/>
      <c r="I9" s="323"/>
      <c r="J9" s="323"/>
      <c r="K9" s="311"/>
      <c r="L9" s="311"/>
      <c r="M9" s="311"/>
    </row>
    <row r="10" spans="1:13" s="108" customFormat="1" ht="12.75">
      <c r="A10" s="306"/>
      <c r="B10" s="311"/>
      <c r="C10" s="312"/>
      <c r="D10" s="312"/>
      <c r="E10" s="312"/>
      <c r="F10" s="313"/>
      <c r="G10" s="311"/>
      <c r="H10" s="323"/>
      <c r="I10" s="323"/>
      <c r="J10" s="323"/>
      <c r="K10" s="311"/>
      <c r="L10" s="311"/>
      <c r="M10" s="311"/>
    </row>
    <row r="11" spans="1:13" s="108" customFormat="1" ht="12.75">
      <c r="A11" s="306"/>
      <c r="B11" s="311"/>
      <c r="C11" s="312"/>
      <c r="D11" s="312"/>
      <c r="E11" s="312"/>
      <c r="F11" s="313"/>
      <c r="G11" s="311"/>
      <c r="H11" s="323"/>
      <c r="I11" s="323"/>
      <c r="J11" s="323"/>
      <c r="K11" s="311"/>
      <c r="L11" s="311"/>
      <c r="M11" s="311"/>
    </row>
    <row r="12" spans="1:13" s="108" customFormat="1" ht="12.75">
      <c r="A12" s="306"/>
      <c r="B12" s="311"/>
      <c r="C12" s="312"/>
      <c r="D12" s="312"/>
      <c r="E12" s="312"/>
      <c r="F12" s="313"/>
      <c r="G12" s="314"/>
      <c r="H12" s="324"/>
      <c r="I12" s="324"/>
      <c r="J12" s="324"/>
      <c r="K12" s="314"/>
      <c r="L12" s="314"/>
      <c r="M12" s="314"/>
    </row>
    <row r="13" spans="1:13" s="108" customFormat="1" ht="12.75">
      <c r="A13" s="307"/>
      <c r="B13" s="314"/>
      <c r="C13" s="307"/>
      <c r="D13" s="307"/>
      <c r="E13" s="307"/>
      <c r="F13" s="315"/>
      <c r="G13" s="111" t="s">
        <v>85</v>
      </c>
      <c r="H13" s="111" t="s">
        <v>100</v>
      </c>
      <c r="I13" s="325" t="s">
        <v>85</v>
      </c>
      <c r="J13" s="326"/>
      <c r="K13" s="326"/>
      <c r="L13" s="326"/>
      <c r="M13" s="326"/>
    </row>
    <row r="14" spans="1:13" s="108" customFormat="1" ht="7.5" customHeight="1">
      <c r="A14" s="112"/>
      <c r="B14" s="113"/>
      <c r="C14" s="114"/>
      <c r="D14" s="114"/>
      <c r="E14" s="114"/>
      <c r="F14" s="115"/>
      <c r="G14" s="116"/>
      <c r="H14" s="116"/>
      <c r="I14" s="116"/>
      <c r="J14" s="116"/>
      <c r="K14" s="116"/>
      <c r="L14" s="116"/>
      <c r="M14" s="117"/>
    </row>
    <row r="15" spans="1:13" s="108" customFormat="1" ht="12.75">
      <c r="A15" s="118"/>
      <c r="B15" s="113"/>
      <c r="C15" s="115" t="s">
        <v>101</v>
      </c>
      <c r="D15" s="114"/>
      <c r="E15" s="114"/>
      <c r="F15" s="115"/>
      <c r="G15" s="119"/>
      <c r="H15" s="120"/>
      <c r="I15" s="119"/>
      <c r="J15" s="119"/>
      <c r="K15" s="119"/>
      <c r="L15" s="119"/>
      <c r="M15" s="121"/>
    </row>
    <row r="16" spans="1:13" s="108" customFormat="1" ht="12.75">
      <c r="A16" s="118" t="s">
        <v>102</v>
      </c>
      <c r="B16" s="113"/>
      <c r="C16" s="115" t="s">
        <v>304</v>
      </c>
      <c r="D16" s="114"/>
      <c r="E16" s="114"/>
      <c r="F16" s="115"/>
      <c r="G16" s="119">
        <v>4241633</v>
      </c>
      <c r="H16" s="120">
        <v>-13.1</v>
      </c>
      <c r="I16" s="119">
        <v>1540871</v>
      </c>
      <c r="J16" s="119">
        <v>2700360</v>
      </c>
      <c r="K16" s="119">
        <v>402</v>
      </c>
      <c r="L16" s="161">
        <v>0</v>
      </c>
      <c r="M16" s="162">
        <v>0</v>
      </c>
    </row>
    <row r="17" spans="1:13" s="108" customFormat="1" ht="12.75">
      <c r="A17" s="118"/>
      <c r="B17" s="113"/>
      <c r="C17" s="115" t="s">
        <v>103</v>
      </c>
      <c r="D17" s="114"/>
      <c r="E17" s="114"/>
      <c r="F17" s="115"/>
      <c r="G17" s="124"/>
      <c r="H17" s="120"/>
      <c r="I17" s="124"/>
      <c r="J17" s="124"/>
      <c r="K17" s="124"/>
      <c r="L17" s="124"/>
      <c r="M17" s="125"/>
    </row>
    <row r="18" spans="1:13" s="108" customFormat="1" ht="12.75">
      <c r="A18" s="118"/>
      <c r="B18" s="113"/>
      <c r="C18" s="114"/>
      <c r="D18" s="115" t="s">
        <v>104</v>
      </c>
      <c r="E18" s="114"/>
      <c r="F18" s="115"/>
      <c r="G18" s="124"/>
      <c r="H18" s="120"/>
      <c r="I18" s="124"/>
      <c r="J18" s="124"/>
      <c r="K18" s="124"/>
      <c r="L18" s="124"/>
      <c r="M18" s="125"/>
    </row>
    <row r="19" spans="1:13" s="108" customFormat="1" ht="12.75">
      <c r="A19" s="126" t="s">
        <v>105</v>
      </c>
      <c r="B19" s="113"/>
      <c r="C19" s="114"/>
      <c r="D19" s="115" t="s">
        <v>106</v>
      </c>
      <c r="E19" s="114"/>
      <c r="F19" s="115"/>
      <c r="G19" s="161">
        <v>207</v>
      </c>
      <c r="H19" s="120">
        <v>10.8</v>
      </c>
      <c r="I19" s="161">
        <v>0</v>
      </c>
      <c r="J19" s="161">
        <v>207</v>
      </c>
      <c r="K19" s="161">
        <v>0</v>
      </c>
      <c r="L19" s="161">
        <v>0</v>
      </c>
      <c r="M19" s="162">
        <v>0</v>
      </c>
    </row>
    <row r="20" spans="1:13" s="108" customFormat="1" ht="12.75">
      <c r="A20" s="118" t="s">
        <v>107</v>
      </c>
      <c r="B20" s="113"/>
      <c r="C20" s="114"/>
      <c r="D20" s="115" t="s">
        <v>108</v>
      </c>
      <c r="E20" s="114"/>
      <c r="F20" s="115"/>
      <c r="G20" s="11">
        <v>1522022</v>
      </c>
      <c r="H20" s="120">
        <v>0.2</v>
      </c>
      <c r="I20" s="11">
        <v>389178</v>
      </c>
      <c r="J20" s="11">
        <v>598793</v>
      </c>
      <c r="K20" s="11">
        <v>534051</v>
      </c>
      <c r="L20" s="161">
        <v>0</v>
      </c>
      <c r="M20" s="44">
        <v>9169</v>
      </c>
    </row>
    <row r="21" spans="1:13" s="108" customFormat="1" ht="12.75">
      <c r="A21" s="126" t="s">
        <v>109</v>
      </c>
      <c r="B21" s="113"/>
      <c r="C21" s="114"/>
      <c r="D21" s="115" t="s">
        <v>110</v>
      </c>
      <c r="E21" s="114"/>
      <c r="F21" s="115"/>
      <c r="G21" s="124"/>
      <c r="H21" s="120"/>
      <c r="I21" s="124"/>
      <c r="J21" s="124"/>
      <c r="K21" s="124"/>
      <c r="L21" s="124"/>
      <c r="M21" s="125"/>
    </row>
    <row r="22" spans="1:13" s="108" customFormat="1" ht="12.75">
      <c r="A22" s="118"/>
      <c r="B22" s="113"/>
      <c r="C22" s="114"/>
      <c r="D22" s="114"/>
      <c r="E22" s="115" t="s">
        <v>111</v>
      </c>
      <c r="F22" s="115"/>
      <c r="G22" s="161">
        <v>0</v>
      </c>
      <c r="H22" s="161">
        <v>0</v>
      </c>
      <c r="I22" s="161">
        <v>0</v>
      </c>
      <c r="J22" s="161">
        <v>0</v>
      </c>
      <c r="K22" s="161">
        <v>0</v>
      </c>
      <c r="L22" s="161">
        <v>0</v>
      </c>
      <c r="M22" s="162">
        <v>0</v>
      </c>
    </row>
    <row r="23" spans="1:13" s="108" customFormat="1" ht="12.75">
      <c r="A23" s="126" t="s">
        <v>112</v>
      </c>
      <c r="B23" s="113"/>
      <c r="C23" s="115" t="s">
        <v>113</v>
      </c>
      <c r="D23" s="114"/>
      <c r="E23" s="114"/>
      <c r="F23" s="115"/>
      <c r="G23" s="11">
        <v>2405242</v>
      </c>
      <c r="H23" s="120">
        <v>4.4</v>
      </c>
      <c r="I23" s="161">
        <v>0</v>
      </c>
      <c r="J23" s="161">
        <v>0</v>
      </c>
      <c r="K23" s="11">
        <v>1401084</v>
      </c>
      <c r="L23" s="11">
        <v>1004157</v>
      </c>
      <c r="M23" s="44">
        <v>80639</v>
      </c>
    </row>
    <row r="24" spans="1:13" s="108" customFormat="1" ht="12.75">
      <c r="A24" s="126" t="s">
        <v>114</v>
      </c>
      <c r="B24" s="113"/>
      <c r="C24" s="115" t="s">
        <v>115</v>
      </c>
      <c r="D24" s="114"/>
      <c r="E24" s="114"/>
      <c r="F24" s="115"/>
      <c r="G24" s="124"/>
      <c r="H24" s="120"/>
      <c r="I24" s="124"/>
      <c r="J24" s="124"/>
      <c r="K24" s="124"/>
      <c r="L24" s="124"/>
      <c r="M24" s="125"/>
    </row>
    <row r="25" spans="1:13" s="108" customFormat="1" ht="12.75">
      <c r="A25" s="118"/>
      <c r="B25" s="113"/>
      <c r="C25" s="114"/>
      <c r="D25" s="115" t="s">
        <v>116</v>
      </c>
      <c r="E25" s="114"/>
      <c r="F25" s="115"/>
      <c r="G25" s="124"/>
      <c r="H25" s="120"/>
      <c r="I25" s="124"/>
      <c r="J25" s="124"/>
      <c r="K25" s="124"/>
      <c r="L25" s="124"/>
      <c r="M25" s="125"/>
    </row>
    <row r="26" spans="1:13" s="108" customFormat="1" ht="12.75">
      <c r="A26" s="118"/>
      <c r="B26" s="113"/>
      <c r="C26" s="114"/>
      <c r="D26" s="115" t="s">
        <v>117</v>
      </c>
      <c r="E26" s="114"/>
      <c r="F26" s="115"/>
      <c r="G26" s="161">
        <v>39536</v>
      </c>
      <c r="H26" s="120">
        <v>-1.9</v>
      </c>
      <c r="I26" s="161">
        <v>25333</v>
      </c>
      <c r="J26" s="161">
        <v>0</v>
      </c>
      <c r="K26" s="161">
        <v>14203</v>
      </c>
      <c r="L26" s="161">
        <v>0</v>
      </c>
      <c r="M26" s="162">
        <v>0</v>
      </c>
    </row>
    <row r="27" spans="1:13" s="108" customFormat="1" ht="12.75">
      <c r="A27" s="118" t="s">
        <v>118</v>
      </c>
      <c r="B27" s="113"/>
      <c r="C27" s="115" t="s">
        <v>119</v>
      </c>
      <c r="D27" s="114"/>
      <c r="E27" s="114"/>
      <c r="F27" s="115"/>
      <c r="G27" s="124"/>
      <c r="H27" s="120"/>
      <c r="I27" s="124"/>
      <c r="J27" s="124"/>
      <c r="K27" s="124"/>
      <c r="L27" s="124"/>
      <c r="M27" s="125"/>
    </row>
    <row r="28" spans="1:13" s="108" customFormat="1" ht="12.75">
      <c r="A28" s="118"/>
      <c r="B28" s="113"/>
      <c r="C28" s="114"/>
      <c r="D28" s="115" t="s">
        <v>120</v>
      </c>
      <c r="E28" s="114"/>
      <c r="F28" s="115"/>
      <c r="G28" s="11">
        <v>780368</v>
      </c>
      <c r="H28" s="120">
        <v>-4.4</v>
      </c>
      <c r="I28" s="11">
        <v>178947</v>
      </c>
      <c r="J28" s="11">
        <v>501493</v>
      </c>
      <c r="K28" s="11">
        <v>97838</v>
      </c>
      <c r="L28" s="11">
        <v>2091</v>
      </c>
      <c r="M28" s="44">
        <v>6565</v>
      </c>
    </row>
    <row r="29" spans="1:13" s="108" customFormat="1" ht="12.75">
      <c r="A29" s="118" t="s">
        <v>121</v>
      </c>
      <c r="B29" s="113"/>
      <c r="C29" s="115" t="s">
        <v>122</v>
      </c>
      <c r="D29" s="114"/>
      <c r="E29" s="114"/>
      <c r="F29" s="115"/>
      <c r="G29" s="124"/>
      <c r="H29" s="120"/>
      <c r="I29" s="124"/>
      <c r="J29" s="124"/>
      <c r="K29" s="124"/>
      <c r="L29" s="124"/>
      <c r="M29" s="125"/>
    </row>
    <row r="30" spans="1:13" s="108" customFormat="1" ht="12.75">
      <c r="A30" s="118" t="s">
        <v>123</v>
      </c>
      <c r="B30" s="113"/>
      <c r="C30" s="114"/>
      <c r="D30" s="115" t="s">
        <v>245</v>
      </c>
      <c r="E30" s="114"/>
      <c r="F30" s="115"/>
      <c r="G30" s="124"/>
      <c r="H30" s="120"/>
      <c r="I30" s="124"/>
      <c r="J30" s="124"/>
      <c r="K30" s="124"/>
      <c r="L30" s="124"/>
      <c r="M30" s="125"/>
    </row>
    <row r="31" spans="1:13" s="108" customFormat="1" ht="12.75">
      <c r="A31" s="118"/>
      <c r="B31" s="113"/>
      <c r="C31" s="114"/>
      <c r="D31" s="115" t="s">
        <v>246</v>
      </c>
      <c r="E31" s="114"/>
      <c r="F31" s="115"/>
      <c r="G31" s="124"/>
      <c r="H31" s="120"/>
      <c r="I31" s="124"/>
      <c r="J31" s="124"/>
      <c r="K31" s="124"/>
      <c r="L31" s="124"/>
      <c r="M31" s="125"/>
    </row>
    <row r="32" spans="1:13" s="108" customFormat="1" ht="12.75">
      <c r="A32" s="118"/>
      <c r="B32" s="113"/>
      <c r="C32" s="114"/>
      <c r="D32" s="115" t="s">
        <v>247</v>
      </c>
      <c r="E32" s="114"/>
      <c r="F32" s="115"/>
      <c r="G32" s="11">
        <v>746353</v>
      </c>
      <c r="H32" s="120">
        <v>-5.5</v>
      </c>
      <c r="I32" s="11">
        <v>280613</v>
      </c>
      <c r="J32" s="11">
        <v>278923</v>
      </c>
      <c r="K32" s="11">
        <v>56005</v>
      </c>
      <c r="L32" s="11">
        <v>130812</v>
      </c>
      <c r="M32" s="44">
        <v>1192</v>
      </c>
    </row>
    <row r="33" spans="1:13" s="108" customFormat="1" ht="12.75">
      <c r="A33" s="118"/>
      <c r="B33" s="113"/>
      <c r="C33" s="115" t="s">
        <v>248</v>
      </c>
      <c r="D33" s="114"/>
      <c r="E33" s="114"/>
      <c r="F33" s="115"/>
      <c r="G33" s="124"/>
      <c r="H33" s="120"/>
      <c r="I33" s="124"/>
      <c r="J33" s="124"/>
      <c r="K33" s="124"/>
      <c r="L33" s="124"/>
      <c r="M33" s="125"/>
    </row>
    <row r="34" spans="1:13" s="108" customFormat="1" ht="12.75">
      <c r="A34" s="118"/>
      <c r="B34" s="113"/>
      <c r="C34" s="114"/>
      <c r="D34" s="115" t="s">
        <v>249</v>
      </c>
      <c r="E34" s="114"/>
      <c r="F34" s="115"/>
      <c r="G34" s="124"/>
      <c r="H34" s="120"/>
      <c r="I34" s="124"/>
      <c r="J34" s="124"/>
      <c r="K34" s="124"/>
      <c r="L34" s="124"/>
      <c r="M34" s="125"/>
    </row>
    <row r="35" spans="1:13" s="108" customFormat="1" ht="12.75">
      <c r="A35" s="118"/>
      <c r="B35" s="113"/>
      <c r="C35" s="114"/>
      <c r="D35" s="115" t="s">
        <v>250</v>
      </c>
      <c r="E35" s="114"/>
      <c r="F35" s="115"/>
      <c r="G35" s="124"/>
      <c r="H35" s="120"/>
      <c r="I35" s="124"/>
      <c r="J35" s="124"/>
      <c r="K35" s="124"/>
      <c r="L35" s="124"/>
      <c r="M35" s="125"/>
    </row>
    <row r="36" spans="1:13" s="108" customFormat="1" ht="12.75">
      <c r="A36" s="118" t="s">
        <v>124</v>
      </c>
      <c r="B36" s="113"/>
      <c r="C36" s="114"/>
      <c r="D36" s="115" t="s">
        <v>305</v>
      </c>
      <c r="E36" s="114"/>
      <c r="F36" s="115"/>
      <c r="G36" s="11">
        <v>167365</v>
      </c>
      <c r="H36" s="127">
        <v>48</v>
      </c>
      <c r="I36" s="11">
        <v>48368</v>
      </c>
      <c r="J36" s="11">
        <v>0</v>
      </c>
      <c r="K36" s="11">
        <v>7342</v>
      </c>
      <c r="L36" s="11">
        <v>111655</v>
      </c>
      <c r="M36" s="162">
        <v>0</v>
      </c>
    </row>
    <row r="37" spans="1:13" s="108" customFormat="1" ht="12.75">
      <c r="A37" s="118" t="s">
        <v>125</v>
      </c>
      <c r="B37" s="113"/>
      <c r="C37" s="114"/>
      <c r="D37" s="115" t="s">
        <v>306</v>
      </c>
      <c r="E37" s="114"/>
      <c r="F37" s="115"/>
      <c r="G37" s="11">
        <v>1501576</v>
      </c>
      <c r="H37" s="120">
        <v>-6.8</v>
      </c>
      <c r="I37" s="11">
        <v>448408</v>
      </c>
      <c r="J37" s="11">
        <v>559518</v>
      </c>
      <c r="K37" s="11">
        <v>238847</v>
      </c>
      <c r="L37" s="11">
        <v>254803</v>
      </c>
      <c r="M37" s="44">
        <v>1871</v>
      </c>
    </row>
    <row r="38" spans="1:13" s="108" customFormat="1" ht="12.75">
      <c r="A38" s="118" t="s">
        <v>126</v>
      </c>
      <c r="B38" s="113"/>
      <c r="C38" s="114"/>
      <c r="D38" s="115" t="s">
        <v>149</v>
      </c>
      <c r="E38" s="114"/>
      <c r="F38" s="115"/>
      <c r="G38" s="11">
        <v>248288</v>
      </c>
      <c r="H38" s="120">
        <v>-4.9</v>
      </c>
      <c r="I38" s="11">
        <v>85033</v>
      </c>
      <c r="J38" s="11">
        <v>54593</v>
      </c>
      <c r="K38" s="11">
        <v>91652</v>
      </c>
      <c r="L38" s="11">
        <v>17010</v>
      </c>
      <c r="M38" s="44">
        <v>9192</v>
      </c>
    </row>
    <row r="39" spans="1:13" s="108" customFormat="1" ht="12.75">
      <c r="A39" s="118" t="s">
        <v>127</v>
      </c>
      <c r="B39" s="113"/>
      <c r="C39" s="114"/>
      <c r="D39" s="114"/>
      <c r="E39" s="114"/>
      <c r="F39" s="115"/>
      <c r="G39" s="124"/>
      <c r="H39" s="120"/>
      <c r="I39" s="124"/>
      <c r="J39" s="124"/>
      <c r="K39" s="124"/>
      <c r="L39" s="124"/>
      <c r="M39" s="125"/>
    </row>
    <row r="40" spans="1:13" s="108" customFormat="1" ht="12.75">
      <c r="A40" s="118" t="s">
        <v>128</v>
      </c>
      <c r="B40" s="113"/>
      <c r="C40" s="114"/>
      <c r="D40" s="115" t="s">
        <v>129</v>
      </c>
      <c r="E40" s="114"/>
      <c r="F40" s="115"/>
      <c r="G40" s="11">
        <v>25704</v>
      </c>
      <c r="H40" s="120">
        <v>6.5</v>
      </c>
      <c r="I40" s="11">
        <v>10192</v>
      </c>
      <c r="J40" s="11">
        <v>12018</v>
      </c>
      <c r="K40" s="11">
        <v>3278</v>
      </c>
      <c r="L40" s="11">
        <v>216</v>
      </c>
      <c r="M40" s="44">
        <v>2683</v>
      </c>
    </row>
    <row r="41" spans="1:13" s="108" customFormat="1" ht="12.75">
      <c r="A41" s="118" t="s">
        <v>130</v>
      </c>
      <c r="B41" s="113"/>
      <c r="C41" s="114"/>
      <c r="D41" s="114"/>
      <c r="E41" s="114"/>
      <c r="F41" s="115"/>
      <c r="G41" s="124"/>
      <c r="H41" s="120"/>
      <c r="I41" s="124"/>
      <c r="J41" s="124"/>
      <c r="K41" s="124"/>
      <c r="L41" s="124"/>
      <c r="M41" s="125"/>
    </row>
    <row r="42" spans="1:13" s="108" customFormat="1" ht="12.75">
      <c r="A42" s="118" t="s">
        <v>131</v>
      </c>
      <c r="B42" s="113"/>
      <c r="C42" s="114"/>
      <c r="D42" s="115" t="s">
        <v>132</v>
      </c>
      <c r="E42" s="114"/>
      <c r="F42" s="115"/>
      <c r="G42" s="11">
        <v>218448</v>
      </c>
      <c r="H42" s="120">
        <v>-18.3</v>
      </c>
      <c r="I42" s="11">
        <v>128895</v>
      </c>
      <c r="J42" s="11">
        <v>30964</v>
      </c>
      <c r="K42" s="11">
        <v>51816</v>
      </c>
      <c r="L42" s="11">
        <v>6772</v>
      </c>
      <c r="M42" s="44">
        <v>291</v>
      </c>
    </row>
    <row r="43" spans="1:13" s="108" customFormat="1" ht="12.75">
      <c r="A43" s="118">
        <v>169.209</v>
      </c>
      <c r="B43" s="113"/>
      <c r="C43" s="114"/>
      <c r="D43" s="115" t="s">
        <v>133</v>
      </c>
      <c r="E43" s="114"/>
      <c r="F43" s="115"/>
      <c r="G43" s="124"/>
      <c r="H43" s="120"/>
      <c r="I43" s="124"/>
      <c r="J43" s="124"/>
      <c r="K43" s="124"/>
      <c r="L43" s="124"/>
      <c r="M43" s="125"/>
    </row>
    <row r="44" spans="1:13" s="108" customFormat="1" ht="12.75">
      <c r="A44" s="118"/>
      <c r="B44" s="113"/>
      <c r="C44" s="114"/>
      <c r="D44" s="114"/>
      <c r="E44" s="115" t="s">
        <v>134</v>
      </c>
      <c r="F44" s="115"/>
      <c r="G44" s="11">
        <v>102526</v>
      </c>
      <c r="H44" s="120">
        <v>-6.8</v>
      </c>
      <c r="I44" s="11">
        <v>13982</v>
      </c>
      <c r="J44" s="11">
        <v>85404</v>
      </c>
      <c r="K44" s="11">
        <v>1192</v>
      </c>
      <c r="L44" s="11">
        <v>1949</v>
      </c>
      <c r="M44" s="44">
        <v>120</v>
      </c>
    </row>
    <row r="45" spans="1:13" s="108" customFormat="1" ht="12.75">
      <c r="A45" s="118"/>
      <c r="B45" s="113"/>
      <c r="C45" s="128" t="s">
        <v>272</v>
      </c>
      <c r="D45" s="114"/>
      <c r="E45" s="114"/>
      <c r="F45" s="115"/>
      <c r="G45" s="124"/>
      <c r="H45" s="120"/>
      <c r="I45" s="124"/>
      <c r="J45" s="124"/>
      <c r="K45" s="124"/>
      <c r="L45" s="124"/>
      <c r="M45" s="125"/>
    </row>
    <row r="46" spans="1:13" s="108" customFormat="1" ht="12.75">
      <c r="A46" s="118">
        <v>191</v>
      </c>
      <c r="B46" s="113"/>
      <c r="C46" s="114"/>
      <c r="D46" s="115" t="s">
        <v>273</v>
      </c>
      <c r="E46" s="114"/>
      <c r="F46" s="115"/>
      <c r="G46" s="11">
        <v>125375</v>
      </c>
      <c r="H46" s="120">
        <v>-12.9</v>
      </c>
      <c r="I46" s="11">
        <v>61949</v>
      </c>
      <c r="J46" s="161">
        <v>0</v>
      </c>
      <c r="K46" s="11">
        <v>63426</v>
      </c>
      <c r="L46" s="161">
        <v>0</v>
      </c>
      <c r="M46" s="162">
        <v>0</v>
      </c>
    </row>
    <row r="47" spans="1:13" s="108" customFormat="1" ht="12.75">
      <c r="A47" s="118">
        <v>192</v>
      </c>
      <c r="B47" s="113"/>
      <c r="C47" s="114"/>
      <c r="D47" s="115" t="s">
        <v>274</v>
      </c>
      <c r="E47" s="114"/>
      <c r="F47" s="115"/>
      <c r="G47" s="11">
        <v>29270</v>
      </c>
      <c r="H47" s="120">
        <v>16.1</v>
      </c>
      <c r="I47" s="11">
        <v>15751</v>
      </c>
      <c r="J47" s="161">
        <v>0</v>
      </c>
      <c r="K47" s="11">
        <v>13519</v>
      </c>
      <c r="L47" s="161">
        <v>0</v>
      </c>
      <c r="M47" s="162">
        <v>0</v>
      </c>
    </row>
    <row r="48" spans="1:13" s="108" customFormat="1" ht="12.75">
      <c r="A48" s="118">
        <v>193</v>
      </c>
      <c r="B48" s="113"/>
      <c r="C48" s="114"/>
      <c r="D48" s="115" t="s">
        <v>275</v>
      </c>
      <c r="E48" s="114"/>
      <c r="F48" s="115"/>
      <c r="G48" s="11">
        <v>3649</v>
      </c>
      <c r="H48" s="120">
        <v>5.3</v>
      </c>
      <c r="I48" s="11">
        <v>2166</v>
      </c>
      <c r="J48" s="161">
        <v>0</v>
      </c>
      <c r="K48" s="11">
        <v>1483</v>
      </c>
      <c r="L48" s="161">
        <v>0</v>
      </c>
      <c r="M48" s="162">
        <v>0</v>
      </c>
    </row>
    <row r="49" spans="1:13" ht="12.75">
      <c r="A49" s="118" t="s">
        <v>269</v>
      </c>
      <c r="B49" s="113"/>
      <c r="C49" s="115" t="s">
        <v>135</v>
      </c>
      <c r="G49" s="11">
        <v>95307</v>
      </c>
      <c r="H49" s="120">
        <v>-8.7</v>
      </c>
      <c r="I49" s="11">
        <v>4967</v>
      </c>
      <c r="J49" s="11">
        <v>84257</v>
      </c>
      <c r="K49" s="11">
        <v>4147</v>
      </c>
      <c r="L49" s="11">
        <v>1935</v>
      </c>
      <c r="M49" s="44">
        <v>256</v>
      </c>
    </row>
    <row r="50" spans="1:13" ht="12.75">
      <c r="A50" s="118">
        <v>28</v>
      </c>
      <c r="B50" s="113"/>
      <c r="C50" s="115" t="s">
        <v>136</v>
      </c>
      <c r="G50" s="11">
        <v>0</v>
      </c>
      <c r="H50" s="127">
        <v>0</v>
      </c>
      <c r="I50" s="11">
        <v>0</v>
      </c>
      <c r="J50" s="11">
        <v>0</v>
      </c>
      <c r="K50" s="11">
        <v>0</v>
      </c>
      <c r="L50" s="11">
        <v>0</v>
      </c>
      <c r="M50" s="162">
        <v>0</v>
      </c>
    </row>
    <row r="51" spans="1:15" ht="12.75">
      <c r="A51" s="118">
        <v>295</v>
      </c>
      <c r="B51" s="113"/>
      <c r="C51" s="115" t="s">
        <v>251</v>
      </c>
      <c r="G51" s="11">
        <v>11042</v>
      </c>
      <c r="H51" s="120">
        <v>49.1</v>
      </c>
      <c r="I51" s="11">
        <v>747</v>
      </c>
      <c r="J51" s="11">
        <v>6202</v>
      </c>
      <c r="K51" s="11">
        <v>4093</v>
      </c>
      <c r="L51" s="161">
        <v>0</v>
      </c>
      <c r="M51" s="44">
        <v>69</v>
      </c>
      <c r="O51" s="129"/>
    </row>
    <row r="52" spans="1:13" ht="12.75">
      <c r="A52" s="118"/>
      <c r="B52" s="113"/>
      <c r="C52" s="115" t="s">
        <v>137</v>
      </c>
      <c r="G52" s="11">
        <v>12263910</v>
      </c>
      <c r="H52" s="120">
        <v>-5.8</v>
      </c>
      <c r="I52" s="11">
        <v>3235399</v>
      </c>
      <c r="J52" s="11">
        <v>4912732</v>
      </c>
      <c r="K52" s="11">
        <v>2584377</v>
      </c>
      <c r="L52" s="11">
        <v>1531400</v>
      </c>
      <c r="M52" s="44">
        <v>112047</v>
      </c>
    </row>
    <row r="53" spans="1:13" ht="4.15" customHeight="1">
      <c r="A53" s="118"/>
      <c r="B53" s="113"/>
      <c r="C53" s="115"/>
      <c r="G53" s="124"/>
      <c r="H53" s="120"/>
      <c r="I53" s="124"/>
      <c r="J53" s="124"/>
      <c r="K53" s="124"/>
      <c r="L53" s="124"/>
      <c r="M53" s="125"/>
    </row>
    <row r="54" spans="1:13" ht="12.75">
      <c r="A54" s="118"/>
      <c r="B54" s="113"/>
      <c r="C54" s="115" t="s">
        <v>138</v>
      </c>
      <c r="G54" s="124"/>
      <c r="H54" s="120"/>
      <c r="I54" s="124"/>
      <c r="J54" s="124"/>
      <c r="K54" s="124"/>
      <c r="L54" s="124"/>
      <c r="M54" s="125"/>
    </row>
    <row r="55" spans="1:13" ht="12.75">
      <c r="A55" s="118">
        <v>30</v>
      </c>
      <c r="B55" s="113"/>
      <c r="C55" s="115" t="s">
        <v>139</v>
      </c>
      <c r="G55" s="11">
        <v>-11119</v>
      </c>
      <c r="H55" s="120">
        <v>-20.6</v>
      </c>
      <c r="I55" s="11">
        <v>0</v>
      </c>
      <c r="J55" s="11">
        <v>-11119</v>
      </c>
      <c r="K55" s="11">
        <v>0</v>
      </c>
      <c r="L55" s="11">
        <v>0</v>
      </c>
      <c r="M55" s="44">
        <v>0</v>
      </c>
    </row>
    <row r="56" spans="1:13" ht="12.75">
      <c r="A56" s="118">
        <v>31</v>
      </c>
      <c r="B56" s="113"/>
      <c r="C56" s="115" t="s">
        <v>140</v>
      </c>
      <c r="G56" s="11">
        <v>66126</v>
      </c>
      <c r="H56" s="120">
        <v>-27.8</v>
      </c>
      <c r="I56" s="11">
        <v>72773</v>
      </c>
      <c r="J56" s="11">
        <v>-6647</v>
      </c>
      <c r="K56" s="11">
        <v>0</v>
      </c>
      <c r="L56" s="11">
        <v>0</v>
      </c>
      <c r="M56" s="44">
        <v>0</v>
      </c>
    </row>
    <row r="57" spans="1:13" ht="12.75">
      <c r="A57" s="118" t="s">
        <v>141</v>
      </c>
      <c r="B57" s="113"/>
      <c r="C57" s="115" t="s">
        <v>142</v>
      </c>
      <c r="G57" s="11">
        <v>26392</v>
      </c>
      <c r="H57" s="127">
        <v>-37.5</v>
      </c>
      <c r="I57" s="11">
        <v>4093</v>
      </c>
      <c r="J57" s="11">
        <v>14950</v>
      </c>
      <c r="K57" s="11">
        <v>7271</v>
      </c>
      <c r="L57" s="11">
        <v>77</v>
      </c>
      <c r="M57" s="44">
        <v>16</v>
      </c>
    </row>
    <row r="58" spans="1:13" ht="12.75">
      <c r="A58" s="118" t="s">
        <v>344</v>
      </c>
      <c r="B58" s="113"/>
      <c r="C58" s="115" t="s">
        <v>143</v>
      </c>
      <c r="G58" s="124"/>
      <c r="H58" s="120"/>
      <c r="I58" s="124"/>
      <c r="J58" s="124"/>
      <c r="K58" s="124"/>
      <c r="L58" s="124"/>
      <c r="M58" s="125"/>
    </row>
    <row r="59" spans="1:13" ht="12.75">
      <c r="A59" s="118"/>
      <c r="B59" s="113"/>
      <c r="D59" s="115" t="s">
        <v>144</v>
      </c>
      <c r="G59" s="11">
        <v>302665</v>
      </c>
      <c r="H59" s="120">
        <v>8.3</v>
      </c>
      <c r="I59" s="11">
        <v>105756</v>
      </c>
      <c r="J59" s="11">
        <v>195760</v>
      </c>
      <c r="K59" s="11">
        <v>1089</v>
      </c>
      <c r="L59" s="11">
        <v>61</v>
      </c>
      <c r="M59" s="44">
        <v>427</v>
      </c>
    </row>
    <row r="60" spans="1:13" ht="12.75">
      <c r="A60" s="118">
        <v>35</v>
      </c>
      <c r="B60" s="113"/>
      <c r="C60" s="115" t="s">
        <v>145</v>
      </c>
      <c r="G60" s="11">
        <v>154490</v>
      </c>
      <c r="H60" s="120">
        <v>20</v>
      </c>
      <c r="I60" s="11">
        <v>23724</v>
      </c>
      <c r="J60" s="11">
        <v>130743</v>
      </c>
      <c r="K60" s="11">
        <v>24</v>
      </c>
      <c r="L60" s="11">
        <v>0</v>
      </c>
      <c r="M60" s="44">
        <v>222</v>
      </c>
    </row>
    <row r="61" spans="1:13" ht="12.75">
      <c r="A61" s="118"/>
      <c r="B61" s="113"/>
      <c r="C61" s="115" t="s">
        <v>146</v>
      </c>
      <c r="G61" s="124"/>
      <c r="H61" s="120"/>
      <c r="I61" s="124"/>
      <c r="J61" s="124"/>
      <c r="K61" s="124"/>
      <c r="L61" s="124"/>
      <c r="M61" s="125"/>
    </row>
    <row r="62" spans="1:13" ht="12.75">
      <c r="A62" s="118"/>
      <c r="B62" s="113"/>
      <c r="D62" s="115" t="s">
        <v>147</v>
      </c>
      <c r="G62" s="124"/>
      <c r="H62" s="120"/>
      <c r="I62" s="124"/>
      <c r="J62" s="124"/>
      <c r="K62" s="124"/>
      <c r="L62" s="124"/>
      <c r="M62" s="125"/>
    </row>
    <row r="63" spans="1:13" ht="12.75">
      <c r="A63" s="118">
        <v>360</v>
      </c>
      <c r="B63" s="113"/>
      <c r="D63" s="115" t="s">
        <v>148</v>
      </c>
      <c r="G63" s="11">
        <v>0</v>
      </c>
      <c r="H63" s="127">
        <v>0</v>
      </c>
      <c r="I63" s="11">
        <v>0</v>
      </c>
      <c r="J63" s="161">
        <v>0</v>
      </c>
      <c r="K63" s="161">
        <v>0</v>
      </c>
      <c r="L63" s="161">
        <v>0</v>
      </c>
      <c r="M63" s="162">
        <v>0</v>
      </c>
    </row>
    <row r="64" spans="1:13" ht="12.75">
      <c r="A64" s="118">
        <v>361</v>
      </c>
      <c r="B64" s="113"/>
      <c r="D64" s="115" t="s">
        <v>108</v>
      </c>
      <c r="G64" s="11">
        <v>770138</v>
      </c>
      <c r="H64" s="120">
        <v>21.2</v>
      </c>
      <c r="I64" s="11">
        <v>157013</v>
      </c>
      <c r="J64" s="11">
        <v>475809</v>
      </c>
      <c r="K64" s="11">
        <v>136900</v>
      </c>
      <c r="L64" s="11">
        <v>416</v>
      </c>
      <c r="M64" s="44">
        <v>1206</v>
      </c>
    </row>
    <row r="65" spans="1:13" s="108" customFormat="1" ht="12.75">
      <c r="A65" s="118">
        <v>362</v>
      </c>
      <c r="B65" s="113"/>
      <c r="C65" s="114"/>
      <c r="D65" s="115" t="s">
        <v>149</v>
      </c>
      <c r="E65" s="114"/>
      <c r="F65" s="115"/>
      <c r="G65" s="11">
        <v>15883</v>
      </c>
      <c r="H65" s="120">
        <v>-39.7</v>
      </c>
      <c r="I65" s="11">
        <v>469</v>
      </c>
      <c r="J65" s="11">
        <v>12447</v>
      </c>
      <c r="K65" s="11">
        <v>2916</v>
      </c>
      <c r="L65" s="11">
        <v>51</v>
      </c>
      <c r="M65" s="44">
        <v>2225</v>
      </c>
    </row>
    <row r="66" spans="1:13" s="108" customFormat="1" ht="12.75">
      <c r="A66" s="118">
        <v>363.364</v>
      </c>
      <c r="B66" s="113"/>
      <c r="C66" s="114"/>
      <c r="D66" s="115" t="s">
        <v>129</v>
      </c>
      <c r="E66" s="114"/>
      <c r="F66" s="115"/>
      <c r="G66" s="11">
        <v>3617</v>
      </c>
      <c r="H66" s="127">
        <v>-54.8</v>
      </c>
      <c r="I66" s="11">
        <v>85</v>
      </c>
      <c r="J66" s="11">
        <v>793</v>
      </c>
      <c r="K66" s="11">
        <v>2739</v>
      </c>
      <c r="L66" s="122">
        <v>0</v>
      </c>
      <c r="M66" s="44">
        <v>0</v>
      </c>
    </row>
    <row r="67" spans="1:13" s="108" customFormat="1" ht="12.75">
      <c r="A67" s="118" t="s">
        <v>150</v>
      </c>
      <c r="B67" s="113"/>
      <c r="C67" s="114"/>
      <c r="D67" s="115" t="s">
        <v>132</v>
      </c>
      <c r="E67" s="114"/>
      <c r="F67" s="115"/>
      <c r="G67" s="11">
        <v>17328</v>
      </c>
      <c r="H67" s="120">
        <v>-14.4</v>
      </c>
      <c r="I67" s="11">
        <v>2249</v>
      </c>
      <c r="J67" s="11">
        <v>14233</v>
      </c>
      <c r="K67" s="11">
        <v>845</v>
      </c>
      <c r="L67" s="11">
        <v>0</v>
      </c>
      <c r="M67" s="201">
        <v>0</v>
      </c>
    </row>
    <row r="68" spans="1:13" s="108" customFormat="1" ht="12.75">
      <c r="A68" s="118" t="s">
        <v>151</v>
      </c>
      <c r="B68" s="113"/>
      <c r="C68" s="115" t="s">
        <v>152</v>
      </c>
      <c r="D68" s="114"/>
      <c r="E68" s="114"/>
      <c r="F68" s="115"/>
      <c r="G68" s="124"/>
      <c r="H68" s="120"/>
      <c r="I68" s="124"/>
      <c r="J68" s="124"/>
      <c r="K68" s="124"/>
      <c r="L68" s="124"/>
      <c r="M68" s="125"/>
    </row>
    <row r="69" spans="1:13" s="108" customFormat="1" ht="12.75">
      <c r="A69" s="118"/>
      <c r="B69" s="113"/>
      <c r="C69" s="114"/>
      <c r="D69" s="115" t="s">
        <v>153</v>
      </c>
      <c r="E69" s="114"/>
      <c r="F69" s="115"/>
      <c r="G69" s="11">
        <v>371967</v>
      </c>
      <c r="H69" s="120">
        <v>46.7</v>
      </c>
      <c r="I69" s="11">
        <v>103063</v>
      </c>
      <c r="J69" s="11">
        <v>241330</v>
      </c>
      <c r="K69" s="11">
        <v>27574</v>
      </c>
      <c r="L69" s="11">
        <v>0</v>
      </c>
      <c r="M69" s="44">
        <v>0</v>
      </c>
    </row>
    <row r="70" spans="1:13" s="108" customFormat="1" ht="12.75">
      <c r="A70" s="118">
        <v>392</v>
      </c>
      <c r="B70" s="113"/>
      <c r="C70" s="115" t="s">
        <v>154</v>
      </c>
      <c r="D70" s="114"/>
      <c r="E70" s="114"/>
      <c r="F70" s="115"/>
      <c r="G70" s="11">
        <v>14365</v>
      </c>
      <c r="H70" s="120">
        <v>42.9</v>
      </c>
      <c r="I70" s="161">
        <v>0</v>
      </c>
      <c r="J70" s="11">
        <v>14365</v>
      </c>
      <c r="K70" s="161">
        <v>0</v>
      </c>
      <c r="L70" s="161">
        <v>0</v>
      </c>
      <c r="M70" s="44">
        <v>13</v>
      </c>
    </row>
    <row r="71" spans="1:13" s="108" customFormat="1" ht="12.75">
      <c r="A71" s="118">
        <v>395</v>
      </c>
      <c r="B71" s="113"/>
      <c r="C71" s="115" t="s">
        <v>155</v>
      </c>
      <c r="D71" s="114"/>
      <c r="E71" s="114"/>
      <c r="F71" s="115"/>
      <c r="G71" s="11">
        <v>614214</v>
      </c>
      <c r="H71" s="120">
        <v>-3.7</v>
      </c>
      <c r="I71" s="11">
        <v>100311</v>
      </c>
      <c r="J71" s="11">
        <v>346063</v>
      </c>
      <c r="K71" s="11">
        <v>167839</v>
      </c>
      <c r="L71" s="11">
        <v>0</v>
      </c>
      <c r="M71" s="44">
        <v>1822</v>
      </c>
    </row>
    <row r="72" spans="1:13" s="108" customFormat="1" ht="12.75">
      <c r="A72" s="118"/>
      <c r="B72" s="113"/>
      <c r="C72" s="115" t="s">
        <v>156</v>
      </c>
      <c r="D72" s="114"/>
      <c r="E72" s="114"/>
      <c r="F72" s="115"/>
      <c r="G72" s="11">
        <v>2346065</v>
      </c>
      <c r="H72" s="120">
        <v>10.7</v>
      </c>
      <c r="I72" s="11">
        <v>569537</v>
      </c>
      <c r="J72" s="11">
        <v>1428727</v>
      </c>
      <c r="K72" s="11">
        <v>347197</v>
      </c>
      <c r="L72" s="11">
        <v>605</v>
      </c>
      <c r="M72" s="44">
        <v>5931</v>
      </c>
    </row>
    <row r="73" spans="1:13" s="108" customFormat="1" ht="12.75">
      <c r="A73" s="118"/>
      <c r="B73" s="113"/>
      <c r="C73" s="115" t="s">
        <v>157</v>
      </c>
      <c r="D73" s="114"/>
      <c r="E73" s="114"/>
      <c r="F73" s="115"/>
      <c r="G73" s="124"/>
      <c r="H73" s="120"/>
      <c r="I73" s="124"/>
      <c r="J73" s="124"/>
      <c r="K73" s="124"/>
      <c r="L73" s="124"/>
      <c r="M73" s="125"/>
    </row>
    <row r="74" spans="1:13" s="108" customFormat="1" ht="12.75">
      <c r="A74" s="118"/>
      <c r="B74" s="113"/>
      <c r="C74" s="114"/>
      <c r="D74" s="115" t="s">
        <v>158</v>
      </c>
      <c r="E74" s="114"/>
      <c r="F74" s="115"/>
      <c r="G74" s="11">
        <v>14609975</v>
      </c>
      <c r="H74" s="120">
        <v>-3.5</v>
      </c>
      <c r="I74" s="11">
        <v>3804936</v>
      </c>
      <c r="J74" s="11">
        <v>6341459</v>
      </c>
      <c r="K74" s="11">
        <v>2931575</v>
      </c>
      <c r="L74" s="11">
        <v>1532005</v>
      </c>
      <c r="M74" s="44">
        <v>117978</v>
      </c>
    </row>
    <row r="75" spans="1:13" s="108" customFormat="1" ht="6.6" customHeight="1">
      <c r="A75" s="114" t="s">
        <v>159</v>
      </c>
      <c r="B75" s="114"/>
      <c r="C75" s="114"/>
      <c r="D75" s="114"/>
      <c r="E75" s="114"/>
      <c r="F75" s="115"/>
      <c r="G75" s="115"/>
      <c r="H75" s="115"/>
      <c r="I75" s="115"/>
      <c r="J75" s="115"/>
      <c r="K75" s="115"/>
      <c r="L75" s="115"/>
      <c r="M75" s="115"/>
    </row>
    <row r="76" spans="1:13" s="108" customFormat="1" ht="14.25" customHeight="1">
      <c r="A76" s="303" t="s">
        <v>307</v>
      </c>
      <c r="B76" s="303"/>
      <c r="C76" s="303"/>
      <c r="D76" s="303"/>
      <c r="E76" s="303"/>
      <c r="F76" s="303"/>
      <c r="G76" s="303"/>
      <c r="H76" s="303"/>
      <c r="I76" s="303"/>
      <c r="J76" s="303"/>
      <c r="K76" s="303"/>
      <c r="L76" s="303"/>
      <c r="M76" s="303"/>
    </row>
    <row r="77" spans="1:13" s="108" customFormat="1" ht="12.75">
      <c r="A77" s="303"/>
      <c r="B77" s="303"/>
      <c r="C77" s="303"/>
      <c r="D77" s="303"/>
      <c r="E77" s="303"/>
      <c r="F77" s="303"/>
      <c r="G77" s="303"/>
      <c r="H77" s="303"/>
      <c r="I77" s="303"/>
      <c r="J77" s="303"/>
      <c r="K77" s="303"/>
      <c r="L77" s="303"/>
      <c r="M77" s="303"/>
    </row>
    <row r="78" spans="1:13" s="108" customFormat="1" ht="12.75">
      <c r="A78" s="130"/>
      <c r="B78" s="130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</row>
    <row r="79" spans="1:13" s="108" customFormat="1" ht="12.75">
      <c r="A79" s="114"/>
      <c r="B79" s="114"/>
      <c r="C79" s="114"/>
      <c r="D79" s="114"/>
      <c r="E79" s="114"/>
      <c r="F79" s="115"/>
      <c r="G79" s="115"/>
      <c r="H79" s="115"/>
      <c r="I79" s="115"/>
      <c r="J79" s="115"/>
      <c r="K79" s="115"/>
      <c r="L79" s="115"/>
      <c r="M79" s="115"/>
    </row>
  </sheetData>
  <mergeCells count="16">
    <mergeCell ref="A76:M77"/>
    <mergeCell ref="A1:M1"/>
    <mergeCell ref="A2:M2"/>
    <mergeCell ref="A4:A13"/>
    <mergeCell ref="B4:F13"/>
    <mergeCell ref="G4:H5"/>
    <mergeCell ref="I4:L5"/>
    <mergeCell ref="M4:M5"/>
    <mergeCell ref="G6:G12"/>
    <mergeCell ref="H6:H12"/>
    <mergeCell ref="I6:I12"/>
    <mergeCell ref="J6:J12"/>
    <mergeCell ref="K6:K12"/>
    <mergeCell ref="L6:L12"/>
    <mergeCell ref="M6:M12"/>
    <mergeCell ref="I13:M13"/>
  </mergeCells>
  <printOptions horizontalCentered="1"/>
  <pageMargins left="0.3937007874015748" right="0.3937007874015748" top="0.5905511811023623" bottom="0.7874015748031497" header="0.4724409448818898" footer="0.3937007874015748"/>
  <pageSetup horizontalDpi="300" verticalDpi="300" orientation="portrait" paperSize="9" r:id="rId1"/>
  <headerFooter alignWithMargins="0">
    <oddFooter>&amp;C10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workbookViewId="0" topLeftCell="A1">
      <selection activeCell="N1" sqref="N1"/>
    </sheetView>
  </sheetViews>
  <sheetFormatPr defaultColWidth="11.421875" defaultRowHeight="12.75"/>
  <cols>
    <col min="1" max="1" width="14.140625" style="115" customWidth="1"/>
    <col min="2" max="2" width="0.85546875" style="115" customWidth="1"/>
    <col min="3" max="4" width="1.28515625" style="115" customWidth="1"/>
    <col min="5" max="5" width="1.8515625" style="115" customWidth="1"/>
    <col min="6" max="6" width="25.28125" style="115" customWidth="1"/>
    <col min="7" max="7" width="9.140625" style="115" bestFit="1" customWidth="1"/>
    <col min="8" max="8" width="7.00390625" style="115" customWidth="1"/>
    <col min="9" max="12" width="8.28125" style="115" bestFit="1" customWidth="1"/>
    <col min="13" max="13" width="7.421875" style="115" bestFit="1" customWidth="1"/>
    <col min="14" max="14" width="6.57421875" style="108" customWidth="1"/>
    <col min="15" max="16384" width="11.421875" style="115" customWidth="1"/>
  </cols>
  <sheetData>
    <row r="1" spans="1:13" s="108" customFormat="1" ht="12">
      <c r="A1" s="327" t="s">
        <v>309</v>
      </c>
      <c r="B1" s="327"/>
      <c r="C1" s="327"/>
      <c r="D1" s="327"/>
      <c r="E1" s="327"/>
      <c r="F1" s="304"/>
      <c r="G1" s="304"/>
      <c r="H1" s="304"/>
      <c r="I1" s="304"/>
      <c r="J1" s="304"/>
      <c r="K1" s="304"/>
      <c r="L1" s="304"/>
      <c r="M1" s="304"/>
    </row>
    <row r="2" spans="1:13" s="108" customFormat="1" ht="12">
      <c r="A2" s="304" t="s">
        <v>336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</row>
    <row r="3" spans="1:13" s="108" customFormat="1" ht="7.9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3" s="108" customFormat="1" ht="12.75" customHeight="1">
      <c r="A4" s="328" t="s">
        <v>97</v>
      </c>
      <c r="B4" s="308" t="s">
        <v>160</v>
      </c>
      <c r="C4" s="309"/>
      <c r="D4" s="309"/>
      <c r="E4" s="309"/>
      <c r="F4" s="309"/>
      <c r="G4" s="316" t="s">
        <v>303</v>
      </c>
      <c r="H4" s="317"/>
      <c r="I4" s="308" t="s">
        <v>82</v>
      </c>
      <c r="J4" s="309"/>
      <c r="K4" s="309"/>
      <c r="L4" s="310"/>
      <c r="M4" s="320" t="s">
        <v>270</v>
      </c>
    </row>
    <row r="5" spans="1:13" s="108" customFormat="1" ht="12.75">
      <c r="A5" s="306"/>
      <c r="B5" s="311"/>
      <c r="C5" s="312"/>
      <c r="D5" s="312"/>
      <c r="E5" s="312"/>
      <c r="F5" s="312"/>
      <c r="G5" s="318"/>
      <c r="H5" s="319"/>
      <c r="I5" s="314"/>
      <c r="J5" s="307"/>
      <c r="K5" s="307"/>
      <c r="L5" s="315"/>
      <c r="M5" s="321"/>
    </row>
    <row r="6" spans="1:13" s="108" customFormat="1" ht="12.75" customHeight="1">
      <c r="A6" s="306"/>
      <c r="B6" s="311"/>
      <c r="C6" s="312"/>
      <c r="D6" s="312"/>
      <c r="E6" s="312"/>
      <c r="F6" s="312"/>
      <c r="G6" s="311" t="s">
        <v>99</v>
      </c>
      <c r="H6" s="322" t="s">
        <v>340</v>
      </c>
      <c r="I6" s="322" t="s">
        <v>227</v>
      </c>
      <c r="J6" s="322" t="s">
        <v>271</v>
      </c>
      <c r="K6" s="316" t="s">
        <v>83</v>
      </c>
      <c r="L6" s="308" t="s">
        <v>40</v>
      </c>
      <c r="M6" s="316" t="s">
        <v>84</v>
      </c>
    </row>
    <row r="7" spans="1:13" s="108" customFormat="1" ht="12.75">
      <c r="A7" s="306"/>
      <c r="B7" s="311"/>
      <c r="C7" s="312"/>
      <c r="D7" s="312"/>
      <c r="E7" s="312"/>
      <c r="F7" s="312"/>
      <c r="G7" s="311"/>
      <c r="H7" s="323"/>
      <c r="I7" s="323"/>
      <c r="J7" s="323"/>
      <c r="K7" s="311"/>
      <c r="L7" s="311"/>
      <c r="M7" s="311"/>
    </row>
    <row r="8" spans="1:13" s="108" customFormat="1" ht="12.75">
      <c r="A8" s="306"/>
      <c r="B8" s="311"/>
      <c r="C8" s="312"/>
      <c r="D8" s="312"/>
      <c r="E8" s="312"/>
      <c r="F8" s="312"/>
      <c r="G8" s="311"/>
      <c r="H8" s="323"/>
      <c r="I8" s="323"/>
      <c r="J8" s="323"/>
      <c r="K8" s="311"/>
      <c r="L8" s="311"/>
      <c r="M8" s="311"/>
    </row>
    <row r="9" spans="1:13" s="108" customFormat="1" ht="12.75">
      <c r="A9" s="306"/>
      <c r="B9" s="311"/>
      <c r="C9" s="312"/>
      <c r="D9" s="312"/>
      <c r="E9" s="312"/>
      <c r="F9" s="312"/>
      <c r="G9" s="311"/>
      <c r="H9" s="323"/>
      <c r="I9" s="323"/>
      <c r="J9" s="323"/>
      <c r="K9" s="311"/>
      <c r="L9" s="311"/>
      <c r="M9" s="311"/>
    </row>
    <row r="10" spans="1:13" s="108" customFormat="1" ht="12.75">
      <c r="A10" s="306"/>
      <c r="B10" s="311"/>
      <c r="C10" s="312"/>
      <c r="D10" s="312"/>
      <c r="E10" s="312"/>
      <c r="F10" s="312"/>
      <c r="G10" s="311"/>
      <c r="H10" s="323"/>
      <c r="I10" s="323"/>
      <c r="J10" s="323"/>
      <c r="K10" s="311"/>
      <c r="L10" s="311"/>
      <c r="M10" s="311"/>
    </row>
    <row r="11" spans="1:13" s="108" customFormat="1" ht="12.75">
      <c r="A11" s="306"/>
      <c r="B11" s="311"/>
      <c r="C11" s="312"/>
      <c r="D11" s="312"/>
      <c r="E11" s="312"/>
      <c r="F11" s="312"/>
      <c r="G11" s="311"/>
      <c r="H11" s="323"/>
      <c r="I11" s="323"/>
      <c r="J11" s="323"/>
      <c r="K11" s="311"/>
      <c r="L11" s="311"/>
      <c r="M11" s="311"/>
    </row>
    <row r="12" spans="1:13" s="108" customFormat="1" ht="12.75">
      <c r="A12" s="306"/>
      <c r="B12" s="311"/>
      <c r="C12" s="312"/>
      <c r="D12" s="312"/>
      <c r="E12" s="312"/>
      <c r="F12" s="312"/>
      <c r="G12" s="314"/>
      <c r="H12" s="324"/>
      <c r="I12" s="324"/>
      <c r="J12" s="324"/>
      <c r="K12" s="314"/>
      <c r="L12" s="314"/>
      <c r="M12" s="314"/>
    </row>
    <row r="13" spans="1:13" s="108" customFormat="1" ht="12.75">
      <c r="A13" s="307"/>
      <c r="B13" s="314"/>
      <c r="C13" s="307"/>
      <c r="D13" s="307"/>
      <c r="E13" s="307"/>
      <c r="F13" s="307"/>
      <c r="G13" s="111" t="s">
        <v>85</v>
      </c>
      <c r="H13" s="111" t="s">
        <v>100</v>
      </c>
      <c r="I13" s="325" t="s">
        <v>85</v>
      </c>
      <c r="J13" s="326"/>
      <c r="K13" s="326"/>
      <c r="L13" s="326"/>
      <c r="M13" s="326"/>
    </row>
    <row r="14" spans="1:13" s="108" customFormat="1" ht="6" customHeight="1">
      <c r="A14" s="115"/>
      <c r="B14" s="117"/>
      <c r="C14" s="115"/>
      <c r="D14" s="115"/>
      <c r="E14" s="115"/>
      <c r="F14" s="115"/>
      <c r="G14" s="116"/>
      <c r="H14" s="116"/>
      <c r="I14" s="116"/>
      <c r="J14" s="116"/>
      <c r="K14" s="116"/>
      <c r="L14" s="116"/>
      <c r="M14" s="117"/>
    </row>
    <row r="15" spans="1:13" s="108" customFormat="1" ht="12.75">
      <c r="A15" s="115"/>
      <c r="B15" s="131"/>
      <c r="C15" s="115" t="s">
        <v>161</v>
      </c>
      <c r="D15" s="115"/>
      <c r="E15" s="115"/>
      <c r="F15" s="115"/>
      <c r="G15" s="132"/>
      <c r="H15" s="132"/>
      <c r="I15" s="132"/>
      <c r="J15" s="132"/>
      <c r="K15" s="132"/>
      <c r="L15" s="132"/>
      <c r="M15" s="131"/>
    </row>
    <row r="16" spans="1:13" s="108" customFormat="1" ht="12.75">
      <c r="A16" s="133" t="s">
        <v>162</v>
      </c>
      <c r="B16" s="134"/>
      <c r="C16" s="115" t="s">
        <v>14</v>
      </c>
      <c r="D16" s="133"/>
      <c r="E16" s="133"/>
      <c r="F16" s="115"/>
      <c r="G16" s="11">
        <v>2629337</v>
      </c>
      <c r="H16" s="14">
        <v>3.8</v>
      </c>
      <c r="I16" s="11">
        <v>1181959</v>
      </c>
      <c r="J16" s="11">
        <v>996437</v>
      </c>
      <c r="K16" s="11">
        <v>387383</v>
      </c>
      <c r="L16" s="11">
        <v>63558</v>
      </c>
      <c r="M16" s="44">
        <v>75864</v>
      </c>
    </row>
    <row r="17" spans="1:13" s="108" customFormat="1" ht="12.75">
      <c r="A17" s="133" t="s">
        <v>163</v>
      </c>
      <c r="B17" s="134"/>
      <c r="C17" s="115" t="s">
        <v>276</v>
      </c>
      <c r="D17" s="133"/>
      <c r="E17" s="133"/>
      <c r="F17" s="115"/>
      <c r="G17" s="11">
        <v>1856885</v>
      </c>
      <c r="H17" s="14">
        <v>-3.7</v>
      </c>
      <c r="I17" s="11">
        <v>660736</v>
      </c>
      <c r="J17" s="11">
        <v>809156</v>
      </c>
      <c r="K17" s="11">
        <v>369028</v>
      </c>
      <c r="L17" s="11">
        <v>17965</v>
      </c>
      <c r="M17" s="44">
        <v>26794</v>
      </c>
    </row>
    <row r="18" spans="1:13" s="108" customFormat="1" ht="12.75">
      <c r="A18" s="133" t="s">
        <v>164</v>
      </c>
      <c r="B18" s="134"/>
      <c r="C18" s="115" t="s">
        <v>236</v>
      </c>
      <c r="D18" s="133"/>
      <c r="E18" s="133"/>
      <c r="F18" s="115"/>
      <c r="G18" s="124"/>
      <c r="H18" s="14"/>
      <c r="I18" s="124"/>
      <c r="J18" s="124"/>
      <c r="K18" s="124"/>
      <c r="L18" s="124"/>
      <c r="M18" s="125"/>
    </row>
    <row r="19" spans="1:13" s="108" customFormat="1" ht="12.75">
      <c r="A19" s="115"/>
      <c r="B19" s="131"/>
      <c r="C19" s="115"/>
      <c r="D19" s="115" t="s">
        <v>277</v>
      </c>
      <c r="E19" s="115"/>
      <c r="F19" s="115"/>
      <c r="G19" s="11">
        <v>292932</v>
      </c>
      <c r="H19" s="14">
        <v>29.8</v>
      </c>
      <c r="I19" s="11">
        <v>159204</v>
      </c>
      <c r="J19" s="11">
        <v>100227</v>
      </c>
      <c r="K19" s="11">
        <v>29110</v>
      </c>
      <c r="L19" s="11">
        <v>4391</v>
      </c>
      <c r="M19" s="44">
        <v>144</v>
      </c>
    </row>
    <row r="20" spans="1:13" s="108" customFormat="1" ht="12.75">
      <c r="A20" s="133" t="s">
        <v>278</v>
      </c>
      <c r="B20" s="134"/>
      <c r="C20" s="115" t="s">
        <v>165</v>
      </c>
      <c r="D20" s="133"/>
      <c r="E20" s="133"/>
      <c r="F20" s="115"/>
      <c r="G20" s="11">
        <v>95307</v>
      </c>
      <c r="H20" s="14">
        <v>-8.7</v>
      </c>
      <c r="I20" s="11">
        <v>4967</v>
      </c>
      <c r="J20" s="11">
        <v>84257</v>
      </c>
      <c r="K20" s="11">
        <v>4147</v>
      </c>
      <c r="L20" s="11">
        <v>1935</v>
      </c>
      <c r="M20" s="44">
        <v>256</v>
      </c>
    </row>
    <row r="21" spans="1:13" s="108" customFormat="1" ht="12.75">
      <c r="A21" s="115"/>
      <c r="B21" s="131"/>
      <c r="C21" s="115" t="s">
        <v>242</v>
      </c>
      <c r="D21" s="115"/>
      <c r="E21" s="115"/>
      <c r="F21" s="115"/>
      <c r="G21" s="124"/>
      <c r="H21" s="14"/>
      <c r="I21" s="124"/>
      <c r="J21" s="124"/>
      <c r="K21" s="124"/>
      <c r="L21" s="124"/>
      <c r="M21" s="125"/>
    </row>
    <row r="22" spans="1:13" s="108" customFormat="1" ht="12.75">
      <c r="A22" s="115"/>
      <c r="B22" s="131"/>
      <c r="C22" s="115"/>
      <c r="D22" s="115" t="s">
        <v>243</v>
      </c>
      <c r="E22" s="115"/>
      <c r="F22" s="115"/>
      <c r="G22" s="124"/>
      <c r="H22" s="14"/>
      <c r="I22" s="124"/>
      <c r="J22" s="124"/>
      <c r="K22" s="124"/>
      <c r="L22" s="124"/>
      <c r="M22" s="125"/>
    </row>
    <row r="23" spans="1:13" s="108" customFormat="1" ht="12.75">
      <c r="A23" s="115"/>
      <c r="B23" s="131"/>
      <c r="C23" s="115"/>
      <c r="D23" s="115" t="s">
        <v>244</v>
      </c>
      <c r="E23" s="115"/>
      <c r="F23" s="115"/>
      <c r="G23" s="124"/>
      <c r="H23" s="14"/>
      <c r="I23" s="124"/>
      <c r="J23" s="124"/>
      <c r="K23" s="124"/>
      <c r="L23" s="124"/>
      <c r="M23" s="125"/>
    </row>
    <row r="24" spans="1:13" s="108" customFormat="1" ht="12.75">
      <c r="A24" s="133" t="s">
        <v>166</v>
      </c>
      <c r="B24" s="134"/>
      <c r="C24" s="133"/>
      <c r="D24" s="133"/>
      <c r="E24" s="133"/>
      <c r="F24" s="115"/>
      <c r="G24" s="124"/>
      <c r="H24" s="14"/>
      <c r="I24" s="124"/>
      <c r="J24" s="124"/>
      <c r="K24" s="124"/>
      <c r="L24" s="124"/>
      <c r="M24" s="125"/>
    </row>
    <row r="25" spans="1:13" s="108" customFormat="1" ht="12.75">
      <c r="A25" s="133" t="s">
        <v>167</v>
      </c>
      <c r="B25" s="134"/>
      <c r="C25" s="115" t="s">
        <v>168</v>
      </c>
      <c r="D25" s="133"/>
      <c r="E25" s="133"/>
      <c r="F25" s="115"/>
      <c r="G25" s="11">
        <v>569171</v>
      </c>
      <c r="H25" s="14">
        <v>1.2</v>
      </c>
      <c r="I25" s="11">
        <v>74050</v>
      </c>
      <c r="J25" s="11">
        <v>173319</v>
      </c>
      <c r="K25" s="11">
        <v>205891</v>
      </c>
      <c r="L25" s="11">
        <v>115912</v>
      </c>
      <c r="M25" s="44">
        <v>1217</v>
      </c>
    </row>
    <row r="26" spans="1:13" s="108" customFormat="1" ht="12.75">
      <c r="A26" s="133" t="s">
        <v>169</v>
      </c>
      <c r="B26" s="134"/>
      <c r="C26" s="115" t="s">
        <v>170</v>
      </c>
      <c r="D26" s="133"/>
      <c r="E26" s="133"/>
      <c r="F26" s="115"/>
      <c r="G26" s="11">
        <v>1193023</v>
      </c>
      <c r="H26" s="14">
        <v>10.8</v>
      </c>
      <c r="I26" s="11">
        <v>464424</v>
      </c>
      <c r="J26" s="11">
        <v>576463</v>
      </c>
      <c r="K26" s="11">
        <v>103790</v>
      </c>
      <c r="L26" s="11">
        <v>48346</v>
      </c>
      <c r="M26" s="44">
        <v>281</v>
      </c>
    </row>
    <row r="27" spans="1:13" s="108" customFormat="1" ht="12.75">
      <c r="A27" s="133" t="s">
        <v>171</v>
      </c>
      <c r="B27" s="134"/>
      <c r="C27" s="115" t="s">
        <v>172</v>
      </c>
      <c r="D27" s="133"/>
      <c r="E27" s="133"/>
      <c r="F27" s="115"/>
      <c r="G27" s="11">
        <v>102307</v>
      </c>
      <c r="H27" s="14">
        <v>-6.9</v>
      </c>
      <c r="I27" s="11">
        <v>13982</v>
      </c>
      <c r="J27" s="11">
        <v>85187</v>
      </c>
      <c r="K27" s="11">
        <v>1189</v>
      </c>
      <c r="L27" s="11">
        <v>1949</v>
      </c>
      <c r="M27" s="44">
        <v>120</v>
      </c>
    </row>
    <row r="28" spans="1:13" s="108" customFormat="1" ht="12.75">
      <c r="A28" s="133"/>
      <c r="B28" s="134"/>
      <c r="C28" s="115" t="s">
        <v>279</v>
      </c>
      <c r="D28" s="133"/>
      <c r="E28" s="133"/>
      <c r="F28" s="115"/>
      <c r="G28" s="11"/>
      <c r="H28" s="14"/>
      <c r="I28" s="11"/>
      <c r="J28" s="11"/>
      <c r="K28" s="11"/>
      <c r="L28" s="44"/>
      <c r="M28" s="44"/>
    </row>
    <row r="29" spans="1:13" s="108" customFormat="1" ht="12.75">
      <c r="A29" s="133" t="s">
        <v>280</v>
      </c>
      <c r="B29" s="134"/>
      <c r="C29" s="115"/>
      <c r="D29" s="133" t="s">
        <v>281</v>
      </c>
      <c r="E29" s="133"/>
      <c r="F29" s="115"/>
      <c r="G29" s="11">
        <v>245168</v>
      </c>
      <c r="H29" s="14">
        <v>13.7</v>
      </c>
      <c r="I29" s="11">
        <v>142901</v>
      </c>
      <c r="J29" s="11">
        <v>0</v>
      </c>
      <c r="K29" s="11">
        <v>102268</v>
      </c>
      <c r="L29" s="44">
        <v>0</v>
      </c>
      <c r="M29" s="44">
        <v>0</v>
      </c>
    </row>
    <row r="30" spans="1:13" s="108" customFormat="1" ht="12.75">
      <c r="A30" s="133" t="s">
        <v>282</v>
      </c>
      <c r="B30" s="134"/>
      <c r="C30" s="115"/>
      <c r="D30" s="133" t="s">
        <v>275</v>
      </c>
      <c r="E30" s="133"/>
      <c r="F30" s="115"/>
      <c r="G30" s="11">
        <v>8428</v>
      </c>
      <c r="H30" s="202">
        <v>0</v>
      </c>
      <c r="I30" s="11">
        <v>7686</v>
      </c>
      <c r="J30" s="161">
        <v>0</v>
      </c>
      <c r="K30" s="11">
        <v>743</v>
      </c>
      <c r="L30" s="44">
        <v>0</v>
      </c>
      <c r="M30" s="44">
        <v>0</v>
      </c>
    </row>
    <row r="31" spans="1:13" s="108" customFormat="1" ht="12.75">
      <c r="A31" s="133" t="s">
        <v>283</v>
      </c>
      <c r="B31" s="134"/>
      <c r="C31" s="115"/>
      <c r="D31" s="133" t="s">
        <v>284</v>
      </c>
      <c r="E31" s="133"/>
      <c r="F31" s="115"/>
      <c r="G31" s="11">
        <v>2234</v>
      </c>
      <c r="H31" s="14">
        <v>1.1</v>
      </c>
      <c r="I31" s="11">
        <v>1220</v>
      </c>
      <c r="J31" s="11">
        <v>0</v>
      </c>
      <c r="K31" s="11">
        <v>1014</v>
      </c>
      <c r="L31" s="44">
        <v>0</v>
      </c>
      <c r="M31" s="44">
        <v>0</v>
      </c>
    </row>
    <row r="32" spans="1:13" s="108" customFormat="1" ht="12.75">
      <c r="A32" s="133" t="s">
        <v>285</v>
      </c>
      <c r="B32" s="134"/>
      <c r="C32" s="115"/>
      <c r="D32" s="133" t="s">
        <v>286</v>
      </c>
      <c r="E32" s="133"/>
      <c r="F32" s="115"/>
      <c r="G32" s="11">
        <v>54</v>
      </c>
      <c r="H32" s="14">
        <v>-4.3</v>
      </c>
      <c r="I32" s="135">
        <v>0</v>
      </c>
      <c r="J32" s="11">
        <v>0</v>
      </c>
      <c r="K32" s="11">
        <v>53</v>
      </c>
      <c r="L32" s="44">
        <v>0</v>
      </c>
      <c r="M32" s="44">
        <v>0</v>
      </c>
    </row>
    <row r="33" spans="1:13" ht="12.75">
      <c r="A33" s="133" t="s">
        <v>287</v>
      </c>
      <c r="B33" s="134"/>
      <c r="D33" s="133" t="s">
        <v>288</v>
      </c>
      <c r="E33" s="133"/>
      <c r="G33" s="11">
        <v>1973</v>
      </c>
      <c r="H33" s="14">
        <v>-26.1</v>
      </c>
      <c r="I33" s="11">
        <v>864</v>
      </c>
      <c r="J33" s="11">
        <v>0</v>
      </c>
      <c r="K33" s="11">
        <v>1108</v>
      </c>
      <c r="L33" s="44">
        <v>0</v>
      </c>
      <c r="M33" s="44">
        <v>0</v>
      </c>
    </row>
    <row r="34" spans="1:13" ht="12.75">
      <c r="A34" s="133" t="s">
        <v>173</v>
      </c>
      <c r="B34" s="134"/>
      <c r="C34" s="115" t="s">
        <v>174</v>
      </c>
      <c r="D34" s="133"/>
      <c r="E34" s="133"/>
      <c r="G34" s="11">
        <v>620065</v>
      </c>
      <c r="H34" s="14">
        <v>-56.1</v>
      </c>
      <c r="I34" s="11">
        <v>138502</v>
      </c>
      <c r="J34" s="11">
        <v>0</v>
      </c>
      <c r="K34" s="11">
        <v>131673</v>
      </c>
      <c r="L34" s="11">
        <v>349890</v>
      </c>
      <c r="M34" s="44">
        <v>0</v>
      </c>
    </row>
    <row r="35" spans="1:13" ht="12.75">
      <c r="A35" s="133" t="s">
        <v>175</v>
      </c>
      <c r="B35" s="134"/>
      <c r="C35" s="115" t="s">
        <v>289</v>
      </c>
      <c r="D35" s="133"/>
      <c r="E35" s="133"/>
      <c r="G35" s="11">
        <v>1368317</v>
      </c>
      <c r="H35" s="14">
        <v>180.8</v>
      </c>
      <c r="I35" s="11">
        <v>212084</v>
      </c>
      <c r="J35" s="11">
        <v>1041</v>
      </c>
      <c r="K35" s="11">
        <v>221147</v>
      </c>
      <c r="L35" s="11">
        <v>934044</v>
      </c>
      <c r="M35" s="162">
        <v>2</v>
      </c>
    </row>
    <row r="36" spans="2:13" ht="12.75">
      <c r="B36" s="131"/>
      <c r="C36" s="115" t="s">
        <v>16</v>
      </c>
      <c r="G36" s="124" t="s">
        <v>347</v>
      </c>
      <c r="H36" s="14"/>
      <c r="I36" s="124" t="s">
        <v>347</v>
      </c>
      <c r="J36" s="124" t="s">
        <v>347</v>
      </c>
      <c r="K36" s="124" t="s">
        <v>347</v>
      </c>
      <c r="L36" s="124" t="s">
        <v>347</v>
      </c>
      <c r="M36" s="125" t="s">
        <v>347</v>
      </c>
    </row>
    <row r="37" spans="1:13" ht="12.75">
      <c r="A37" s="133" t="s">
        <v>176</v>
      </c>
      <c r="B37" s="134"/>
      <c r="C37" s="133"/>
      <c r="D37" s="115" t="s">
        <v>168</v>
      </c>
      <c r="E37" s="133"/>
      <c r="G37" s="11">
        <v>330</v>
      </c>
      <c r="H37" s="14">
        <v>-7.4</v>
      </c>
      <c r="I37" s="11">
        <v>3</v>
      </c>
      <c r="J37" s="11">
        <v>86</v>
      </c>
      <c r="K37" s="11">
        <v>240</v>
      </c>
      <c r="L37" s="11">
        <v>2</v>
      </c>
      <c r="M37" s="162">
        <v>0</v>
      </c>
    </row>
    <row r="38" spans="1:13" ht="12.75">
      <c r="A38" s="133" t="s">
        <v>290</v>
      </c>
      <c r="B38" s="134"/>
      <c r="C38" s="133"/>
      <c r="D38" s="115" t="s">
        <v>170</v>
      </c>
      <c r="E38" s="133"/>
      <c r="G38" s="11">
        <v>52937</v>
      </c>
      <c r="H38" s="14">
        <v>-16.6</v>
      </c>
      <c r="I38" s="11">
        <v>20736</v>
      </c>
      <c r="J38" s="11">
        <v>23898</v>
      </c>
      <c r="K38" s="11">
        <v>7996</v>
      </c>
      <c r="L38" s="11">
        <v>306</v>
      </c>
      <c r="M38" s="44">
        <v>186</v>
      </c>
    </row>
    <row r="39" spans="1:13" ht="12.75">
      <c r="A39" s="133" t="s">
        <v>177</v>
      </c>
      <c r="B39" s="134"/>
      <c r="C39" s="133"/>
      <c r="D39" s="115" t="s">
        <v>178</v>
      </c>
      <c r="E39" s="133"/>
      <c r="G39" s="11">
        <v>219</v>
      </c>
      <c r="H39" s="14">
        <v>68.3</v>
      </c>
      <c r="I39" s="11">
        <v>0</v>
      </c>
      <c r="J39" s="11">
        <v>217</v>
      </c>
      <c r="K39" s="11">
        <v>3</v>
      </c>
      <c r="L39" s="122">
        <v>0</v>
      </c>
      <c r="M39" s="162">
        <v>0</v>
      </c>
    </row>
    <row r="40" spans="2:13" ht="12.75">
      <c r="B40" s="131"/>
      <c r="C40" s="115" t="s">
        <v>179</v>
      </c>
      <c r="G40" s="124"/>
      <c r="H40" s="14"/>
      <c r="I40" s="124"/>
      <c r="J40" s="124"/>
      <c r="K40" s="124"/>
      <c r="L40" s="124"/>
      <c r="M40" s="125"/>
    </row>
    <row r="41" spans="2:13" ht="12.75">
      <c r="B41" s="131"/>
      <c r="D41" s="115" t="s">
        <v>180</v>
      </c>
      <c r="G41" s="124"/>
      <c r="H41" s="14"/>
      <c r="I41" s="124"/>
      <c r="J41" s="124"/>
      <c r="K41" s="124"/>
      <c r="L41" s="124"/>
      <c r="M41" s="125"/>
    </row>
    <row r="42" spans="1:13" ht="12.75">
      <c r="A42" s="133" t="s">
        <v>181</v>
      </c>
      <c r="B42" s="134"/>
      <c r="C42" s="133"/>
      <c r="D42" s="133"/>
      <c r="E42" s="115" t="s">
        <v>182</v>
      </c>
      <c r="G42" s="11">
        <v>0</v>
      </c>
      <c r="H42" s="161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</row>
    <row r="43" spans="1:13" ht="12.75">
      <c r="A43" s="133" t="s">
        <v>183</v>
      </c>
      <c r="B43" s="134"/>
      <c r="C43" s="133"/>
      <c r="D43" s="133"/>
      <c r="E43" s="115" t="s">
        <v>184</v>
      </c>
      <c r="G43" s="11">
        <v>0</v>
      </c>
      <c r="H43" s="161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</row>
    <row r="44" spans="1:13" ht="12.75">
      <c r="A44" s="133" t="s">
        <v>185</v>
      </c>
      <c r="B44" s="134"/>
      <c r="C44" s="133"/>
      <c r="D44" s="115" t="s">
        <v>186</v>
      </c>
      <c r="E44" s="133"/>
      <c r="G44" s="11">
        <v>2415044</v>
      </c>
      <c r="H44" s="14">
        <v>3.5</v>
      </c>
      <c r="I44" s="11">
        <v>366118</v>
      </c>
      <c r="J44" s="11">
        <v>1403961</v>
      </c>
      <c r="K44" s="11">
        <v>644965</v>
      </c>
      <c r="L44" s="44">
        <v>0</v>
      </c>
      <c r="M44" s="44">
        <v>0</v>
      </c>
    </row>
    <row r="45" spans="1:13" ht="12.75">
      <c r="A45" s="133" t="s">
        <v>187</v>
      </c>
      <c r="B45" s="134"/>
      <c r="C45" s="133"/>
      <c r="D45" s="115" t="s">
        <v>188</v>
      </c>
      <c r="E45" s="133"/>
      <c r="G45" s="11">
        <v>81164</v>
      </c>
      <c r="H45" s="14">
        <v>4.6</v>
      </c>
      <c r="I45" s="122">
        <v>215</v>
      </c>
      <c r="J45" s="11">
        <v>80949</v>
      </c>
      <c r="K45" s="11">
        <v>0</v>
      </c>
      <c r="L45" s="44">
        <v>0</v>
      </c>
      <c r="M45" s="162">
        <v>0</v>
      </c>
    </row>
    <row r="46" spans="1:13" ht="12.75">
      <c r="A46" s="133" t="s">
        <v>189</v>
      </c>
      <c r="B46" s="134"/>
      <c r="C46" s="115" t="s">
        <v>190</v>
      </c>
      <c r="D46" s="133"/>
      <c r="E46" s="133"/>
      <c r="G46" s="11">
        <v>-11119</v>
      </c>
      <c r="H46" s="14">
        <v>-20.6</v>
      </c>
      <c r="I46" s="11">
        <v>0</v>
      </c>
      <c r="J46" s="11">
        <v>-11119</v>
      </c>
      <c r="K46" s="11">
        <v>0</v>
      </c>
      <c r="L46" s="11">
        <v>0</v>
      </c>
      <c r="M46" s="44">
        <v>0</v>
      </c>
    </row>
    <row r="47" spans="1:13" ht="12.75">
      <c r="A47" s="133" t="s">
        <v>191</v>
      </c>
      <c r="B47" s="134"/>
      <c r="C47" s="115" t="s">
        <v>241</v>
      </c>
      <c r="D47" s="133"/>
      <c r="E47" s="133"/>
      <c r="G47" s="11">
        <v>89725</v>
      </c>
      <c r="H47" s="14">
        <v>-3.9</v>
      </c>
      <c r="I47" s="11">
        <v>10516</v>
      </c>
      <c r="J47" s="11">
        <v>74864</v>
      </c>
      <c r="K47" s="11">
        <v>4345</v>
      </c>
      <c r="L47" s="11">
        <v>0</v>
      </c>
      <c r="M47" s="44">
        <v>156</v>
      </c>
    </row>
    <row r="48" spans="2:16" ht="12.75">
      <c r="B48" s="131"/>
      <c r="C48" s="115" t="s">
        <v>137</v>
      </c>
      <c r="G48" s="11">
        <v>11613500</v>
      </c>
      <c r="H48" s="14">
        <v>3.7</v>
      </c>
      <c r="I48" s="11">
        <v>3460166</v>
      </c>
      <c r="J48" s="11">
        <v>4398942</v>
      </c>
      <c r="K48" s="11">
        <v>2216093</v>
      </c>
      <c r="L48" s="11">
        <v>1538299</v>
      </c>
      <c r="M48" s="44">
        <v>105019</v>
      </c>
      <c r="P48" s="137"/>
    </row>
    <row r="49" spans="1:13" s="108" customFormat="1" ht="12.75">
      <c r="A49" s="115"/>
      <c r="B49" s="131"/>
      <c r="C49" s="115"/>
      <c r="D49" s="115"/>
      <c r="E49" s="115"/>
      <c r="F49" s="115"/>
      <c r="G49" s="124"/>
      <c r="H49" s="14"/>
      <c r="I49" s="124"/>
      <c r="J49" s="124"/>
      <c r="K49" s="124"/>
      <c r="L49" s="124"/>
      <c r="M49" s="125"/>
    </row>
    <row r="50" spans="1:13" s="108" customFormat="1" ht="12.75">
      <c r="A50" s="115"/>
      <c r="B50" s="131"/>
      <c r="C50" s="115" t="s">
        <v>192</v>
      </c>
      <c r="D50" s="115"/>
      <c r="E50" s="115"/>
      <c r="F50" s="115"/>
      <c r="G50" s="124"/>
      <c r="H50" s="14"/>
      <c r="I50" s="124"/>
      <c r="J50" s="124"/>
      <c r="K50" s="124"/>
      <c r="L50" s="124"/>
      <c r="M50" s="125"/>
    </row>
    <row r="51" spans="1:13" s="108" customFormat="1" ht="12.75">
      <c r="A51" s="115"/>
      <c r="B51" s="131"/>
      <c r="C51" s="115"/>
      <c r="D51" s="115"/>
      <c r="E51" s="115"/>
      <c r="F51" s="115"/>
      <c r="G51" s="124"/>
      <c r="H51" s="14"/>
      <c r="I51" s="124"/>
      <c r="J51" s="124"/>
      <c r="K51" s="124"/>
      <c r="L51" s="124"/>
      <c r="M51" s="125"/>
    </row>
    <row r="52" spans="1:13" s="108" customFormat="1" ht="12.75">
      <c r="A52" s="133" t="s">
        <v>193</v>
      </c>
      <c r="B52" s="134"/>
      <c r="C52" s="115" t="s">
        <v>194</v>
      </c>
      <c r="D52" s="133"/>
      <c r="E52" s="133"/>
      <c r="F52" s="115"/>
      <c r="G52" s="11">
        <v>0</v>
      </c>
      <c r="H52" s="202">
        <v>0</v>
      </c>
      <c r="I52" s="11">
        <v>0</v>
      </c>
      <c r="J52" s="11">
        <v>0</v>
      </c>
      <c r="K52" s="11">
        <v>0</v>
      </c>
      <c r="L52" s="11">
        <v>0</v>
      </c>
      <c r="M52" s="44">
        <v>0</v>
      </c>
    </row>
    <row r="53" spans="1:13" s="108" customFormat="1" ht="12.75">
      <c r="A53" s="133" t="s">
        <v>195</v>
      </c>
      <c r="B53" s="134"/>
      <c r="C53" s="115" t="s">
        <v>196</v>
      </c>
      <c r="D53" s="133"/>
      <c r="E53" s="133"/>
      <c r="F53" s="115"/>
      <c r="G53" s="11">
        <v>90605</v>
      </c>
      <c r="H53" s="14">
        <v>-6.7</v>
      </c>
      <c r="I53" s="11">
        <v>97783</v>
      </c>
      <c r="J53" s="11">
        <v>-7318</v>
      </c>
      <c r="K53" s="11">
        <v>140</v>
      </c>
      <c r="L53" s="11">
        <v>0</v>
      </c>
      <c r="M53" s="44">
        <v>0</v>
      </c>
    </row>
    <row r="54" spans="1:13" s="108" customFormat="1" ht="12.75">
      <c r="A54" s="133" t="s">
        <v>197</v>
      </c>
      <c r="B54" s="134"/>
      <c r="C54" s="115" t="s">
        <v>198</v>
      </c>
      <c r="D54" s="133"/>
      <c r="E54" s="133"/>
      <c r="F54" s="115"/>
      <c r="G54" s="11">
        <v>34906</v>
      </c>
      <c r="H54" s="14">
        <v>-49</v>
      </c>
      <c r="I54" s="11">
        <v>19628</v>
      </c>
      <c r="J54" s="11">
        <v>13884</v>
      </c>
      <c r="K54" s="11">
        <v>1355</v>
      </c>
      <c r="L54" s="11">
        <v>39</v>
      </c>
      <c r="M54" s="44">
        <v>3</v>
      </c>
    </row>
    <row r="55" spans="1:13" s="108" customFormat="1" ht="12.75">
      <c r="A55" s="133" t="s">
        <v>291</v>
      </c>
      <c r="B55" s="134"/>
      <c r="C55" s="115" t="s">
        <v>238</v>
      </c>
      <c r="D55" s="133"/>
      <c r="E55" s="133"/>
      <c r="F55" s="115"/>
      <c r="G55" s="11">
        <v>45895</v>
      </c>
      <c r="H55" s="14">
        <v>-39.9</v>
      </c>
      <c r="I55" s="11">
        <v>29592</v>
      </c>
      <c r="J55" s="11">
        <v>11878</v>
      </c>
      <c r="K55" s="11">
        <v>4424</v>
      </c>
      <c r="L55" s="161">
        <v>2</v>
      </c>
      <c r="M55" s="44">
        <v>6</v>
      </c>
    </row>
    <row r="56" spans="1:13" s="108" customFormat="1" ht="12.75">
      <c r="A56" s="133" t="s">
        <v>345</v>
      </c>
      <c r="B56" s="134"/>
      <c r="C56" s="115" t="s">
        <v>239</v>
      </c>
      <c r="D56" s="133"/>
      <c r="E56" s="133"/>
      <c r="F56" s="115"/>
      <c r="G56" s="124"/>
      <c r="H56" s="14"/>
      <c r="I56" s="124"/>
      <c r="J56" s="124"/>
      <c r="K56" s="124"/>
      <c r="L56" s="124"/>
      <c r="M56" s="125"/>
    </row>
    <row r="57" spans="1:13" s="108" customFormat="1" ht="12.75">
      <c r="A57" s="115"/>
      <c r="B57" s="131"/>
      <c r="C57" s="115"/>
      <c r="D57" s="115" t="s">
        <v>240</v>
      </c>
      <c r="E57" s="115"/>
      <c r="F57" s="115"/>
      <c r="G57" s="11">
        <v>504894</v>
      </c>
      <c r="H57" s="14">
        <v>-8.8</v>
      </c>
      <c r="I57" s="11">
        <v>108253</v>
      </c>
      <c r="J57" s="11">
        <v>336357</v>
      </c>
      <c r="K57" s="11">
        <v>55693</v>
      </c>
      <c r="L57" s="11">
        <v>4592</v>
      </c>
      <c r="M57" s="44">
        <v>3193</v>
      </c>
    </row>
    <row r="58" spans="1:13" s="108" customFormat="1" ht="12.75">
      <c r="A58" s="133" t="s">
        <v>199</v>
      </c>
      <c r="B58" s="134"/>
      <c r="C58" s="115" t="s">
        <v>20</v>
      </c>
      <c r="D58" s="133"/>
      <c r="E58" s="133"/>
      <c r="F58" s="115"/>
      <c r="G58" s="11">
        <v>1964872</v>
      </c>
      <c r="H58" s="14">
        <v>-0.9</v>
      </c>
      <c r="I58" s="11">
        <v>430196</v>
      </c>
      <c r="J58" s="11">
        <v>1291944</v>
      </c>
      <c r="K58" s="11">
        <v>235025</v>
      </c>
      <c r="L58" s="11">
        <v>7706</v>
      </c>
      <c r="M58" s="44">
        <v>5048</v>
      </c>
    </row>
    <row r="59" spans="1:13" s="108" customFormat="1" ht="12.75">
      <c r="A59" s="115"/>
      <c r="B59" s="131"/>
      <c r="C59" s="115" t="s">
        <v>200</v>
      </c>
      <c r="D59" s="115"/>
      <c r="E59" s="115"/>
      <c r="F59" s="115"/>
      <c r="G59" s="11">
        <v>448941</v>
      </c>
      <c r="H59" s="14">
        <v>-6.7</v>
      </c>
      <c r="I59" s="11">
        <v>166854</v>
      </c>
      <c r="J59" s="11">
        <v>174572</v>
      </c>
      <c r="K59" s="11">
        <v>104834</v>
      </c>
      <c r="L59" s="11">
        <v>2682</v>
      </c>
      <c r="M59" s="44">
        <v>544</v>
      </c>
    </row>
    <row r="60" spans="1:13" s="108" customFormat="1" ht="12.75">
      <c r="A60" s="115"/>
      <c r="B60" s="131"/>
      <c r="C60" s="115"/>
      <c r="D60" s="115"/>
      <c r="E60" s="115"/>
      <c r="F60" s="115" t="s">
        <v>31</v>
      </c>
      <c r="G60" s="11">
        <v>412423</v>
      </c>
      <c r="H60" s="14">
        <v>-7.3</v>
      </c>
      <c r="I60" s="11">
        <v>61442</v>
      </c>
      <c r="J60" s="11">
        <v>288000</v>
      </c>
      <c r="K60" s="11">
        <v>62981</v>
      </c>
      <c r="L60" s="44">
        <v>0</v>
      </c>
      <c r="M60" s="123">
        <v>0</v>
      </c>
    </row>
    <row r="61" spans="1:13" s="108" customFormat="1" ht="12.75">
      <c r="A61" s="115"/>
      <c r="B61" s="131"/>
      <c r="C61" s="115"/>
      <c r="D61" s="115"/>
      <c r="E61" s="115"/>
      <c r="F61" s="115" t="s">
        <v>201</v>
      </c>
      <c r="G61" s="11">
        <v>168954</v>
      </c>
      <c r="H61" s="14">
        <v>8.2</v>
      </c>
      <c r="I61" s="11">
        <v>7692</v>
      </c>
      <c r="J61" s="11">
        <v>161262</v>
      </c>
      <c r="K61" s="44">
        <v>0</v>
      </c>
      <c r="L61" s="44">
        <v>0</v>
      </c>
      <c r="M61" s="44">
        <v>620</v>
      </c>
    </row>
    <row r="62" spans="1:13" s="108" customFormat="1" ht="12.75">
      <c r="A62" s="133" t="s">
        <v>202</v>
      </c>
      <c r="B62" s="134"/>
      <c r="C62" s="115" t="s">
        <v>203</v>
      </c>
      <c r="D62" s="133"/>
      <c r="E62" s="133"/>
      <c r="F62" s="115"/>
      <c r="G62" s="124"/>
      <c r="H62" s="14"/>
      <c r="I62" s="124"/>
      <c r="J62" s="124"/>
      <c r="K62" s="124"/>
      <c r="L62" s="124"/>
      <c r="M62" s="125"/>
    </row>
    <row r="63" spans="1:13" s="108" customFormat="1" ht="12.75">
      <c r="A63" s="115"/>
      <c r="B63" s="131"/>
      <c r="C63" s="115"/>
      <c r="D63" s="115" t="s">
        <v>204</v>
      </c>
      <c r="E63" s="115"/>
      <c r="F63" s="115"/>
      <c r="G63" s="11">
        <v>95968</v>
      </c>
      <c r="H63" s="14">
        <v>-53.3</v>
      </c>
      <c r="I63" s="11">
        <v>-132610</v>
      </c>
      <c r="J63" s="11">
        <v>162919</v>
      </c>
      <c r="K63" s="11">
        <v>63267</v>
      </c>
      <c r="L63" s="11">
        <v>2392</v>
      </c>
      <c r="M63" s="44">
        <v>1200</v>
      </c>
    </row>
    <row r="64" spans="1:13" s="108" customFormat="1" ht="12.75">
      <c r="A64" s="115"/>
      <c r="B64" s="131"/>
      <c r="C64" s="115" t="s">
        <v>205</v>
      </c>
      <c r="D64" s="115"/>
      <c r="E64" s="115"/>
      <c r="F64" s="115"/>
      <c r="G64" s="124"/>
      <c r="H64" s="14"/>
      <c r="I64" s="124"/>
      <c r="J64" s="124"/>
      <c r="K64" s="124"/>
      <c r="L64" s="124"/>
      <c r="M64" s="125"/>
    </row>
    <row r="65" spans="2:13" ht="12.75">
      <c r="B65" s="131"/>
      <c r="D65" s="115" t="s">
        <v>206</v>
      </c>
      <c r="G65" s="124"/>
      <c r="H65" s="14"/>
      <c r="I65" s="124"/>
      <c r="J65" s="124"/>
      <c r="K65" s="124"/>
      <c r="L65" s="124"/>
      <c r="M65" s="125"/>
    </row>
    <row r="66" spans="1:13" ht="12.75">
      <c r="A66" s="133" t="s">
        <v>207</v>
      </c>
      <c r="B66" s="134"/>
      <c r="C66" s="133"/>
      <c r="D66" s="115" t="s">
        <v>168</v>
      </c>
      <c r="E66" s="133"/>
      <c r="G66" s="11">
        <v>46384</v>
      </c>
      <c r="H66" s="14">
        <v>-25</v>
      </c>
      <c r="I66" s="11">
        <v>2419</v>
      </c>
      <c r="J66" s="11">
        <v>26978</v>
      </c>
      <c r="K66" s="11">
        <v>16225</v>
      </c>
      <c r="L66" s="11">
        <v>763</v>
      </c>
      <c r="M66" s="44">
        <v>109</v>
      </c>
    </row>
    <row r="67" spans="1:13" ht="12.75">
      <c r="A67" s="133" t="s">
        <v>208</v>
      </c>
      <c r="B67" s="134"/>
      <c r="C67" s="133"/>
      <c r="D67" s="115" t="s">
        <v>170</v>
      </c>
      <c r="E67" s="133"/>
      <c r="G67" s="11">
        <v>169568</v>
      </c>
      <c r="H67" s="14">
        <v>7.9</v>
      </c>
      <c r="I67" s="11">
        <v>44702</v>
      </c>
      <c r="J67" s="11">
        <v>87718</v>
      </c>
      <c r="K67" s="11">
        <v>34081</v>
      </c>
      <c r="L67" s="11">
        <v>3067</v>
      </c>
      <c r="M67" s="44">
        <v>132</v>
      </c>
    </row>
    <row r="68" spans="1:13" ht="12.75">
      <c r="A68" s="133" t="s">
        <v>209</v>
      </c>
      <c r="B68" s="134"/>
      <c r="C68" s="115" t="s">
        <v>210</v>
      </c>
      <c r="D68" s="133"/>
      <c r="E68" s="133"/>
      <c r="G68" s="11">
        <v>173</v>
      </c>
      <c r="H68" s="202">
        <v>0</v>
      </c>
      <c r="I68" s="138">
        <v>90</v>
      </c>
      <c r="J68" s="11">
        <v>82</v>
      </c>
      <c r="K68" s="136">
        <v>0</v>
      </c>
      <c r="L68" s="44">
        <v>0</v>
      </c>
      <c r="M68" s="44">
        <v>0</v>
      </c>
    </row>
    <row r="69" spans="1:13" ht="12.75">
      <c r="A69" s="133" t="s">
        <v>211</v>
      </c>
      <c r="B69" s="134"/>
      <c r="C69" s="115" t="s">
        <v>212</v>
      </c>
      <c r="D69" s="133"/>
      <c r="E69" s="133"/>
      <c r="G69" s="11">
        <v>72</v>
      </c>
      <c r="H69" s="14">
        <v>-89.3</v>
      </c>
      <c r="I69" s="11">
        <v>0</v>
      </c>
      <c r="J69" s="11">
        <v>14</v>
      </c>
      <c r="K69" s="11">
        <v>0</v>
      </c>
      <c r="L69" s="11">
        <v>58</v>
      </c>
      <c r="M69" s="44">
        <v>0</v>
      </c>
    </row>
    <row r="70" spans="1:13" ht="12.75">
      <c r="A70" s="133" t="s">
        <v>213</v>
      </c>
      <c r="B70" s="134"/>
      <c r="C70" s="115" t="s">
        <v>214</v>
      </c>
      <c r="D70" s="133"/>
      <c r="E70" s="133"/>
      <c r="G70" s="11">
        <v>9208</v>
      </c>
      <c r="H70" s="14">
        <v>8.2</v>
      </c>
      <c r="I70" s="11">
        <v>0</v>
      </c>
      <c r="J70" s="11">
        <v>9208</v>
      </c>
      <c r="K70" s="11">
        <v>0</v>
      </c>
      <c r="L70" s="44">
        <v>0</v>
      </c>
      <c r="M70" s="136">
        <v>13</v>
      </c>
    </row>
    <row r="71" spans="1:13" ht="12.75">
      <c r="A71" s="133" t="s">
        <v>215</v>
      </c>
      <c r="B71" s="134"/>
      <c r="C71" s="115" t="s">
        <v>237</v>
      </c>
      <c r="D71" s="133"/>
      <c r="E71" s="133"/>
      <c r="G71" s="11">
        <v>29913</v>
      </c>
      <c r="H71" s="14">
        <v>-32.7</v>
      </c>
      <c r="I71" s="11">
        <v>0</v>
      </c>
      <c r="J71" s="11">
        <v>28389</v>
      </c>
      <c r="K71" s="11">
        <v>1524</v>
      </c>
      <c r="L71" s="44">
        <v>0</v>
      </c>
      <c r="M71" s="44">
        <v>286</v>
      </c>
    </row>
    <row r="72" spans="2:14" ht="12.75">
      <c r="B72" s="131"/>
      <c r="C72" s="115" t="s">
        <v>156</v>
      </c>
      <c r="G72" s="11">
        <v>2992457</v>
      </c>
      <c r="H72" s="14">
        <v>-8.1</v>
      </c>
      <c r="I72" s="11">
        <v>600053</v>
      </c>
      <c r="J72" s="11">
        <v>1962052</v>
      </c>
      <c r="K72" s="11">
        <v>411734</v>
      </c>
      <c r="L72" s="11">
        <v>18617</v>
      </c>
      <c r="M72" s="44">
        <v>9990</v>
      </c>
      <c r="N72" s="89"/>
    </row>
    <row r="73" spans="2:13" ht="12.75">
      <c r="B73" s="131"/>
      <c r="C73" s="115" t="s">
        <v>216</v>
      </c>
      <c r="G73" s="124" t="s">
        <v>347</v>
      </c>
      <c r="H73" s="14"/>
      <c r="I73" s="124" t="s">
        <v>347</v>
      </c>
      <c r="J73" s="124" t="s">
        <v>347</v>
      </c>
      <c r="K73" s="124" t="s">
        <v>347</v>
      </c>
      <c r="L73" s="124" t="s">
        <v>347</v>
      </c>
      <c r="M73" s="125" t="s">
        <v>347</v>
      </c>
    </row>
    <row r="74" spans="2:13" ht="12.75">
      <c r="B74" s="131"/>
      <c r="D74" s="115" t="s">
        <v>158</v>
      </c>
      <c r="G74" s="11">
        <v>14605957</v>
      </c>
      <c r="H74" s="14">
        <v>1</v>
      </c>
      <c r="I74" s="11">
        <v>4060219</v>
      </c>
      <c r="J74" s="11">
        <v>6360994</v>
      </c>
      <c r="K74" s="11">
        <v>2627827</v>
      </c>
      <c r="L74" s="11">
        <v>1556916</v>
      </c>
      <c r="M74" s="44">
        <v>115009</v>
      </c>
    </row>
    <row r="75" ht="6.6" customHeight="1">
      <c r="A75" s="115" t="s">
        <v>159</v>
      </c>
    </row>
    <row r="76" spans="1:5" ht="12.75">
      <c r="A76" s="133" t="s">
        <v>292</v>
      </c>
      <c r="B76" s="133"/>
      <c r="C76" s="133"/>
      <c r="D76" s="133"/>
      <c r="E76" s="133"/>
    </row>
    <row r="77" spans="1:5" ht="3.6" customHeight="1">
      <c r="A77" s="133"/>
      <c r="B77" s="133"/>
      <c r="C77" s="133"/>
      <c r="D77" s="133"/>
      <c r="E77" s="133"/>
    </row>
  </sheetData>
  <mergeCells count="15">
    <mergeCell ref="A1:M1"/>
    <mergeCell ref="A2:M2"/>
    <mergeCell ref="A4:A13"/>
    <mergeCell ref="B4:F13"/>
    <mergeCell ref="G4:H5"/>
    <mergeCell ref="I4:L5"/>
    <mergeCell ref="M4:M5"/>
    <mergeCell ref="G6:G12"/>
    <mergeCell ref="H6:H12"/>
    <mergeCell ref="I6:I12"/>
    <mergeCell ref="J6:J12"/>
    <mergeCell ref="K6:K12"/>
    <mergeCell ref="L6:L12"/>
    <mergeCell ref="M6:M12"/>
    <mergeCell ref="I13:M13"/>
  </mergeCells>
  <printOptions horizontalCentered="1"/>
  <pageMargins left="0.3937007874015748" right="0.3937007874015748" top="0.5905511811023623" bottom="0.7874015748031497" header="0.5118110236220472" footer="0.3937007874015748"/>
  <pageSetup horizontalDpi="300" verticalDpi="300" orientation="portrait" paperSize="9" r:id="rId1"/>
  <headerFooter alignWithMargins="0">
    <oddFooter>&amp;C11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workbookViewId="0" topLeftCell="A1">
      <selection activeCell="N1" sqref="N1"/>
    </sheetView>
  </sheetViews>
  <sheetFormatPr defaultColWidth="11.421875" defaultRowHeight="12.75"/>
  <cols>
    <col min="1" max="1" width="12.140625" style="114" customWidth="1"/>
    <col min="2" max="2" width="0.85546875" style="114" customWidth="1"/>
    <col min="3" max="3" width="1.28515625" style="114" customWidth="1"/>
    <col min="4" max="4" width="1.421875" style="114" customWidth="1"/>
    <col min="5" max="5" width="1.8515625" style="114" customWidth="1"/>
    <col min="6" max="6" width="26.421875" style="115" customWidth="1"/>
    <col min="7" max="7" width="9.140625" style="115" bestFit="1" customWidth="1"/>
    <col min="8" max="8" width="6.8515625" style="115" customWidth="1"/>
    <col min="9" max="10" width="9.140625" style="115" bestFit="1" customWidth="1"/>
    <col min="11" max="12" width="8.28125" style="115" bestFit="1" customWidth="1"/>
    <col min="13" max="13" width="7.421875" style="115" bestFit="1" customWidth="1"/>
    <col min="14" max="14" width="11.421875" style="108" customWidth="1"/>
    <col min="15" max="16384" width="11.421875" style="115" customWidth="1"/>
  </cols>
  <sheetData>
    <row r="1" spans="1:13" s="108" customFormat="1" ht="12">
      <c r="A1" s="304" t="s">
        <v>316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</row>
    <row r="2" spans="1:13" s="108" customFormat="1" ht="12">
      <c r="A2" s="304" t="s">
        <v>341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</row>
    <row r="3" spans="1:13" s="108" customFormat="1" ht="7.9" customHeight="1">
      <c r="A3" s="109"/>
      <c r="B3" s="109"/>
      <c r="C3" s="109"/>
      <c r="D3" s="109"/>
      <c r="E3" s="109"/>
      <c r="F3" s="110"/>
      <c r="G3" s="110"/>
      <c r="H3" s="110"/>
      <c r="I3" s="110"/>
      <c r="J3" s="110"/>
      <c r="K3" s="110"/>
      <c r="L3" s="110"/>
      <c r="M3" s="110"/>
    </row>
    <row r="4" spans="1:13" s="108" customFormat="1" ht="13.15" customHeight="1">
      <c r="A4" s="305" t="s">
        <v>97</v>
      </c>
      <c r="B4" s="308" t="s">
        <v>98</v>
      </c>
      <c r="C4" s="309"/>
      <c r="D4" s="309"/>
      <c r="E4" s="309"/>
      <c r="F4" s="310"/>
      <c r="G4" s="316" t="s">
        <v>303</v>
      </c>
      <c r="H4" s="317"/>
      <c r="I4" s="308" t="s">
        <v>82</v>
      </c>
      <c r="J4" s="309"/>
      <c r="K4" s="309"/>
      <c r="L4" s="310"/>
      <c r="M4" s="320" t="s">
        <v>270</v>
      </c>
    </row>
    <row r="5" spans="1:13" s="108" customFormat="1" ht="13.15" customHeight="1">
      <c r="A5" s="306"/>
      <c r="B5" s="311"/>
      <c r="C5" s="312"/>
      <c r="D5" s="312"/>
      <c r="E5" s="312"/>
      <c r="F5" s="313"/>
      <c r="G5" s="318"/>
      <c r="H5" s="319"/>
      <c r="I5" s="314"/>
      <c r="J5" s="307"/>
      <c r="K5" s="307"/>
      <c r="L5" s="315"/>
      <c r="M5" s="321"/>
    </row>
    <row r="6" spans="1:13" s="108" customFormat="1" ht="12.6" customHeight="1">
      <c r="A6" s="306"/>
      <c r="B6" s="311"/>
      <c r="C6" s="312"/>
      <c r="D6" s="312"/>
      <c r="E6" s="312"/>
      <c r="F6" s="313"/>
      <c r="G6" s="311" t="s">
        <v>99</v>
      </c>
      <c r="H6" s="322" t="s">
        <v>342</v>
      </c>
      <c r="I6" s="322" t="s">
        <v>348</v>
      </c>
      <c r="J6" s="322" t="s">
        <v>271</v>
      </c>
      <c r="K6" s="316" t="s">
        <v>83</v>
      </c>
      <c r="L6" s="308" t="s">
        <v>40</v>
      </c>
      <c r="M6" s="316" t="s">
        <v>84</v>
      </c>
    </row>
    <row r="7" spans="1:13" s="108" customFormat="1" ht="12.75">
      <c r="A7" s="306"/>
      <c r="B7" s="311"/>
      <c r="C7" s="312"/>
      <c r="D7" s="312"/>
      <c r="E7" s="312"/>
      <c r="F7" s="313"/>
      <c r="G7" s="311"/>
      <c r="H7" s="323"/>
      <c r="I7" s="323"/>
      <c r="J7" s="323"/>
      <c r="K7" s="311"/>
      <c r="L7" s="311"/>
      <c r="M7" s="311"/>
    </row>
    <row r="8" spans="1:13" s="108" customFormat="1" ht="12.75">
      <c r="A8" s="306"/>
      <c r="B8" s="311"/>
      <c r="C8" s="312"/>
      <c r="D8" s="312"/>
      <c r="E8" s="312"/>
      <c r="F8" s="313"/>
      <c r="G8" s="311"/>
      <c r="H8" s="323"/>
      <c r="I8" s="323"/>
      <c r="J8" s="323"/>
      <c r="K8" s="311"/>
      <c r="L8" s="311"/>
      <c r="M8" s="311"/>
    </row>
    <row r="9" spans="1:13" s="108" customFormat="1" ht="12.75">
      <c r="A9" s="306"/>
      <c r="B9" s="311"/>
      <c r="C9" s="312"/>
      <c r="D9" s="312"/>
      <c r="E9" s="312"/>
      <c r="F9" s="313"/>
      <c r="G9" s="311"/>
      <c r="H9" s="323"/>
      <c r="I9" s="323"/>
      <c r="J9" s="323"/>
      <c r="K9" s="311"/>
      <c r="L9" s="311"/>
      <c r="M9" s="311"/>
    </row>
    <row r="10" spans="1:13" s="108" customFormat="1" ht="12.75">
      <c r="A10" s="306"/>
      <c r="B10" s="311"/>
      <c r="C10" s="312"/>
      <c r="D10" s="312"/>
      <c r="E10" s="312"/>
      <c r="F10" s="313"/>
      <c r="G10" s="311"/>
      <c r="H10" s="323"/>
      <c r="I10" s="323"/>
      <c r="J10" s="323"/>
      <c r="K10" s="311"/>
      <c r="L10" s="311"/>
      <c r="M10" s="311"/>
    </row>
    <row r="11" spans="1:13" s="108" customFormat="1" ht="12.75">
      <c r="A11" s="306"/>
      <c r="B11" s="311"/>
      <c r="C11" s="312"/>
      <c r="D11" s="312"/>
      <c r="E11" s="312"/>
      <c r="F11" s="313"/>
      <c r="G11" s="311"/>
      <c r="H11" s="323"/>
      <c r="I11" s="323"/>
      <c r="J11" s="323"/>
      <c r="K11" s="311"/>
      <c r="L11" s="311"/>
      <c r="M11" s="311"/>
    </row>
    <row r="12" spans="1:13" s="108" customFormat="1" ht="12.75">
      <c r="A12" s="306"/>
      <c r="B12" s="311"/>
      <c r="C12" s="312"/>
      <c r="D12" s="312"/>
      <c r="E12" s="312"/>
      <c r="F12" s="313"/>
      <c r="G12" s="314"/>
      <c r="H12" s="324"/>
      <c r="I12" s="324"/>
      <c r="J12" s="324"/>
      <c r="K12" s="314"/>
      <c r="L12" s="314"/>
      <c r="M12" s="314"/>
    </row>
    <row r="13" spans="1:13" s="108" customFormat="1" ht="12.75">
      <c r="A13" s="307"/>
      <c r="B13" s="314"/>
      <c r="C13" s="307"/>
      <c r="D13" s="307"/>
      <c r="E13" s="307"/>
      <c r="F13" s="315"/>
      <c r="G13" s="173" t="s">
        <v>85</v>
      </c>
      <c r="H13" s="173" t="s">
        <v>100</v>
      </c>
      <c r="I13" s="325" t="s">
        <v>85</v>
      </c>
      <c r="J13" s="326"/>
      <c r="K13" s="326"/>
      <c r="L13" s="326"/>
      <c r="M13" s="326"/>
    </row>
    <row r="14" spans="1:13" s="108" customFormat="1" ht="7.5" customHeight="1">
      <c r="A14" s="112"/>
      <c r="B14" s="113"/>
      <c r="C14" s="114"/>
      <c r="D14" s="114"/>
      <c r="E14" s="114"/>
      <c r="F14" s="115"/>
      <c r="G14" s="116"/>
      <c r="H14" s="116"/>
      <c r="I14" s="116"/>
      <c r="J14" s="116"/>
      <c r="K14" s="116"/>
      <c r="L14" s="116"/>
      <c r="M14" s="117"/>
    </row>
    <row r="15" spans="1:13" s="108" customFormat="1" ht="12.75">
      <c r="A15" s="118"/>
      <c r="B15" s="113"/>
      <c r="C15" s="115" t="s">
        <v>101</v>
      </c>
      <c r="D15" s="114"/>
      <c r="E15" s="114"/>
      <c r="F15" s="115"/>
      <c r="G15" s="119"/>
      <c r="H15" s="120"/>
      <c r="I15" s="119"/>
      <c r="J15" s="119"/>
      <c r="K15" s="119"/>
      <c r="L15" s="119"/>
      <c r="M15" s="121"/>
    </row>
    <row r="16" spans="1:13" s="108" customFormat="1" ht="12.75">
      <c r="A16" s="118" t="s">
        <v>102</v>
      </c>
      <c r="B16" s="113"/>
      <c r="C16" s="115" t="s">
        <v>304</v>
      </c>
      <c r="D16" s="114"/>
      <c r="E16" s="114"/>
      <c r="F16" s="115"/>
      <c r="G16" s="119">
        <v>12098673</v>
      </c>
      <c r="H16" s="120">
        <v>-9.5</v>
      </c>
      <c r="I16" s="119">
        <v>4719062</v>
      </c>
      <c r="J16" s="119">
        <v>7378649</v>
      </c>
      <c r="K16" s="119">
        <v>962</v>
      </c>
      <c r="L16" s="161">
        <v>0</v>
      </c>
      <c r="M16" s="162">
        <v>0</v>
      </c>
    </row>
    <row r="17" spans="1:13" s="108" customFormat="1" ht="12.75">
      <c r="A17" s="118"/>
      <c r="B17" s="113"/>
      <c r="C17" s="115" t="s">
        <v>103</v>
      </c>
      <c r="D17" s="114"/>
      <c r="E17" s="114"/>
      <c r="F17" s="115"/>
      <c r="G17" s="124"/>
      <c r="H17" s="120"/>
      <c r="I17" s="124"/>
      <c r="J17" s="124"/>
      <c r="K17" s="124"/>
      <c r="L17" s="124"/>
      <c r="M17" s="125"/>
    </row>
    <row r="18" spans="1:13" s="108" customFormat="1" ht="12.75">
      <c r="A18" s="118"/>
      <c r="B18" s="113"/>
      <c r="C18" s="114"/>
      <c r="D18" s="115" t="s">
        <v>104</v>
      </c>
      <c r="E18" s="114"/>
      <c r="F18" s="115"/>
      <c r="G18" s="124"/>
      <c r="H18" s="120"/>
      <c r="I18" s="124"/>
      <c r="J18" s="124"/>
      <c r="K18" s="124"/>
      <c r="L18" s="124"/>
      <c r="M18" s="162"/>
    </row>
    <row r="19" spans="1:13" s="108" customFormat="1" ht="12.75">
      <c r="A19" s="126" t="s">
        <v>105</v>
      </c>
      <c r="B19" s="113"/>
      <c r="C19" s="114"/>
      <c r="D19" s="115" t="s">
        <v>106</v>
      </c>
      <c r="E19" s="114"/>
      <c r="F19" s="115"/>
      <c r="G19" s="161">
        <v>207</v>
      </c>
      <c r="H19" s="120">
        <v>10.8</v>
      </c>
      <c r="I19" s="161">
        <v>0</v>
      </c>
      <c r="J19" s="161">
        <v>207</v>
      </c>
      <c r="K19" s="161">
        <v>0</v>
      </c>
      <c r="L19" s="161">
        <v>0</v>
      </c>
      <c r="M19" s="162">
        <v>0</v>
      </c>
    </row>
    <row r="20" spans="1:13" s="108" customFormat="1" ht="12.75">
      <c r="A20" s="118" t="s">
        <v>107</v>
      </c>
      <c r="B20" s="113"/>
      <c r="C20" s="114"/>
      <c r="D20" s="115" t="s">
        <v>108</v>
      </c>
      <c r="E20" s="114"/>
      <c r="F20" s="115"/>
      <c r="G20" s="161">
        <v>4617766</v>
      </c>
      <c r="H20" s="120">
        <v>6</v>
      </c>
      <c r="I20" s="161">
        <v>1236680</v>
      </c>
      <c r="J20" s="161">
        <v>1749650</v>
      </c>
      <c r="K20" s="161">
        <v>1631436</v>
      </c>
      <c r="L20" s="161">
        <v>0</v>
      </c>
      <c r="M20" s="162">
        <v>37272</v>
      </c>
    </row>
    <row r="21" spans="1:13" s="108" customFormat="1" ht="12.75">
      <c r="A21" s="126" t="s">
        <v>109</v>
      </c>
      <c r="B21" s="113"/>
      <c r="C21" s="114"/>
      <c r="D21" s="115" t="s">
        <v>110</v>
      </c>
      <c r="E21" s="114"/>
      <c r="F21" s="115"/>
      <c r="G21" s="124"/>
      <c r="H21" s="120"/>
      <c r="I21" s="124"/>
      <c r="J21" s="124"/>
      <c r="K21" s="124"/>
      <c r="L21" s="124"/>
      <c r="M21" s="125"/>
    </row>
    <row r="22" spans="1:13" s="108" customFormat="1" ht="12.75">
      <c r="A22" s="118"/>
      <c r="B22" s="113"/>
      <c r="C22" s="114"/>
      <c r="D22" s="114"/>
      <c r="E22" s="115" t="s">
        <v>111</v>
      </c>
      <c r="F22" s="115"/>
      <c r="G22" s="161">
        <v>0</v>
      </c>
      <c r="H22" s="161">
        <v>0</v>
      </c>
      <c r="I22" s="161">
        <v>0</v>
      </c>
      <c r="J22" s="161">
        <v>0</v>
      </c>
      <c r="K22" s="161">
        <v>0</v>
      </c>
      <c r="L22" s="161">
        <v>0</v>
      </c>
      <c r="M22" s="162">
        <v>0</v>
      </c>
    </row>
    <row r="23" spans="1:13" s="108" customFormat="1" ht="12.75">
      <c r="A23" s="126" t="s">
        <v>112</v>
      </c>
      <c r="B23" s="113"/>
      <c r="C23" s="115" t="s">
        <v>113</v>
      </c>
      <c r="D23" s="114"/>
      <c r="E23" s="114"/>
      <c r="F23" s="115"/>
      <c r="G23" s="161">
        <v>7218198</v>
      </c>
      <c r="H23" s="120">
        <v>6.2</v>
      </c>
      <c r="I23" s="161">
        <v>0</v>
      </c>
      <c r="J23" s="161">
        <v>0</v>
      </c>
      <c r="K23" s="161">
        <v>4144400</v>
      </c>
      <c r="L23" s="161">
        <v>3073797</v>
      </c>
      <c r="M23" s="162">
        <v>248023</v>
      </c>
    </row>
    <row r="24" spans="1:13" s="108" customFormat="1" ht="12.75">
      <c r="A24" s="126" t="s">
        <v>114</v>
      </c>
      <c r="B24" s="113"/>
      <c r="C24" s="115" t="s">
        <v>115</v>
      </c>
      <c r="D24" s="114"/>
      <c r="E24" s="114"/>
      <c r="F24" s="115"/>
      <c r="G24" s="124"/>
      <c r="H24" s="120"/>
      <c r="I24" s="124"/>
      <c r="J24" s="124"/>
      <c r="K24" s="124"/>
      <c r="L24" s="124"/>
      <c r="M24" s="125"/>
    </row>
    <row r="25" spans="1:13" s="108" customFormat="1" ht="12.75">
      <c r="A25" s="118"/>
      <c r="B25" s="113"/>
      <c r="C25" s="114"/>
      <c r="D25" s="115" t="s">
        <v>116</v>
      </c>
      <c r="E25" s="114"/>
      <c r="F25" s="115"/>
      <c r="G25" s="124"/>
      <c r="H25" s="120"/>
      <c r="I25" s="124"/>
      <c r="J25" s="124"/>
      <c r="K25" s="124"/>
      <c r="L25" s="124"/>
      <c r="M25" s="125"/>
    </row>
    <row r="26" spans="1:13" s="108" customFormat="1" ht="12.75">
      <c r="A26" s="118"/>
      <c r="B26" s="113"/>
      <c r="C26" s="114"/>
      <c r="D26" s="115" t="s">
        <v>117</v>
      </c>
      <c r="E26" s="114"/>
      <c r="F26" s="115"/>
      <c r="G26" s="161">
        <v>39536</v>
      </c>
      <c r="H26" s="120">
        <v>-2.1</v>
      </c>
      <c r="I26" s="161">
        <v>25333</v>
      </c>
      <c r="J26" s="161">
        <v>0</v>
      </c>
      <c r="K26" s="161">
        <v>14203</v>
      </c>
      <c r="L26" s="161">
        <v>0</v>
      </c>
      <c r="M26" s="162">
        <v>0</v>
      </c>
    </row>
    <row r="27" spans="1:13" s="108" customFormat="1" ht="12.75">
      <c r="A27" s="118" t="s">
        <v>118</v>
      </c>
      <c r="B27" s="113"/>
      <c r="C27" s="115" t="s">
        <v>119</v>
      </c>
      <c r="D27" s="114"/>
      <c r="E27" s="114"/>
      <c r="F27" s="115"/>
      <c r="G27" s="124"/>
      <c r="H27" s="120"/>
      <c r="I27" s="124"/>
      <c r="J27" s="124"/>
      <c r="K27" s="124"/>
      <c r="L27" s="124"/>
      <c r="M27" s="125"/>
    </row>
    <row r="28" spans="1:13" s="108" customFormat="1" ht="12.75">
      <c r="A28" s="118"/>
      <c r="B28" s="113"/>
      <c r="C28" s="114"/>
      <c r="D28" s="115" t="s">
        <v>120</v>
      </c>
      <c r="E28" s="114"/>
      <c r="F28" s="115"/>
      <c r="G28" s="161">
        <v>2241190</v>
      </c>
      <c r="H28" s="120">
        <v>-8.6</v>
      </c>
      <c r="I28" s="161">
        <v>514805</v>
      </c>
      <c r="J28" s="161">
        <v>1437850</v>
      </c>
      <c r="K28" s="161">
        <v>281453</v>
      </c>
      <c r="L28" s="161">
        <v>7082</v>
      </c>
      <c r="M28" s="162">
        <v>17885</v>
      </c>
    </row>
    <row r="29" spans="1:13" s="108" customFormat="1" ht="12.75">
      <c r="A29" s="118" t="s">
        <v>121</v>
      </c>
      <c r="B29" s="113"/>
      <c r="C29" s="115" t="s">
        <v>122</v>
      </c>
      <c r="D29" s="114"/>
      <c r="E29" s="114"/>
      <c r="F29" s="115"/>
      <c r="G29" s="124"/>
      <c r="H29" s="120"/>
      <c r="I29" s="124"/>
      <c r="J29" s="124"/>
      <c r="K29" s="124"/>
      <c r="L29" s="124"/>
      <c r="M29" s="125"/>
    </row>
    <row r="30" spans="1:13" s="108" customFormat="1" ht="12.75">
      <c r="A30" s="118" t="s">
        <v>123</v>
      </c>
      <c r="B30" s="113"/>
      <c r="C30" s="114"/>
      <c r="D30" s="115" t="s">
        <v>245</v>
      </c>
      <c r="E30" s="114"/>
      <c r="F30" s="115"/>
      <c r="G30" s="124"/>
      <c r="H30" s="120"/>
      <c r="I30" s="124"/>
      <c r="J30" s="124"/>
      <c r="K30" s="124"/>
      <c r="L30" s="124"/>
      <c r="M30" s="125"/>
    </row>
    <row r="31" spans="1:13" s="108" customFormat="1" ht="12.75">
      <c r="A31" s="118"/>
      <c r="B31" s="113"/>
      <c r="C31" s="114"/>
      <c r="D31" s="115" t="s">
        <v>246</v>
      </c>
      <c r="E31" s="114"/>
      <c r="F31" s="115"/>
      <c r="G31" s="124"/>
      <c r="H31" s="120"/>
      <c r="I31" s="124"/>
      <c r="J31" s="124"/>
      <c r="K31" s="124"/>
      <c r="L31" s="124"/>
      <c r="M31" s="125"/>
    </row>
    <row r="32" spans="1:13" s="108" customFormat="1" ht="12.75">
      <c r="A32" s="118"/>
      <c r="B32" s="113"/>
      <c r="C32" s="114"/>
      <c r="D32" s="115" t="s">
        <v>247</v>
      </c>
      <c r="E32" s="114"/>
      <c r="F32" s="115"/>
      <c r="G32" s="161">
        <v>2275045</v>
      </c>
      <c r="H32" s="120">
        <v>-9.2</v>
      </c>
      <c r="I32" s="161">
        <v>872050</v>
      </c>
      <c r="J32" s="161">
        <v>821947</v>
      </c>
      <c r="K32" s="161">
        <v>168658</v>
      </c>
      <c r="L32" s="161">
        <v>412391</v>
      </c>
      <c r="M32" s="162">
        <v>3594</v>
      </c>
    </row>
    <row r="33" spans="1:13" s="108" customFormat="1" ht="12.75">
      <c r="A33" s="118"/>
      <c r="B33" s="113"/>
      <c r="C33" s="115" t="s">
        <v>248</v>
      </c>
      <c r="D33" s="114"/>
      <c r="E33" s="114"/>
      <c r="F33" s="115"/>
      <c r="G33" s="124"/>
      <c r="H33" s="120"/>
      <c r="I33" s="124"/>
      <c r="J33" s="124"/>
      <c r="K33" s="124"/>
      <c r="L33" s="124"/>
      <c r="M33" s="125"/>
    </row>
    <row r="34" spans="1:13" s="108" customFormat="1" ht="12.75">
      <c r="A34" s="118"/>
      <c r="B34" s="113"/>
      <c r="C34" s="114"/>
      <c r="D34" s="115" t="s">
        <v>249</v>
      </c>
      <c r="E34" s="114"/>
      <c r="F34" s="115"/>
      <c r="G34" s="124"/>
      <c r="H34" s="120"/>
      <c r="I34" s="124"/>
      <c r="J34" s="124"/>
      <c r="K34" s="124"/>
      <c r="L34" s="124"/>
      <c r="M34" s="125"/>
    </row>
    <row r="35" spans="1:13" s="108" customFormat="1" ht="12.75">
      <c r="A35" s="118"/>
      <c r="B35" s="113"/>
      <c r="C35" s="114"/>
      <c r="D35" s="115" t="s">
        <v>250</v>
      </c>
      <c r="E35" s="114"/>
      <c r="F35" s="115"/>
      <c r="G35" s="124"/>
      <c r="H35" s="120"/>
      <c r="I35" s="124"/>
      <c r="J35" s="124"/>
      <c r="K35" s="124"/>
      <c r="L35" s="124"/>
      <c r="M35" s="125"/>
    </row>
    <row r="36" spans="1:13" s="108" customFormat="1" ht="12.75">
      <c r="A36" s="118" t="s">
        <v>124</v>
      </c>
      <c r="B36" s="113"/>
      <c r="C36" s="114"/>
      <c r="D36" s="115" t="s">
        <v>305</v>
      </c>
      <c r="E36" s="114"/>
      <c r="F36" s="115"/>
      <c r="G36" s="161">
        <v>385925</v>
      </c>
      <c r="H36" s="127">
        <v>-8</v>
      </c>
      <c r="I36" s="161">
        <v>133524</v>
      </c>
      <c r="J36" s="161">
        <v>0</v>
      </c>
      <c r="K36" s="161">
        <v>16907</v>
      </c>
      <c r="L36" s="161">
        <v>235495</v>
      </c>
      <c r="M36" s="162">
        <v>0</v>
      </c>
    </row>
    <row r="37" spans="1:13" s="108" customFormat="1" ht="12.75">
      <c r="A37" s="118" t="s">
        <v>125</v>
      </c>
      <c r="B37" s="113"/>
      <c r="C37" s="114"/>
      <c r="D37" s="115" t="s">
        <v>306</v>
      </c>
      <c r="E37" s="114"/>
      <c r="F37" s="115"/>
      <c r="G37" s="161">
        <v>4315701</v>
      </c>
      <c r="H37" s="120">
        <v>6.7</v>
      </c>
      <c r="I37" s="161">
        <v>1442496</v>
      </c>
      <c r="J37" s="161">
        <v>1534609</v>
      </c>
      <c r="K37" s="161">
        <v>644655</v>
      </c>
      <c r="L37" s="161">
        <v>693941</v>
      </c>
      <c r="M37" s="162">
        <v>4968</v>
      </c>
    </row>
    <row r="38" spans="1:13" s="108" customFormat="1" ht="12.75">
      <c r="A38" s="118" t="s">
        <v>126</v>
      </c>
      <c r="B38" s="113"/>
      <c r="C38" s="114"/>
      <c r="D38" s="115" t="s">
        <v>149</v>
      </c>
      <c r="E38" s="114"/>
      <c r="F38" s="115"/>
      <c r="G38" s="161">
        <v>563177</v>
      </c>
      <c r="H38" s="120">
        <v>-8.2</v>
      </c>
      <c r="I38" s="161">
        <v>164641</v>
      </c>
      <c r="J38" s="161">
        <v>146304</v>
      </c>
      <c r="K38" s="161">
        <v>214436</v>
      </c>
      <c r="L38" s="161">
        <v>37795</v>
      </c>
      <c r="M38" s="162">
        <v>25645</v>
      </c>
    </row>
    <row r="39" spans="1:13" s="108" customFormat="1" ht="12.75">
      <c r="A39" s="118" t="s">
        <v>127</v>
      </c>
      <c r="B39" s="113"/>
      <c r="C39" s="114"/>
      <c r="D39" s="114"/>
      <c r="E39" s="114"/>
      <c r="F39" s="115"/>
      <c r="G39" s="124"/>
      <c r="H39" s="120"/>
      <c r="I39" s="124"/>
      <c r="J39" s="124"/>
      <c r="K39" s="124"/>
      <c r="L39" s="124"/>
      <c r="M39" s="125"/>
    </row>
    <row r="40" spans="1:13" s="108" customFormat="1" ht="12.75">
      <c r="A40" s="118" t="s">
        <v>128</v>
      </c>
      <c r="B40" s="113"/>
      <c r="C40" s="114"/>
      <c r="D40" s="115" t="s">
        <v>129</v>
      </c>
      <c r="E40" s="114"/>
      <c r="F40" s="115"/>
      <c r="G40" s="161">
        <v>68812</v>
      </c>
      <c r="H40" s="120">
        <v>6.4</v>
      </c>
      <c r="I40" s="161">
        <v>25856</v>
      </c>
      <c r="J40" s="161">
        <v>29073</v>
      </c>
      <c r="K40" s="161">
        <v>12885</v>
      </c>
      <c r="L40" s="161">
        <v>998</v>
      </c>
      <c r="M40" s="162">
        <v>6339</v>
      </c>
    </row>
    <row r="41" spans="1:13" s="108" customFormat="1" ht="12.75">
      <c r="A41" s="118" t="s">
        <v>130</v>
      </c>
      <c r="B41" s="113"/>
      <c r="C41" s="114"/>
      <c r="D41" s="114"/>
      <c r="E41" s="114"/>
      <c r="F41" s="115"/>
      <c r="G41" s="124"/>
      <c r="H41" s="120"/>
      <c r="I41" s="124"/>
      <c r="J41" s="124"/>
      <c r="K41" s="124"/>
      <c r="L41" s="124"/>
      <c r="M41" s="125"/>
    </row>
    <row r="42" spans="1:13" s="108" customFormat="1" ht="12.75">
      <c r="A42" s="118" t="s">
        <v>131</v>
      </c>
      <c r="B42" s="113"/>
      <c r="C42" s="114"/>
      <c r="D42" s="115" t="s">
        <v>132</v>
      </c>
      <c r="E42" s="114"/>
      <c r="F42" s="115"/>
      <c r="G42" s="161">
        <v>618046</v>
      </c>
      <c r="H42" s="120">
        <v>-19.2</v>
      </c>
      <c r="I42" s="161">
        <v>340218</v>
      </c>
      <c r="J42" s="161">
        <v>103348</v>
      </c>
      <c r="K42" s="161">
        <v>154196</v>
      </c>
      <c r="L42" s="161">
        <v>20284</v>
      </c>
      <c r="M42" s="162">
        <v>908</v>
      </c>
    </row>
    <row r="43" spans="1:13" s="108" customFormat="1" ht="12.75">
      <c r="A43" s="118">
        <v>169.209</v>
      </c>
      <c r="B43" s="113"/>
      <c r="C43" s="114"/>
      <c r="D43" s="115" t="s">
        <v>133</v>
      </c>
      <c r="E43" s="114"/>
      <c r="F43" s="115"/>
      <c r="G43" s="124"/>
      <c r="H43" s="120"/>
      <c r="I43" s="124"/>
      <c r="J43" s="124"/>
      <c r="K43" s="124"/>
      <c r="L43" s="124"/>
      <c r="M43" s="125"/>
    </row>
    <row r="44" spans="1:13" s="108" customFormat="1" ht="12.75">
      <c r="A44" s="118"/>
      <c r="B44" s="113"/>
      <c r="C44" s="114"/>
      <c r="D44" s="114"/>
      <c r="E44" s="115" t="s">
        <v>134</v>
      </c>
      <c r="F44" s="115"/>
      <c r="G44" s="161">
        <v>683598</v>
      </c>
      <c r="H44" s="202">
        <v>0</v>
      </c>
      <c r="I44" s="161">
        <v>117705</v>
      </c>
      <c r="J44" s="161">
        <v>523332</v>
      </c>
      <c r="K44" s="161">
        <v>35662</v>
      </c>
      <c r="L44" s="161">
        <v>6899</v>
      </c>
      <c r="M44" s="162">
        <v>792</v>
      </c>
    </row>
    <row r="45" spans="1:13" s="108" customFormat="1" ht="12.75">
      <c r="A45" s="118"/>
      <c r="B45" s="113"/>
      <c r="C45" s="128" t="s">
        <v>272</v>
      </c>
      <c r="D45" s="114"/>
      <c r="E45" s="114"/>
      <c r="F45" s="115"/>
      <c r="G45" s="124"/>
      <c r="H45" s="120"/>
      <c r="I45" s="124"/>
      <c r="J45" s="124"/>
      <c r="K45" s="124"/>
      <c r="L45" s="124"/>
      <c r="M45" s="125"/>
    </row>
    <row r="46" spans="1:13" s="108" customFormat="1" ht="12.75">
      <c r="A46" s="118">
        <v>191</v>
      </c>
      <c r="B46" s="113"/>
      <c r="C46" s="114"/>
      <c r="D46" s="115" t="s">
        <v>273</v>
      </c>
      <c r="E46" s="114"/>
      <c r="F46" s="115"/>
      <c r="G46" s="161">
        <v>352053</v>
      </c>
      <c r="H46" s="120">
        <v>1.2</v>
      </c>
      <c r="I46" s="161">
        <v>188400</v>
      </c>
      <c r="J46" s="161">
        <v>0</v>
      </c>
      <c r="K46" s="161">
        <v>163653</v>
      </c>
      <c r="L46" s="161">
        <v>0</v>
      </c>
      <c r="M46" s="162">
        <v>0</v>
      </c>
    </row>
    <row r="47" spans="1:13" s="108" customFormat="1" ht="12.75">
      <c r="A47" s="118">
        <v>192</v>
      </c>
      <c r="B47" s="113"/>
      <c r="C47" s="114"/>
      <c r="D47" s="115" t="s">
        <v>274</v>
      </c>
      <c r="E47" s="114"/>
      <c r="F47" s="115"/>
      <c r="G47" s="161">
        <v>83684</v>
      </c>
      <c r="H47" s="120">
        <v>3.8</v>
      </c>
      <c r="I47" s="161">
        <v>45598</v>
      </c>
      <c r="J47" s="161">
        <v>0</v>
      </c>
      <c r="K47" s="161">
        <v>38086</v>
      </c>
      <c r="L47" s="161">
        <v>0</v>
      </c>
      <c r="M47" s="162">
        <v>0</v>
      </c>
    </row>
    <row r="48" spans="1:13" s="108" customFormat="1" ht="12.75">
      <c r="A48" s="118">
        <v>193</v>
      </c>
      <c r="B48" s="113"/>
      <c r="C48" s="114"/>
      <c r="D48" s="115" t="s">
        <v>275</v>
      </c>
      <c r="E48" s="114"/>
      <c r="F48" s="115"/>
      <c r="G48" s="161">
        <v>9121</v>
      </c>
      <c r="H48" s="120">
        <v>11</v>
      </c>
      <c r="I48" s="161">
        <v>5298</v>
      </c>
      <c r="J48" s="161">
        <v>0</v>
      </c>
      <c r="K48" s="161">
        <v>3823</v>
      </c>
      <c r="L48" s="161">
        <v>0</v>
      </c>
      <c r="M48" s="162">
        <v>0</v>
      </c>
    </row>
    <row r="49" spans="1:13" ht="12.75">
      <c r="A49" s="118" t="s">
        <v>269</v>
      </c>
      <c r="B49" s="113"/>
      <c r="C49" s="115" t="s">
        <v>135</v>
      </c>
      <c r="G49" s="161">
        <v>583187</v>
      </c>
      <c r="H49" s="120">
        <v>3</v>
      </c>
      <c r="I49" s="161">
        <v>31937</v>
      </c>
      <c r="J49" s="161">
        <v>508890</v>
      </c>
      <c r="K49" s="161">
        <v>37300</v>
      </c>
      <c r="L49" s="161">
        <v>5059</v>
      </c>
      <c r="M49" s="162">
        <v>923</v>
      </c>
    </row>
    <row r="50" spans="1:13" ht="12.75">
      <c r="A50" s="118">
        <v>28</v>
      </c>
      <c r="B50" s="113"/>
      <c r="C50" s="115" t="s">
        <v>136</v>
      </c>
      <c r="G50" s="161">
        <v>0</v>
      </c>
      <c r="H50" s="161">
        <v>0</v>
      </c>
      <c r="I50" s="161">
        <v>0</v>
      </c>
      <c r="J50" s="161">
        <v>0</v>
      </c>
      <c r="K50" s="161">
        <v>0</v>
      </c>
      <c r="L50" s="161">
        <v>0</v>
      </c>
      <c r="M50" s="162">
        <v>0</v>
      </c>
    </row>
    <row r="51" spans="1:15" ht="12.75">
      <c r="A51" s="118">
        <v>295</v>
      </c>
      <c r="B51" s="113"/>
      <c r="C51" s="115" t="s">
        <v>251</v>
      </c>
      <c r="G51" s="161">
        <v>55847</v>
      </c>
      <c r="H51" s="120">
        <v>-1.3</v>
      </c>
      <c r="I51" s="161">
        <v>747</v>
      </c>
      <c r="J51" s="161">
        <v>20524</v>
      </c>
      <c r="K51" s="161">
        <v>34577</v>
      </c>
      <c r="L51" s="161">
        <v>0</v>
      </c>
      <c r="M51" s="162">
        <v>375</v>
      </c>
      <c r="O51" s="129"/>
    </row>
    <row r="52" spans="1:13" ht="12.75">
      <c r="A52" s="118"/>
      <c r="B52" s="113"/>
      <c r="C52" s="115" t="s">
        <v>137</v>
      </c>
      <c r="G52" s="161">
        <v>36209765</v>
      </c>
      <c r="H52" s="120">
        <v>-2.6</v>
      </c>
      <c r="I52" s="161">
        <v>9864349</v>
      </c>
      <c r="J52" s="161">
        <v>14254383</v>
      </c>
      <c r="K52" s="161">
        <v>7597291</v>
      </c>
      <c r="L52" s="161">
        <v>4493741</v>
      </c>
      <c r="M52" s="162">
        <v>346723</v>
      </c>
    </row>
    <row r="53" spans="1:13" ht="4.15" customHeight="1">
      <c r="A53" s="118"/>
      <c r="B53" s="113"/>
      <c r="C53" s="115"/>
      <c r="G53" s="124"/>
      <c r="H53" s="120"/>
      <c r="I53" s="124"/>
      <c r="J53" s="124"/>
      <c r="K53" s="124"/>
      <c r="L53" s="124"/>
      <c r="M53" s="125"/>
    </row>
    <row r="54" spans="1:13" ht="12.75">
      <c r="A54" s="118"/>
      <c r="B54" s="113"/>
      <c r="C54" s="115" t="s">
        <v>138</v>
      </c>
      <c r="G54" s="124"/>
      <c r="H54" s="120"/>
      <c r="I54" s="124"/>
      <c r="J54" s="124"/>
      <c r="K54" s="124"/>
      <c r="L54" s="124"/>
      <c r="M54" s="125"/>
    </row>
    <row r="55" spans="1:13" ht="12.75">
      <c r="A55" s="118">
        <v>30</v>
      </c>
      <c r="B55" s="113"/>
      <c r="C55" s="115" t="s">
        <v>139</v>
      </c>
      <c r="G55" s="161">
        <v>0</v>
      </c>
      <c r="H55" s="202">
        <v>0</v>
      </c>
      <c r="I55" s="161">
        <v>0</v>
      </c>
      <c r="J55" s="161">
        <v>0</v>
      </c>
      <c r="K55" s="161">
        <v>0</v>
      </c>
      <c r="L55" s="161">
        <v>0</v>
      </c>
      <c r="M55" s="162">
        <v>0</v>
      </c>
    </row>
    <row r="56" spans="1:13" ht="12.75">
      <c r="A56" s="118">
        <v>31</v>
      </c>
      <c r="B56" s="113"/>
      <c r="C56" s="115" t="s">
        <v>140</v>
      </c>
      <c r="G56" s="161">
        <v>217485</v>
      </c>
      <c r="H56" s="120">
        <v>-2.4</v>
      </c>
      <c r="I56" s="161">
        <v>216348</v>
      </c>
      <c r="J56" s="161">
        <v>637</v>
      </c>
      <c r="K56" s="161">
        <v>500</v>
      </c>
      <c r="L56" s="161">
        <v>0</v>
      </c>
      <c r="M56" s="162">
        <v>0</v>
      </c>
    </row>
    <row r="57" spans="1:13" ht="12.75">
      <c r="A57" s="118" t="s">
        <v>141</v>
      </c>
      <c r="B57" s="113"/>
      <c r="C57" s="115" t="s">
        <v>142</v>
      </c>
      <c r="G57" s="161">
        <v>194828</v>
      </c>
      <c r="H57" s="127">
        <v>-52</v>
      </c>
      <c r="I57" s="161">
        <v>105508</v>
      </c>
      <c r="J57" s="161">
        <v>36409</v>
      </c>
      <c r="K57" s="161">
        <v>52131</v>
      </c>
      <c r="L57" s="161">
        <v>780</v>
      </c>
      <c r="M57" s="162">
        <v>17</v>
      </c>
    </row>
    <row r="58" spans="1:13" ht="12.75">
      <c r="A58" s="118" t="s">
        <v>344</v>
      </c>
      <c r="B58" s="113"/>
      <c r="C58" s="115" t="s">
        <v>143</v>
      </c>
      <c r="G58" s="124"/>
      <c r="H58" s="120"/>
      <c r="I58" s="124"/>
      <c r="J58" s="124"/>
      <c r="K58" s="124"/>
      <c r="L58" s="124"/>
      <c r="M58" s="125"/>
    </row>
    <row r="59" spans="1:13" ht="12.75">
      <c r="A59" s="118"/>
      <c r="B59" s="113"/>
      <c r="D59" s="115" t="s">
        <v>144</v>
      </c>
      <c r="G59" s="161">
        <v>912000</v>
      </c>
      <c r="H59" s="120">
        <v>11.6</v>
      </c>
      <c r="I59" s="161">
        <v>301170</v>
      </c>
      <c r="J59" s="161">
        <v>604788</v>
      </c>
      <c r="K59" s="161">
        <v>5825</v>
      </c>
      <c r="L59" s="161">
        <v>217</v>
      </c>
      <c r="M59" s="162">
        <v>480</v>
      </c>
    </row>
    <row r="60" spans="1:13" ht="12.75">
      <c r="A60" s="118">
        <v>35</v>
      </c>
      <c r="B60" s="113"/>
      <c r="C60" s="115" t="s">
        <v>145</v>
      </c>
      <c r="G60" s="161">
        <v>406318</v>
      </c>
      <c r="H60" s="120">
        <v>4.5</v>
      </c>
      <c r="I60" s="161">
        <v>67267</v>
      </c>
      <c r="J60" s="161">
        <v>338984</v>
      </c>
      <c r="K60" s="161">
        <v>67</v>
      </c>
      <c r="L60" s="161">
        <v>0</v>
      </c>
      <c r="M60" s="162">
        <v>869</v>
      </c>
    </row>
    <row r="61" spans="1:13" ht="12.75">
      <c r="A61" s="118"/>
      <c r="B61" s="113"/>
      <c r="C61" s="115" t="s">
        <v>146</v>
      </c>
      <c r="G61" s="124"/>
      <c r="H61" s="120"/>
      <c r="I61" s="124"/>
      <c r="J61" s="124"/>
      <c r="K61" s="124"/>
      <c r="L61" s="124"/>
      <c r="M61" s="125"/>
    </row>
    <row r="62" spans="1:13" ht="12.75">
      <c r="A62" s="118"/>
      <c r="B62" s="113"/>
      <c r="D62" s="115" t="s">
        <v>147</v>
      </c>
      <c r="G62" s="124"/>
      <c r="H62" s="120"/>
      <c r="I62" s="124"/>
      <c r="J62" s="124"/>
      <c r="K62" s="124"/>
      <c r="L62" s="124"/>
      <c r="M62" s="125"/>
    </row>
    <row r="63" spans="1:13" ht="12.75">
      <c r="A63" s="118">
        <v>360</v>
      </c>
      <c r="B63" s="113"/>
      <c r="D63" s="115" t="s">
        <v>148</v>
      </c>
      <c r="G63" s="161">
        <v>0</v>
      </c>
      <c r="H63" s="202">
        <v>0</v>
      </c>
      <c r="I63" s="161">
        <v>0</v>
      </c>
      <c r="J63" s="161">
        <v>0</v>
      </c>
      <c r="K63" s="161">
        <v>0</v>
      </c>
      <c r="L63" s="161">
        <v>0</v>
      </c>
      <c r="M63" s="162">
        <v>0</v>
      </c>
    </row>
    <row r="64" spans="1:13" ht="12.75">
      <c r="A64" s="118">
        <v>361</v>
      </c>
      <c r="B64" s="113"/>
      <c r="D64" s="115" t="s">
        <v>108</v>
      </c>
      <c r="G64" s="161">
        <v>1467122</v>
      </c>
      <c r="H64" s="120">
        <v>25.1</v>
      </c>
      <c r="I64" s="161">
        <v>256813</v>
      </c>
      <c r="J64" s="161">
        <v>973401</v>
      </c>
      <c r="K64" s="161">
        <v>235967</v>
      </c>
      <c r="L64" s="161">
        <v>941</v>
      </c>
      <c r="M64" s="162">
        <v>1506</v>
      </c>
    </row>
    <row r="65" spans="1:13" s="108" customFormat="1" ht="12.75">
      <c r="A65" s="118">
        <v>362</v>
      </c>
      <c r="B65" s="113"/>
      <c r="C65" s="114"/>
      <c r="D65" s="115" t="s">
        <v>149</v>
      </c>
      <c r="E65" s="114"/>
      <c r="F65" s="115"/>
      <c r="G65" s="161">
        <v>49638</v>
      </c>
      <c r="H65" s="120">
        <v>-24.4</v>
      </c>
      <c r="I65" s="161">
        <v>1693</v>
      </c>
      <c r="J65" s="161">
        <v>35898</v>
      </c>
      <c r="K65" s="161">
        <v>11235</v>
      </c>
      <c r="L65" s="161">
        <v>812</v>
      </c>
      <c r="M65" s="162">
        <v>6653</v>
      </c>
    </row>
    <row r="66" spans="1:13" s="108" customFormat="1" ht="12.75">
      <c r="A66" s="118">
        <v>363.364</v>
      </c>
      <c r="B66" s="113"/>
      <c r="C66" s="114"/>
      <c r="D66" s="115" t="s">
        <v>129</v>
      </c>
      <c r="E66" s="114"/>
      <c r="F66" s="115"/>
      <c r="G66" s="161">
        <v>9714</v>
      </c>
      <c r="H66" s="127">
        <v>-68.8</v>
      </c>
      <c r="I66" s="161">
        <v>151</v>
      </c>
      <c r="J66" s="161">
        <v>3821</v>
      </c>
      <c r="K66" s="161">
        <v>5599</v>
      </c>
      <c r="L66" s="122">
        <v>144</v>
      </c>
      <c r="M66" s="162">
        <v>60</v>
      </c>
    </row>
    <row r="67" spans="1:13" s="108" customFormat="1" ht="12.75">
      <c r="A67" s="118" t="s">
        <v>150</v>
      </c>
      <c r="B67" s="113"/>
      <c r="C67" s="114"/>
      <c r="D67" s="115" t="s">
        <v>132</v>
      </c>
      <c r="E67" s="114"/>
      <c r="F67" s="115"/>
      <c r="G67" s="161">
        <v>49455</v>
      </c>
      <c r="H67" s="120">
        <v>-13.8</v>
      </c>
      <c r="I67" s="161">
        <v>11165</v>
      </c>
      <c r="J67" s="161">
        <v>35236</v>
      </c>
      <c r="K67" s="161">
        <v>2798</v>
      </c>
      <c r="L67" s="161">
        <v>256</v>
      </c>
      <c r="M67" s="162">
        <v>5</v>
      </c>
    </row>
    <row r="68" spans="1:13" s="108" customFormat="1" ht="12.75">
      <c r="A68" s="118" t="s">
        <v>151</v>
      </c>
      <c r="B68" s="113"/>
      <c r="C68" s="115" t="s">
        <v>152</v>
      </c>
      <c r="D68" s="114"/>
      <c r="E68" s="114"/>
      <c r="F68" s="115"/>
      <c r="G68" s="124"/>
      <c r="H68" s="120"/>
      <c r="I68" s="124"/>
      <c r="J68" s="124"/>
      <c r="K68" s="124"/>
      <c r="L68" s="124"/>
      <c r="M68" s="125"/>
    </row>
    <row r="69" spans="1:13" s="108" customFormat="1" ht="12.75">
      <c r="A69" s="118"/>
      <c r="B69" s="113"/>
      <c r="C69" s="114"/>
      <c r="D69" s="115" t="s">
        <v>153</v>
      </c>
      <c r="E69" s="114"/>
      <c r="F69" s="115"/>
      <c r="G69" s="161">
        <v>785000</v>
      </c>
      <c r="H69" s="120">
        <v>16.7</v>
      </c>
      <c r="I69" s="161">
        <v>192849</v>
      </c>
      <c r="J69" s="161">
        <v>527562</v>
      </c>
      <c r="K69" s="161">
        <v>58096</v>
      </c>
      <c r="L69" s="161">
        <v>6493</v>
      </c>
      <c r="M69" s="162">
        <v>2012</v>
      </c>
    </row>
    <row r="70" spans="1:13" s="108" customFormat="1" ht="12.75">
      <c r="A70" s="118">
        <v>392</v>
      </c>
      <c r="B70" s="113"/>
      <c r="C70" s="115" t="s">
        <v>154</v>
      </c>
      <c r="D70" s="114"/>
      <c r="E70" s="114"/>
      <c r="F70" s="115"/>
      <c r="G70" s="161">
        <v>33354</v>
      </c>
      <c r="H70" s="120">
        <v>47.3</v>
      </c>
      <c r="I70" s="161">
        <v>0</v>
      </c>
      <c r="J70" s="161">
        <v>33354</v>
      </c>
      <c r="K70" s="161">
        <v>0</v>
      </c>
      <c r="L70" s="161">
        <v>0</v>
      </c>
      <c r="M70" s="162">
        <v>297</v>
      </c>
    </row>
    <row r="71" spans="1:13" s="108" customFormat="1" ht="12.75">
      <c r="A71" s="118">
        <v>395</v>
      </c>
      <c r="B71" s="113"/>
      <c r="C71" s="115" t="s">
        <v>155</v>
      </c>
      <c r="D71" s="114"/>
      <c r="E71" s="114"/>
      <c r="F71" s="115"/>
      <c r="G71" s="161">
        <v>2874041</v>
      </c>
      <c r="H71" s="120">
        <v>-0.3</v>
      </c>
      <c r="I71" s="161">
        <v>630865</v>
      </c>
      <c r="J71" s="161">
        <v>1581209</v>
      </c>
      <c r="K71" s="161">
        <v>542978</v>
      </c>
      <c r="L71" s="161">
        <v>118989</v>
      </c>
      <c r="M71" s="162">
        <v>6526</v>
      </c>
    </row>
    <row r="72" spans="1:13" s="108" customFormat="1" ht="12.75">
      <c r="A72" s="118"/>
      <c r="B72" s="113"/>
      <c r="C72" s="115" t="s">
        <v>156</v>
      </c>
      <c r="D72" s="114"/>
      <c r="E72" s="114"/>
      <c r="F72" s="115"/>
      <c r="G72" s="161">
        <v>6998956</v>
      </c>
      <c r="H72" s="120">
        <v>3.8</v>
      </c>
      <c r="I72" s="161">
        <v>1783830</v>
      </c>
      <c r="J72" s="161">
        <v>4171299</v>
      </c>
      <c r="K72" s="161">
        <v>915196</v>
      </c>
      <c r="L72" s="161">
        <v>128631</v>
      </c>
      <c r="M72" s="162">
        <v>18426</v>
      </c>
    </row>
    <row r="73" spans="1:13" s="108" customFormat="1" ht="12.75">
      <c r="A73" s="118"/>
      <c r="B73" s="113"/>
      <c r="C73" s="115" t="s">
        <v>157</v>
      </c>
      <c r="D73" s="114"/>
      <c r="E73" s="114"/>
      <c r="F73" s="115"/>
      <c r="G73" s="124"/>
      <c r="H73" s="120"/>
      <c r="I73" s="124"/>
      <c r="J73" s="124"/>
      <c r="K73" s="124"/>
      <c r="L73" s="124"/>
      <c r="M73" s="125"/>
    </row>
    <row r="74" spans="1:13" s="108" customFormat="1" ht="12.75">
      <c r="A74" s="118"/>
      <c r="B74" s="113"/>
      <c r="C74" s="114"/>
      <c r="D74" s="115" t="s">
        <v>158</v>
      </c>
      <c r="E74" s="114"/>
      <c r="F74" s="115"/>
      <c r="G74" s="161">
        <v>43208721</v>
      </c>
      <c r="H74" s="120">
        <v>-1.6</v>
      </c>
      <c r="I74" s="161">
        <v>11648178</v>
      </c>
      <c r="J74" s="161">
        <v>18425682</v>
      </c>
      <c r="K74" s="161">
        <v>8512487</v>
      </c>
      <c r="L74" s="161">
        <v>4622373</v>
      </c>
      <c r="M74" s="162">
        <v>365149</v>
      </c>
    </row>
    <row r="75" spans="1:13" s="108" customFormat="1" ht="6.6" customHeight="1">
      <c r="A75" s="114" t="s">
        <v>159</v>
      </c>
      <c r="B75" s="114"/>
      <c r="C75" s="114"/>
      <c r="D75" s="114"/>
      <c r="E75" s="114"/>
      <c r="F75" s="115"/>
      <c r="G75" s="115"/>
      <c r="H75" s="115"/>
      <c r="I75" s="115"/>
      <c r="J75" s="115"/>
      <c r="K75" s="115"/>
      <c r="L75" s="115"/>
      <c r="M75" s="115"/>
    </row>
    <row r="76" spans="1:13" s="108" customFormat="1" ht="14.25" customHeight="1">
      <c r="A76" s="303" t="s">
        <v>307</v>
      </c>
      <c r="B76" s="303"/>
      <c r="C76" s="303"/>
      <c r="D76" s="303"/>
      <c r="E76" s="303"/>
      <c r="F76" s="303"/>
      <c r="G76" s="303"/>
      <c r="H76" s="303"/>
      <c r="I76" s="303"/>
      <c r="J76" s="303"/>
      <c r="K76" s="303"/>
      <c r="L76" s="303"/>
      <c r="M76" s="303"/>
    </row>
    <row r="77" spans="1:13" s="108" customFormat="1" ht="12.75">
      <c r="A77" s="303"/>
      <c r="B77" s="303"/>
      <c r="C77" s="303"/>
      <c r="D77" s="303"/>
      <c r="E77" s="303"/>
      <c r="F77" s="303"/>
      <c r="G77" s="303"/>
      <c r="H77" s="303"/>
      <c r="I77" s="303"/>
      <c r="J77" s="303"/>
      <c r="K77" s="303"/>
      <c r="L77" s="303"/>
      <c r="M77" s="303"/>
    </row>
    <row r="78" spans="1:13" s="108" customFormat="1" ht="12.75">
      <c r="A78" s="172"/>
      <c r="B78" s="172"/>
      <c r="C78" s="172"/>
      <c r="D78" s="172"/>
      <c r="E78" s="172"/>
      <c r="F78" s="172"/>
      <c r="G78" s="172"/>
      <c r="H78" s="172"/>
      <c r="I78" s="172"/>
      <c r="J78" s="172"/>
      <c r="K78" s="172"/>
      <c r="L78" s="172"/>
      <c r="M78" s="172"/>
    </row>
    <row r="79" spans="1:13" s="108" customFormat="1" ht="12.75">
      <c r="A79" s="114"/>
      <c r="B79" s="114"/>
      <c r="C79" s="114"/>
      <c r="D79" s="114"/>
      <c r="E79" s="114"/>
      <c r="F79" s="115"/>
      <c r="G79" s="115"/>
      <c r="H79" s="115"/>
      <c r="I79" s="115"/>
      <c r="J79" s="115"/>
      <c r="K79" s="115"/>
      <c r="L79" s="115"/>
      <c r="M79" s="115"/>
    </row>
  </sheetData>
  <mergeCells count="16">
    <mergeCell ref="A76:M77"/>
    <mergeCell ref="A1:M1"/>
    <mergeCell ref="A2:M2"/>
    <mergeCell ref="A4:A13"/>
    <mergeCell ref="B4:F13"/>
    <mergeCell ref="G4:H5"/>
    <mergeCell ref="I4:L5"/>
    <mergeCell ref="M4:M5"/>
    <mergeCell ref="G6:G12"/>
    <mergeCell ref="H6:H12"/>
    <mergeCell ref="I6:I12"/>
    <mergeCell ref="J6:J12"/>
    <mergeCell ref="K6:K12"/>
    <mergeCell ref="L6:L12"/>
    <mergeCell ref="M6:M12"/>
    <mergeCell ref="I13:M13"/>
  </mergeCells>
  <printOptions horizontalCentered="1"/>
  <pageMargins left="0.3937007874015748" right="0.3937007874015748" top="0.5905511811023623" bottom="0.7874015748031497" header="0.4724409448818898" footer="0.3937007874015748"/>
  <pageSetup horizontalDpi="300" verticalDpi="300" orientation="portrait" paperSize="9" r:id="rId1"/>
  <headerFooter alignWithMargins="0">
    <oddFooter>&amp;C12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workbookViewId="0" topLeftCell="A1">
      <selection activeCell="N1" sqref="N1"/>
    </sheetView>
  </sheetViews>
  <sheetFormatPr defaultColWidth="11.421875" defaultRowHeight="12.75"/>
  <cols>
    <col min="1" max="1" width="13.421875" style="115" customWidth="1"/>
    <col min="2" max="2" width="0.85546875" style="115" customWidth="1"/>
    <col min="3" max="4" width="1.28515625" style="115" customWidth="1"/>
    <col min="5" max="5" width="1.8515625" style="115" customWidth="1"/>
    <col min="6" max="6" width="25.28125" style="115" customWidth="1"/>
    <col min="7" max="7" width="9.140625" style="115" bestFit="1" customWidth="1"/>
    <col min="8" max="8" width="6.7109375" style="115" bestFit="1" customWidth="1"/>
    <col min="9" max="10" width="9.140625" style="115" bestFit="1" customWidth="1"/>
    <col min="11" max="12" width="8.28125" style="115" bestFit="1" customWidth="1"/>
    <col min="13" max="13" width="7.421875" style="115" bestFit="1" customWidth="1"/>
    <col min="14" max="14" width="6.57421875" style="108" customWidth="1"/>
    <col min="15" max="16384" width="11.421875" style="115" customWidth="1"/>
  </cols>
  <sheetData>
    <row r="1" spans="1:13" s="108" customFormat="1" ht="12">
      <c r="A1" s="327" t="s">
        <v>317</v>
      </c>
      <c r="B1" s="327"/>
      <c r="C1" s="327"/>
      <c r="D1" s="327"/>
      <c r="E1" s="327"/>
      <c r="F1" s="304"/>
      <c r="G1" s="304"/>
      <c r="H1" s="304"/>
      <c r="I1" s="304"/>
      <c r="J1" s="304"/>
      <c r="K1" s="304"/>
      <c r="L1" s="304"/>
      <c r="M1" s="304"/>
    </row>
    <row r="2" spans="1:13" s="108" customFormat="1" ht="12">
      <c r="A2" s="304" t="s">
        <v>341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</row>
    <row r="3" spans="1:13" s="108" customFormat="1" ht="7.9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3" s="108" customFormat="1" ht="12.75" customHeight="1">
      <c r="A4" s="328" t="s">
        <v>97</v>
      </c>
      <c r="B4" s="308" t="s">
        <v>160</v>
      </c>
      <c r="C4" s="309"/>
      <c r="D4" s="309"/>
      <c r="E4" s="309"/>
      <c r="F4" s="309"/>
      <c r="G4" s="316" t="s">
        <v>303</v>
      </c>
      <c r="H4" s="317"/>
      <c r="I4" s="308" t="s">
        <v>82</v>
      </c>
      <c r="J4" s="309"/>
      <c r="K4" s="309"/>
      <c r="L4" s="310"/>
      <c r="M4" s="320" t="s">
        <v>270</v>
      </c>
    </row>
    <row r="5" spans="1:13" s="108" customFormat="1" ht="12.75">
      <c r="A5" s="306"/>
      <c r="B5" s="311"/>
      <c r="C5" s="312"/>
      <c r="D5" s="312"/>
      <c r="E5" s="312"/>
      <c r="F5" s="312"/>
      <c r="G5" s="318"/>
      <c r="H5" s="319"/>
      <c r="I5" s="314"/>
      <c r="J5" s="307"/>
      <c r="K5" s="307"/>
      <c r="L5" s="315"/>
      <c r="M5" s="321"/>
    </row>
    <row r="6" spans="1:13" s="108" customFormat="1" ht="12.75" customHeight="1">
      <c r="A6" s="306"/>
      <c r="B6" s="311"/>
      <c r="C6" s="312"/>
      <c r="D6" s="312"/>
      <c r="E6" s="312"/>
      <c r="F6" s="312"/>
      <c r="G6" s="311" t="s">
        <v>99</v>
      </c>
      <c r="H6" s="322" t="s">
        <v>343</v>
      </c>
      <c r="I6" s="322" t="s">
        <v>228</v>
      </c>
      <c r="J6" s="322" t="s">
        <v>271</v>
      </c>
      <c r="K6" s="316" t="s">
        <v>83</v>
      </c>
      <c r="L6" s="308" t="s">
        <v>40</v>
      </c>
      <c r="M6" s="316" t="s">
        <v>84</v>
      </c>
    </row>
    <row r="7" spans="1:13" s="108" customFormat="1" ht="12.75">
      <c r="A7" s="306"/>
      <c r="B7" s="311"/>
      <c r="C7" s="312"/>
      <c r="D7" s="312"/>
      <c r="E7" s="312"/>
      <c r="F7" s="312"/>
      <c r="G7" s="311"/>
      <c r="H7" s="323"/>
      <c r="I7" s="323"/>
      <c r="J7" s="323"/>
      <c r="K7" s="311"/>
      <c r="L7" s="311"/>
      <c r="M7" s="311"/>
    </row>
    <row r="8" spans="1:13" s="108" customFormat="1" ht="12.75">
      <c r="A8" s="306"/>
      <c r="B8" s="311"/>
      <c r="C8" s="312"/>
      <c r="D8" s="312"/>
      <c r="E8" s="312"/>
      <c r="F8" s="312"/>
      <c r="G8" s="311"/>
      <c r="H8" s="323"/>
      <c r="I8" s="323"/>
      <c r="J8" s="323"/>
      <c r="K8" s="311"/>
      <c r="L8" s="311"/>
      <c r="M8" s="311"/>
    </row>
    <row r="9" spans="1:13" s="108" customFormat="1" ht="12.75">
      <c r="A9" s="306"/>
      <c r="B9" s="311"/>
      <c r="C9" s="312"/>
      <c r="D9" s="312"/>
      <c r="E9" s="312"/>
      <c r="F9" s="312"/>
      <c r="G9" s="311"/>
      <c r="H9" s="323"/>
      <c r="I9" s="323"/>
      <c r="J9" s="323"/>
      <c r="K9" s="311"/>
      <c r="L9" s="311"/>
      <c r="M9" s="311"/>
    </row>
    <row r="10" spans="1:13" s="108" customFormat="1" ht="12.75">
      <c r="A10" s="306"/>
      <c r="B10" s="311"/>
      <c r="C10" s="312"/>
      <c r="D10" s="312"/>
      <c r="E10" s="312"/>
      <c r="F10" s="312"/>
      <c r="G10" s="311"/>
      <c r="H10" s="323"/>
      <c r="I10" s="323"/>
      <c r="J10" s="323"/>
      <c r="K10" s="311"/>
      <c r="L10" s="311"/>
      <c r="M10" s="311"/>
    </row>
    <row r="11" spans="1:13" s="108" customFormat="1" ht="12.75">
      <c r="A11" s="306"/>
      <c r="B11" s="311"/>
      <c r="C11" s="312"/>
      <c r="D11" s="312"/>
      <c r="E11" s="312"/>
      <c r="F11" s="312"/>
      <c r="G11" s="311"/>
      <c r="H11" s="323"/>
      <c r="I11" s="323"/>
      <c r="J11" s="323"/>
      <c r="K11" s="311"/>
      <c r="L11" s="311"/>
      <c r="M11" s="311"/>
    </row>
    <row r="12" spans="1:13" s="108" customFormat="1" ht="12.75">
      <c r="A12" s="306"/>
      <c r="B12" s="311"/>
      <c r="C12" s="312"/>
      <c r="D12" s="312"/>
      <c r="E12" s="312"/>
      <c r="F12" s="312"/>
      <c r="G12" s="314"/>
      <c r="H12" s="324"/>
      <c r="I12" s="324"/>
      <c r="J12" s="324"/>
      <c r="K12" s="314"/>
      <c r="L12" s="314"/>
      <c r="M12" s="314"/>
    </row>
    <row r="13" spans="1:13" s="108" customFormat="1" ht="12.75">
      <c r="A13" s="307"/>
      <c r="B13" s="314"/>
      <c r="C13" s="307"/>
      <c r="D13" s="307"/>
      <c r="E13" s="307"/>
      <c r="F13" s="307"/>
      <c r="G13" s="173" t="s">
        <v>85</v>
      </c>
      <c r="H13" s="173" t="s">
        <v>100</v>
      </c>
      <c r="I13" s="325" t="s">
        <v>85</v>
      </c>
      <c r="J13" s="326"/>
      <c r="K13" s="326"/>
      <c r="L13" s="326"/>
      <c r="M13" s="326"/>
    </row>
    <row r="14" spans="1:13" s="108" customFormat="1" ht="6" customHeight="1">
      <c r="A14" s="115"/>
      <c r="B14" s="117"/>
      <c r="C14" s="115"/>
      <c r="D14" s="115"/>
      <c r="E14" s="115"/>
      <c r="F14" s="115"/>
      <c r="G14" s="116"/>
      <c r="H14" s="116"/>
      <c r="I14" s="116"/>
      <c r="J14" s="116"/>
      <c r="K14" s="116"/>
      <c r="L14" s="116"/>
      <c r="M14" s="117"/>
    </row>
    <row r="15" spans="1:13" s="108" customFormat="1" ht="12.75">
      <c r="A15" s="115"/>
      <c r="B15" s="131"/>
      <c r="C15" s="115" t="s">
        <v>161</v>
      </c>
      <c r="D15" s="115"/>
      <c r="E15" s="115"/>
      <c r="F15" s="115"/>
      <c r="G15" s="132"/>
      <c r="H15" s="132"/>
      <c r="I15" s="132"/>
      <c r="J15" s="132"/>
      <c r="K15" s="132"/>
      <c r="L15" s="132"/>
      <c r="M15" s="131"/>
    </row>
    <row r="16" spans="1:13" s="108" customFormat="1" ht="12.75">
      <c r="A16" s="133" t="s">
        <v>162</v>
      </c>
      <c r="B16" s="134"/>
      <c r="C16" s="115" t="s">
        <v>14</v>
      </c>
      <c r="D16" s="133"/>
      <c r="E16" s="133"/>
      <c r="F16" s="115"/>
      <c r="G16" s="161">
        <v>8068410</v>
      </c>
      <c r="H16" s="14">
        <v>5.7</v>
      </c>
      <c r="I16" s="161">
        <v>3547574</v>
      </c>
      <c r="J16" s="161">
        <v>3110548</v>
      </c>
      <c r="K16" s="161">
        <v>1196636</v>
      </c>
      <c r="L16" s="161">
        <v>213652</v>
      </c>
      <c r="M16" s="162">
        <v>231152</v>
      </c>
    </row>
    <row r="17" spans="1:13" s="108" customFormat="1" ht="12.75">
      <c r="A17" s="133" t="s">
        <v>163</v>
      </c>
      <c r="B17" s="134"/>
      <c r="C17" s="115" t="s">
        <v>276</v>
      </c>
      <c r="D17" s="133"/>
      <c r="E17" s="133"/>
      <c r="F17" s="115"/>
      <c r="G17" s="161">
        <v>5901209</v>
      </c>
      <c r="H17" s="14">
        <v>-0.1</v>
      </c>
      <c r="I17" s="161">
        <v>2069436</v>
      </c>
      <c r="J17" s="161">
        <v>2629459</v>
      </c>
      <c r="K17" s="161">
        <v>1139769</v>
      </c>
      <c r="L17" s="161">
        <v>62545</v>
      </c>
      <c r="M17" s="162">
        <v>80002</v>
      </c>
    </row>
    <row r="18" spans="1:13" s="108" customFormat="1" ht="12.75">
      <c r="A18" s="133" t="s">
        <v>164</v>
      </c>
      <c r="B18" s="134"/>
      <c r="C18" s="115" t="s">
        <v>236</v>
      </c>
      <c r="D18" s="133"/>
      <c r="E18" s="133"/>
      <c r="F18" s="115"/>
      <c r="G18" s="124"/>
      <c r="H18" s="14"/>
      <c r="I18" s="124"/>
      <c r="J18" s="124"/>
      <c r="K18" s="124"/>
      <c r="L18" s="124"/>
      <c r="M18" s="125"/>
    </row>
    <row r="19" spans="1:13" s="108" customFormat="1" ht="12.75">
      <c r="A19" s="115"/>
      <c r="B19" s="131"/>
      <c r="C19" s="115"/>
      <c r="D19" s="115" t="s">
        <v>277</v>
      </c>
      <c r="E19" s="115"/>
      <c r="F19" s="115"/>
      <c r="G19" s="161">
        <v>824298</v>
      </c>
      <c r="H19" s="14">
        <v>27.2</v>
      </c>
      <c r="I19" s="161">
        <v>467161</v>
      </c>
      <c r="J19" s="161">
        <v>261582</v>
      </c>
      <c r="K19" s="161">
        <v>84057</v>
      </c>
      <c r="L19" s="161">
        <v>11499</v>
      </c>
      <c r="M19" s="162">
        <v>440</v>
      </c>
    </row>
    <row r="20" spans="1:13" s="108" customFormat="1" ht="12.75">
      <c r="A20" s="133" t="s">
        <v>278</v>
      </c>
      <c r="B20" s="134"/>
      <c r="C20" s="115" t="s">
        <v>165</v>
      </c>
      <c r="D20" s="133"/>
      <c r="E20" s="133"/>
      <c r="F20" s="115"/>
      <c r="G20" s="161">
        <v>583187</v>
      </c>
      <c r="H20" s="14">
        <v>3</v>
      </c>
      <c r="I20" s="161">
        <v>31937</v>
      </c>
      <c r="J20" s="161">
        <v>508890</v>
      </c>
      <c r="K20" s="161">
        <v>37300</v>
      </c>
      <c r="L20" s="161">
        <v>5059</v>
      </c>
      <c r="M20" s="162">
        <v>923</v>
      </c>
    </row>
    <row r="21" spans="1:13" s="108" customFormat="1" ht="12.75">
      <c r="A21" s="115"/>
      <c r="B21" s="131"/>
      <c r="C21" s="115" t="s">
        <v>242</v>
      </c>
      <c r="D21" s="115"/>
      <c r="E21" s="115"/>
      <c r="F21" s="115"/>
      <c r="G21" s="124"/>
      <c r="H21" s="14"/>
      <c r="I21" s="124"/>
      <c r="J21" s="124"/>
      <c r="K21" s="124"/>
      <c r="L21" s="124"/>
      <c r="M21" s="125"/>
    </row>
    <row r="22" spans="1:13" s="108" customFormat="1" ht="12.75">
      <c r="A22" s="115"/>
      <c r="B22" s="131"/>
      <c r="C22" s="115"/>
      <c r="D22" s="115" t="s">
        <v>243</v>
      </c>
      <c r="E22" s="115"/>
      <c r="F22" s="115"/>
      <c r="G22" s="124"/>
      <c r="H22" s="14"/>
      <c r="I22" s="124"/>
      <c r="J22" s="124"/>
      <c r="K22" s="124"/>
      <c r="L22" s="124"/>
      <c r="M22" s="125"/>
    </row>
    <row r="23" spans="1:13" s="108" customFormat="1" ht="12.75">
      <c r="A23" s="115"/>
      <c r="B23" s="131"/>
      <c r="C23" s="115"/>
      <c r="D23" s="115" t="s">
        <v>244</v>
      </c>
      <c r="E23" s="115"/>
      <c r="F23" s="115"/>
      <c r="G23" s="124"/>
      <c r="H23" s="14"/>
      <c r="I23" s="124"/>
      <c r="J23" s="124"/>
      <c r="K23" s="124"/>
      <c r="L23" s="124"/>
      <c r="M23" s="125"/>
    </row>
    <row r="24" spans="1:13" s="108" customFormat="1" ht="12.75">
      <c r="A24" s="133" t="s">
        <v>166</v>
      </c>
      <c r="B24" s="134"/>
      <c r="C24" s="133"/>
      <c r="D24" s="133"/>
      <c r="E24" s="133"/>
      <c r="F24" s="115"/>
      <c r="G24" s="124"/>
      <c r="H24" s="14"/>
      <c r="I24" s="124"/>
      <c r="J24" s="124"/>
      <c r="K24" s="124"/>
      <c r="L24" s="124"/>
      <c r="M24" s="125"/>
    </row>
    <row r="25" spans="1:13" s="108" customFormat="1" ht="12.75">
      <c r="A25" s="133" t="s">
        <v>167</v>
      </c>
      <c r="B25" s="134"/>
      <c r="C25" s="115" t="s">
        <v>168</v>
      </c>
      <c r="D25" s="133"/>
      <c r="E25" s="133"/>
      <c r="F25" s="115"/>
      <c r="G25" s="161">
        <v>1461554</v>
      </c>
      <c r="H25" s="14">
        <v>-6.5</v>
      </c>
      <c r="I25" s="161">
        <v>240058</v>
      </c>
      <c r="J25" s="161">
        <v>497781</v>
      </c>
      <c r="K25" s="161">
        <v>525394</v>
      </c>
      <c r="L25" s="161">
        <v>198321</v>
      </c>
      <c r="M25" s="162">
        <v>4271</v>
      </c>
    </row>
    <row r="26" spans="1:13" s="108" customFormat="1" ht="12.75">
      <c r="A26" s="133" t="s">
        <v>169</v>
      </c>
      <c r="B26" s="134"/>
      <c r="C26" s="115" t="s">
        <v>170</v>
      </c>
      <c r="D26" s="133"/>
      <c r="E26" s="133"/>
      <c r="F26" s="115"/>
      <c r="G26" s="161">
        <v>3585671</v>
      </c>
      <c r="H26" s="14">
        <v>15</v>
      </c>
      <c r="I26" s="161">
        <v>1457916</v>
      </c>
      <c r="J26" s="161">
        <v>1601072</v>
      </c>
      <c r="K26" s="161">
        <v>378539</v>
      </c>
      <c r="L26" s="161">
        <v>148144</v>
      </c>
      <c r="M26" s="162">
        <v>776</v>
      </c>
    </row>
    <row r="27" spans="1:13" s="108" customFormat="1" ht="12.75">
      <c r="A27" s="133" t="s">
        <v>171</v>
      </c>
      <c r="B27" s="134"/>
      <c r="C27" s="115" t="s">
        <v>172</v>
      </c>
      <c r="D27" s="133"/>
      <c r="E27" s="133"/>
      <c r="F27" s="115"/>
      <c r="G27" s="161">
        <v>682661</v>
      </c>
      <c r="H27" s="14">
        <v>0.3</v>
      </c>
      <c r="I27" s="161">
        <v>117355</v>
      </c>
      <c r="J27" s="161">
        <v>522835</v>
      </c>
      <c r="K27" s="161">
        <v>35571</v>
      </c>
      <c r="L27" s="161">
        <v>6899</v>
      </c>
      <c r="M27" s="162">
        <v>792</v>
      </c>
    </row>
    <row r="28" spans="1:13" s="108" customFormat="1" ht="12.75">
      <c r="A28" s="133"/>
      <c r="B28" s="134"/>
      <c r="C28" s="115" t="s">
        <v>279</v>
      </c>
      <c r="D28" s="133"/>
      <c r="E28" s="133"/>
      <c r="F28" s="115"/>
      <c r="G28" s="161"/>
      <c r="H28" s="14"/>
      <c r="I28" s="161"/>
      <c r="J28" s="161"/>
      <c r="K28" s="161"/>
      <c r="L28" s="162"/>
      <c r="M28" s="162"/>
    </row>
    <row r="29" spans="1:13" s="108" customFormat="1" ht="12.75">
      <c r="A29" s="133" t="s">
        <v>280</v>
      </c>
      <c r="B29" s="134"/>
      <c r="C29" s="115"/>
      <c r="D29" s="133" t="s">
        <v>281</v>
      </c>
      <c r="E29" s="133"/>
      <c r="F29" s="115"/>
      <c r="G29" s="161">
        <v>717742</v>
      </c>
      <c r="H29" s="14">
        <v>9.2</v>
      </c>
      <c r="I29" s="161">
        <v>428535</v>
      </c>
      <c r="J29" s="161">
        <v>-2</v>
      </c>
      <c r="K29" s="161">
        <v>289208</v>
      </c>
      <c r="L29" s="162">
        <v>0</v>
      </c>
      <c r="M29" s="162">
        <v>0</v>
      </c>
    </row>
    <row r="30" spans="1:13" s="108" customFormat="1" ht="12.75">
      <c r="A30" s="133" t="s">
        <v>282</v>
      </c>
      <c r="B30" s="134"/>
      <c r="C30" s="115"/>
      <c r="D30" s="133" t="s">
        <v>275</v>
      </c>
      <c r="E30" s="133"/>
      <c r="F30" s="115"/>
      <c r="G30" s="161">
        <v>27321</v>
      </c>
      <c r="H30" s="14" t="s">
        <v>263</v>
      </c>
      <c r="I30" s="161">
        <v>24352</v>
      </c>
      <c r="J30" s="135">
        <v>0</v>
      </c>
      <c r="K30" s="161">
        <v>2969</v>
      </c>
      <c r="L30" s="162">
        <v>0</v>
      </c>
      <c r="M30" s="162">
        <v>0</v>
      </c>
    </row>
    <row r="31" spans="1:13" s="108" customFormat="1" ht="12.75">
      <c r="A31" s="133" t="s">
        <v>283</v>
      </c>
      <c r="B31" s="134"/>
      <c r="C31" s="115"/>
      <c r="D31" s="133" t="s">
        <v>284</v>
      </c>
      <c r="E31" s="133"/>
      <c r="F31" s="115"/>
      <c r="G31" s="161">
        <v>7768</v>
      </c>
      <c r="H31" s="14">
        <v>-12.6</v>
      </c>
      <c r="I31" s="161">
        <v>3876</v>
      </c>
      <c r="J31" s="161">
        <v>0</v>
      </c>
      <c r="K31" s="161">
        <v>3892</v>
      </c>
      <c r="L31" s="162">
        <v>0</v>
      </c>
      <c r="M31" s="162">
        <v>0</v>
      </c>
    </row>
    <row r="32" spans="1:13" s="108" customFormat="1" ht="12.75">
      <c r="A32" s="133" t="s">
        <v>285</v>
      </c>
      <c r="B32" s="134"/>
      <c r="C32" s="115"/>
      <c r="D32" s="133" t="s">
        <v>286</v>
      </c>
      <c r="E32" s="133"/>
      <c r="F32" s="115"/>
      <c r="G32" s="161">
        <v>148</v>
      </c>
      <c r="H32" s="14">
        <v>19.7</v>
      </c>
      <c r="I32" s="161">
        <v>1</v>
      </c>
      <c r="J32" s="161">
        <v>0</v>
      </c>
      <c r="K32" s="161">
        <v>146</v>
      </c>
      <c r="L32" s="162">
        <v>0</v>
      </c>
      <c r="M32" s="162">
        <v>0</v>
      </c>
    </row>
    <row r="33" spans="1:13" ht="12.75">
      <c r="A33" s="133" t="s">
        <v>287</v>
      </c>
      <c r="B33" s="134"/>
      <c r="D33" s="133" t="s">
        <v>288</v>
      </c>
      <c r="E33" s="133"/>
      <c r="G33" s="161">
        <v>8153</v>
      </c>
      <c r="H33" s="14">
        <v>-2.7</v>
      </c>
      <c r="I33" s="161">
        <v>3209</v>
      </c>
      <c r="J33" s="161">
        <v>0</v>
      </c>
      <c r="K33" s="161">
        <v>4944</v>
      </c>
      <c r="L33" s="162">
        <v>0</v>
      </c>
      <c r="M33" s="162">
        <v>0</v>
      </c>
    </row>
    <row r="34" spans="1:13" ht="12.75">
      <c r="A34" s="133" t="s">
        <v>173</v>
      </c>
      <c r="B34" s="134"/>
      <c r="C34" s="115" t="s">
        <v>174</v>
      </c>
      <c r="D34" s="133"/>
      <c r="E34" s="133"/>
      <c r="G34" s="161">
        <v>2174418</v>
      </c>
      <c r="H34" s="14">
        <v>-50</v>
      </c>
      <c r="I34" s="161">
        <v>427456</v>
      </c>
      <c r="J34" s="161">
        <v>0</v>
      </c>
      <c r="K34" s="161">
        <v>400152</v>
      </c>
      <c r="L34" s="161">
        <v>1346810</v>
      </c>
      <c r="M34" s="162">
        <v>0</v>
      </c>
    </row>
    <row r="35" spans="1:13" ht="12.75">
      <c r="A35" s="133" t="s">
        <v>175</v>
      </c>
      <c r="B35" s="134"/>
      <c r="C35" s="115" t="s">
        <v>289</v>
      </c>
      <c r="D35" s="133"/>
      <c r="E35" s="133"/>
      <c r="G35" s="161">
        <v>3615868</v>
      </c>
      <c r="H35" s="14">
        <v>155.9</v>
      </c>
      <c r="I35" s="161">
        <v>702966</v>
      </c>
      <c r="J35" s="161">
        <v>3352</v>
      </c>
      <c r="K35" s="161">
        <v>668219</v>
      </c>
      <c r="L35" s="161">
        <v>2241331</v>
      </c>
      <c r="M35" s="136">
        <v>2</v>
      </c>
    </row>
    <row r="36" spans="2:13" ht="12.75">
      <c r="B36" s="131"/>
      <c r="C36" s="115" t="s">
        <v>16</v>
      </c>
      <c r="G36" s="124"/>
      <c r="H36" s="14"/>
      <c r="I36" s="124"/>
      <c r="J36" s="124"/>
      <c r="K36" s="124"/>
      <c r="L36" s="124"/>
      <c r="M36" s="125"/>
    </row>
    <row r="37" spans="1:13" ht="12.75">
      <c r="A37" s="133" t="s">
        <v>176</v>
      </c>
      <c r="B37" s="134"/>
      <c r="C37" s="133"/>
      <c r="D37" s="115" t="s">
        <v>168</v>
      </c>
      <c r="E37" s="133"/>
      <c r="G37" s="161">
        <v>578</v>
      </c>
      <c r="H37" s="14">
        <v>-2.5</v>
      </c>
      <c r="I37" s="161">
        <v>18</v>
      </c>
      <c r="J37" s="161">
        <v>306</v>
      </c>
      <c r="K37" s="161">
        <v>251</v>
      </c>
      <c r="L37" s="161">
        <v>4</v>
      </c>
      <c r="M37" s="136">
        <v>0</v>
      </c>
    </row>
    <row r="38" spans="1:13" ht="12.75">
      <c r="A38" s="133" t="s">
        <v>290</v>
      </c>
      <c r="B38" s="134"/>
      <c r="C38" s="133"/>
      <c r="D38" s="115" t="s">
        <v>170</v>
      </c>
      <c r="E38" s="133"/>
      <c r="G38" s="161">
        <v>152344</v>
      </c>
      <c r="H38" s="14">
        <v>-13.6</v>
      </c>
      <c r="I38" s="161">
        <v>60793</v>
      </c>
      <c r="J38" s="161">
        <v>69283</v>
      </c>
      <c r="K38" s="161">
        <v>21318</v>
      </c>
      <c r="L38" s="161">
        <v>951</v>
      </c>
      <c r="M38" s="162">
        <v>451</v>
      </c>
    </row>
    <row r="39" spans="1:13" ht="12.75">
      <c r="A39" s="133" t="s">
        <v>177</v>
      </c>
      <c r="B39" s="134"/>
      <c r="C39" s="133"/>
      <c r="D39" s="115" t="s">
        <v>178</v>
      </c>
      <c r="E39" s="133"/>
      <c r="G39" s="161">
        <v>937</v>
      </c>
      <c r="H39" s="14">
        <v>-0.4</v>
      </c>
      <c r="I39" s="161">
        <v>349</v>
      </c>
      <c r="J39" s="161">
        <v>496</v>
      </c>
      <c r="K39" s="161">
        <v>91</v>
      </c>
      <c r="L39" s="162">
        <v>0</v>
      </c>
      <c r="M39" s="136">
        <v>0</v>
      </c>
    </row>
    <row r="40" spans="2:13" ht="12.75">
      <c r="B40" s="131"/>
      <c r="C40" s="115" t="s">
        <v>179</v>
      </c>
      <c r="G40" s="124"/>
      <c r="H40" s="14"/>
      <c r="I40" s="124"/>
      <c r="J40" s="124"/>
      <c r="K40" s="124"/>
      <c r="L40" s="124"/>
      <c r="M40" s="125"/>
    </row>
    <row r="41" spans="2:13" ht="12.75">
      <c r="B41" s="131"/>
      <c r="D41" s="115" t="s">
        <v>180</v>
      </c>
      <c r="G41" s="124"/>
      <c r="H41" s="14"/>
      <c r="I41" s="124"/>
      <c r="J41" s="124"/>
      <c r="K41" s="124"/>
      <c r="L41" s="124"/>
      <c r="M41" s="125"/>
    </row>
    <row r="42" spans="1:13" ht="12.75">
      <c r="A42" s="133" t="s">
        <v>181</v>
      </c>
      <c r="B42" s="134"/>
      <c r="C42" s="133"/>
      <c r="D42" s="133"/>
      <c r="E42" s="115" t="s">
        <v>182</v>
      </c>
      <c r="G42" s="161">
        <v>0</v>
      </c>
      <c r="H42" s="162">
        <v>0</v>
      </c>
      <c r="I42" s="162">
        <v>0</v>
      </c>
      <c r="J42" s="162">
        <v>0</v>
      </c>
      <c r="K42" s="162">
        <v>0</v>
      </c>
      <c r="L42" s="162">
        <v>0</v>
      </c>
      <c r="M42" s="162">
        <v>0</v>
      </c>
    </row>
    <row r="43" spans="1:13" ht="12.75">
      <c r="A43" s="133" t="s">
        <v>183</v>
      </c>
      <c r="B43" s="134"/>
      <c r="C43" s="133"/>
      <c r="D43" s="133"/>
      <c r="E43" s="115" t="s">
        <v>184</v>
      </c>
      <c r="G43" s="161">
        <v>0</v>
      </c>
      <c r="H43" s="162">
        <v>0</v>
      </c>
      <c r="I43" s="162">
        <v>0</v>
      </c>
      <c r="J43" s="162">
        <v>0</v>
      </c>
      <c r="K43" s="162">
        <v>0</v>
      </c>
      <c r="L43" s="162">
        <v>0</v>
      </c>
      <c r="M43" s="162">
        <v>0</v>
      </c>
    </row>
    <row r="44" spans="1:13" ht="12.75">
      <c r="A44" s="133" t="s">
        <v>185</v>
      </c>
      <c r="B44" s="134"/>
      <c r="C44" s="133"/>
      <c r="D44" s="115" t="s">
        <v>186</v>
      </c>
      <c r="E44" s="133"/>
      <c r="G44" s="161">
        <v>7135932</v>
      </c>
      <c r="H44" s="14">
        <v>6.4</v>
      </c>
      <c r="I44" s="161">
        <v>1100415</v>
      </c>
      <c r="J44" s="161">
        <v>4130334</v>
      </c>
      <c r="K44" s="161">
        <v>1905183</v>
      </c>
      <c r="L44" s="162">
        <v>0</v>
      </c>
      <c r="M44" s="162">
        <v>0</v>
      </c>
    </row>
    <row r="45" spans="1:13" ht="12.75">
      <c r="A45" s="133" t="s">
        <v>187</v>
      </c>
      <c r="B45" s="134"/>
      <c r="C45" s="133"/>
      <c r="D45" s="115" t="s">
        <v>188</v>
      </c>
      <c r="E45" s="133"/>
      <c r="G45" s="161">
        <v>249332</v>
      </c>
      <c r="H45" s="14">
        <v>6.9</v>
      </c>
      <c r="I45" s="122">
        <v>579</v>
      </c>
      <c r="J45" s="161">
        <v>248753</v>
      </c>
      <c r="K45" s="161">
        <v>0</v>
      </c>
      <c r="L45" s="162">
        <v>0</v>
      </c>
      <c r="M45" s="136">
        <v>0</v>
      </c>
    </row>
    <row r="46" spans="1:13" ht="12.75">
      <c r="A46" s="133" t="s">
        <v>189</v>
      </c>
      <c r="B46" s="134"/>
      <c r="C46" s="115" t="s">
        <v>190</v>
      </c>
      <c r="D46" s="133"/>
      <c r="E46" s="133"/>
      <c r="G46" s="161">
        <v>0</v>
      </c>
      <c r="H46" s="14" t="s">
        <v>263</v>
      </c>
      <c r="I46" s="161">
        <v>0</v>
      </c>
      <c r="J46" s="161">
        <v>0</v>
      </c>
      <c r="K46" s="161">
        <v>0</v>
      </c>
      <c r="L46" s="161">
        <v>0</v>
      </c>
      <c r="M46" s="162">
        <v>0</v>
      </c>
    </row>
    <row r="47" spans="1:13" ht="12.75">
      <c r="A47" s="133" t="s">
        <v>191</v>
      </c>
      <c r="B47" s="134"/>
      <c r="C47" s="115" t="s">
        <v>241</v>
      </c>
      <c r="D47" s="133"/>
      <c r="E47" s="133"/>
      <c r="G47" s="161">
        <v>573274</v>
      </c>
      <c r="H47" s="14">
        <v>14.3</v>
      </c>
      <c r="I47" s="161">
        <v>56069</v>
      </c>
      <c r="J47" s="161">
        <v>297611</v>
      </c>
      <c r="K47" s="161">
        <v>21921</v>
      </c>
      <c r="L47" s="161">
        <v>197674</v>
      </c>
      <c r="M47" s="162">
        <v>938</v>
      </c>
    </row>
    <row r="48" spans="2:16" ht="12.75">
      <c r="B48" s="131"/>
      <c r="C48" s="115" t="s">
        <v>137</v>
      </c>
      <c r="G48" s="161">
        <v>35770804</v>
      </c>
      <c r="H48" s="14">
        <v>4.6</v>
      </c>
      <c r="I48" s="161">
        <v>10740055</v>
      </c>
      <c r="J48" s="161">
        <v>13882300</v>
      </c>
      <c r="K48" s="161">
        <v>6715561</v>
      </c>
      <c r="L48" s="161">
        <v>4432888</v>
      </c>
      <c r="M48" s="162">
        <v>319746</v>
      </c>
      <c r="P48" s="137"/>
    </row>
    <row r="49" spans="1:13" s="108" customFormat="1" ht="12.75">
      <c r="A49" s="115"/>
      <c r="B49" s="131"/>
      <c r="C49" s="115"/>
      <c r="D49" s="115"/>
      <c r="E49" s="115"/>
      <c r="F49" s="115"/>
      <c r="G49" s="124"/>
      <c r="H49" s="14"/>
      <c r="I49" s="124"/>
      <c r="J49" s="124"/>
      <c r="K49" s="124"/>
      <c r="L49" s="124"/>
      <c r="M49" s="125"/>
    </row>
    <row r="50" spans="1:13" s="108" customFormat="1" ht="12.75">
      <c r="A50" s="115"/>
      <c r="B50" s="131"/>
      <c r="C50" s="115" t="s">
        <v>192</v>
      </c>
      <c r="D50" s="115"/>
      <c r="E50" s="115"/>
      <c r="F50" s="115"/>
      <c r="G50" s="124"/>
      <c r="H50" s="14"/>
      <c r="I50" s="161"/>
      <c r="J50" s="161"/>
      <c r="K50" s="124"/>
      <c r="L50" s="161"/>
      <c r="M50" s="125"/>
    </row>
    <row r="51" spans="1:13" s="108" customFormat="1" ht="12.75">
      <c r="A51" s="115"/>
      <c r="B51" s="131"/>
      <c r="C51" s="115"/>
      <c r="D51" s="115"/>
      <c r="E51" s="115"/>
      <c r="F51" s="115"/>
      <c r="G51" s="124"/>
      <c r="H51" s="14"/>
      <c r="I51" s="124"/>
      <c r="J51" s="124"/>
      <c r="K51" s="124"/>
      <c r="L51" s="124"/>
      <c r="M51" s="125"/>
    </row>
    <row r="52" spans="1:13" s="108" customFormat="1" ht="12.75">
      <c r="A52" s="133" t="s">
        <v>193</v>
      </c>
      <c r="B52" s="134"/>
      <c r="C52" s="115" t="s">
        <v>194</v>
      </c>
      <c r="D52" s="133"/>
      <c r="E52" s="133"/>
      <c r="F52" s="115"/>
      <c r="G52" s="161">
        <v>0</v>
      </c>
      <c r="H52" s="14" t="s">
        <v>346</v>
      </c>
      <c r="I52" s="161">
        <v>0</v>
      </c>
      <c r="J52" s="161">
        <v>0</v>
      </c>
      <c r="K52" s="161">
        <v>0</v>
      </c>
      <c r="L52" s="161">
        <v>0</v>
      </c>
      <c r="M52" s="162">
        <v>0</v>
      </c>
    </row>
    <row r="53" spans="1:13" s="108" customFormat="1" ht="12.75">
      <c r="A53" s="133" t="s">
        <v>195</v>
      </c>
      <c r="B53" s="134"/>
      <c r="C53" s="115" t="s">
        <v>196</v>
      </c>
      <c r="D53" s="133"/>
      <c r="E53" s="133"/>
      <c r="F53" s="115"/>
      <c r="G53" s="161">
        <v>255327</v>
      </c>
      <c r="H53" s="14">
        <v>10.7</v>
      </c>
      <c r="I53" s="161">
        <v>249358</v>
      </c>
      <c r="J53" s="161">
        <v>904</v>
      </c>
      <c r="K53" s="161">
        <v>5065</v>
      </c>
      <c r="L53" s="161">
        <v>0</v>
      </c>
      <c r="M53" s="162">
        <v>0</v>
      </c>
    </row>
    <row r="54" spans="1:13" s="108" customFormat="1" ht="12.75">
      <c r="A54" s="133" t="s">
        <v>197</v>
      </c>
      <c r="B54" s="134"/>
      <c r="C54" s="115" t="s">
        <v>198</v>
      </c>
      <c r="D54" s="133"/>
      <c r="E54" s="133"/>
      <c r="F54" s="115"/>
      <c r="G54" s="161">
        <v>159135</v>
      </c>
      <c r="H54" s="14">
        <v>-19.5</v>
      </c>
      <c r="I54" s="161">
        <v>60856</v>
      </c>
      <c r="J54" s="161">
        <v>52352</v>
      </c>
      <c r="K54" s="161">
        <v>45888</v>
      </c>
      <c r="L54" s="161">
        <v>39</v>
      </c>
      <c r="M54" s="162">
        <v>3</v>
      </c>
    </row>
    <row r="55" spans="1:13" s="108" customFormat="1" ht="12.75">
      <c r="A55" s="133" t="s">
        <v>291</v>
      </c>
      <c r="B55" s="134"/>
      <c r="C55" s="115" t="s">
        <v>238</v>
      </c>
      <c r="D55" s="133"/>
      <c r="E55" s="133"/>
      <c r="F55" s="115"/>
      <c r="G55" s="161">
        <v>261669</v>
      </c>
      <c r="H55" s="14">
        <v>-46.7</v>
      </c>
      <c r="I55" s="161">
        <v>181301</v>
      </c>
      <c r="J55" s="161">
        <v>48105</v>
      </c>
      <c r="K55" s="161">
        <v>32260</v>
      </c>
      <c r="L55" s="161">
        <v>2</v>
      </c>
      <c r="M55" s="162">
        <v>22</v>
      </c>
    </row>
    <row r="56" spans="1:13" s="108" customFormat="1" ht="12.75">
      <c r="A56" s="133" t="s">
        <v>345</v>
      </c>
      <c r="B56" s="134"/>
      <c r="C56" s="115" t="s">
        <v>239</v>
      </c>
      <c r="D56" s="133"/>
      <c r="E56" s="133"/>
      <c r="F56" s="115"/>
      <c r="G56" s="124" t="s">
        <v>347</v>
      </c>
      <c r="H56" s="14"/>
      <c r="I56" s="124" t="s">
        <v>347</v>
      </c>
      <c r="J56" s="124" t="s">
        <v>347</v>
      </c>
      <c r="K56" s="124" t="s">
        <v>347</v>
      </c>
      <c r="L56" s="124" t="s">
        <v>347</v>
      </c>
      <c r="M56" s="125" t="s">
        <v>347</v>
      </c>
    </row>
    <row r="57" spans="1:13" s="108" customFormat="1" ht="12.75">
      <c r="A57" s="115"/>
      <c r="B57" s="131"/>
      <c r="C57" s="115"/>
      <c r="D57" s="115" t="s">
        <v>240</v>
      </c>
      <c r="E57" s="115"/>
      <c r="F57" s="115"/>
      <c r="G57" s="161">
        <v>1610207</v>
      </c>
      <c r="H57" s="14">
        <v>11.1</v>
      </c>
      <c r="I57" s="161">
        <v>413104</v>
      </c>
      <c r="J57" s="161">
        <v>1028565</v>
      </c>
      <c r="K57" s="161">
        <v>160157</v>
      </c>
      <c r="L57" s="161">
        <v>8381</v>
      </c>
      <c r="M57" s="162">
        <v>9494</v>
      </c>
    </row>
    <row r="58" spans="1:13" s="108" customFormat="1" ht="12.75">
      <c r="A58" s="133" t="s">
        <v>199</v>
      </c>
      <c r="B58" s="134"/>
      <c r="C58" s="115" t="s">
        <v>20</v>
      </c>
      <c r="D58" s="133"/>
      <c r="E58" s="133"/>
      <c r="F58" s="115"/>
      <c r="G58" s="161">
        <v>5177011</v>
      </c>
      <c r="H58" s="14">
        <v>10.1</v>
      </c>
      <c r="I58" s="161">
        <v>1196077</v>
      </c>
      <c r="J58" s="161">
        <v>3364248</v>
      </c>
      <c r="K58" s="161">
        <v>590833</v>
      </c>
      <c r="L58" s="161">
        <v>25852</v>
      </c>
      <c r="M58" s="162">
        <v>13102</v>
      </c>
    </row>
    <row r="59" spans="1:13" s="108" customFormat="1" ht="12.75">
      <c r="A59" s="115"/>
      <c r="B59" s="131"/>
      <c r="C59" s="115" t="s">
        <v>200</v>
      </c>
      <c r="D59" s="115"/>
      <c r="E59" s="115"/>
      <c r="F59" s="115"/>
      <c r="G59" s="161">
        <v>1232386</v>
      </c>
      <c r="H59" s="14">
        <v>9.6</v>
      </c>
      <c r="I59" s="161">
        <v>483636</v>
      </c>
      <c r="J59" s="161">
        <v>463807</v>
      </c>
      <c r="K59" s="161">
        <v>276466</v>
      </c>
      <c r="L59" s="161">
        <v>8477</v>
      </c>
      <c r="M59" s="162">
        <v>1393</v>
      </c>
    </row>
    <row r="60" spans="1:13" s="108" customFormat="1" ht="12.75">
      <c r="A60" s="115"/>
      <c r="B60" s="131"/>
      <c r="C60" s="115"/>
      <c r="D60" s="115"/>
      <c r="E60" s="115"/>
      <c r="F60" s="115" t="s">
        <v>31</v>
      </c>
      <c r="G60" s="161">
        <v>979462</v>
      </c>
      <c r="H60" s="14">
        <v>5.5</v>
      </c>
      <c r="I60" s="161">
        <v>152912</v>
      </c>
      <c r="J60" s="161">
        <v>690199</v>
      </c>
      <c r="K60" s="161">
        <v>136351</v>
      </c>
      <c r="L60" s="162">
        <v>0</v>
      </c>
      <c r="M60" s="123">
        <v>0</v>
      </c>
    </row>
    <row r="61" spans="1:13" s="108" customFormat="1" ht="12.75">
      <c r="A61" s="115"/>
      <c r="B61" s="131"/>
      <c r="C61" s="115"/>
      <c r="D61" s="115"/>
      <c r="E61" s="115"/>
      <c r="F61" s="115" t="s">
        <v>201</v>
      </c>
      <c r="G61" s="161">
        <v>413543</v>
      </c>
      <c r="H61" s="14">
        <v>11.7</v>
      </c>
      <c r="I61" s="161">
        <v>16530</v>
      </c>
      <c r="J61" s="161">
        <v>397013</v>
      </c>
      <c r="K61" s="162">
        <v>0</v>
      </c>
      <c r="L61" s="162">
        <v>0</v>
      </c>
      <c r="M61" s="162">
        <v>1146</v>
      </c>
    </row>
    <row r="62" spans="1:13" s="108" customFormat="1" ht="12.75">
      <c r="A62" s="133" t="s">
        <v>202</v>
      </c>
      <c r="B62" s="134"/>
      <c r="C62" s="115" t="s">
        <v>203</v>
      </c>
      <c r="D62" s="133"/>
      <c r="E62" s="133"/>
      <c r="F62" s="115"/>
      <c r="G62" s="124"/>
      <c r="H62" s="14"/>
      <c r="I62" s="124"/>
      <c r="J62" s="124"/>
      <c r="K62" s="124"/>
      <c r="L62" s="124"/>
      <c r="M62" s="125"/>
    </row>
    <row r="63" spans="1:13" s="108" customFormat="1" ht="12.75">
      <c r="A63" s="115"/>
      <c r="B63" s="131"/>
      <c r="C63" s="115"/>
      <c r="D63" s="115" t="s">
        <v>204</v>
      </c>
      <c r="E63" s="115"/>
      <c r="F63" s="115"/>
      <c r="G63" s="161">
        <v>890248</v>
      </c>
      <c r="H63" s="14">
        <v>-14.3</v>
      </c>
      <c r="I63" s="161">
        <v>274135</v>
      </c>
      <c r="J63" s="161">
        <v>447618</v>
      </c>
      <c r="K63" s="161">
        <v>158637</v>
      </c>
      <c r="L63" s="161">
        <v>9858</v>
      </c>
      <c r="M63" s="162">
        <v>3138</v>
      </c>
    </row>
    <row r="64" spans="1:13" s="108" customFormat="1" ht="12.75">
      <c r="A64" s="115"/>
      <c r="B64" s="131"/>
      <c r="C64" s="115" t="s">
        <v>205</v>
      </c>
      <c r="D64" s="115"/>
      <c r="E64" s="115"/>
      <c r="F64" s="115"/>
      <c r="G64" s="124"/>
      <c r="H64" s="14"/>
      <c r="I64" s="124"/>
      <c r="J64" s="124"/>
      <c r="K64" s="124"/>
      <c r="L64" s="124"/>
      <c r="M64" s="125"/>
    </row>
    <row r="65" spans="2:13" ht="12.75">
      <c r="B65" s="131"/>
      <c r="D65" s="115" t="s">
        <v>206</v>
      </c>
      <c r="G65" s="124"/>
      <c r="H65" s="14"/>
      <c r="I65" s="124"/>
      <c r="J65" s="124"/>
      <c r="K65" s="124"/>
      <c r="L65" s="124"/>
      <c r="M65" s="125"/>
    </row>
    <row r="66" spans="1:13" ht="12.75">
      <c r="A66" s="133" t="s">
        <v>207</v>
      </c>
      <c r="B66" s="134"/>
      <c r="C66" s="133"/>
      <c r="D66" s="115" t="s">
        <v>168</v>
      </c>
      <c r="E66" s="133"/>
      <c r="G66" s="161">
        <v>149018</v>
      </c>
      <c r="H66" s="14">
        <v>-26.1</v>
      </c>
      <c r="I66" s="161">
        <v>16249</v>
      </c>
      <c r="J66" s="161">
        <v>70411</v>
      </c>
      <c r="K66" s="161">
        <v>59125</v>
      </c>
      <c r="L66" s="161">
        <v>3233</v>
      </c>
      <c r="M66" s="162">
        <v>137</v>
      </c>
    </row>
    <row r="67" spans="1:13" ht="12.75">
      <c r="A67" s="133" t="s">
        <v>208</v>
      </c>
      <c r="B67" s="134"/>
      <c r="C67" s="133"/>
      <c r="D67" s="115" t="s">
        <v>170</v>
      </c>
      <c r="E67" s="133"/>
      <c r="G67" s="161">
        <v>448415</v>
      </c>
      <c r="H67" s="14">
        <v>11.1</v>
      </c>
      <c r="I67" s="161">
        <v>154692</v>
      </c>
      <c r="J67" s="161">
        <v>209677</v>
      </c>
      <c r="K67" s="161">
        <v>69257</v>
      </c>
      <c r="L67" s="161">
        <v>14788</v>
      </c>
      <c r="M67" s="162">
        <v>132</v>
      </c>
    </row>
    <row r="68" spans="1:13" ht="12.75">
      <c r="A68" s="133" t="s">
        <v>209</v>
      </c>
      <c r="B68" s="134"/>
      <c r="C68" s="115" t="s">
        <v>210</v>
      </c>
      <c r="D68" s="133"/>
      <c r="E68" s="133"/>
      <c r="G68" s="161">
        <v>670</v>
      </c>
      <c r="H68" s="14" t="s">
        <v>346</v>
      </c>
      <c r="I68" s="138">
        <v>545</v>
      </c>
      <c r="J68" s="161">
        <v>124</v>
      </c>
      <c r="K68" s="138">
        <v>0</v>
      </c>
      <c r="L68" s="162">
        <v>0</v>
      </c>
      <c r="M68" s="162">
        <v>0</v>
      </c>
    </row>
    <row r="69" spans="1:13" ht="12.75">
      <c r="A69" s="133" t="s">
        <v>211</v>
      </c>
      <c r="B69" s="134"/>
      <c r="C69" s="115" t="s">
        <v>212</v>
      </c>
      <c r="D69" s="133"/>
      <c r="E69" s="133"/>
      <c r="G69" s="161">
        <v>260</v>
      </c>
      <c r="H69" s="14">
        <v>-69.2</v>
      </c>
      <c r="I69" s="161">
        <v>0</v>
      </c>
      <c r="J69" s="161">
        <v>159</v>
      </c>
      <c r="K69" s="161">
        <v>0</v>
      </c>
      <c r="L69" s="161">
        <v>101</v>
      </c>
      <c r="M69" s="162">
        <v>15</v>
      </c>
    </row>
    <row r="70" spans="1:13" ht="12.75">
      <c r="A70" s="133" t="s">
        <v>213</v>
      </c>
      <c r="B70" s="134"/>
      <c r="C70" s="115" t="s">
        <v>214</v>
      </c>
      <c r="D70" s="133"/>
      <c r="E70" s="133"/>
      <c r="G70" s="161">
        <v>36212</v>
      </c>
      <c r="H70" s="14">
        <v>57.2</v>
      </c>
      <c r="I70" s="161">
        <v>0</v>
      </c>
      <c r="J70" s="161">
        <v>28066</v>
      </c>
      <c r="K70" s="161">
        <v>8146</v>
      </c>
      <c r="L70" s="162">
        <v>0</v>
      </c>
      <c r="M70" s="162">
        <v>297</v>
      </c>
    </row>
    <row r="71" spans="1:13" ht="12.75">
      <c r="A71" s="133" t="s">
        <v>215</v>
      </c>
      <c r="B71" s="134"/>
      <c r="C71" s="115" t="s">
        <v>237</v>
      </c>
      <c r="D71" s="133"/>
      <c r="E71" s="133"/>
      <c r="G71" s="161">
        <v>127533</v>
      </c>
      <c r="H71" s="14">
        <v>-6</v>
      </c>
      <c r="I71" s="161">
        <v>0</v>
      </c>
      <c r="J71" s="161">
        <v>124666</v>
      </c>
      <c r="K71" s="161">
        <v>2866</v>
      </c>
      <c r="L71" s="162">
        <v>0</v>
      </c>
      <c r="M71" s="162">
        <v>1567</v>
      </c>
    </row>
    <row r="72" spans="2:14" ht="12.75">
      <c r="B72" s="131"/>
      <c r="C72" s="115" t="s">
        <v>156</v>
      </c>
      <c r="G72" s="161">
        <v>9115705</v>
      </c>
      <c r="H72" s="14">
        <v>2.7</v>
      </c>
      <c r="I72" s="161">
        <v>2546318</v>
      </c>
      <c r="J72" s="161">
        <v>5374898</v>
      </c>
      <c r="K72" s="161">
        <v>1132235</v>
      </c>
      <c r="L72" s="161">
        <v>62254</v>
      </c>
      <c r="M72" s="162">
        <v>27905</v>
      </c>
      <c r="N72" s="89"/>
    </row>
    <row r="73" spans="2:13" ht="12.75">
      <c r="B73" s="131"/>
      <c r="C73" s="115" t="s">
        <v>216</v>
      </c>
      <c r="G73" s="124" t="s">
        <v>347</v>
      </c>
      <c r="H73" s="14"/>
      <c r="I73" s="124" t="s">
        <v>347</v>
      </c>
      <c r="J73" s="124" t="s">
        <v>347</v>
      </c>
      <c r="K73" s="124" t="s">
        <v>347</v>
      </c>
      <c r="L73" s="124" t="s">
        <v>347</v>
      </c>
      <c r="M73" s="125" t="s">
        <v>347</v>
      </c>
    </row>
    <row r="74" spans="2:13" ht="12.75">
      <c r="B74" s="131"/>
      <c r="D74" s="115" t="s">
        <v>158</v>
      </c>
      <c r="G74" s="161">
        <v>44886508</v>
      </c>
      <c r="H74" s="14">
        <v>4.2</v>
      </c>
      <c r="I74" s="161">
        <v>13286373</v>
      </c>
      <c r="J74" s="161">
        <v>19257197</v>
      </c>
      <c r="K74" s="161">
        <v>7847796</v>
      </c>
      <c r="L74" s="161">
        <v>4495143</v>
      </c>
      <c r="M74" s="162">
        <v>347651</v>
      </c>
    </row>
    <row r="75" ht="6.6" customHeight="1">
      <c r="A75" s="115" t="s">
        <v>159</v>
      </c>
    </row>
    <row r="76" spans="1:5" ht="12.75">
      <c r="A76" s="133" t="s">
        <v>292</v>
      </c>
      <c r="B76" s="133"/>
      <c r="C76" s="133"/>
      <c r="D76" s="133"/>
      <c r="E76" s="133"/>
    </row>
    <row r="77" spans="1:5" ht="3.6" customHeight="1">
      <c r="A77" s="133"/>
      <c r="B77" s="133"/>
      <c r="C77" s="133"/>
      <c r="D77" s="133"/>
      <c r="E77" s="133"/>
    </row>
  </sheetData>
  <mergeCells count="15">
    <mergeCell ref="A1:M1"/>
    <mergeCell ref="A2:M2"/>
    <mergeCell ref="A4:A13"/>
    <mergeCell ref="B4:F13"/>
    <mergeCell ref="G4:H5"/>
    <mergeCell ref="I4:L5"/>
    <mergeCell ref="M4:M5"/>
    <mergeCell ref="G6:G12"/>
    <mergeCell ref="H6:H12"/>
    <mergeCell ref="I6:I12"/>
    <mergeCell ref="J6:J12"/>
    <mergeCell ref="K6:K12"/>
    <mergeCell ref="L6:L12"/>
    <mergeCell ref="M6:M12"/>
    <mergeCell ref="I13:M13"/>
  </mergeCells>
  <printOptions horizontalCentered="1"/>
  <pageMargins left="0.3937007874015748" right="0.3937007874015748" top="0.5905511811023623" bottom="0.7874015748031497" header="0.5118110236220472" footer="0.3937007874015748"/>
  <pageSetup horizontalDpi="300" verticalDpi="300" orientation="portrait" paperSize="9" r:id="rId1"/>
  <headerFooter alignWithMargins="0">
    <oddFooter>&amp;C13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Inhaltsübersicht Vierteljährlicher Bericht</dc:title>
  <dc:subject/>
  <dc:creator>Abt. VIII</dc:creator>
  <cp:keywords/>
  <dc:description/>
  <cp:lastModifiedBy>Sieroka-Tröger, Daniel (LfStat)</cp:lastModifiedBy>
  <cp:lastPrinted>2020-12-09T13:01:03Z</cp:lastPrinted>
  <dcterms:created xsi:type="dcterms:W3CDTF">2001-05-28T06:19:08Z</dcterms:created>
  <dcterms:modified xsi:type="dcterms:W3CDTF">2020-12-09T15:19:03Z</dcterms:modified>
  <cp:category/>
  <cp:version/>
  <cp:contentType/>
  <cp:contentStatus/>
</cp:coreProperties>
</file>