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5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10'!$A$1:$O$66</definedName>
    <definedName name="_xlnm.Print_Area" localSheetId="5">'Seite 11'!$A$1:$O$66</definedName>
    <definedName name="_xlnm.Print_Area" localSheetId="6">'Seite 12'!$A$1:$O$69</definedName>
    <definedName name="_xlnm.Print_Area" localSheetId="7">'Seite 13'!$A$1:$O$69</definedName>
    <definedName name="_xlnm.Print_Area" localSheetId="8">'Seite 14'!$A$1:$O$69</definedName>
    <definedName name="_xlnm.Print_Area" localSheetId="9">'Seite 15'!$A$1:$O$69</definedName>
    <definedName name="_xlnm.Print_Area" localSheetId="10">'Seite 16'!$A$1:$O$66</definedName>
    <definedName name="_xlnm.Print_Area" localSheetId="11">'Seite 17'!$A$1:$O$69</definedName>
    <definedName name="_xlnm.Print_Area" localSheetId="12">'Seite 18'!$A$1:$O$66</definedName>
    <definedName name="_xlnm.Print_Area" localSheetId="13">'Seite 19'!$A$1:$O$69</definedName>
    <definedName name="_xlnm.Print_Area" localSheetId="14">'Seite 20'!$A$1:$O$69</definedName>
    <definedName name="_xlnm.Print_Area" localSheetId="15">'Seite 21'!$A$1:$O$69</definedName>
    <definedName name="_xlnm.Print_Area" localSheetId="0">'Seite 6'!$A$1:$O$64</definedName>
    <definedName name="_xlnm.Print_Area" localSheetId="1">'Seite 7'!$A$1:$O$65</definedName>
    <definedName name="_xlnm.Print_Area" localSheetId="2">'Seite 8'!$A$1:$O$65</definedName>
    <definedName name="_xlnm.Print_Area" localSheetId="3">'Seite 9'!$A$1:$O$66</definedName>
  </definedNames>
  <calcPr fullCalcOnLoad="1"/>
</workbook>
</file>

<file path=xl/sharedStrings.xml><?xml version="1.0" encoding="utf-8"?>
<sst xmlns="http://schemas.openxmlformats.org/spreadsheetml/2006/main" count="588" uniqueCount="114">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</sst>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</numFmts>
  <fonts count="42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953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7533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4" name="Text Box 18827"/>
        <xdr:cNvSpPr txBox="1">
          <a:spLocks noChangeArrowheads="1"/>
        </xdr:cNvSpPr>
      </xdr:nvSpPr>
      <xdr:spPr>
        <a:xfrm>
          <a:off x="5076825" y="66865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188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8" name="Text Box 256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9" name="Text Box 188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256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1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3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5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145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88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7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8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9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256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7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5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8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5" name="Text Box 25671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2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3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4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5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6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7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8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9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80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1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2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7" name="Text Box 188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256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1" name="Text Box 25698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9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3" name="Text Box 18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257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5" name="Text Box 25704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6" name="Text Box 18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7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257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1888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2575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8" name="Text Box 25761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2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0" name="Text Box 1888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257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3" name="Text Box 25769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4" name="Text Box 188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9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257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8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9163050" cy="600075"/>
    <xdr:sp fLocksText="0">
      <xdr:nvSpPr>
        <xdr:cNvPr id="322" name="Text Box 25639"/>
        <xdr:cNvSpPr txBox="1">
          <a:spLocks noChangeArrowheads="1"/>
        </xdr:cNvSpPr>
      </xdr:nvSpPr>
      <xdr:spPr>
        <a:xfrm>
          <a:off x="5038725" y="3781425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2" name="Text Box 25649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3" name="Text Box 25650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00075"/>
    <xdr:sp fLocksText="0">
      <xdr:nvSpPr>
        <xdr:cNvPr id="334" name="Text Box 25639"/>
        <xdr:cNvSpPr txBox="1">
          <a:spLocks noChangeArrowheads="1"/>
        </xdr:cNvSpPr>
      </xdr:nvSpPr>
      <xdr:spPr>
        <a:xfrm>
          <a:off x="5038725" y="77533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6770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35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02920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5991225" y="8658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9163050" cy="600075"/>
    <xdr:sp fLocksText="0">
      <xdr:nvSpPr>
        <xdr:cNvPr id="332" name="Text Box 25639"/>
        <xdr:cNvSpPr txBox="1">
          <a:spLocks noChangeArrowheads="1"/>
        </xdr:cNvSpPr>
      </xdr:nvSpPr>
      <xdr:spPr>
        <a:xfrm>
          <a:off x="4838700" y="777240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" name="Text Box 188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" name="Text Box 188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" name="Text Box 188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" name="Text Box 188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" name="Text Box 188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" name="Text Box 188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" name="Text Box 188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" name="Text Box 188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" name="Text Box 188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" name="Text Box 188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" name="Text Box 188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" name="Text Box 188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" name="Text Box 256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" name="Text Box 256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" name="Text Box 256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" name="Text Box 256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" name="Text Box 256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" name="Text Box 256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1" name="Text Box 256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2" name="Text Box 256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3" name="Text Box 256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4" name="Text Box 256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5" name="Text Box 256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6" name="Text Box 256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7" name="Text Box 188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8" name="Text Box 188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9" name="Text Box 188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0" name="Text Box 188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1" name="Text Box 188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2" name="Text Box 188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3" name="Text Box 188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4" name="Text Box 188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5" name="Text Box 188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6" name="Text Box 188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7" name="Text Box 188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8" name="Text Box 188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9" name="Text Box 256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0" name="Text Box 256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1" name="Text Box 256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2" name="Text Box 256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3" name="Text Box 256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4" name="Text Box 256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5" name="Text Box 256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6" name="Text Box 256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7" name="Text Box 256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8" name="Text Box 256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9" name="Text Box 256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0" name="Text Box 256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1" name="Text Box 1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2" name="Text Box 1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3" name="Text Box 1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4" name="Text Box 1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5" name="Text Box 3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6" name="Text Box 3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7" name="Text Box 5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8" name="Text Box 5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9" name="Text Box 5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0" name="Text Box 5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1" name="Text Box 5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2" name="Text Box 5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3" name="Text Box 5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4" name="Text Box 5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5" name="Text Box 5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6" name="Text Box 5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7" name="Text Box 54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8" name="Text Box 54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9" name="Text Box 54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0" name="Text Box 54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1" name="Text Box 54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2" name="Text Box 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3" name="Text Box 85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4" name="Text Box 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5" name="Text Box 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6" name="Text Box 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7" name="Text Box 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8" name="Text Box 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9" name="Text Box 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0" name="Text Box 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1" name="Text Box 8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2" name="Text Box 8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3" name="Text Box 8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4" name="Text Box 8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5" name="Text Box 8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6" name="Text Box 145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7" name="Text Box 145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8" name="Text Box 188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9" name="Text Box 1885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0" name="Text Box 18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1" name="Text Box 18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2" name="Text Box 18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3" name="Text Box 18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4" name="Text Box 18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5" name="Text Box 1886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6" name="Text Box 18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7" name="Text Box 1886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8" name="Text Box 18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9" name="Text Box 18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0" name="Text Box 188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1" name="Text Box 1887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2" name="Text Box 188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3" name="Text Box 1888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4" name="Text Box 1888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5" name="Text Box 1888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6" name="Text Box 188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7" name="Text Box 188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8" name="Text Box 188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9" name="Text Box 188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0" name="Text Box 188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1" name="Text Box 189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2" name="Text Box 189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3" name="Text Box 189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4" name="Text Box 189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5" name="Text Box 189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6" name="Text Box 189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7" name="Text Box 189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8" name="Text Box 256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9" name="Text Box 256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0" name="Text Box 256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1" name="Text Box 256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2" name="Text Box 257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3" name="Text Box 257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4" name="Text Box 257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5" name="Text Box 2570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6" name="Text Box 2570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7" name="Text Box 2570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8" name="Text Box 257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9" name="Text Box 257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0" name="Text Box 2571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1" name="Text Box 2571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2" name="Text Box 257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3" name="Text Box 2571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4" name="Text Box 257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5" name="Text Box 257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6" name="Text Box 257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7" name="Text Box 257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8" name="Text Box 257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9" name="Text Box 257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0" name="Text Box 257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1" name="Text Box 257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2" name="Text Box 257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3" name="Text Box 257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4" name="Text Box 257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5" name="Text Box 257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6" name="Text Box 257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7" name="Text Box 257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8" name="Text Box 2575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9" name="Text Box 257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0" name="Text Box 2575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1" name="Text Box 257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2" name="Text Box 257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3" name="Text Box 257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4" name="Text Box 257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5" name="Text Box 257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6" name="Text Box 257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7" name="Text Box 257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8" name="Text Box 257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9" name="Text Box 257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0" name="Text Box 257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1" name="Text Box 257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2" name="Text Box 257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3" name="Text Box 257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4" name="Text Box 257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5" name="Text Box 257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6" name="Text Box 257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7" name="Text Box 257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8" name="Text Box 257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9" name="Text Box 257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0" name="Text Box 257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1" name="Text Box 257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2" name="Text Box 257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3" name="Text Box 257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4" name="Text Box 257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5" name="Text Box 258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6" name="Text Box 258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7" name="Text Box 258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8" name="Text Box 258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9" name="Text Box 258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0" name="Text Box 258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1" name="Text Box 258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2" name="Text Box 258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3" name="Text Box 2581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4" name="Text Box 258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5" name="Text Box 2582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6" name="Text Box 2582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7" name="Text Box 258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8" name="Text Box 258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9" name="Text Box 258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0" name="Text Box 258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1" name="Text Box 258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2" name="Text Box 2582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3" name="Text Box 188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4" name="Text Box 1885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5" name="Text Box 256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6" name="Text Box 256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7" name="Text Box 18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8" name="Text Box 257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9" name="Text Box 18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0" name="Text Box 18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1" name="Text Box 18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2" name="Text Box 18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3" name="Text Box 1886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4" name="Text Box 18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5" name="Text Box 1886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6" name="Text Box 18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7" name="Text Box 18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8" name="Text Box 188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9" name="Text Box 1887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0" name="Text Box 188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1" name="Text Box 257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2" name="Text Box 2570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3" name="Text Box 2570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4" name="Text Box 2570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5" name="Text Box 257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6" name="Text Box 257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7" name="Text Box 2571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8" name="Text Box 2571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9" name="Text Box 257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0" name="Text Box 2571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1" name="Text Box 257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2" name="Text Box 257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3" name="Text Box 257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4" name="Text Box 257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5" name="Text Box 257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6" name="Text Box 257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7" name="Text Box 257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8" name="Text Box 257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9" name="Text Box 257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0" name="Text Box 257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1" name="Text Box 257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2" name="Text Box 257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3" name="Text Box 257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4" name="Text Box 257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5" name="Text Box 1888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6" name="Text Box 1888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7" name="Text Box 2575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8" name="Text Box 257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9" name="Text Box 2575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0" name="Text Box 257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1" name="Text Box 1888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2" name="Text Box 257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3" name="Text Box 257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4" name="Text Box 188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5" name="Text Box 188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6" name="Text Box 188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7" name="Text Box 188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8" name="Text Box 188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9" name="Text Box 189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0" name="Text Box 189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1" name="Text Box 189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2" name="Text Box 189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3" name="Text Box 189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4" name="Text Box 189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5" name="Text Box 189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6" name="Text Box 257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7" name="Text Box 257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8" name="Text Box 257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9" name="Text Box 257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0" name="Text Box 257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1" name="Text Box 257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2" name="Text Box 257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3" name="Text Box 257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4" name="Text Box 257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5" name="Text Box 257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6" name="Text Box 257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7" name="Text Box 257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8" name="Text Box 257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9" name="Text Box 257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0" name="Text Box 257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1" name="Text Box 257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2" name="Text Box 257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3" name="Text Box 257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4" name="Text Box 258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5" name="Text Box 258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6" name="Text Box 258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7" name="Text Box 258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8" name="Text Box 258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9" name="Text Box 258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0" name="Text Box 258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1" name="Text Box 258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2" name="Text Box 2581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3" name="Text Box 258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4" name="Text Box 2582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5" name="Text Box 2582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6" name="Text Box 258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7" name="Text Box 258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8" name="Text Box 258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9" name="Text Box 258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0" name="Text Box 258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1" name="Text Box 2582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02" name="Text Box 25639"/>
        <xdr:cNvSpPr txBox="1">
          <a:spLocks noChangeArrowheads="1"/>
        </xdr:cNvSpPr>
      </xdr:nvSpPr>
      <xdr:spPr>
        <a:xfrm>
          <a:off x="4838700" y="37433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2" name="Text Box 25639"/>
        <xdr:cNvSpPr txBox="1">
          <a:spLocks noChangeArrowheads="1"/>
        </xdr:cNvSpPr>
      </xdr:nvSpPr>
      <xdr:spPr>
        <a:xfrm>
          <a:off x="4838700" y="37433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10706100" cy="752475"/>
    <xdr:sp fLocksText="0">
      <xdr:nvSpPr>
        <xdr:cNvPr id="3" name="Text Box 25639"/>
        <xdr:cNvSpPr txBox="1">
          <a:spLocks noChangeArrowheads="1"/>
        </xdr:cNvSpPr>
      </xdr:nvSpPr>
      <xdr:spPr>
        <a:xfrm>
          <a:off x="4838700" y="77819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43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947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64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9982200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49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7562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3" name="Text Box 582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4" name="Text Box 582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5" name="Text Box 582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6" name="Text Box 582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7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8" name="Text Box 582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9" name="Text Box 582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0" name="Text Box 5830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1" name="Text Box 5832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314325"/>
    <xdr:sp fLocksText="0">
      <xdr:nvSpPr>
        <xdr:cNvPr id="22" name="Text Box 5833"/>
        <xdr:cNvSpPr txBox="1">
          <a:spLocks noChangeArrowheads="1"/>
        </xdr:cNvSpPr>
      </xdr:nvSpPr>
      <xdr:spPr>
        <a:xfrm>
          <a:off x="5038725" y="7753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3" name="Text Box 1453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4" name="Text Box 1453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5" name="Text Box 18810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6" name="Text Box 1881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7" name="Text Box 1881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8" name="Text Box 1881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9" name="Text Box 1881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0" name="Text Box 1881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1" name="Text Box 1881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2" name="Text Box 18817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3" name="Text Box 1881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4" name="Text Box 1881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5" name="Text Box 18820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6" name="Text Box 1882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7" name="Text Box 1882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8" name="Text Box 1882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2990850" cy="3143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768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0" name="Text Box 18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1" name="Text Box 2565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2" name="Text Box 2565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3" name="Text Box 2565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4" name="Text Box 2565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5" name="Text Box 25655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6" name="Text Box 25656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7" name="Text Box 25657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8" name="Text Box 25658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9" name="Text Box 25659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0" name="Text Box 2566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1" name="Text Box 2566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2" name="Text Box 2566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3" name="Text Box 2566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4" name="Text Box 2566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5" name="Text Box 25667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6" name="Text Box 25668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57" name="Text Box 2567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1" name="Text Box 18826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2" name="Text Box 18827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3" name="Text Box 25667"/>
        <xdr:cNvSpPr txBox="1">
          <a:spLocks noChangeArrowheads="1"/>
        </xdr:cNvSpPr>
      </xdr:nvSpPr>
      <xdr:spPr>
        <a:xfrm>
          <a:off x="5038725" y="6991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4" name="Text Box 25668"/>
        <xdr:cNvSpPr txBox="1">
          <a:spLocks noChangeArrowheads="1"/>
        </xdr:cNvSpPr>
      </xdr:nvSpPr>
      <xdr:spPr>
        <a:xfrm>
          <a:off x="5038725" y="6991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75" name="Text Box 1882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59</xdr:row>
      <xdr:rowOff>114300</xdr:rowOff>
    </xdr:from>
    <xdr:ext cx="1447800" cy="342900"/>
    <xdr:sp fLocksText="0">
      <xdr:nvSpPr>
        <xdr:cNvPr id="76" name="Text Box 25766"/>
        <xdr:cNvSpPr txBox="1">
          <a:spLocks noChangeArrowheads="1"/>
        </xdr:cNvSpPr>
      </xdr:nvSpPr>
      <xdr:spPr>
        <a:xfrm>
          <a:off x="7667625" y="8782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7" name="Text Box 5800"/>
        <xdr:cNvSpPr txBox="1">
          <a:spLocks noChangeArrowheads="1"/>
        </xdr:cNvSpPr>
      </xdr:nvSpPr>
      <xdr:spPr>
        <a:xfrm>
          <a:off x="5038725" y="3171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8" name="Text Box 18798"/>
        <xdr:cNvSpPr txBox="1">
          <a:spLocks noChangeArrowheads="1"/>
        </xdr:cNvSpPr>
      </xdr:nvSpPr>
      <xdr:spPr>
        <a:xfrm>
          <a:off x="5038725" y="3171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79" name="Text Box 5797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0" name="Text Box 579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81" name="Text Box 5799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2" name="Text Box 580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3" name="Text Box 580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4" name="Text Box 580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5" name="Text Box 580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6" name="Text Box 580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7" name="Text Box 580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8" name="Text Box 5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9" name="Text Box 5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0" name="Text Box 5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1" name="Text Box 5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2" name="Text Box 582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3" name="Text Box 582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4" name="Text Box 582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95" name="Text Box 5827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6" name="Text Box 582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7" name="Text Box 5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8" name="Text Box 1453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9" name="Text Box 1453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0" name="Text Box 1881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1" name="Text Box 18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2" name="Text Box 18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3" name="Text Box 1881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4" name="Text Box 1881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5" name="Text Box 1881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6" name="Text Box 1881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7" name="Text Box 1881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8" name="Text Box 1881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9" name="Text Box 1881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0" name="Text Box 1882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1" name="Text Box 18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2" name="Text Box 1882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3" name="Text Box 18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4" name="Text Box 2565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5" name="Text Box 2565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6" name="Text Box 2565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7" name="Text Box 2565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8" name="Text Box 25655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9" name="Text Box 25656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0" name="Text Box 25657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1" name="Text Box 25658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2" name="Text Box 2565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3" name="Text Box 2566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4" name="Text Box 2566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5" name="Text Box 2566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6" name="Text Box 2566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7" name="Text Box 2566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8" name="Text Box 1881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9" name="Text Box 1881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0" name="Text Box 1881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1" name="Text Box 1881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2" name="Text Box 1881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3" name="Text Box 18815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4" name="Text Box 18816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5" name="Text Box 18817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6" name="Text Box 18818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7" name="Text Box 1881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8" name="Text Box 1882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9" name="Text Box 1882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0" name="Text Box 1882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1" name="Text Box 1882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295275"/>
    <xdr:sp fLocksText="0">
      <xdr:nvSpPr>
        <xdr:cNvPr id="142" name="Text Box 25639"/>
        <xdr:cNvSpPr txBox="1">
          <a:spLocks noChangeArrowheads="1"/>
        </xdr:cNvSpPr>
      </xdr:nvSpPr>
      <xdr:spPr>
        <a:xfrm>
          <a:off x="5038725" y="7753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3" name="Text Box 5800"/>
        <xdr:cNvSpPr txBox="1">
          <a:spLocks noChangeArrowheads="1"/>
        </xdr:cNvSpPr>
      </xdr:nvSpPr>
      <xdr:spPr>
        <a:xfrm>
          <a:off x="50387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4" name="Text Box 18798"/>
        <xdr:cNvSpPr txBox="1">
          <a:spLocks noChangeArrowheads="1"/>
        </xdr:cNvSpPr>
      </xdr:nvSpPr>
      <xdr:spPr>
        <a:xfrm>
          <a:off x="50387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37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3625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4533900" cy="3905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6865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5" name="Text Box 25657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6" name="Text Box 25658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7" name="Text Box 25659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8" name="Text Box 2566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9" name="Text Box 2566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0" name="Text Box 2566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1" name="Text Box 25663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2" name="Text Box 25664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3" name="Text Box 25667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4" name="Text Box 25668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5" name="Text Box 1881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6" name="Text Box 1881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7" name="Text Box 1881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8" name="Text Box 18813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9" name="Text Box 18814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0" name="Text Box 18815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1" name="Text Box 18816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2" name="Text Box 18817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3" name="Text Box 18818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4" name="Text Box 18819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5" name="Text Box 1882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6" name="Text Box 1882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7" name="Text Box 1882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8" name="Text Box 18826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9" name="Text Box 18827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0" name="Text Box 25667"/>
        <xdr:cNvSpPr txBox="1">
          <a:spLocks noChangeArrowheads="1"/>
        </xdr:cNvSpPr>
      </xdr:nvSpPr>
      <xdr:spPr>
        <a:xfrm>
          <a:off x="5038725" y="6991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1" name="Text Box 25668"/>
        <xdr:cNvSpPr txBox="1">
          <a:spLocks noChangeArrowheads="1"/>
        </xdr:cNvSpPr>
      </xdr:nvSpPr>
      <xdr:spPr>
        <a:xfrm>
          <a:off x="5038725" y="6991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4533900" cy="333375"/>
    <xdr:sp fLocksText="0">
      <xdr:nvSpPr>
        <xdr:cNvPr id="62" name="Text Box 25639"/>
        <xdr:cNvSpPr txBox="1">
          <a:spLocks noChangeArrowheads="1"/>
        </xdr:cNvSpPr>
      </xdr:nvSpPr>
      <xdr:spPr>
        <a:xfrm>
          <a:off x="5038725" y="3781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3" name="Text Box 579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4" name="Text Box 580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5" name="Text Box 580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6" name="Text Box 580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7" name="Text Box 580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8" name="Text Box 5807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9" name="Text Box 580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0" name="Text Box 581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1" name="Text Box 581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2" name="Text Box 582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3" name="Text Box 582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4" name="Text Box 582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5" name="Text Box 582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6" name="Text Box 582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7" name="Text Box 582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8" name="Text Box 582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9" name="Text Box 1453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0" name="Text Box 1453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1" name="Text Box 18810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2" name="Text Box 1881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3" name="Text Box 1881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4" name="Text Box 1881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5" name="Text Box 1881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6" name="Text Box 1881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7" name="Text Box 1881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8" name="Text Box 18817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9" name="Text Box 1881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0" name="Text Box 1881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1" name="Text Box 18820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2" name="Text Box 1882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3" name="Text Box 1882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4" name="Text Box 1882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4533900" cy="333375"/>
    <xdr:sp fLocksText="0">
      <xdr:nvSpPr>
        <xdr:cNvPr id="95" name="Text Box 25639"/>
        <xdr:cNvSpPr txBox="1">
          <a:spLocks noChangeArrowheads="1"/>
        </xdr:cNvSpPr>
      </xdr:nvSpPr>
      <xdr:spPr>
        <a:xfrm>
          <a:off x="5038725" y="7753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31</xdr:row>
      <xdr:rowOff>28575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00625" y="44196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3" name="Text Box 18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4" name="Text Box 2566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8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18826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7" name="Text Box 1882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8" name="Text Box 25667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9" name="Text Box 25668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0" name="Text Box 579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1" name="Text Box 580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80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1453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1453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6076950" cy="4667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6865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25668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35</xdr:row>
      <xdr:rowOff>28575</xdr:rowOff>
    </xdr:from>
    <xdr:ext cx="8648700" cy="466725"/>
    <xdr:sp fLocksText="0">
      <xdr:nvSpPr>
        <xdr:cNvPr id="37" name="Text Box 25661"/>
        <xdr:cNvSpPr txBox="1">
          <a:spLocks noChangeArrowheads="1"/>
        </xdr:cNvSpPr>
      </xdr:nvSpPr>
      <xdr:spPr>
        <a:xfrm>
          <a:off x="2705100" y="50292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8" name="Text Box 18826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0" name="Text Box 25667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1" name="Text Box 25668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79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0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0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582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5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453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453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1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1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2" name="Text Box 1882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3" name="Text Box 18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6076950" cy="409575"/>
    <xdr:sp fLocksText="0">
      <xdr:nvSpPr>
        <xdr:cNvPr id="74" name="Text Box 25639"/>
        <xdr:cNvSpPr txBox="1">
          <a:spLocks noChangeArrowheads="1"/>
        </xdr:cNvSpPr>
      </xdr:nvSpPr>
      <xdr:spPr>
        <a:xfrm>
          <a:off x="5038725" y="7753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6865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37814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10" name="Text Box 25639"/>
        <xdr:cNvSpPr txBox="1">
          <a:spLocks noChangeArrowheads="1"/>
        </xdr:cNvSpPr>
      </xdr:nvSpPr>
      <xdr:spPr>
        <a:xfrm>
          <a:off x="5038725" y="7753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6865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8" name="Text Box 25639"/>
        <xdr:cNvSpPr txBox="1">
          <a:spLocks noChangeArrowheads="1"/>
        </xdr:cNvSpPr>
      </xdr:nvSpPr>
      <xdr:spPr>
        <a:xfrm>
          <a:off x="5038725" y="37814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7753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7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.75" customHeight="1"/>
    <row r="3" spans="1:15" s="2" customFormat="1" ht="12.75" customHeight="1">
      <c r="A3" s="68" t="s">
        <v>112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17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17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17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17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55">
        <v>2014</v>
      </c>
      <c r="B20" s="15"/>
      <c r="C20" s="16">
        <v>105.8</v>
      </c>
      <c r="D20" s="17">
        <v>106.3</v>
      </c>
      <c r="E20" s="17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-0.5</v>
      </c>
      <c r="D24" s="18">
        <f aca="true" t="shared" si="0" ref="D24:N24">IF(D16=0," ",ROUND(ROUND(D16,1)*100/ROUND(C16,1)-100,1))</f>
        <v>0.4</v>
      </c>
      <c r="E24" s="18">
        <f t="shared" si="0"/>
        <v>0.4</v>
      </c>
      <c r="F24" s="18">
        <f t="shared" si="0"/>
        <v>0.2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0.2</v>
      </c>
      <c r="M24" s="18">
        <f t="shared" si="0"/>
        <v>0.2</v>
      </c>
      <c r="N24" s="18">
        <f t="shared" si="0"/>
        <v>0.5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-0.2</v>
      </c>
      <c r="D25" s="18">
        <f aca="true" t="shared" si="1" ref="D25:N25">IF(D17=0," ",ROUND(ROUND(D17,1)*100/ROUND(C17,1)-100,1))</f>
        <v>0.6</v>
      </c>
      <c r="E25" s="18">
        <f t="shared" si="1"/>
        <v>0.6</v>
      </c>
      <c r="F25" s="18">
        <f t="shared" si="1"/>
        <v>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1</v>
      </c>
      <c r="E26" s="18">
        <f t="shared" si="2"/>
        <v>0.4</v>
      </c>
      <c r="F26" s="18">
        <f t="shared" si="2"/>
        <v>-0.1</v>
      </c>
      <c r="G26" s="18">
        <f t="shared" si="2"/>
        <v>0</v>
      </c>
      <c r="H26" s="18">
        <f t="shared" si="2"/>
        <v>-0.2</v>
      </c>
      <c r="I26" s="18">
        <f t="shared" si="2"/>
        <v>0.4</v>
      </c>
      <c r="J26" s="18">
        <f t="shared" si="2"/>
        <v>0.4</v>
      </c>
      <c r="K26" s="18">
        <f t="shared" si="2"/>
        <v>0.1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-0.4</v>
      </c>
      <c r="G27" s="18">
        <f t="shared" si="3"/>
        <v>0.4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0.1</v>
      </c>
      <c r="L27" s="18">
        <f t="shared" si="3"/>
        <v>-0.4</v>
      </c>
      <c r="M27" s="18">
        <f t="shared" si="3"/>
        <v>0.1</v>
      </c>
      <c r="N27" s="18">
        <f t="shared" si="3"/>
        <v>0.5</v>
      </c>
      <c r="O27" s="51" t="s">
        <v>15</v>
      </c>
    </row>
    <row r="28" spans="1:15" s="2" customFormat="1" ht="12.75" customHeight="1">
      <c r="A28" s="55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0.5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0.2</v>
      </c>
      <c r="I28" s="18">
        <f t="shared" si="4"/>
        <v>0.4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54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1.9</v>
      </c>
      <c r="E32" s="18">
        <f t="shared" si="5"/>
        <v>2.1</v>
      </c>
      <c r="F32" s="18">
        <f t="shared" si="5"/>
        <v>2</v>
      </c>
      <c r="G32" s="18">
        <f t="shared" si="5"/>
        <v>1.9</v>
      </c>
      <c r="H32" s="18">
        <f t="shared" si="5"/>
        <v>1.9</v>
      </c>
      <c r="I32" s="18">
        <f t="shared" si="5"/>
        <v>2</v>
      </c>
      <c r="J32" s="18">
        <f t="shared" si="5"/>
        <v>2</v>
      </c>
      <c r="K32" s="18">
        <f t="shared" si="5"/>
        <v>2.5</v>
      </c>
      <c r="L32" s="18">
        <f t="shared" si="5"/>
        <v>2.5</v>
      </c>
      <c r="M32" s="18">
        <f t="shared" si="5"/>
        <v>2.3</v>
      </c>
      <c r="N32" s="18">
        <f t="shared" si="5"/>
        <v>2.1</v>
      </c>
      <c r="O32" s="18">
        <f t="shared" si="5"/>
        <v>2.1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2.1</v>
      </c>
      <c r="D33" s="18">
        <f t="shared" si="6"/>
        <v>2.5</v>
      </c>
      <c r="E33" s="18">
        <f t="shared" si="6"/>
        <v>2.3</v>
      </c>
      <c r="F33" s="18">
        <f t="shared" si="6"/>
        <v>2.1</v>
      </c>
      <c r="G33" s="18">
        <f t="shared" si="6"/>
        <v>2.2</v>
      </c>
      <c r="H33" s="18">
        <f t="shared" si="6"/>
        <v>2</v>
      </c>
      <c r="I33" s="18">
        <f t="shared" si="6"/>
        <v>2.1</v>
      </c>
      <c r="J33" s="18">
        <f t="shared" si="6"/>
        <v>2.3</v>
      </c>
      <c r="K33" s="18">
        <f t="shared" si="6"/>
        <v>2.2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2.2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1.4</v>
      </c>
      <c r="E34" s="18">
        <f t="shared" si="7"/>
        <v>1.4</v>
      </c>
      <c r="F34" s="18">
        <f t="shared" si="7"/>
        <v>1.2</v>
      </c>
      <c r="G34" s="18">
        <f t="shared" si="7"/>
        <v>1.5</v>
      </c>
      <c r="H34" s="18">
        <f t="shared" si="7"/>
        <v>1.8</v>
      </c>
      <c r="I34" s="18">
        <f t="shared" si="7"/>
        <v>1.8</v>
      </c>
      <c r="J34" s="18">
        <f t="shared" si="7"/>
        <v>1.4</v>
      </c>
      <c r="K34" s="18">
        <f t="shared" si="7"/>
        <v>1.4</v>
      </c>
      <c r="L34" s="18">
        <f t="shared" si="7"/>
        <v>1</v>
      </c>
      <c r="M34" s="18">
        <f t="shared" si="7"/>
        <v>1</v>
      </c>
      <c r="N34" s="18">
        <f t="shared" si="7"/>
        <v>1.2</v>
      </c>
      <c r="O34" s="18">
        <f t="shared" si="7"/>
        <v>1.4</v>
      </c>
    </row>
    <row r="35" spans="1:15" s="2" customFormat="1" ht="12.75" customHeight="1">
      <c r="A35" s="55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0.9</v>
      </c>
      <c r="F35" s="18">
        <f t="shared" si="8"/>
        <v>1</v>
      </c>
      <c r="G35" s="18">
        <f t="shared" si="8"/>
        <v>0.6</v>
      </c>
      <c r="H35" s="18">
        <f t="shared" si="8"/>
        <v>0.7</v>
      </c>
      <c r="I35" s="18">
        <f t="shared" si="8"/>
        <v>0.7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.75" customHeight="1"/>
    <row r="37" s="2" customFormat="1" ht="12.75" customHeight="1"/>
    <row r="38" spans="1:15" s="2" customFormat="1" ht="12.75" customHeight="1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98.7</v>
      </c>
      <c r="D42" s="17">
        <v>99.6</v>
      </c>
      <c r="E42" s="17">
        <v>100.3</v>
      </c>
      <c r="F42" s="17">
        <v>100.7</v>
      </c>
      <c r="G42" s="17">
        <v>100.2</v>
      </c>
      <c r="H42" s="17">
        <v>100</v>
      </c>
      <c r="I42" s="17">
        <v>100</v>
      </c>
      <c r="J42" s="17">
        <v>99.4</v>
      </c>
      <c r="K42" s="17">
        <v>99.6</v>
      </c>
      <c r="L42" s="17">
        <v>99.4</v>
      </c>
      <c r="M42" s="17">
        <v>100.6</v>
      </c>
      <c r="N42" s="17">
        <v>101.2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101.3</v>
      </c>
      <c r="D43" s="17">
        <v>102.4</v>
      </c>
      <c r="E43" s="17">
        <v>102.6</v>
      </c>
      <c r="F43" s="17">
        <v>102.8</v>
      </c>
      <c r="G43" s="17">
        <v>103</v>
      </c>
      <c r="H43" s="17">
        <v>102.8</v>
      </c>
      <c r="I43" s="17">
        <v>103.1</v>
      </c>
      <c r="J43" s="17">
        <v>102.5</v>
      </c>
      <c r="K43" s="17">
        <v>102.8</v>
      </c>
      <c r="L43" s="17">
        <v>102.9</v>
      </c>
      <c r="M43" s="17">
        <v>102.9</v>
      </c>
      <c r="N43" s="17">
        <v>103.9</v>
      </c>
      <c r="O43" s="18">
        <f>IF(N43=0," ",ROUND((ROUND(C43,1)+ROUND(D43,1)+ROUND(E43,1)+ROUND(F43,1)+ROUND(G43,1)+ROUND(H43,1)+ROUND(I43,1)+ROUND(J43,1)+ROUND(K43,1)+ROUND(L43,1)+ROUND(M43,1)+ROUND(N43,1))/12,1))</f>
        <v>102.8</v>
      </c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1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1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55">
        <v>2014</v>
      </c>
      <c r="B46" s="15"/>
      <c r="C46" s="16">
        <v>111.8</v>
      </c>
      <c r="D46" s="17">
        <v>111.4</v>
      </c>
      <c r="E46" s="17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0.7</v>
      </c>
      <c r="D50" s="18">
        <f aca="true" t="shared" si="9" ref="D50:N50">IF(D42=0," ",ROUND(ROUND(D42,1)*100/ROUND(C42,1)-100,1))</f>
        <v>0.9</v>
      </c>
      <c r="E50" s="18">
        <f t="shared" si="9"/>
        <v>0.7</v>
      </c>
      <c r="F50" s="18">
        <f t="shared" si="9"/>
        <v>0.4</v>
      </c>
      <c r="G50" s="18">
        <f t="shared" si="9"/>
        <v>-0.5</v>
      </c>
      <c r="H50" s="18">
        <f t="shared" si="9"/>
        <v>-0.2</v>
      </c>
      <c r="I50" s="18">
        <f t="shared" si="9"/>
        <v>0</v>
      </c>
      <c r="J50" s="18">
        <f t="shared" si="9"/>
        <v>-0.6</v>
      </c>
      <c r="K50" s="18">
        <f t="shared" si="9"/>
        <v>0.2</v>
      </c>
      <c r="L50" s="18">
        <f t="shared" si="9"/>
        <v>-0.2</v>
      </c>
      <c r="M50" s="18">
        <f t="shared" si="9"/>
        <v>1.2</v>
      </c>
      <c r="N50" s="18">
        <f t="shared" si="9"/>
        <v>0.6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0.1</v>
      </c>
      <c r="D51" s="18">
        <f aca="true" t="shared" si="10" ref="D51:N51">IF(D43=0," ",ROUND(ROUND(D43,1)*100/ROUND(C43,1)-100,1))</f>
        <v>1.1</v>
      </c>
      <c r="E51" s="18">
        <f t="shared" si="10"/>
        <v>0.2</v>
      </c>
      <c r="F51" s="18">
        <f t="shared" si="10"/>
        <v>0.2</v>
      </c>
      <c r="G51" s="18">
        <f t="shared" si="10"/>
        <v>0.2</v>
      </c>
      <c r="H51" s="18">
        <f t="shared" si="10"/>
        <v>-0.2</v>
      </c>
      <c r="I51" s="18">
        <f t="shared" si="10"/>
        <v>0.3</v>
      </c>
      <c r="J51" s="18">
        <f t="shared" si="10"/>
        <v>-0.6</v>
      </c>
      <c r="K51" s="18">
        <f t="shared" si="10"/>
        <v>0.3</v>
      </c>
      <c r="L51" s="18">
        <f t="shared" si="10"/>
        <v>0.1</v>
      </c>
      <c r="M51" s="18">
        <f t="shared" si="10"/>
        <v>0</v>
      </c>
      <c r="N51" s="18">
        <f t="shared" si="10"/>
        <v>1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0.8</v>
      </c>
      <c r="D52" s="18">
        <f aca="true" t="shared" si="11" ref="D52:N52">IF(D44=0," ",ROUND(ROUND(D44,1)*100/ROUND(C44,1)-100,1))</f>
        <v>1.3</v>
      </c>
      <c r="E52" s="18">
        <f t="shared" si="11"/>
        <v>0.2</v>
      </c>
      <c r="F52" s="18">
        <f t="shared" si="11"/>
        <v>0</v>
      </c>
      <c r="G52" s="18">
        <f t="shared" si="11"/>
        <v>-0.4</v>
      </c>
      <c r="H52" s="18">
        <f t="shared" si="11"/>
        <v>0.2</v>
      </c>
      <c r="I52" s="18">
        <f t="shared" si="11"/>
        <v>-0.6</v>
      </c>
      <c r="J52" s="18">
        <f t="shared" si="11"/>
        <v>0.1</v>
      </c>
      <c r="K52" s="18">
        <f t="shared" si="11"/>
        <v>-0.3</v>
      </c>
      <c r="L52" s="18">
        <f t="shared" si="11"/>
        <v>0.7</v>
      </c>
      <c r="M52" s="18">
        <f t="shared" si="11"/>
        <v>0.8</v>
      </c>
      <c r="N52" s="18">
        <f t="shared" si="11"/>
        <v>0.7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0.7</v>
      </c>
      <c r="D53" s="18">
        <f aca="true" t="shared" si="12" ref="D53:N53">IF(D45=0," ",ROUND(ROUND(D45,1)*100/ROUND(C45,1)-100,1))</f>
        <v>-0.4</v>
      </c>
      <c r="E53" s="18">
        <f t="shared" si="12"/>
        <v>1.1</v>
      </c>
      <c r="F53" s="18">
        <f t="shared" si="12"/>
        <v>0.2</v>
      </c>
      <c r="G53" s="18">
        <f t="shared" si="12"/>
        <v>0.5</v>
      </c>
      <c r="H53" s="18">
        <f t="shared" si="12"/>
        <v>0.4</v>
      </c>
      <c r="I53" s="18">
        <f t="shared" si="12"/>
        <v>0</v>
      </c>
      <c r="J53" s="18">
        <f t="shared" si="12"/>
        <v>-0.9</v>
      </c>
      <c r="K53" s="18">
        <f t="shared" si="12"/>
        <v>0</v>
      </c>
      <c r="L53" s="18">
        <f t="shared" si="12"/>
        <v>0.5</v>
      </c>
      <c r="M53" s="18">
        <f t="shared" si="12"/>
        <v>-0.2</v>
      </c>
      <c r="N53" s="18">
        <f t="shared" si="12"/>
        <v>1.6</v>
      </c>
      <c r="O53" s="51" t="s">
        <v>15</v>
      </c>
    </row>
    <row r="54" spans="1:15" s="2" customFormat="1" ht="12.75" customHeight="1">
      <c r="A54" s="55">
        <v>2014</v>
      </c>
      <c r="B54" s="15"/>
      <c r="C54" s="18">
        <f>IF(C46=0," ",ROUND(ROUND(C46,1)*100/ROUND(N45,1)-100,1))</f>
        <v>0.3</v>
      </c>
      <c r="D54" s="18">
        <f>IF(D46=0," ",ROUND(ROUND(D46,1)*100/ROUND(C46,1)-100,1))</f>
        <v>-0.4</v>
      </c>
      <c r="E54" s="18">
        <f>IF(E46=0," ",ROUND(ROUND(E46,1)*100/ROUND(D46,1)-100,1))</f>
        <v>-0.4</v>
      </c>
      <c r="F54" s="18">
        <f>IF(F46=0," ",ROUND(ROUND(F46,1)*100/ROUND(E46,1)-100,1))</f>
        <v>-0.1</v>
      </c>
      <c r="G54" s="18">
        <f>IF(G46=0," ",ROUND(ROUND(G46,1)*100/ROUND(F46,1)-100,1))</f>
        <v>0.2</v>
      </c>
      <c r="H54" s="18">
        <f>IF(H46=0," ",ROUND(ROUND(H46,1)*100/ROUND(G46,1)-100,1))</f>
        <v>-0.4</v>
      </c>
      <c r="I54" s="18">
        <f>IF(I46=0," ",ROUND(ROUND(I46,1)*100/ROUND(H46,1)-100,1))</f>
        <v>0.1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  <c r="O54" s="54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3" ref="C58:O58">IF(C43=0," ",ROUND(ROUND(C43,1)*100/ROUND(C42,1)-100,1))</f>
        <v>2.6</v>
      </c>
      <c r="D58" s="18">
        <f t="shared" si="13"/>
        <v>2.8</v>
      </c>
      <c r="E58" s="18">
        <f t="shared" si="13"/>
        <v>2.3</v>
      </c>
      <c r="F58" s="18">
        <f t="shared" si="13"/>
        <v>2.1</v>
      </c>
      <c r="G58" s="18">
        <f t="shared" si="13"/>
        <v>2.8</v>
      </c>
      <c r="H58" s="18">
        <f t="shared" si="13"/>
        <v>2.8</v>
      </c>
      <c r="I58" s="18">
        <f t="shared" si="13"/>
        <v>3.1</v>
      </c>
      <c r="J58" s="18">
        <f t="shared" si="13"/>
        <v>3.1</v>
      </c>
      <c r="K58" s="18">
        <f t="shared" si="13"/>
        <v>3.2</v>
      </c>
      <c r="L58" s="18">
        <f t="shared" si="13"/>
        <v>3.5</v>
      </c>
      <c r="M58" s="18">
        <f t="shared" si="13"/>
        <v>2.3</v>
      </c>
      <c r="N58" s="18">
        <f t="shared" si="13"/>
        <v>2.7</v>
      </c>
      <c r="O58" s="18">
        <f t="shared" si="13"/>
        <v>2.8</v>
      </c>
    </row>
    <row r="59" spans="1:15" s="2" customFormat="1" ht="12.75" customHeight="1">
      <c r="A59" s="14">
        <v>2012</v>
      </c>
      <c r="B59" s="15"/>
      <c r="C59" s="18">
        <f aca="true" t="shared" si="14" ref="C59:O59">IF(C44=0," ",ROUND(ROUND(C44,1)*100/ROUND(C43,1)-100,1))</f>
        <v>3.4</v>
      </c>
      <c r="D59" s="18">
        <f t="shared" si="14"/>
        <v>3.6</v>
      </c>
      <c r="E59" s="18">
        <f t="shared" si="14"/>
        <v>3.6</v>
      </c>
      <c r="F59" s="18">
        <f t="shared" si="14"/>
        <v>3.4</v>
      </c>
      <c r="G59" s="18">
        <f t="shared" si="14"/>
        <v>2.8</v>
      </c>
      <c r="H59" s="18">
        <f t="shared" si="14"/>
        <v>3.2</v>
      </c>
      <c r="I59" s="18">
        <f t="shared" si="14"/>
        <v>2.3</v>
      </c>
      <c r="J59" s="18">
        <f t="shared" si="14"/>
        <v>3</v>
      </c>
      <c r="K59" s="18">
        <f t="shared" si="14"/>
        <v>2.4</v>
      </c>
      <c r="L59" s="18">
        <f t="shared" si="14"/>
        <v>3</v>
      </c>
      <c r="M59" s="18">
        <f t="shared" si="14"/>
        <v>3.9</v>
      </c>
      <c r="N59" s="18">
        <f t="shared" si="14"/>
        <v>3.6</v>
      </c>
      <c r="O59" s="18">
        <f t="shared" si="14"/>
        <v>3.1</v>
      </c>
    </row>
    <row r="60" spans="1:15" s="2" customFormat="1" ht="12.75" customHeight="1">
      <c r="A60" s="14">
        <v>2013</v>
      </c>
      <c r="B60" s="15"/>
      <c r="C60" s="18">
        <f aca="true" t="shared" si="15" ref="C60:O61">IF(C45=0," ",ROUND(ROUND(C45,1)*100/ROUND(C44,1)-100,1))</f>
        <v>3.5</v>
      </c>
      <c r="D60" s="18">
        <f t="shared" si="15"/>
        <v>1.8</v>
      </c>
      <c r="E60" s="18">
        <f t="shared" si="15"/>
        <v>2.7</v>
      </c>
      <c r="F60" s="18">
        <f t="shared" si="15"/>
        <v>2.9</v>
      </c>
      <c r="G60" s="18">
        <f t="shared" si="15"/>
        <v>3.8</v>
      </c>
      <c r="H60" s="18">
        <f t="shared" si="15"/>
        <v>4</v>
      </c>
      <c r="I60" s="18">
        <f t="shared" si="15"/>
        <v>4.5</v>
      </c>
      <c r="J60" s="18">
        <f t="shared" si="15"/>
        <v>3.5</v>
      </c>
      <c r="K60" s="18">
        <f t="shared" si="15"/>
        <v>3.8</v>
      </c>
      <c r="L60" s="18">
        <f t="shared" si="15"/>
        <v>3.7</v>
      </c>
      <c r="M60" s="18">
        <f t="shared" si="15"/>
        <v>2.6</v>
      </c>
      <c r="N60" s="18">
        <f t="shared" si="15"/>
        <v>3.6</v>
      </c>
      <c r="O60" s="18">
        <f t="shared" si="15"/>
        <v>3.4</v>
      </c>
    </row>
    <row r="61" spans="1:15" ht="12.75" customHeight="1">
      <c r="A61" s="55">
        <v>2014</v>
      </c>
      <c r="B61" s="15"/>
      <c r="C61" s="18">
        <f t="shared" si="15"/>
        <v>3.1</v>
      </c>
      <c r="D61" s="18">
        <f t="shared" si="15"/>
        <v>3.1</v>
      </c>
      <c r="E61" s="18">
        <f t="shared" si="15"/>
        <v>1.6</v>
      </c>
      <c r="F61" s="18">
        <f t="shared" si="15"/>
        <v>1.4</v>
      </c>
      <c r="G61" s="18">
        <f t="shared" si="15"/>
        <v>1.1</v>
      </c>
      <c r="H61" s="18">
        <f t="shared" si="15"/>
        <v>0.4</v>
      </c>
      <c r="I61" s="18">
        <f t="shared" si="15"/>
        <v>0.5</v>
      </c>
      <c r="J61" s="18" t="str">
        <f t="shared" si="15"/>
        <v> </v>
      </c>
      <c r="K61" s="18" t="str">
        <f t="shared" si="15"/>
        <v> </v>
      </c>
      <c r="L61" s="18" t="str">
        <f t="shared" si="15"/>
        <v> </v>
      </c>
      <c r="M61" s="18" t="str">
        <f t="shared" si="15"/>
        <v> </v>
      </c>
      <c r="N61" s="18" t="str">
        <f t="shared" si="15"/>
        <v> </v>
      </c>
      <c r="O61" s="18"/>
    </row>
    <row r="62" ht="12.75" customHeight="1"/>
    <row r="63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108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2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>
      <c r="A20" s="56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0</v>
      </c>
      <c r="E24" s="18">
        <f t="shared" si="0"/>
        <v>0.8</v>
      </c>
      <c r="F24" s="18">
        <f t="shared" si="0"/>
        <v>0.5</v>
      </c>
      <c r="G24" s="18">
        <f t="shared" si="0"/>
        <v>-0.1</v>
      </c>
      <c r="H24" s="18">
        <f t="shared" si="0"/>
        <v>-0.2</v>
      </c>
      <c r="I24" s="18">
        <f t="shared" si="0"/>
        <v>-0.6</v>
      </c>
      <c r="J24" s="18">
        <f t="shared" si="0"/>
        <v>0.1</v>
      </c>
      <c r="K24" s="18">
        <f t="shared" si="0"/>
        <v>0.4</v>
      </c>
      <c r="L24" s="18">
        <f t="shared" si="0"/>
        <v>0.2</v>
      </c>
      <c r="M24" s="18">
        <f t="shared" si="0"/>
        <v>0.4</v>
      </c>
      <c r="N24" s="18">
        <f t="shared" si="0"/>
        <v>0.4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0.7</v>
      </c>
      <c r="E25" s="18">
        <f t="shared" si="1"/>
        <v>1.2</v>
      </c>
      <c r="F25" s="18">
        <f t="shared" si="1"/>
        <v>0.4</v>
      </c>
      <c r="G25" s="18">
        <f t="shared" si="1"/>
        <v>-0.2</v>
      </c>
      <c r="H25" s="18">
        <f t="shared" si="1"/>
        <v>-0.5</v>
      </c>
      <c r="I25" s="18">
        <f t="shared" si="1"/>
        <v>-0.2</v>
      </c>
      <c r="J25" s="18">
        <f t="shared" si="1"/>
        <v>0.2</v>
      </c>
      <c r="K25" s="18">
        <f t="shared" si="1"/>
        <v>1</v>
      </c>
      <c r="L25" s="18">
        <f t="shared" si="1"/>
        <v>0.3</v>
      </c>
      <c r="M25" s="18">
        <f t="shared" si="1"/>
        <v>0.2</v>
      </c>
      <c r="N25" s="18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1.2</v>
      </c>
      <c r="E26" s="18">
        <f t="shared" si="2"/>
        <v>0.7</v>
      </c>
      <c r="F26" s="18">
        <f t="shared" si="2"/>
        <v>0.2</v>
      </c>
      <c r="G26" s="18">
        <f t="shared" si="2"/>
        <v>-0.4</v>
      </c>
      <c r="H26" s="18">
        <f t="shared" si="2"/>
        <v>-0.5</v>
      </c>
      <c r="I26" s="18">
        <f t="shared" si="2"/>
        <v>-0.3</v>
      </c>
      <c r="J26" s="18">
        <f t="shared" si="2"/>
        <v>0.8</v>
      </c>
      <c r="K26" s="18">
        <f t="shared" si="2"/>
        <v>0.7</v>
      </c>
      <c r="L26" s="18">
        <f t="shared" si="2"/>
        <v>0.2</v>
      </c>
      <c r="M26" s="18">
        <f t="shared" si="2"/>
        <v>-0.1</v>
      </c>
      <c r="N26" s="18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0.3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-0.1</v>
      </c>
      <c r="K27" s="18">
        <f t="shared" si="3"/>
        <v>0.7</v>
      </c>
      <c r="L27" s="18">
        <f t="shared" si="3"/>
        <v>0</v>
      </c>
      <c r="M27" s="18">
        <f t="shared" si="3"/>
        <v>-0.3</v>
      </c>
      <c r="N27" s="18">
        <f t="shared" si="3"/>
        <v>0.2</v>
      </c>
      <c r="O27" s="51" t="s">
        <v>15</v>
      </c>
    </row>
    <row r="28" spans="1:14" s="2" customFormat="1" ht="12">
      <c r="A28" s="56">
        <v>2014</v>
      </c>
      <c r="B28" s="15"/>
      <c r="C28" s="18">
        <f>IF(C20=0," ",ROUND(ROUND(C20,1)*100/ROUND(N19,1)-100,1))</f>
        <v>-0.5</v>
      </c>
      <c r="D28" s="18">
        <f aca="true" t="shared" si="4" ref="D28:N28">IF(D20=0," ",ROUND(ROUND(D20,1)*100/ROUND(C20,1)-100,1))</f>
        <v>0.3</v>
      </c>
      <c r="E28" s="18">
        <f t="shared" si="4"/>
        <v>0.4</v>
      </c>
      <c r="F28" s="18">
        <f t="shared" si="4"/>
        <v>0</v>
      </c>
      <c r="G28" s="18">
        <f t="shared" si="4"/>
        <v>0</v>
      </c>
      <c r="H28" s="18">
        <f t="shared" si="4"/>
        <v>-0.3</v>
      </c>
      <c r="I28" s="18">
        <f t="shared" si="4"/>
        <v>-0.4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2.2</v>
      </c>
      <c r="D32" s="18">
        <f t="shared" si="5"/>
        <v>2.9</v>
      </c>
      <c r="E32" s="18">
        <f t="shared" si="5"/>
        <v>3.3</v>
      </c>
      <c r="F32" s="18">
        <f t="shared" si="5"/>
        <v>3.2</v>
      </c>
      <c r="G32" s="18">
        <f t="shared" si="5"/>
        <v>3.1</v>
      </c>
      <c r="H32" s="18">
        <f t="shared" si="5"/>
        <v>2.8</v>
      </c>
      <c r="I32" s="18">
        <f t="shared" si="5"/>
        <v>3.2</v>
      </c>
      <c r="J32" s="18">
        <f t="shared" si="5"/>
        <v>3.3</v>
      </c>
      <c r="K32" s="18">
        <f t="shared" si="5"/>
        <v>3.9</v>
      </c>
      <c r="L32" s="18">
        <f t="shared" si="5"/>
        <v>4</v>
      </c>
      <c r="M32" s="18">
        <f t="shared" si="5"/>
        <v>3.8</v>
      </c>
      <c r="N32" s="18">
        <f t="shared" si="5"/>
        <v>3.1</v>
      </c>
      <c r="O32" s="18">
        <f t="shared" si="5"/>
        <v>3.2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3.6</v>
      </c>
      <c r="E33" s="18">
        <f t="shared" si="6"/>
        <v>3.1</v>
      </c>
      <c r="F33" s="18">
        <f t="shared" si="6"/>
        <v>2.9</v>
      </c>
      <c r="G33" s="18">
        <f t="shared" si="6"/>
        <v>2.7</v>
      </c>
      <c r="H33" s="18">
        <f t="shared" si="6"/>
        <v>2.7</v>
      </c>
      <c r="I33" s="18">
        <f t="shared" si="6"/>
        <v>2.6</v>
      </c>
      <c r="J33" s="18">
        <f t="shared" si="6"/>
        <v>3.2</v>
      </c>
      <c r="K33" s="18">
        <f t="shared" si="6"/>
        <v>2.9</v>
      </c>
      <c r="L33" s="18">
        <f t="shared" si="6"/>
        <v>2.8</v>
      </c>
      <c r="M33" s="18">
        <f t="shared" si="6"/>
        <v>2.5</v>
      </c>
      <c r="N33" s="18">
        <f t="shared" si="6"/>
        <v>2.4</v>
      </c>
      <c r="O33" s="18">
        <f t="shared" si="6"/>
        <v>2.9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1.8</v>
      </c>
      <c r="E34" s="18">
        <f t="shared" si="7"/>
        <v>1.5</v>
      </c>
      <c r="F34" s="18">
        <f t="shared" si="7"/>
        <v>1.6</v>
      </c>
      <c r="G34" s="18">
        <f t="shared" si="7"/>
        <v>1.9</v>
      </c>
      <c r="H34" s="18">
        <f t="shared" si="7"/>
        <v>2.2</v>
      </c>
      <c r="I34" s="18">
        <f t="shared" si="7"/>
        <v>2.3</v>
      </c>
      <c r="J34" s="18">
        <f t="shared" si="7"/>
        <v>1.4</v>
      </c>
      <c r="K34" s="18">
        <f t="shared" si="7"/>
        <v>1.5</v>
      </c>
      <c r="L34" s="18">
        <f t="shared" si="7"/>
        <v>1.3</v>
      </c>
      <c r="M34" s="18">
        <f t="shared" si="7"/>
        <v>1.1</v>
      </c>
      <c r="N34" s="18">
        <f t="shared" si="7"/>
        <v>1.7</v>
      </c>
      <c r="O34" s="18">
        <f t="shared" si="7"/>
        <v>1.7</v>
      </c>
    </row>
    <row r="35" spans="1:15" s="2" customFormat="1" ht="12">
      <c r="A35" s="56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0.6</v>
      </c>
      <c r="E35" s="18">
        <f t="shared" si="8"/>
        <v>0.6</v>
      </c>
      <c r="F35" s="18">
        <f t="shared" si="8"/>
        <v>0.3</v>
      </c>
      <c r="G35" s="18">
        <f t="shared" si="8"/>
        <v>0.4</v>
      </c>
      <c r="H35" s="18">
        <f t="shared" si="8"/>
        <v>0.3</v>
      </c>
      <c r="I35" s="18">
        <f t="shared" si="8"/>
        <v>0.1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98.7</v>
      </c>
      <c r="D42" s="17">
        <v>98.7</v>
      </c>
      <c r="E42" s="17">
        <v>99.8</v>
      </c>
      <c r="F42" s="17">
        <v>100.4</v>
      </c>
      <c r="G42" s="17">
        <v>100.3</v>
      </c>
      <c r="H42" s="17">
        <v>100.2</v>
      </c>
      <c r="I42" s="17">
        <v>99.9</v>
      </c>
      <c r="J42" s="17">
        <v>99.7</v>
      </c>
      <c r="K42" s="17">
        <v>99.9</v>
      </c>
      <c r="L42" s="17">
        <v>100</v>
      </c>
      <c r="M42" s="17">
        <v>100.8</v>
      </c>
      <c r="N42" s="17">
        <v>101.6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102.8</v>
      </c>
      <c r="D43" s="17">
        <v>103.4</v>
      </c>
      <c r="E43" s="17">
        <v>104.8</v>
      </c>
      <c r="F43" s="17">
        <v>105.4</v>
      </c>
      <c r="G43" s="17">
        <v>105.2</v>
      </c>
      <c r="H43" s="17">
        <v>104.8</v>
      </c>
      <c r="I43" s="17">
        <v>105.2</v>
      </c>
      <c r="J43" s="17">
        <v>104.8</v>
      </c>
      <c r="K43" s="17">
        <v>105.5</v>
      </c>
      <c r="L43" s="17">
        <v>105.9</v>
      </c>
      <c r="M43" s="17">
        <v>106.2</v>
      </c>
      <c r="N43" s="17">
        <v>106.1</v>
      </c>
      <c r="O43" s="18">
        <f>IF(N43=0," ",ROUND((ROUND(C43,1)+ROUND(D43,1)+ROUND(E43,1)+ROUND(F43,1)+ROUND(G43,1)+ROUND(H43,1)+ROUND(I43,1)+ROUND(J43,1)+ROUND(K43,1)+ROUND(L43,1)+ROUND(M43,1)+ROUND(N43,1))/12,1))</f>
        <v>105</v>
      </c>
    </row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56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3">IF(D42=0," ",ROUND(ROUND(D42,1)*100/ROUND(C42,1)-100,1))</f>
        <v>0</v>
      </c>
      <c r="E50" s="18">
        <f t="shared" si="9"/>
        <v>1.1</v>
      </c>
      <c r="F50" s="18">
        <f t="shared" si="9"/>
        <v>0.6</v>
      </c>
      <c r="G50" s="18">
        <f t="shared" si="9"/>
        <v>-0.1</v>
      </c>
      <c r="H50" s="18">
        <f t="shared" si="9"/>
        <v>-0.1</v>
      </c>
      <c r="I50" s="18">
        <f t="shared" si="9"/>
        <v>-0.3</v>
      </c>
      <c r="J50" s="18">
        <f t="shared" si="9"/>
        <v>-0.2</v>
      </c>
      <c r="K50" s="18">
        <f t="shared" si="9"/>
        <v>0.2</v>
      </c>
      <c r="L50" s="18">
        <f t="shared" si="9"/>
        <v>0.1</v>
      </c>
      <c r="M50" s="18">
        <f t="shared" si="9"/>
        <v>0.8</v>
      </c>
      <c r="N50" s="18">
        <f t="shared" si="9"/>
        <v>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1.2</v>
      </c>
      <c r="D51" s="18">
        <f t="shared" si="9"/>
        <v>0.6</v>
      </c>
      <c r="E51" s="18">
        <f t="shared" si="9"/>
        <v>1.4</v>
      </c>
      <c r="F51" s="18">
        <f t="shared" si="9"/>
        <v>0.6</v>
      </c>
      <c r="G51" s="18">
        <f t="shared" si="9"/>
        <v>-0.2</v>
      </c>
      <c r="H51" s="18">
        <f t="shared" si="9"/>
        <v>-0.4</v>
      </c>
      <c r="I51" s="18">
        <f t="shared" si="9"/>
        <v>0.4</v>
      </c>
      <c r="J51" s="18">
        <f t="shared" si="9"/>
        <v>-0.4</v>
      </c>
      <c r="K51" s="18">
        <f t="shared" si="9"/>
        <v>0.7</v>
      </c>
      <c r="L51" s="18">
        <f t="shared" si="9"/>
        <v>0.4</v>
      </c>
      <c r="M51" s="18">
        <f t="shared" si="9"/>
        <v>0.3</v>
      </c>
      <c r="N51" s="18">
        <f t="shared" si="9"/>
        <v>-0.1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</v>
      </c>
      <c r="D52" s="18">
        <f t="shared" si="9"/>
        <v>1.3</v>
      </c>
      <c r="E52" s="18">
        <f t="shared" si="9"/>
        <v>0.6</v>
      </c>
      <c r="F52" s="18">
        <f t="shared" si="9"/>
        <v>0.2</v>
      </c>
      <c r="G52" s="18">
        <f t="shared" si="9"/>
        <v>-0.5</v>
      </c>
      <c r="H52" s="18">
        <f t="shared" si="9"/>
        <v>-0.6</v>
      </c>
      <c r="I52" s="18">
        <f t="shared" si="9"/>
        <v>0.4</v>
      </c>
      <c r="J52" s="18">
        <f t="shared" si="9"/>
        <v>0.6</v>
      </c>
      <c r="K52" s="18">
        <f t="shared" si="9"/>
        <v>0.3</v>
      </c>
      <c r="L52" s="18">
        <f t="shared" si="9"/>
        <v>0</v>
      </c>
      <c r="M52" s="18">
        <f t="shared" si="9"/>
        <v>-0.1</v>
      </c>
      <c r="N52" s="18">
        <f t="shared" si="9"/>
        <v>-0.3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1.3</v>
      </c>
      <c r="D53" s="18">
        <f t="shared" si="9"/>
        <v>0.5</v>
      </c>
      <c r="E53" s="18">
        <f t="shared" si="9"/>
        <v>-0.2</v>
      </c>
      <c r="F53" s="18">
        <f t="shared" si="9"/>
        <v>0.4</v>
      </c>
      <c r="G53" s="18">
        <f t="shared" si="9"/>
        <v>0</v>
      </c>
      <c r="H53" s="18">
        <f t="shared" si="9"/>
        <v>0</v>
      </c>
      <c r="I53" s="18">
        <f t="shared" si="9"/>
        <v>0.5</v>
      </c>
      <c r="J53" s="18">
        <f t="shared" si="9"/>
        <v>-0.4</v>
      </c>
      <c r="K53" s="18">
        <f t="shared" si="9"/>
        <v>0.4</v>
      </c>
      <c r="L53" s="18">
        <f t="shared" si="9"/>
        <v>-0.4</v>
      </c>
      <c r="M53" s="18">
        <f t="shared" si="9"/>
        <v>-0.4</v>
      </c>
      <c r="N53" s="18">
        <f t="shared" si="9"/>
        <v>0.8</v>
      </c>
      <c r="O53" s="51" t="s">
        <v>15</v>
      </c>
    </row>
    <row r="54" spans="1:14" s="2" customFormat="1" ht="12">
      <c r="A54" s="56">
        <v>2014</v>
      </c>
      <c r="B54" s="15"/>
      <c r="C54" s="18">
        <f>IF(C46=0," ",ROUND(ROUND(C46,1)*100/ROUND(N45,1)-100,1))</f>
        <v>-0.1</v>
      </c>
      <c r="D54" s="18">
        <f>IF(D46=0," ",ROUND(ROUND(D46,1)*100/ROUND(C46,1)-100,1))</f>
        <v>0</v>
      </c>
      <c r="E54" s="18">
        <f>IF(E46=0," ",ROUND(ROUND(E46,1)*100/ROUND(D46,1)-100,1))</f>
        <v>-0.2</v>
      </c>
      <c r="F54" s="18">
        <f>IF(F46=0," ",ROUND(ROUND(F46,1)*100/ROUND(E46,1)-100,1))</f>
        <v>0.1</v>
      </c>
      <c r="G54" s="18">
        <f>IF(G46=0," ",ROUND(ROUND(G46,1)*100/ROUND(F46,1)-100,1))</f>
        <v>0.2</v>
      </c>
      <c r="H54" s="18">
        <f>IF(H46=0," ",ROUND(ROUND(H46,1)*100/ROUND(G46,1)-100,1))</f>
        <v>-0.2</v>
      </c>
      <c r="I54" s="18">
        <f>IF(I46=0," ",ROUND(ROUND(I46,1)*100/ROUND(H46,1)-100,1))</f>
        <v>0.2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0" ref="C58:O61">IF(C43=0," ",ROUND(ROUND(C43,1)*100/ROUND(C42,1)-100,1))</f>
        <v>4.2</v>
      </c>
      <c r="D58" s="18">
        <f t="shared" si="10"/>
        <v>4.8</v>
      </c>
      <c r="E58" s="18">
        <f t="shared" si="10"/>
        <v>5</v>
      </c>
      <c r="F58" s="18">
        <f t="shared" si="10"/>
        <v>5</v>
      </c>
      <c r="G58" s="18">
        <f t="shared" si="10"/>
        <v>4.9</v>
      </c>
      <c r="H58" s="18">
        <f t="shared" si="10"/>
        <v>4.6</v>
      </c>
      <c r="I58" s="18">
        <f t="shared" si="10"/>
        <v>5.3</v>
      </c>
      <c r="J58" s="18">
        <f t="shared" si="10"/>
        <v>5.1</v>
      </c>
      <c r="K58" s="18">
        <f t="shared" si="10"/>
        <v>5.6</v>
      </c>
      <c r="L58" s="18">
        <f t="shared" si="10"/>
        <v>5.9</v>
      </c>
      <c r="M58" s="18">
        <f t="shared" si="10"/>
        <v>5.4</v>
      </c>
      <c r="N58" s="18">
        <f t="shared" si="10"/>
        <v>4.4</v>
      </c>
      <c r="O58" s="18">
        <f t="shared" si="10"/>
        <v>5</v>
      </c>
    </row>
    <row r="59" spans="1:15" s="2" customFormat="1" ht="12">
      <c r="A59" s="14">
        <v>2012</v>
      </c>
      <c r="B59" s="15"/>
      <c r="C59" s="18">
        <f t="shared" si="10"/>
        <v>4.3</v>
      </c>
      <c r="D59" s="18">
        <f t="shared" si="10"/>
        <v>5</v>
      </c>
      <c r="E59" s="18">
        <f t="shared" si="10"/>
        <v>4.3</v>
      </c>
      <c r="F59" s="18">
        <f t="shared" si="10"/>
        <v>3.9</v>
      </c>
      <c r="G59" s="18">
        <f t="shared" si="10"/>
        <v>3.6</v>
      </c>
      <c r="H59" s="18">
        <f t="shared" si="10"/>
        <v>3.4</v>
      </c>
      <c r="I59" s="18">
        <f t="shared" si="10"/>
        <v>3.4</v>
      </c>
      <c r="J59" s="18">
        <f t="shared" si="10"/>
        <v>4.5</v>
      </c>
      <c r="K59" s="18">
        <f t="shared" si="10"/>
        <v>4.1</v>
      </c>
      <c r="L59" s="18">
        <f t="shared" si="10"/>
        <v>3.7</v>
      </c>
      <c r="M59" s="18">
        <f t="shared" si="10"/>
        <v>3.3</v>
      </c>
      <c r="N59" s="18">
        <f t="shared" si="10"/>
        <v>3.1</v>
      </c>
      <c r="O59" s="18">
        <f t="shared" si="10"/>
        <v>3.9</v>
      </c>
    </row>
    <row r="60" spans="1:15" s="2" customFormat="1" ht="12">
      <c r="A60" s="14">
        <v>2013</v>
      </c>
      <c r="B60" s="15"/>
      <c r="C60" s="18">
        <f t="shared" si="10"/>
        <v>3.4</v>
      </c>
      <c r="D60" s="18">
        <f t="shared" si="10"/>
        <v>2.5</v>
      </c>
      <c r="E60" s="18">
        <f t="shared" si="10"/>
        <v>1.6</v>
      </c>
      <c r="F60" s="18">
        <f t="shared" si="10"/>
        <v>1.8</v>
      </c>
      <c r="G60" s="18">
        <f t="shared" si="10"/>
        <v>2.3</v>
      </c>
      <c r="H60" s="18">
        <f t="shared" si="10"/>
        <v>2.9</v>
      </c>
      <c r="I60" s="18">
        <f t="shared" si="10"/>
        <v>3</v>
      </c>
      <c r="J60" s="18">
        <f t="shared" si="10"/>
        <v>1.9</v>
      </c>
      <c r="K60" s="18">
        <f t="shared" si="10"/>
        <v>2.1</v>
      </c>
      <c r="L60" s="18">
        <f t="shared" si="10"/>
        <v>1.7</v>
      </c>
      <c r="M60" s="18">
        <f t="shared" si="10"/>
        <v>1.5</v>
      </c>
      <c r="N60" s="18">
        <f t="shared" si="10"/>
        <v>2.6</v>
      </c>
      <c r="O60" s="18">
        <f t="shared" si="10"/>
        <v>2.3</v>
      </c>
    </row>
    <row r="61" spans="1:15" ht="12">
      <c r="A61" s="56">
        <v>2014</v>
      </c>
      <c r="B61" s="15"/>
      <c r="C61" s="18">
        <f t="shared" si="10"/>
        <v>1.2</v>
      </c>
      <c r="D61" s="18">
        <f t="shared" si="10"/>
        <v>0.7</v>
      </c>
      <c r="E61" s="18">
        <f t="shared" si="10"/>
        <v>0.7</v>
      </c>
      <c r="F61" s="18">
        <f t="shared" si="10"/>
        <v>0.4</v>
      </c>
      <c r="G61" s="18">
        <f t="shared" si="10"/>
        <v>0.6</v>
      </c>
      <c r="H61" s="18">
        <f t="shared" si="10"/>
        <v>0.4</v>
      </c>
      <c r="I61" s="18">
        <f t="shared" si="10"/>
        <v>0.1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108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2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2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2">
      <c r="A20" s="56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1.4</v>
      </c>
      <c r="D24" s="18">
        <f aca="true" t="shared" si="0" ref="D24:N24">IF(D16=0," ",ROUND(ROUND(D16,1)*100/ROUND(C16,1)-100,1))</f>
        <v>-0.9</v>
      </c>
      <c r="E24" s="18">
        <f t="shared" si="0"/>
        <v>1.2</v>
      </c>
      <c r="F24" s="18">
        <f t="shared" si="0"/>
        <v>1.2</v>
      </c>
      <c r="G24" s="18">
        <f t="shared" si="0"/>
        <v>0.3</v>
      </c>
      <c r="H24" s="18">
        <f t="shared" si="0"/>
        <v>0.1</v>
      </c>
      <c r="I24" s="18">
        <f t="shared" si="0"/>
        <v>-0.4</v>
      </c>
      <c r="J24" s="18">
        <f t="shared" si="0"/>
        <v>0.2</v>
      </c>
      <c r="K24" s="18">
        <f t="shared" si="0"/>
        <v>0.3</v>
      </c>
      <c r="L24" s="18">
        <f t="shared" si="0"/>
        <v>0.4</v>
      </c>
      <c r="M24" s="18">
        <f t="shared" si="0"/>
        <v>0.7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3.5</v>
      </c>
      <c r="D25" s="18">
        <f aca="true" t="shared" si="1" ref="D25:N25">IF(D17=0," ",ROUND(ROUND(D17,1)*100/ROUND(C17,1)-100,1))</f>
        <v>0.8</v>
      </c>
      <c r="E25" s="18">
        <f t="shared" si="1"/>
        <v>1.9</v>
      </c>
      <c r="F25" s="18">
        <f t="shared" si="1"/>
        <v>0.7</v>
      </c>
      <c r="G25" s="18">
        <f t="shared" si="1"/>
        <v>-1.2</v>
      </c>
      <c r="H25" s="18">
        <f t="shared" si="1"/>
        <v>0.3</v>
      </c>
      <c r="I25" s="18">
        <f t="shared" si="1"/>
        <v>0.8</v>
      </c>
      <c r="J25" s="18">
        <f t="shared" si="1"/>
        <v>-0.3</v>
      </c>
      <c r="K25" s="18">
        <f t="shared" si="1"/>
        <v>0.9</v>
      </c>
      <c r="L25" s="18">
        <f t="shared" si="1"/>
        <v>1.2</v>
      </c>
      <c r="M25" s="18">
        <f t="shared" si="1"/>
        <v>1</v>
      </c>
      <c r="N25" s="18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1.4</v>
      </c>
      <c r="D26" s="18">
        <f aca="true" t="shared" si="2" ref="D26:N26">IF(D18=0," ",ROUND(ROUND(D18,1)*100/ROUND(C18,1)-100,1))</f>
        <v>1.3</v>
      </c>
      <c r="E26" s="18">
        <f t="shared" si="2"/>
        <v>-0.3</v>
      </c>
      <c r="F26" s="18">
        <f t="shared" si="2"/>
        <v>0.1</v>
      </c>
      <c r="G26" s="18">
        <f t="shared" si="2"/>
        <v>-0.5</v>
      </c>
      <c r="H26" s="18">
        <f t="shared" si="2"/>
        <v>-0.3</v>
      </c>
      <c r="I26" s="18">
        <f t="shared" si="2"/>
        <v>1.2</v>
      </c>
      <c r="J26" s="18">
        <f t="shared" si="2"/>
        <v>0.7</v>
      </c>
      <c r="K26" s="18">
        <f t="shared" si="2"/>
        <v>0.2</v>
      </c>
      <c r="L26" s="18">
        <f t="shared" si="2"/>
        <v>0.9</v>
      </c>
      <c r="M26" s="18">
        <f t="shared" si="2"/>
        <v>-0.2</v>
      </c>
      <c r="N26" s="18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4</v>
      </c>
      <c r="D27" s="18">
        <f aca="true" t="shared" si="3" ref="D27:N27">IF(D19=0," ",ROUND(ROUND(D19,1)*100/ROUND(C19,1)-100,1))</f>
        <v>0.4</v>
      </c>
      <c r="E27" s="18">
        <f t="shared" si="3"/>
        <v>-0.3</v>
      </c>
      <c r="F27" s="18">
        <f t="shared" si="3"/>
        <v>0</v>
      </c>
      <c r="G27" s="18">
        <f t="shared" si="3"/>
        <v>-0.2</v>
      </c>
      <c r="H27" s="18">
        <f t="shared" si="3"/>
        <v>-0.2</v>
      </c>
      <c r="I27" s="18">
        <f t="shared" si="3"/>
        <v>0.7</v>
      </c>
      <c r="J27" s="18">
        <f t="shared" si="3"/>
        <v>-0.2</v>
      </c>
      <c r="K27" s="18">
        <f t="shared" si="3"/>
        <v>0.8</v>
      </c>
      <c r="L27" s="18">
        <f t="shared" si="3"/>
        <v>-0.7</v>
      </c>
      <c r="M27" s="18">
        <f t="shared" si="3"/>
        <v>-0.6</v>
      </c>
      <c r="N27" s="18">
        <f t="shared" si="3"/>
        <v>0</v>
      </c>
      <c r="O27" s="51" t="s">
        <v>15</v>
      </c>
    </row>
    <row r="28" spans="1:14" s="2" customFormat="1" ht="12">
      <c r="A28" s="56">
        <v>2014</v>
      </c>
      <c r="B28" s="15"/>
      <c r="C28" s="18">
        <f>IF(C20=0," ",ROUND(ROUND(C20,1)*100/ROUND(N19,1)-100,1))</f>
        <v>0</v>
      </c>
      <c r="D28" s="18">
        <f aca="true" t="shared" si="4" ref="D28:N28">IF(D20=0," ",ROUND(ROUND(D20,1)*100/ROUND(C20,1)-100,1))</f>
        <v>0</v>
      </c>
      <c r="E28" s="18">
        <f t="shared" si="4"/>
        <v>-0.3</v>
      </c>
      <c r="F28" s="18">
        <f t="shared" si="4"/>
        <v>0.1</v>
      </c>
      <c r="G28" s="18">
        <f t="shared" si="4"/>
        <v>-0.2</v>
      </c>
      <c r="H28" s="18">
        <f t="shared" si="4"/>
        <v>0</v>
      </c>
      <c r="I28" s="18">
        <f t="shared" si="4"/>
        <v>-0.1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7.7</v>
      </c>
      <c r="D32" s="18">
        <f t="shared" si="5"/>
        <v>9.5</v>
      </c>
      <c r="E32" s="18">
        <f t="shared" si="5"/>
        <v>10.2</v>
      </c>
      <c r="F32" s="18">
        <f t="shared" si="5"/>
        <v>9.7</v>
      </c>
      <c r="G32" s="18">
        <f t="shared" si="5"/>
        <v>8.1</v>
      </c>
      <c r="H32" s="18">
        <f t="shared" si="5"/>
        <v>8.3</v>
      </c>
      <c r="I32" s="18">
        <f t="shared" si="5"/>
        <v>9.6</v>
      </c>
      <c r="J32" s="18">
        <f t="shared" si="5"/>
        <v>9.1</v>
      </c>
      <c r="K32" s="18">
        <f t="shared" si="5"/>
        <v>9.8</v>
      </c>
      <c r="L32" s="18">
        <f t="shared" si="5"/>
        <v>10.6</v>
      </c>
      <c r="M32" s="18">
        <f t="shared" si="5"/>
        <v>10.9</v>
      </c>
      <c r="N32" s="18">
        <f t="shared" si="5"/>
        <v>9.5</v>
      </c>
      <c r="O32" s="18">
        <f t="shared" si="5"/>
        <v>9.4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7.3</v>
      </c>
      <c r="D33" s="18">
        <f t="shared" si="6"/>
        <v>7.9</v>
      </c>
      <c r="E33" s="18">
        <f t="shared" si="6"/>
        <v>5.6</v>
      </c>
      <c r="F33" s="18">
        <f t="shared" si="6"/>
        <v>4.9</v>
      </c>
      <c r="G33" s="18">
        <f t="shared" si="6"/>
        <v>5.6</v>
      </c>
      <c r="H33" s="18">
        <f t="shared" si="6"/>
        <v>5</v>
      </c>
      <c r="I33" s="18">
        <f t="shared" si="6"/>
        <v>5.4</v>
      </c>
      <c r="J33" s="18">
        <f t="shared" si="6"/>
        <v>6.4</v>
      </c>
      <c r="K33" s="18">
        <f t="shared" si="6"/>
        <v>5.6</v>
      </c>
      <c r="L33" s="18">
        <f t="shared" si="6"/>
        <v>5.4</v>
      </c>
      <c r="M33" s="18">
        <f t="shared" si="6"/>
        <v>4.2</v>
      </c>
      <c r="N33" s="18">
        <f t="shared" si="6"/>
        <v>3.4</v>
      </c>
      <c r="O33" s="18">
        <f t="shared" si="6"/>
        <v>5.6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6</v>
      </c>
      <c r="D34" s="18">
        <f t="shared" si="7"/>
        <v>5</v>
      </c>
      <c r="E34" s="18">
        <f t="shared" si="7"/>
        <v>5</v>
      </c>
      <c r="F34" s="18">
        <f t="shared" si="7"/>
        <v>4.9</v>
      </c>
      <c r="G34" s="18">
        <f t="shared" si="7"/>
        <v>5.2</v>
      </c>
      <c r="H34" s="18">
        <f t="shared" si="7"/>
        <v>5.3</v>
      </c>
      <c r="I34" s="18">
        <f t="shared" si="7"/>
        <v>4.7</v>
      </c>
      <c r="J34" s="18">
        <f t="shared" si="7"/>
        <v>3.7</v>
      </c>
      <c r="K34" s="18">
        <f t="shared" si="7"/>
        <v>4.4</v>
      </c>
      <c r="L34" s="18">
        <f t="shared" si="7"/>
        <v>2.7</v>
      </c>
      <c r="M34" s="18">
        <f t="shared" si="7"/>
        <v>2.3</v>
      </c>
      <c r="N34" s="18">
        <f t="shared" si="7"/>
        <v>3.5</v>
      </c>
      <c r="O34" s="18">
        <f t="shared" si="7"/>
        <v>4.3</v>
      </c>
    </row>
    <row r="35" spans="1:15" s="2" customFormat="1" ht="12">
      <c r="A35" s="56">
        <v>2014</v>
      </c>
      <c r="B35" s="15"/>
      <c r="C35" s="18">
        <f aca="true" t="shared" si="8" ref="C35:N35">IF(C20=0," ",ROUND(ROUND(C20,1)*100/ROUND(C19,1)-100,1))</f>
        <v>-0.4</v>
      </c>
      <c r="D35" s="18">
        <f t="shared" si="8"/>
        <v>-0.8</v>
      </c>
      <c r="E35" s="18">
        <f t="shared" si="8"/>
        <v>-0.8</v>
      </c>
      <c r="F35" s="18">
        <f t="shared" si="8"/>
        <v>-0.7</v>
      </c>
      <c r="G35" s="18">
        <f t="shared" si="8"/>
        <v>-0.7</v>
      </c>
      <c r="H35" s="18">
        <f t="shared" si="8"/>
        <v>-0.4</v>
      </c>
      <c r="I35" s="18">
        <f t="shared" si="8"/>
        <v>-1.2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98.9</v>
      </c>
      <c r="D42" s="17">
        <v>99.8</v>
      </c>
      <c r="E42" s="17">
        <v>100.3</v>
      </c>
      <c r="F42" s="17">
        <v>100.8</v>
      </c>
      <c r="G42" s="17">
        <v>100.7</v>
      </c>
      <c r="H42" s="17">
        <v>100.1</v>
      </c>
      <c r="I42" s="17">
        <v>97.8</v>
      </c>
      <c r="J42" s="17">
        <v>99</v>
      </c>
      <c r="K42" s="17">
        <v>100.1</v>
      </c>
      <c r="L42" s="17">
        <v>101.2</v>
      </c>
      <c r="M42" s="17">
        <v>101.1</v>
      </c>
      <c r="N42" s="17">
        <v>100.3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98.2</v>
      </c>
      <c r="D43" s="17">
        <v>99.5</v>
      </c>
      <c r="E43" s="17">
        <v>101.2</v>
      </c>
      <c r="F43" s="17">
        <v>101.7</v>
      </c>
      <c r="G43" s="17">
        <v>101.5</v>
      </c>
      <c r="H43" s="17">
        <v>100.1</v>
      </c>
      <c r="I43" s="17">
        <v>98.2</v>
      </c>
      <c r="J43" s="17">
        <v>100.2</v>
      </c>
      <c r="K43" s="17">
        <v>103</v>
      </c>
      <c r="L43" s="17">
        <v>103.7</v>
      </c>
      <c r="M43" s="17">
        <v>103.4</v>
      </c>
      <c r="N43" s="17">
        <v>102.3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56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-2.3</v>
      </c>
      <c r="D50" s="18">
        <f aca="true" t="shared" si="9" ref="D50:N53">IF(D42=0," ",ROUND(ROUND(D42,1)*100/ROUND(C42,1)-100,1))</f>
        <v>0.9</v>
      </c>
      <c r="E50" s="18">
        <f t="shared" si="9"/>
        <v>0.5</v>
      </c>
      <c r="F50" s="18">
        <f t="shared" si="9"/>
        <v>0.5</v>
      </c>
      <c r="G50" s="18">
        <f t="shared" si="9"/>
        <v>-0.1</v>
      </c>
      <c r="H50" s="18">
        <f t="shared" si="9"/>
        <v>-0.6</v>
      </c>
      <c r="I50" s="18">
        <f t="shared" si="9"/>
        <v>-2.3</v>
      </c>
      <c r="J50" s="18">
        <f t="shared" si="9"/>
        <v>1.2</v>
      </c>
      <c r="K50" s="18">
        <f t="shared" si="9"/>
        <v>1.1</v>
      </c>
      <c r="L50" s="18">
        <f t="shared" si="9"/>
        <v>1.1</v>
      </c>
      <c r="M50" s="18">
        <f t="shared" si="9"/>
        <v>-0.1</v>
      </c>
      <c r="N50" s="18">
        <f t="shared" si="9"/>
        <v>-0.8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-2.1</v>
      </c>
      <c r="D51" s="18">
        <f t="shared" si="9"/>
        <v>1.3</v>
      </c>
      <c r="E51" s="18">
        <f t="shared" si="9"/>
        <v>1.7</v>
      </c>
      <c r="F51" s="18">
        <f t="shared" si="9"/>
        <v>0.5</v>
      </c>
      <c r="G51" s="18">
        <f t="shared" si="9"/>
        <v>-0.2</v>
      </c>
      <c r="H51" s="18">
        <f t="shared" si="9"/>
        <v>-1.4</v>
      </c>
      <c r="I51" s="18">
        <f t="shared" si="9"/>
        <v>-1.9</v>
      </c>
      <c r="J51" s="18">
        <f t="shared" si="9"/>
        <v>2</v>
      </c>
      <c r="K51" s="18">
        <f t="shared" si="9"/>
        <v>2.8</v>
      </c>
      <c r="L51" s="18">
        <f t="shared" si="9"/>
        <v>0.7</v>
      </c>
      <c r="M51" s="18">
        <f t="shared" si="9"/>
        <v>-0.3</v>
      </c>
      <c r="N51" s="18">
        <f t="shared" si="9"/>
        <v>-1.1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-2</v>
      </c>
      <c r="D52" s="18">
        <f t="shared" si="9"/>
        <v>2</v>
      </c>
      <c r="E52" s="18">
        <f t="shared" si="9"/>
        <v>1.6</v>
      </c>
      <c r="F52" s="18">
        <f t="shared" si="9"/>
        <v>0.2</v>
      </c>
      <c r="G52" s="18">
        <f t="shared" si="9"/>
        <v>-0.5</v>
      </c>
      <c r="H52" s="18">
        <f t="shared" si="9"/>
        <v>-1</v>
      </c>
      <c r="I52" s="18">
        <f t="shared" si="9"/>
        <v>-2.3</v>
      </c>
      <c r="J52" s="18">
        <f t="shared" si="9"/>
        <v>1.7</v>
      </c>
      <c r="K52" s="18">
        <f t="shared" si="9"/>
        <v>2.5</v>
      </c>
      <c r="L52" s="18">
        <f t="shared" si="9"/>
        <v>1.3</v>
      </c>
      <c r="M52" s="18">
        <f t="shared" si="9"/>
        <v>0.1</v>
      </c>
      <c r="N52" s="18">
        <f t="shared" si="9"/>
        <v>-1.1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-3.4</v>
      </c>
      <c r="D53" s="18">
        <f t="shared" si="9"/>
        <v>2.1</v>
      </c>
      <c r="E53" s="18">
        <f t="shared" si="9"/>
        <v>2.9</v>
      </c>
      <c r="F53" s="18">
        <f t="shared" si="9"/>
        <v>-0.1</v>
      </c>
      <c r="G53" s="18">
        <f t="shared" si="9"/>
        <v>-0.4</v>
      </c>
      <c r="H53" s="18">
        <f t="shared" si="9"/>
        <v>-0.9</v>
      </c>
      <c r="I53" s="18">
        <f t="shared" si="9"/>
        <v>-2.7</v>
      </c>
      <c r="J53" s="18">
        <f t="shared" si="9"/>
        <v>1.2</v>
      </c>
      <c r="K53" s="18">
        <f t="shared" si="9"/>
        <v>2.8</v>
      </c>
      <c r="L53" s="18">
        <f t="shared" si="9"/>
        <v>0.8</v>
      </c>
      <c r="M53" s="18">
        <f t="shared" si="9"/>
        <v>-0.2</v>
      </c>
      <c r="N53" s="18">
        <f t="shared" si="9"/>
        <v>-1.5</v>
      </c>
      <c r="O53" s="51" t="s">
        <v>15</v>
      </c>
    </row>
    <row r="54" spans="1:14" s="2" customFormat="1" ht="12">
      <c r="A54" s="56">
        <v>2014</v>
      </c>
      <c r="B54" s="15"/>
      <c r="C54" s="18">
        <f>IF(C46=0," ",ROUND(ROUND(C46,1)*100/ROUND(N45,1)-100,1))</f>
        <v>-2.5</v>
      </c>
      <c r="D54" s="18">
        <f>IF(D46=0," ",ROUND(ROUND(D46,1)*100/ROUND(C46,1)-100,1))</f>
        <v>2</v>
      </c>
      <c r="E54" s="18">
        <f>IF(E46=0," ",ROUND(ROUND(E46,1)*100/ROUND(D46,1)-100,1))</f>
        <v>2.6</v>
      </c>
      <c r="F54" s="18">
        <f>IF(F46=0," ",ROUND(ROUND(F46,1)*100/ROUND(E46,1)-100,1))</f>
        <v>-0.4</v>
      </c>
      <c r="G54" s="18">
        <f>IF(G46=0," ",ROUND(ROUND(G46,1)*100/ROUND(F46,1)-100,1))</f>
        <v>-0.7</v>
      </c>
      <c r="H54" s="18">
        <f>IF(H46=0," ",ROUND(ROUND(H46,1)*100/ROUND(G46,1)-100,1))</f>
        <v>-1.1</v>
      </c>
      <c r="I54" s="18">
        <f>IF(I46=0," ",ROUND(ROUND(I46,1)*100/ROUND(H46,1)-100,1))</f>
        <v>-2.3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0" ref="C58:O61">IF(C43=0," ",ROUND(ROUND(C43,1)*100/ROUND(C42,1)-100,1))</f>
        <v>-0.7</v>
      </c>
      <c r="D58" s="18">
        <f t="shared" si="10"/>
        <v>-0.3</v>
      </c>
      <c r="E58" s="18">
        <f t="shared" si="10"/>
        <v>0.9</v>
      </c>
      <c r="F58" s="18">
        <f t="shared" si="10"/>
        <v>0.9</v>
      </c>
      <c r="G58" s="18">
        <f t="shared" si="10"/>
        <v>0.8</v>
      </c>
      <c r="H58" s="18">
        <f t="shared" si="10"/>
        <v>0</v>
      </c>
      <c r="I58" s="18">
        <f t="shared" si="10"/>
        <v>0.4</v>
      </c>
      <c r="J58" s="18">
        <f t="shared" si="10"/>
        <v>1.2</v>
      </c>
      <c r="K58" s="18">
        <f t="shared" si="10"/>
        <v>2.9</v>
      </c>
      <c r="L58" s="18">
        <f t="shared" si="10"/>
        <v>2.5</v>
      </c>
      <c r="M58" s="18">
        <f t="shared" si="10"/>
        <v>2.3</v>
      </c>
      <c r="N58" s="18">
        <f t="shared" si="10"/>
        <v>2</v>
      </c>
      <c r="O58" s="18">
        <f t="shared" si="10"/>
        <v>1.1</v>
      </c>
    </row>
    <row r="59" spans="1:15" s="2" customFormat="1" ht="12">
      <c r="A59" s="14">
        <v>2012</v>
      </c>
      <c r="B59" s="15"/>
      <c r="C59" s="18">
        <f t="shared" si="10"/>
        <v>2.1</v>
      </c>
      <c r="D59" s="18">
        <f t="shared" si="10"/>
        <v>2.8</v>
      </c>
      <c r="E59" s="18">
        <f t="shared" si="10"/>
        <v>2.7</v>
      </c>
      <c r="F59" s="18">
        <f t="shared" si="10"/>
        <v>2.4</v>
      </c>
      <c r="G59" s="18">
        <f t="shared" si="10"/>
        <v>2.1</v>
      </c>
      <c r="H59" s="18">
        <f t="shared" si="10"/>
        <v>2.5</v>
      </c>
      <c r="I59" s="18">
        <f t="shared" si="10"/>
        <v>2</v>
      </c>
      <c r="J59" s="18">
        <f t="shared" si="10"/>
        <v>1.7</v>
      </c>
      <c r="K59" s="18">
        <f t="shared" si="10"/>
        <v>1.4</v>
      </c>
      <c r="L59" s="18">
        <f t="shared" si="10"/>
        <v>2</v>
      </c>
      <c r="M59" s="18">
        <f t="shared" si="10"/>
        <v>2.4</v>
      </c>
      <c r="N59" s="18">
        <f t="shared" si="10"/>
        <v>2.3</v>
      </c>
      <c r="O59" s="18">
        <f t="shared" si="10"/>
        <v>2.2</v>
      </c>
    </row>
    <row r="60" spans="1:15" s="2" customFormat="1" ht="12">
      <c r="A60" s="14">
        <v>2013</v>
      </c>
      <c r="B60" s="15"/>
      <c r="C60" s="18">
        <f t="shared" si="10"/>
        <v>0.8</v>
      </c>
      <c r="D60" s="18">
        <f t="shared" si="10"/>
        <v>0.9</v>
      </c>
      <c r="E60" s="18">
        <f t="shared" si="10"/>
        <v>2.2</v>
      </c>
      <c r="F60" s="18">
        <f t="shared" si="10"/>
        <v>1.9</v>
      </c>
      <c r="G60" s="18">
        <f t="shared" si="10"/>
        <v>2</v>
      </c>
      <c r="H60" s="18">
        <f t="shared" si="10"/>
        <v>2</v>
      </c>
      <c r="I60" s="18">
        <f t="shared" si="10"/>
        <v>1.7</v>
      </c>
      <c r="J60" s="18">
        <f t="shared" si="10"/>
        <v>1.2</v>
      </c>
      <c r="K60" s="18">
        <f t="shared" si="10"/>
        <v>1.5</v>
      </c>
      <c r="L60" s="18">
        <f t="shared" si="10"/>
        <v>1</v>
      </c>
      <c r="M60" s="18">
        <f t="shared" si="10"/>
        <v>0.8</v>
      </c>
      <c r="N60" s="18">
        <f t="shared" si="10"/>
        <v>0.4</v>
      </c>
      <c r="O60" s="18">
        <f t="shared" si="10"/>
        <v>1.4</v>
      </c>
    </row>
    <row r="61" spans="1:15" ht="12">
      <c r="A61" s="56">
        <v>2014</v>
      </c>
      <c r="B61" s="15"/>
      <c r="C61" s="18">
        <f t="shared" si="10"/>
        <v>1.4</v>
      </c>
      <c r="D61" s="18">
        <f t="shared" si="10"/>
        <v>1.4</v>
      </c>
      <c r="E61" s="18">
        <f t="shared" si="10"/>
        <v>1</v>
      </c>
      <c r="F61" s="18">
        <f t="shared" si="10"/>
        <v>0.8</v>
      </c>
      <c r="G61" s="18">
        <f t="shared" si="10"/>
        <v>0.4</v>
      </c>
      <c r="H61" s="18">
        <f t="shared" si="10"/>
        <v>0.2</v>
      </c>
      <c r="I61" s="18">
        <f t="shared" si="10"/>
        <v>0.6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108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2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2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56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-0.2</v>
      </c>
      <c r="E24" s="18">
        <f t="shared" si="0"/>
        <v>-0.1</v>
      </c>
      <c r="F24" s="18">
        <f t="shared" si="0"/>
        <v>-0.2</v>
      </c>
      <c r="G24" s="18">
        <f t="shared" si="0"/>
        <v>-0.1</v>
      </c>
      <c r="H24" s="18">
        <f t="shared" si="0"/>
        <v>0</v>
      </c>
      <c r="I24" s="18">
        <f t="shared" si="0"/>
        <v>0.3</v>
      </c>
      <c r="J24" s="18">
        <f t="shared" si="0"/>
        <v>-0.2</v>
      </c>
      <c r="K24" s="18">
        <f t="shared" si="0"/>
        <v>0</v>
      </c>
      <c r="L24" s="18">
        <f t="shared" si="0"/>
        <v>-0.2</v>
      </c>
      <c r="M24" s="18">
        <f t="shared" si="0"/>
        <v>-0.2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0.3</v>
      </c>
      <c r="E25" s="18">
        <f t="shared" si="1"/>
        <v>-0.2</v>
      </c>
      <c r="F25" s="18">
        <f t="shared" si="1"/>
        <v>-0.5</v>
      </c>
      <c r="G25" s="18">
        <f t="shared" si="1"/>
        <v>-0.2</v>
      </c>
      <c r="H25" s="18">
        <f t="shared" si="1"/>
        <v>0</v>
      </c>
      <c r="I25" s="18">
        <f t="shared" si="1"/>
        <v>-0.3</v>
      </c>
      <c r="J25" s="18">
        <f t="shared" si="1"/>
        <v>0.4</v>
      </c>
      <c r="K25" s="18">
        <f t="shared" si="1"/>
        <v>-0.1</v>
      </c>
      <c r="L25" s="18">
        <f t="shared" si="1"/>
        <v>-0.1</v>
      </c>
      <c r="M25" s="18">
        <f t="shared" si="1"/>
        <v>-0.1</v>
      </c>
      <c r="N25" s="18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0.2</v>
      </c>
      <c r="E26" s="18">
        <f t="shared" si="2"/>
        <v>-0.3</v>
      </c>
      <c r="F26" s="18">
        <f t="shared" si="2"/>
        <v>0.1</v>
      </c>
      <c r="G26" s="18">
        <f t="shared" si="2"/>
        <v>0.2</v>
      </c>
      <c r="H26" s="18">
        <f t="shared" si="2"/>
        <v>0.1</v>
      </c>
      <c r="I26" s="18">
        <f t="shared" si="2"/>
        <v>-0.1</v>
      </c>
      <c r="J26" s="18">
        <f t="shared" si="2"/>
        <v>-0.1</v>
      </c>
      <c r="K26" s="18">
        <f t="shared" si="2"/>
        <v>0.3</v>
      </c>
      <c r="L26" s="18">
        <f t="shared" si="2"/>
        <v>-0.3</v>
      </c>
      <c r="M26" s="18">
        <f t="shared" si="2"/>
        <v>-0.3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-0.1</v>
      </c>
      <c r="D27" s="18">
        <f aca="true" t="shared" si="3" ref="D27:N27">IF(D19=0," ",ROUND(ROUND(D19,1)*100/ROUND(C19,1)-100,1))</f>
        <v>0.3</v>
      </c>
      <c r="E27" s="18">
        <f t="shared" si="3"/>
        <v>0.2</v>
      </c>
      <c r="F27" s="18">
        <f t="shared" si="3"/>
        <v>-0.1</v>
      </c>
      <c r="G27" s="18">
        <f t="shared" si="3"/>
        <v>0</v>
      </c>
      <c r="H27" s="18">
        <f t="shared" si="3"/>
        <v>-0.3</v>
      </c>
      <c r="I27" s="18">
        <f t="shared" si="3"/>
        <v>0.1</v>
      </c>
      <c r="J27" s="18">
        <f t="shared" si="3"/>
        <v>-0.4</v>
      </c>
      <c r="K27" s="18">
        <f t="shared" si="3"/>
        <v>0.1</v>
      </c>
      <c r="L27" s="18">
        <f t="shared" si="3"/>
        <v>0.2</v>
      </c>
      <c r="M27" s="18">
        <f t="shared" si="3"/>
        <v>-0.1</v>
      </c>
      <c r="N27" s="18">
        <f t="shared" si="3"/>
        <v>0</v>
      </c>
      <c r="O27" s="51" t="s">
        <v>15</v>
      </c>
    </row>
    <row r="28" spans="1:14" s="2" customFormat="1" ht="12">
      <c r="A28" s="56">
        <v>2014</v>
      </c>
      <c r="B28" s="15"/>
      <c r="C28" s="18">
        <f>IF(C20=0," ",ROUND(ROUND(C20,1)*100/ROUND(N19,1)-100,1))</f>
        <v>-0.2</v>
      </c>
      <c r="D28" s="18">
        <f aca="true" t="shared" si="4" ref="D28:N28">IF(D20=0," ",ROUND(ROUND(D20,1)*100/ROUND(C20,1)-100,1))</f>
        <v>-0.2</v>
      </c>
      <c r="E28" s="18">
        <f t="shared" si="4"/>
        <v>-0.1</v>
      </c>
      <c r="F28" s="18">
        <f t="shared" si="4"/>
        <v>-0.1</v>
      </c>
      <c r="G28" s="18">
        <f t="shared" si="4"/>
        <v>0.2</v>
      </c>
      <c r="H28" s="18">
        <f t="shared" si="4"/>
        <v>0.2</v>
      </c>
      <c r="I28" s="18">
        <f t="shared" si="4"/>
        <v>0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-1.3</v>
      </c>
      <c r="D32" s="18">
        <f t="shared" si="5"/>
        <v>-0.8</v>
      </c>
      <c r="E32" s="18">
        <f t="shared" si="5"/>
        <v>-0.9</v>
      </c>
      <c r="F32" s="18">
        <f t="shared" si="5"/>
        <v>-1.2</v>
      </c>
      <c r="G32" s="18">
        <f t="shared" si="5"/>
        <v>-1.3</v>
      </c>
      <c r="H32" s="18">
        <f t="shared" si="5"/>
        <v>-1.3</v>
      </c>
      <c r="I32" s="18">
        <f t="shared" si="5"/>
        <v>-1.9</v>
      </c>
      <c r="J32" s="18">
        <f t="shared" si="5"/>
        <v>-1.3</v>
      </c>
      <c r="K32" s="18">
        <f t="shared" si="5"/>
        <v>-1.4</v>
      </c>
      <c r="L32" s="18">
        <f t="shared" si="5"/>
        <v>-1.3</v>
      </c>
      <c r="M32" s="18">
        <f t="shared" si="5"/>
        <v>-1.2</v>
      </c>
      <c r="N32" s="18">
        <f t="shared" si="5"/>
        <v>-1.1</v>
      </c>
      <c r="O32" s="18">
        <f t="shared" si="5"/>
        <v>-1.2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-0.9</v>
      </c>
      <c r="D33" s="18">
        <f t="shared" si="6"/>
        <v>-1</v>
      </c>
      <c r="E33" s="18">
        <f t="shared" si="6"/>
        <v>-1.1</v>
      </c>
      <c r="F33" s="18">
        <f t="shared" si="6"/>
        <v>-0.5</v>
      </c>
      <c r="G33" s="18">
        <f t="shared" si="6"/>
        <v>-0.1</v>
      </c>
      <c r="H33" s="18">
        <f t="shared" si="6"/>
        <v>0</v>
      </c>
      <c r="I33" s="18">
        <f t="shared" si="6"/>
        <v>0.2</v>
      </c>
      <c r="J33" s="18">
        <f t="shared" si="6"/>
        <v>-0.3</v>
      </c>
      <c r="K33" s="18">
        <f t="shared" si="6"/>
        <v>0.1</v>
      </c>
      <c r="L33" s="18">
        <f t="shared" si="6"/>
        <v>-0.1</v>
      </c>
      <c r="M33" s="18">
        <f t="shared" si="6"/>
        <v>-0.3</v>
      </c>
      <c r="N33" s="18">
        <f t="shared" si="6"/>
        <v>-0.4</v>
      </c>
      <c r="O33" s="18">
        <f t="shared" si="6"/>
        <v>-0.4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-0.3</v>
      </c>
      <c r="D34" s="18">
        <f t="shared" si="7"/>
        <v>-0.2</v>
      </c>
      <c r="E34" s="18">
        <f t="shared" si="7"/>
        <v>0.3</v>
      </c>
      <c r="F34" s="18">
        <f t="shared" si="7"/>
        <v>0.1</v>
      </c>
      <c r="G34" s="18">
        <f t="shared" si="7"/>
        <v>-0.1</v>
      </c>
      <c r="H34" s="18">
        <f t="shared" si="7"/>
        <v>-0.5</v>
      </c>
      <c r="I34" s="18">
        <f t="shared" si="7"/>
        <v>-0.3</v>
      </c>
      <c r="J34" s="18">
        <f t="shared" si="7"/>
        <v>-0.6</v>
      </c>
      <c r="K34" s="18">
        <f t="shared" si="7"/>
        <v>-0.8</v>
      </c>
      <c r="L34" s="18">
        <f t="shared" si="7"/>
        <v>-0.3</v>
      </c>
      <c r="M34" s="18">
        <f t="shared" si="7"/>
        <v>-0.1</v>
      </c>
      <c r="N34" s="18">
        <f t="shared" si="7"/>
        <v>-0.1</v>
      </c>
      <c r="O34" s="18">
        <f t="shared" si="7"/>
        <v>-0.3</v>
      </c>
    </row>
    <row r="35" spans="1:15" s="2" customFormat="1" ht="12">
      <c r="A35" s="56">
        <v>2014</v>
      </c>
      <c r="B35" s="15"/>
      <c r="C35" s="18">
        <f aca="true" t="shared" si="8" ref="C35:N35">IF(C20=0," ",ROUND(ROUND(C20,1)*100/ROUND(C19,1)-100,1))</f>
        <v>-0.2</v>
      </c>
      <c r="D35" s="18">
        <f t="shared" si="8"/>
        <v>-0.7</v>
      </c>
      <c r="E35" s="18">
        <f t="shared" si="8"/>
        <v>-1</v>
      </c>
      <c r="F35" s="18">
        <f t="shared" si="8"/>
        <v>-1</v>
      </c>
      <c r="G35" s="18">
        <f t="shared" si="8"/>
        <v>-0.8</v>
      </c>
      <c r="H35" s="18">
        <f t="shared" si="8"/>
        <v>-0.3</v>
      </c>
      <c r="I35" s="18">
        <f t="shared" si="8"/>
        <v>-0.4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100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98.9</v>
      </c>
      <c r="D42" s="17">
        <v>99.7</v>
      </c>
      <c r="E42" s="17">
        <v>99.8</v>
      </c>
      <c r="F42" s="17">
        <v>99.5</v>
      </c>
      <c r="G42" s="17">
        <v>99.7</v>
      </c>
      <c r="H42" s="17">
        <v>99.9</v>
      </c>
      <c r="I42" s="17">
        <v>100.7</v>
      </c>
      <c r="J42" s="17">
        <v>100.9</v>
      </c>
      <c r="K42" s="17">
        <v>100.1</v>
      </c>
      <c r="L42" s="17">
        <v>100.1</v>
      </c>
      <c r="M42" s="17">
        <v>100.1</v>
      </c>
      <c r="N42" s="17">
        <v>100.7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100.6</v>
      </c>
      <c r="E43" s="17">
        <v>100.8</v>
      </c>
      <c r="F43" s="17">
        <v>100.5</v>
      </c>
      <c r="G43" s="17">
        <v>100.5</v>
      </c>
      <c r="H43" s="17">
        <v>100.9</v>
      </c>
      <c r="I43" s="17">
        <v>101.7</v>
      </c>
      <c r="J43" s="17">
        <v>101.9</v>
      </c>
      <c r="K43" s="17">
        <v>101.2</v>
      </c>
      <c r="L43" s="17">
        <v>101.2</v>
      </c>
      <c r="M43" s="17">
        <v>101.2</v>
      </c>
      <c r="N43" s="17">
        <v>102.1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56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-1.3</v>
      </c>
      <c r="D50" s="18">
        <f aca="true" t="shared" si="9" ref="D50:N53">IF(D42=0," ",ROUND(ROUND(D42,1)*100/ROUND(C42,1)-100,1))</f>
        <v>0.8</v>
      </c>
      <c r="E50" s="18">
        <f t="shared" si="9"/>
        <v>0.1</v>
      </c>
      <c r="F50" s="18">
        <f t="shared" si="9"/>
        <v>-0.3</v>
      </c>
      <c r="G50" s="18">
        <f t="shared" si="9"/>
        <v>0.2</v>
      </c>
      <c r="H50" s="18">
        <f t="shared" si="9"/>
        <v>0.2</v>
      </c>
      <c r="I50" s="18">
        <f t="shared" si="9"/>
        <v>0.8</v>
      </c>
      <c r="J50" s="18">
        <f t="shared" si="9"/>
        <v>0.2</v>
      </c>
      <c r="K50" s="18">
        <f t="shared" si="9"/>
        <v>-0.8</v>
      </c>
      <c r="L50" s="18">
        <f t="shared" si="9"/>
        <v>0</v>
      </c>
      <c r="M50" s="18">
        <f t="shared" si="9"/>
        <v>0</v>
      </c>
      <c r="N50" s="18">
        <f t="shared" si="9"/>
        <v>0.6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-0.7</v>
      </c>
      <c r="D51" s="18">
        <f t="shared" si="9"/>
        <v>0.6</v>
      </c>
      <c r="E51" s="18">
        <f t="shared" si="9"/>
        <v>0.2</v>
      </c>
      <c r="F51" s="18">
        <f t="shared" si="9"/>
        <v>-0.3</v>
      </c>
      <c r="G51" s="18">
        <f t="shared" si="9"/>
        <v>0</v>
      </c>
      <c r="H51" s="18">
        <f t="shared" si="9"/>
        <v>0.4</v>
      </c>
      <c r="I51" s="18">
        <f t="shared" si="9"/>
        <v>0.8</v>
      </c>
      <c r="J51" s="18">
        <f t="shared" si="9"/>
        <v>0.2</v>
      </c>
      <c r="K51" s="18">
        <f t="shared" si="9"/>
        <v>-0.7</v>
      </c>
      <c r="L51" s="18">
        <f t="shared" si="9"/>
        <v>0</v>
      </c>
      <c r="M51" s="18">
        <f t="shared" si="9"/>
        <v>0</v>
      </c>
      <c r="N51" s="18">
        <f t="shared" si="9"/>
        <v>0.9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-0.7</v>
      </c>
      <c r="D52" s="18">
        <f t="shared" si="9"/>
        <v>0.6</v>
      </c>
      <c r="E52" s="18">
        <f t="shared" si="9"/>
        <v>0.2</v>
      </c>
      <c r="F52" s="18">
        <f t="shared" si="9"/>
        <v>-0.5</v>
      </c>
      <c r="G52" s="18">
        <f t="shared" si="9"/>
        <v>0.4</v>
      </c>
      <c r="H52" s="18">
        <f t="shared" si="9"/>
        <v>0.2</v>
      </c>
      <c r="I52" s="18">
        <f t="shared" si="9"/>
        <v>1.1</v>
      </c>
      <c r="J52" s="18">
        <f t="shared" si="9"/>
        <v>0</v>
      </c>
      <c r="K52" s="18">
        <f t="shared" si="9"/>
        <v>-0.5</v>
      </c>
      <c r="L52" s="18">
        <f t="shared" si="9"/>
        <v>-0.1</v>
      </c>
      <c r="M52" s="18">
        <f t="shared" si="9"/>
        <v>0.2</v>
      </c>
      <c r="N52" s="18">
        <f t="shared" si="9"/>
        <v>0.8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-1.3</v>
      </c>
      <c r="D53" s="18">
        <f t="shared" si="9"/>
        <v>0.6</v>
      </c>
      <c r="E53" s="18">
        <f t="shared" si="9"/>
        <v>0.5</v>
      </c>
      <c r="F53" s="18">
        <f t="shared" si="9"/>
        <v>-1</v>
      </c>
      <c r="G53" s="18">
        <f t="shared" si="9"/>
        <v>0.8</v>
      </c>
      <c r="H53" s="18">
        <f t="shared" si="9"/>
        <v>0.4</v>
      </c>
      <c r="I53" s="18">
        <f t="shared" si="9"/>
        <v>0.9</v>
      </c>
      <c r="J53" s="18">
        <f t="shared" si="9"/>
        <v>0.2</v>
      </c>
      <c r="K53" s="18">
        <f t="shared" si="9"/>
        <v>-0.6</v>
      </c>
      <c r="L53" s="18">
        <f t="shared" si="9"/>
        <v>-0.8</v>
      </c>
      <c r="M53" s="18">
        <f t="shared" si="9"/>
        <v>0.5</v>
      </c>
      <c r="N53" s="18">
        <f t="shared" si="9"/>
        <v>0.7</v>
      </c>
      <c r="O53" s="51" t="s">
        <v>15</v>
      </c>
    </row>
    <row r="54" spans="1:14" s="2" customFormat="1" ht="12">
      <c r="A54" s="56">
        <v>2014</v>
      </c>
      <c r="B54" s="15"/>
      <c r="C54" s="18">
        <f>IF(C46=0," ",ROUND(ROUND(C46,1)*100/ROUND(N45,1)-100,1))</f>
        <v>-0.8</v>
      </c>
      <c r="D54" s="18">
        <f>IF(D46=0," ",ROUND(ROUND(D46,1)*100/ROUND(C46,1)-100,1))</f>
        <v>0.7</v>
      </c>
      <c r="E54" s="18">
        <f>IF(E46=0," ",ROUND(ROUND(E46,1)*100/ROUND(D46,1)-100,1))</f>
        <v>0.2</v>
      </c>
      <c r="F54" s="18">
        <f>IF(F46=0," ",ROUND(ROUND(F46,1)*100/ROUND(E46,1)-100,1))</f>
        <v>-0.4</v>
      </c>
      <c r="G54" s="18">
        <f>IF(G46=0," ",ROUND(ROUND(G46,1)*100/ROUND(F46,1)-100,1))</f>
        <v>-0.1</v>
      </c>
      <c r="H54" s="18">
        <f>IF(H46=0," ",ROUND(ROUND(H46,1)*100/ROUND(G46,1)-100,1))</f>
        <v>0.6</v>
      </c>
      <c r="I54" s="18">
        <f>IF(I46=0," ",ROUND(ROUND(I46,1)*100/ROUND(H46,1)-100,1))</f>
        <v>1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0" ref="C58:O61">IF(C43=0," ",ROUND(ROUND(C43,1)*100/ROUND(C42,1)-100,1))</f>
        <v>1.1</v>
      </c>
      <c r="D58" s="18">
        <f t="shared" si="10"/>
        <v>0.9</v>
      </c>
      <c r="E58" s="18">
        <f t="shared" si="10"/>
        <v>1</v>
      </c>
      <c r="F58" s="18">
        <f t="shared" si="10"/>
        <v>1</v>
      </c>
      <c r="G58" s="18">
        <f t="shared" si="10"/>
        <v>0.8</v>
      </c>
      <c r="H58" s="18">
        <f t="shared" si="10"/>
        <v>1</v>
      </c>
      <c r="I58" s="18">
        <f t="shared" si="10"/>
        <v>1</v>
      </c>
      <c r="J58" s="18">
        <f t="shared" si="10"/>
        <v>1</v>
      </c>
      <c r="K58" s="18">
        <f t="shared" si="10"/>
        <v>1.1</v>
      </c>
      <c r="L58" s="18">
        <f t="shared" si="10"/>
        <v>1.1</v>
      </c>
      <c r="M58" s="18">
        <f t="shared" si="10"/>
        <v>1.1</v>
      </c>
      <c r="N58" s="18">
        <f t="shared" si="10"/>
        <v>1.4</v>
      </c>
      <c r="O58" s="18">
        <f t="shared" si="10"/>
        <v>1.1</v>
      </c>
    </row>
    <row r="59" spans="1:15" s="2" customFormat="1" ht="12">
      <c r="A59" s="14">
        <v>2012</v>
      </c>
      <c r="B59" s="15"/>
      <c r="C59" s="18">
        <f t="shared" si="10"/>
        <v>1.4</v>
      </c>
      <c r="D59" s="18">
        <f t="shared" si="10"/>
        <v>1.4</v>
      </c>
      <c r="E59" s="18">
        <f t="shared" si="10"/>
        <v>1.4</v>
      </c>
      <c r="F59" s="18">
        <f t="shared" si="10"/>
        <v>1.2</v>
      </c>
      <c r="G59" s="18">
        <f t="shared" si="10"/>
        <v>1.6</v>
      </c>
      <c r="H59" s="18">
        <f t="shared" si="10"/>
        <v>1.4</v>
      </c>
      <c r="I59" s="18">
        <f t="shared" si="10"/>
        <v>1.7</v>
      </c>
      <c r="J59" s="18">
        <f t="shared" si="10"/>
        <v>1.5</v>
      </c>
      <c r="K59" s="18">
        <f t="shared" si="10"/>
        <v>1.7</v>
      </c>
      <c r="L59" s="18">
        <f t="shared" si="10"/>
        <v>1.6</v>
      </c>
      <c r="M59" s="18">
        <f t="shared" si="10"/>
        <v>1.8</v>
      </c>
      <c r="N59" s="18">
        <f t="shared" si="10"/>
        <v>1.7</v>
      </c>
      <c r="O59" s="18">
        <f t="shared" si="10"/>
        <v>1.5</v>
      </c>
    </row>
    <row r="60" spans="1:15" s="2" customFormat="1" ht="12">
      <c r="A60" s="14">
        <v>2013</v>
      </c>
      <c r="B60" s="15"/>
      <c r="C60" s="18">
        <f t="shared" si="10"/>
        <v>1.1</v>
      </c>
      <c r="D60" s="18">
        <f t="shared" si="10"/>
        <v>1.1</v>
      </c>
      <c r="E60" s="18">
        <f t="shared" si="10"/>
        <v>1.4</v>
      </c>
      <c r="F60" s="18">
        <f t="shared" si="10"/>
        <v>0.9</v>
      </c>
      <c r="G60" s="18">
        <f t="shared" si="10"/>
        <v>1.3</v>
      </c>
      <c r="H60" s="18">
        <f t="shared" si="10"/>
        <v>1.5</v>
      </c>
      <c r="I60" s="18">
        <f t="shared" si="10"/>
        <v>1.3</v>
      </c>
      <c r="J60" s="18">
        <f t="shared" si="10"/>
        <v>1.5</v>
      </c>
      <c r="K60" s="18">
        <f t="shared" si="10"/>
        <v>1.4</v>
      </c>
      <c r="L60" s="18">
        <f t="shared" si="10"/>
        <v>0.7</v>
      </c>
      <c r="M60" s="18">
        <f t="shared" si="10"/>
        <v>1</v>
      </c>
      <c r="N60" s="18">
        <f t="shared" si="10"/>
        <v>0.9</v>
      </c>
      <c r="O60" s="18">
        <f t="shared" si="10"/>
        <v>1.2</v>
      </c>
    </row>
    <row r="61" spans="1:15" ht="12">
      <c r="A61" s="56">
        <v>2014</v>
      </c>
      <c r="B61" s="15"/>
      <c r="C61" s="18">
        <f t="shared" si="10"/>
        <v>1.4</v>
      </c>
      <c r="D61" s="18">
        <f t="shared" si="10"/>
        <v>1.5</v>
      </c>
      <c r="E61" s="18">
        <f t="shared" si="10"/>
        <v>1.2</v>
      </c>
      <c r="F61" s="18">
        <f t="shared" si="10"/>
        <v>1.8</v>
      </c>
      <c r="G61" s="18">
        <f t="shared" si="10"/>
        <v>0.9</v>
      </c>
      <c r="H61" s="18">
        <f t="shared" si="10"/>
        <v>1.1</v>
      </c>
      <c r="I61" s="18">
        <f t="shared" si="10"/>
        <v>1.1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95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108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2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2">
      <c r="A20" s="58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-2.3</v>
      </c>
      <c r="D24" s="18">
        <f aca="true" t="shared" si="0" ref="D24:N24">IF(D16=0," ",ROUND(ROUND(D16,1)*100/ROUND(C16,1)-100,1))</f>
        <v>1.1</v>
      </c>
      <c r="E24" s="18">
        <f t="shared" si="0"/>
        <v>0.1</v>
      </c>
      <c r="F24" s="18">
        <f t="shared" si="0"/>
        <v>-0.7</v>
      </c>
      <c r="G24" s="18">
        <f t="shared" si="0"/>
        <v>0.2</v>
      </c>
      <c r="H24" s="18">
        <f t="shared" si="0"/>
        <v>0.2</v>
      </c>
      <c r="I24" s="18">
        <f t="shared" si="0"/>
        <v>1.4</v>
      </c>
      <c r="J24" s="18">
        <f t="shared" si="0"/>
        <v>0.1</v>
      </c>
      <c r="K24" s="18">
        <f t="shared" si="0"/>
        <v>-1.2</v>
      </c>
      <c r="L24" s="18">
        <f t="shared" si="0"/>
        <v>-0.1</v>
      </c>
      <c r="M24" s="18">
        <f t="shared" si="0"/>
        <v>0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-1.2</v>
      </c>
      <c r="D25" s="18">
        <f aca="true" t="shared" si="1" ref="D25:N25">IF(D17=0," ",ROUND(ROUND(D17,1)*100/ROUND(C17,1)-100,1))</f>
        <v>0.9</v>
      </c>
      <c r="E25" s="18">
        <f t="shared" si="1"/>
        <v>0.2</v>
      </c>
      <c r="F25" s="18">
        <f t="shared" si="1"/>
        <v>-0.6</v>
      </c>
      <c r="G25" s="18">
        <f t="shared" si="1"/>
        <v>-0.1</v>
      </c>
      <c r="H25" s="18">
        <f t="shared" si="1"/>
        <v>0.7</v>
      </c>
      <c r="I25" s="18">
        <f t="shared" si="1"/>
        <v>1.2</v>
      </c>
      <c r="J25" s="18">
        <f t="shared" si="1"/>
        <v>0.2</v>
      </c>
      <c r="K25" s="18">
        <f t="shared" si="1"/>
        <v>-1.1</v>
      </c>
      <c r="L25" s="18">
        <f t="shared" si="1"/>
        <v>-0.1</v>
      </c>
      <c r="M25" s="18">
        <f t="shared" si="1"/>
        <v>0</v>
      </c>
      <c r="N25" s="18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-1.2</v>
      </c>
      <c r="D26" s="18">
        <f aca="true" t="shared" si="2" ref="D26:N26">IF(D18=0," ",ROUND(ROUND(D18,1)*100/ROUND(C18,1)-100,1))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0.3</v>
      </c>
      <c r="H26" s="18">
        <f t="shared" si="2"/>
        <v>0.4</v>
      </c>
      <c r="I26" s="18">
        <f t="shared" si="2"/>
        <v>1.6</v>
      </c>
      <c r="J26" s="18">
        <f t="shared" si="2"/>
        <v>0</v>
      </c>
      <c r="K26" s="18">
        <f t="shared" si="2"/>
        <v>-0.9</v>
      </c>
      <c r="L26" s="18">
        <f t="shared" si="2"/>
        <v>-0.2</v>
      </c>
      <c r="M26" s="18">
        <f t="shared" si="2"/>
        <v>0.3</v>
      </c>
      <c r="N26" s="18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-2.1</v>
      </c>
      <c r="D27" s="18">
        <f aca="true" t="shared" si="3" ref="D27:N27">IF(D19=0," ",ROUND(ROUND(D19,1)*100/ROUND(C19,1)-100,1))</f>
        <v>1</v>
      </c>
      <c r="E27" s="18">
        <f t="shared" si="3"/>
        <v>0.7</v>
      </c>
      <c r="F27" s="18">
        <f t="shared" si="3"/>
        <v>-1.8</v>
      </c>
      <c r="G27" s="18">
        <f t="shared" si="3"/>
        <v>1.4</v>
      </c>
      <c r="H27" s="18">
        <f t="shared" si="3"/>
        <v>0.4</v>
      </c>
      <c r="I27" s="18">
        <f t="shared" si="3"/>
        <v>1.4</v>
      </c>
      <c r="J27" s="18">
        <f t="shared" si="3"/>
        <v>0.2</v>
      </c>
      <c r="K27" s="18">
        <f t="shared" si="3"/>
        <v>-1</v>
      </c>
      <c r="L27" s="18">
        <f t="shared" si="3"/>
        <v>-1.2</v>
      </c>
      <c r="M27" s="18">
        <f t="shared" si="3"/>
        <v>0.7</v>
      </c>
      <c r="N27" s="18">
        <f t="shared" si="3"/>
        <v>1.2</v>
      </c>
      <c r="O27" s="51" t="s">
        <v>15</v>
      </c>
    </row>
    <row r="28" spans="1:14" s="2" customFormat="1" ht="12">
      <c r="A28" s="58">
        <v>2014</v>
      </c>
      <c r="B28" s="15"/>
      <c r="C28" s="18">
        <f>IF(C20=0," ",ROUND(ROUND(C20,1)*100/ROUND(N19,1)-100,1))</f>
        <v>-1.4</v>
      </c>
      <c r="D28" s="18">
        <f aca="true" t="shared" si="4" ref="D28:N28">IF(D20=0," ",ROUND(ROUND(D20,1)*100/ROUND(C20,1)-100,1))</f>
        <v>1.1</v>
      </c>
      <c r="E28" s="18">
        <f t="shared" si="4"/>
        <v>0.2</v>
      </c>
      <c r="F28" s="18">
        <f t="shared" si="4"/>
        <v>-0.7</v>
      </c>
      <c r="G28" s="18">
        <f t="shared" si="4"/>
        <v>-0.4</v>
      </c>
      <c r="H28" s="18">
        <f t="shared" si="4"/>
        <v>1.1</v>
      </c>
      <c r="I28" s="18">
        <f t="shared" si="4"/>
        <v>1.4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0.8</v>
      </c>
      <c r="D32" s="18">
        <f t="shared" si="5"/>
        <v>0.6</v>
      </c>
      <c r="E32" s="18">
        <f t="shared" si="5"/>
        <v>0.7</v>
      </c>
      <c r="F32" s="18">
        <f t="shared" si="5"/>
        <v>0.8</v>
      </c>
      <c r="G32" s="18">
        <f t="shared" si="5"/>
        <v>0.5</v>
      </c>
      <c r="H32" s="18">
        <f t="shared" si="5"/>
        <v>1</v>
      </c>
      <c r="I32" s="18">
        <f t="shared" si="5"/>
        <v>0.8</v>
      </c>
      <c r="J32" s="18">
        <f t="shared" si="5"/>
        <v>0.9</v>
      </c>
      <c r="K32" s="18">
        <f t="shared" si="5"/>
        <v>1</v>
      </c>
      <c r="L32" s="18">
        <f t="shared" si="5"/>
        <v>1</v>
      </c>
      <c r="M32" s="18">
        <f t="shared" si="5"/>
        <v>1</v>
      </c>
      <c r="N32" s="18">
        <f t="shared" si="5"/>
        <v>1.3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1.3</v>
      </c>
      <c r="D33" s="18">
        <f t="shared" si="6"/>
        <v>1.3</v>
      </c>
      <c r="E33" s="18">
        <f t="shared" si="6"/>
        <v>1.3</v>
      </c>
      <c r="F33" s="18">
        <f t="shared" si="6"/>
        <v>1.3</v>
      </c>
      <c r="G33" s="18">
        <f t="shared" si="6"/>
        <v>1.7</v>
      </c>
      <c r="H33" s="18">
        <f t="shared" si="6"/>
        <v>1.4</v>
      </c>
      <c r="I33" s="18">
        <f t="shared" si="6"/>
        <v>1.8</v>
      </c>
      <c r="J33" s="18">
        <f t="shared" si="6"/>
        <v>1.6</v>
      </c>
      <c r="K33" s="18">
        <f t="shared" si="6"/>
        <v>1.8</v>
      </c>
      <c r="L33" s="18">
        <f t="shared" si="6"/>
        <v>1.7</v>
      </c>
      <c r="M33" s="18">
        <f t="shared" si="6"/>
        <v>2</v>
      </c>
      <c r="N33" s="18">
        <f t="shared" si="6"/>
        <v>2.1</v>
      </c>
      <c r="O33" s="18">
        <f t="shared" si="6"/>
        <v>1.6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1.1</v>
      </c>
      <c r="D34" s="18">
        <f t="shared" si="7"/>
        <v>1.2</v>
      </c>
      <c r="E34" s="18">
        <f t="shared" si="7"/>
        <v>1.7</v>
      </c>
      <c r="F34" s="18">
        <f t="shared" si="7"/>
        <v>0.4</v>
      </c>
      <c r="G34" s="18">
        <f t="shared" si="7"/>
        <v>1.5</v>
      </c>
      <c r="H34" s="18">
        <f t="shared" si="7"/>
        <v>1.5</v>
      </c>
      <c r="I34" s="18">
        <f t="shared" si="7"/>
        <v>1.4</v>
      </c>
      <c r="J34" s="18">
        <f t="shared" si="7"/>
        <v>1.5</v>
      </c>
      <c r="K34" s="18">
        <f t="shared" si="7"/>
        <v>1.4</v>
      </c>
      <c r="L34" s="18">
        <f t="shared" si="7"/>
        <v>0.3</v>
      </c>
      <c r="M34" s="18">
        <f t="shared" si="7"/>
        <v>0.7</v>
      </c>
      <c r="N34" s="18">
        <f t="shared" si="7"/>
        <v>0.6</v>
      </c>
      <c r="O34" s="18">
        <f t="shared" si="7"/>
        <v>1.1</v>
      </c>
    </row>
    <row r="35" spans="1:15" s="2" customFormat="1" ht="12">
      <c r="A35" s="58">
        <v>2014</v>
      </c>
      <c r="B35" s="15"/>
      <c r="C35" s="18">
        <f aca="true" t="shared" si="8" ref="C35:N35">IF(C20=0," ",ROUND(ROUND(C20,1)*100/ROUND(C19,1)-100,1))</f>
        <v>1.3</v>
      </c>
      <c r="D35" s="18">
        <f t="shared" si="8"/>
        <v>1.4</v>
      </c>
      <c r="E35" s="18">
        <f t="shared" si="8"/>
        <v>0.9</v>
      </c>
      <c r="F35" s="18">
        <f t="shared" si="8"/>
        <v>2.1</v>
      </c>
      <c r="G35" s="18">
        <f t="shared" si="8"/>
        <v>0.3</v>
      </c>
      <c r="H35" s="18">
        <f t="shared" si="8"/>
        <v>1</v>
      </c>
      <c r="I35" s="18">
        <f t="shared" si="8"/>
        <v>1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99.2</v>
      </c>
      <c r="D42" s="17">
        <v>99.8</v>
      </c>
      <c r="E42" s="17">
        <v>99.9</v>
      </c>
      <c r="F42" s="17">
        <v>99.8</v>
      </c>
      <c r="G42" s="17">
        <v>99.8</v>
      </c>
      <c r="H42" s="17">
        <v>99.9</v>
      </c>
      <c r="I42" s="17">
        <v>100.2</v>
      </c>
      <c r="J42" s="17">
        <v>100.4</v>
      </c>
      <c r="K42" s="17">
        <v>100.1</v>
      </c>
      <c r="L42" s="17">
        <v>100.2</v>
      </c>
      <c r="M42" s="17">
        <v>100.2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99.9</v>
      </c>
      <c r="D43" s="17">
        <v>100.5</v>
      </c>
      <c r="E43" s="17">
        <v>100.8</v>
      </c>
      <c r="F43" s="17">
        <v>100.6</v>
      </c>
      <c r="G43" s="17">
        <v>100.6</v>
      </c>
      <c r="H43" s="17">
        <v>100.8</v>
      </c>
      <c r="I43" s="17">
        <v>101</v>
      </c>
      <c r="J43" s="17">
        <v>101.4</v>
      </c>
      <c r="K43" s="17">
        <v>101.3</v>
      </c>
      <c r="L43" s="17">
        <v>101.4</v>
      </c>
      <c r="M43" s="17">
        <v>101.4</v>
      </c>
      <c r="N43" s="17">
        <v>101.9</v>
      </c>
      <c r="O43" s="18">
        <f>IF(N43=0," ",ROUND((ROUND(C43,1)+ROUND(D43,1)+ROUND(E43,1)+ROUND(F43,1)+ROUND(G43,1)+ROUND(H43,1)+ROUND(I43,1)+ROUND(J43,1)+ROUND(K43,1)+ROUND(L43,1)+ROUND(M43,1)+ROUND(N43,1))/12,1))</f>
        <v>101</v>
      </c>
    </row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58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47" t="s">
        <v>15</v>
      </c>
      <c r="D50" s="18">
        <f aca="true" t="shared" si="9" ref="D50:N53">IF(D42=0," ",ROUND(ROUND(D42,1)*100/ROUND(C42,1)-100,1))</f>
        <v>0.6</v>
      </c>
      <c r="E50" s="18">
        <f t="shared" si="9"/>
        <v>0.1</v>
      </c>
      <c r="F50" s="18">
        <f t="shared" si="9"/>
        <v>-0.1</v>
      </c>
      <c r="G50" s="18">
        <f t="shared" si="9"/>
        <v>0</v>
      </c>
      <c r="H50" s="18">
        <f t="shared" si="9"/>
        <v>0.1</v>
      </c>
      <c r="I50" s="18">
        <f t="shared" si="9"/>
        <v>0.3</v>
      </c>
      <c r="J50" s="18">
        <f t="shared" si="9"/>
        <v>0.2</v>
      </c>
      <c r="K50" s="18">
        <f t="shared" si="9"/>
        <v>-0.3</v>
      </c>
      <c r="L50" s="18">
        <f t="shared" si="9"/>
        <v>0.1</v>
      </c>
      <c r="M50" s="18">
        <f t="shared" si="9"/>
        <v>0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-0.6</v>
      </c>
      <c r="D51" s="18">
        <f t="shared" si="9"/>
        <v>0.6</v>
      </c>
      <c r="E51" s="18">
        <f t="shared" si="9"/>
        <v>0.3</v>
      </c>
      <c r="F51" s="18">
        <f t="shared" si="9"/>
        <v>-0.2</v>
      </c>
      <c r="G51" s="18">
        <f t="shared" si="9"/>
        <v>0</v>
      </c>
      <c r="H51" s="18">
        <f t="shared" si="9"/>
        <v>0.2</v>
      </c>
      <c r="I51" s="18">
        <f t="shared" si="9"/>
        <v>0.2</v>
      </c>
      <c r="J51" s="18">
        <f t="shared" si="9"/>
        <v>0.4</v>
      </c>
      <c r="K51" s="18">
        <f t="shared" si="9"/>
        <v>-0.1</v>
      </c>
      <c r="L51" s="18">
        <f t="shared" si="9"/>
        <v>0.1</v>
      </c>
      <c r="M51" s="18">
        <f t="shared" si="9"/>
        <v>0</v>
      </c>
      <c r="N51" s="18">
        <f t="shared" si="9"/>
        <v>0.5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-0.6</v>
      </c>
      <c r="D52" s="18">
        <f t="shared" si="9"/>
        <v>0.7</v>
      </c>
      <c r="E52" s="18">
        <f t="shared" si="9"/>
        <v>0.3</v>
      </c>
      <c r="F52" s="18">
        <f t="shared" si="9"/>
        <v>-0.2</v>
      </c>
      <c r="G52" s="18">
        <f t="shared" si="9"/>
        <v>0.2</v>
      </c>
      <c r="H52" s="18">
        <f t="shared" si="9"/>
        <v>0.1</v>
      </c>
      <c r="I52" s="18">
        <f t="shared" si="9"/>
        <v>0.3</v>
      </c>
      <c r="J52" s="18">
        <f t="shared" si="9"/>
        <v>0.2</v>
      </c>
      <c r="K52" s="18">
        <f t="shared" si="9"/>
        <v>0</v>
      </c>
      <c r="L52" s="18">
        <f t="shared" si="9"/>
        <v>0.2</v>
      </c>
      <c r="M52" s="18">
        <f t="shared" si="9"/>
        <v>0.1</v>
      </c>
      <c r="N52" s="18">
        <f t="shared" si="9"/>
        <v>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-1.2</v>
      </c>
      <c r="D53" s="18">
        <f t="shared" si="9"/>
        <v>0.8</v>
      </c>
      <c r="E53" s="18">
        <f t="shared" si="9"/>
        <v>0.6</v>
      </c>
      <c r="F53" s="18">
        <f t="shared" si="9"/>
        <v>-0.7</v>
      </c>
      <c r="G53" s="18">
        <f t="shared" si="9"/>
        <v>0.6</v>
      </c>
      <c r="H53" s="18">
        <f t="shared" si="9"/>
        <v>0</v>
      </c>
      <c r="I53" s="18">
        <f t="shared" si="9"/>
        <v>0.4</v>
      </c>
      <c r="J53" s="18">
        <f t="shared" si="9"/>
        <v>0.2</v>
      </c>
      <c r="K53" s="18">
        <f t="shared" si="9"/>
        <v>0</v>
      </c>
      <c r="L53" s="18">
        <f t="shared" si="9"/>
        <v>-0.3</v>
      </c>
      <c r="M53" s="18">
        <f t="shared" si="9"/>
        <v>0.2</v>
      </c>
      <c r="N53" s="18">
        <f t="shared" si="9"/>
        <v>0.4</v>
      </c>
      <c r="O53" s="51" t="s">
        <v>15</v>
      </c>
    </row>
    <row r="54" spans="1:14" s="2" customFormat="1" ht="12">
      <c r="A54" s="58">
        <v>2014</v>
      </c>
      <c r="B54" s="15"/>
      <c r="C54" s="18">
        <f>IF(C46=0," ",ROUND(ROUND(C46,1)*100/ROUND(N45,1)-100,1))</f>
        <v>-0.9</v>
      </c>
      <c r="D54" s="18">
        <f>IF(D46=0," ",ROUND(ROUND(D46,1)*100/ROUND(C46,1)-100,1))</f>
        <v>0.8</v>
      </c>
      <c r="E54" s="18">
        <f>IF(E46=0," ",ROUND(ROUND(E46,1)*100/ROUND(D46,1)-100,1))</f>
        <v>0.4</v>
      </c>
      <c r="F54" s="18">
        <f>IF(F46=0," ",ROUND(ROUND(F46,1)*100/ROUND(E46,1)-100,1))</f>
        <v>-0.3</v>
      </c>
      <c r="G54" s="18">
        <f>IF(G46=0," ",ROUND(ROUND(G46,1)*100/ROUND(F46,1)-100,1))</f>
        <v>-0.2</v>
      </c>
      <c r="H54" s="18">
        <f>IF(H46=0," ",ROUND(ROUND(H46,1)*100/ROUND(G46,1)-100,1))</f>
        <v>0.3</v>
      </c>
      <c r="I54" s="18">
        <f>IF(I46=0," ",ROUND(ROUND(I46,1)*100/ROUND(H46,1)-100,1))</f>
        <v>0.5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0" ref="C58:O61">IF(C43=0," ",ROUND(ROUND(C43,1)*100/ROUND(C42,1)-100,1))</f>
        <v>0.7</v>
      </c>
      <c r="D58" s="18">
        <f t="shared" si="10"/>
        <v>0.7</v>
      </c>
      <c r="E58" s="18">
        <f t="shared" si="10"/>
        <v>0.9</v>
      </c>
      <c r="F58" s="18">
        <f t="shared" si="10"/>
        <v>0.8</v>
      </c>
      <c r="G58" s="18">
        <f t="shared" si="10"/>
        <v>0.8</v>
      </c>
      <c r="H58" s="18">
        <f t="shared" si="10"/>
        <v>0.9</v>
      </c>
      <c r="I58" s="18">
        <f t="shared" si="10"/>
        <v>0.8</v>
      </c>
      <c r="J58" s="18">
        <f t="shared" si="10"/>
        <v>1</v>
      </c>
      <c r="K58" s="18">
        <f t="shared" si="10"/>
        <v>1.2</v>
      </c>
      <c r="L58" s="18">
        <f t="shared" si="10"/>
        <v>1.2</v>
      </c>
      <c r="M58" s="18">
        <f t="shared" si="10"/>
        <v>1.2</v>
      </c>
      <c r="N58" s="18">
        <f t="shared" si="10"/>
        <v>1.4</v>
      </c>
      <c r="O58" s="18">
        <f t="shared" si="10"/>
        <v>1</v>
      </c>
    </row>
    <row r="59" spans="1:15" s="2" customFormat="1" ht="12">
      <c r="A59" s="14">
        <v>2012</v>
      </c>
      <c r="B59" s="15"/>
      <c r="C59" s="18">
        <f t="shared" si="10"/>
        <v>1.4</v>
      </c>
      <c r="D59" s="18">
        <f t="shared" si="10"/>
        <v>1.5</v>
      </c>
      <c r="E59" s="18">
        <f t="shared" si="10"/>
        <v>1.5</v>
      </c>
      <c r="F59" s="18">
        <f t="shared" si="10"/>
        <v>1.5</v>
      </c>
      <c r="G59" s="18">
        <f t="shared" si="10"/>
        <v>1.7</v>
      </c>
      <c r="H59" s="18">
        <f t="shared" si="10"/>
        <v>1.6</v>
      </c>
      <c r="I59" s="18">
        <f t="shared" si="10"/>
        <v>1.7</v>
      </c>
      <c r="J59" s="18">
        <f t="shared" si="10"/>
        <v>1.5</v>
      </c>
      <c r="K59" s="18">
        <f t="shared" si="10"/>
        <v>1.6</v>
      </c>
      <c r="L59" s="18">
        <f t="shared" si="10"/>
        <v>1.7</v>
      </c>
      <c r="M59" s="18">
        <f t="shared" si="10"/>
        <v>1.8</v>
      </c>
      <c r="N59" s="18">
        <f t="shared" si="10"/>
        <v>1.6</v>
      </c>
      <c r="O59" s="18">
        <f t="shared" si="10"/>
        <v>1.6</v>
      </c>
    </row>
    <row r="60" spans="1:15" s="2" customFormat="1" ht="12">
      <c r="A60" s="14">
        <v>2013</v>
      </c>
      <c r="B60" s="15"/>
      <c r="C60" s="18">
        <f t="shared" si="10"/>
        <v>1</v>
      </c>
      <c r="D60" s="18">
        <f t="shared" si="10"/>
        <v>1.1</v>
      </c>
      <c r="E60" s="18">
        <f t="shared" si="10"/>
        <v>1.4</v>
      </c>
      <c r="F60" s="18">
        <f t="shared" si="10"/>
        <v>0.9</v>
      </c>
      <c r="G60" s="18">
        <f t="shared" si="10"/>
        <v>1.3</v>
      </c>
      <c r="H60" s="18">
        <f t="shared" si="10"/>
        <v>1.2</v>
      </c>
      <c r="I60" s="18">
        <f t="shared" si="10"/>
        <v>1.3</v>
      </c>
      <c r="J60" s="18">
        <f t="shared" si="10"/>
        <v>1.3</v>
      </c>
      <c r="K60" s="18">
        <f t="shared" si="10"/>
        <v>1.3</v>
      </c>
      <c r="L60" s="18">
        <f t="shared" si="10"/>
        <v>0.8</v>
      </c>
      <c r="M60" s="18">
        <f t="shared" si="10"/>
        <v>0.9</v>
      </c>
      <c r="N60" s="18">
        <f t="shared" si="10"/>
        <v>1</v>
      </c>
      <c r="O60" s="18">
        <f t="shared" si="10"/>
        <v>1.1</v>
      </c>
    </row>
    <row r="61" spans="1:15" s="2" customFormat="1" ht="12">
      <c r="A61" s="58">
        <v>2014</v>
      </c>
      <c r="B61" s="15"/>
      <c r="C61" s="18">
        <f t="shared" si="10"/>
        <v>1.3</v>
      </c>
      <c r="D61" s="18">
        <f t="shared" si="10"/>
        <v>1.3</v>
      </c>
      <c r="E61" s="18">
        <f t="shared" si="10"/>
        <v>1.1</v>
      </c>
      <c r="F61" s="18">
        <f t="shared" si="10"/>
        <v>1.5</v>
      </c>
      <c r="G61" s="18">
        <f t="shared" si="10"/>
        <v>0.7</v>
      </c>
      <c r="H61" s="18">
        <f t="shared" si="10"/>
        <v>1</v>
      </c>
      <c r="I61" s="18">
        <f t="shared" si="10"/>
        <v>1.1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109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2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2">
      <c r="A20" s="58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0.5</v>
      </c>
      <c r="E24" s="18">
        <f t="shared" si="0"/>
        <v>0.6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0.7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0.8</v>
      </c>
      <c r="E25" s="18">
        <f t="shared" si="1"/>
        <v>0.9</v>
      </c>
      <c r="F25" s="18">
        <f t="shared" si="1"/>
        <v>-0.1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0.2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-0.3</v>
      </c>
      <c r="D26" s="18">
        <f aca="true" t="shared" si="2" ref="D26:N26">IF(D18=0," ",ROUND(ROUND(D18,1)*100/ROUND(C18,1)-100,1))</f>
        <v>1.2</v>
      </c>
      <c r="E26" s="18">
        <f t="shared" si="2"/>
        <v>0.5</v>
      </c>
      <c r="F26" s="18">
        <f t="shared" si="2"/>
        <v>-0.1</v>
      </c>
      <c r="G26" s="18">
        <f t="shared" si="2"/>
        <v>-0.2</v>
      </c>
      <c r="H26" s="18">
        <f t="shared" si="2"/>
        <v>-0.1</v>
      </c>
      <c r="I26" s="18">
        <f t="shared" si="2"/>
        <v>0.5</v>
      </c>
      <c r="J26" s="18">
        <f t="shared" si="2"/>
        <v>0.5</v>
      </c>
      <c r="K26" s="18">
        <f t="shared" si="2"/>
        <v>0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-0.8</v>
      </c>
      <c r="D27" s="18">
        <f aca="true" t="shared" si="3" ref="D27:N27">IF(D19=0," ",ROUND(ROUND(D19,1)*100/ROUND(C19,1)-100,1))</f>
        <v>0.9</v>
      </c>
      <c r="E27" s="18">
        <f t="shared" si="3"/>
        <v>0.5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0.5</v>
      </c>
      <c r="J27" s="18">
        <f t="shared" si="3"/>
        <v>0</v>
      </c>
      <c r="K27" s="18">
        <f t="shared" si="3"/>
        <v>0.1</v>
      </c>
      <c r="L27" s="18">
        <f t="shared" si="3"/>
        <v>-0.5</v>
      </c>
      <c r="M27" s="18">
        <f t="shared" si="3"/>
        <v>0</v>
      </c>
      <c r="N27" s="18">
        <f t="shared" si="3"/>
        <v>0.7</v>
      </c>
      <c r="O27" s="51" t="s">
        <v>15</v>
      </c>
    </row>
    <row r="28" spans="1:14" s="2" customFormat="1" ht="12">
      <c r="A28" s="58">
        <v>2014</v>
      </c>
      <c r="B28" s="15"/>
      <c r="C28" s="18">
        <f>IF(C20=0," ",ROUND(ROUND(C20,1)*100/ROUND(N19,1)-100,1))</f>
        <v>-0.9</v>
      </c>
      <c r="D28" s="18">
        <f aca="true" t="shared" si="4" ref="D28:N28">IF(D20=0," ",ROUND(ROUND(D20,1)*100/ROUND(C20,1)-100,1))</f>
        <v>0.7</v>
      </c>
      <c r="E28" s="18">
        <f t="shared" si="4"/>
        <v>0.3</v>
      </c>
      <c r="F28" s="18">
        <f t="shared" si="4"/>
        <v>-0.3</v>
      </c>
      <c r="G28" s="18">
        <f t="shared" si="4"/>
        <v>-0.2</v>
      </c>
      <c r="H28" s="18">
        <f t="shared" si="4"/>
        <v>0.3</v>
      </c>
      <c r="I28" s="18">
        <f t="shared" si="4"/>
        <v>0.4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2</v>
      </c>
      <c r="E32" s="18">
        <f t="shared" si="5"/>
        <v>2.3</v>
      </c>
      <c r="F32" s="18">
        <f t="shared" si="5"/>
        <v>2.2</v>
      </c>
      <c r="G32" s="18">
        <f t="shared" si="5"/>
        <v>2.1</v>
      </c>
      <c r="H32" s="18">
        <f t="shared" si="5"/>
        <v>2.1</v>
      </c>
      <c r="I32" s="18">
        <f t="shared" si="5"/>
        <v>2.2</v>
      </c>
      <c r="J32" s="18">
        <f t="shared" si="5"/>
        <v>2.3</v>
      </c>
      <c r="K32" s="18">
        <f t="shared" si="5"/>
        <v>2.8</v>
      </c>
      <c r="L32" s="18">
        <f t="shared" si="5"/>
        <v>2.9</v>
      </c>
      <c r="M32" s="18">
        <f t="shared" si="5"/>
        <v>2.7</v>
      </c>
      <c r="N32" s="18">
        <f t="shared" si="5"/>
        <v>2.4</v>
      </c>
      <c r="O32" s="18">
        <f t="shared" si="5"/>
        <v>2.3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2.5</v>
      </c>
      <c r="D33" s="18">
        <f t="shared" si="6"/>
        <v>2.9</v>
      </c>
      <c r="E33" s="18">
        <f t="shared" si="6"/>
        <v>2.4</v>
      </c>
      <c r="F33" s="18">
        <f t="shared" si="6"/>
        <v>2.4</v>
      </c>
      <c r="G33" s="18">
        <f t="shared" si="6"/>
        <v>2.4</v>
      </c>
      <c r="H33" s="18">
        <f t="shared" si="6"/>
        <v>2.3</v>
      </c>
      <c r="I33" s="18">
        <f t="shared" si="6"/>
        <v>2.4</v>
      </c>
      <c r="J33" s="18">
        <f t="shared" si="6"/>
        <v>2.7</v>
      </c>
      <c r="K33" s="18">
        <f t="shared" si="6"/>
        <v>2.5</v>
      </c>
      <c r="L33" s="18">
        <f t="shared" si="6"/>
        <v>2.4</v>
      </c>
      <c r="M33" s="18">
        <f t="shared" si="6"/>
        <v>2.4</v>
      </c>
      <c r="N33" s="18">
        <f t="shared" si="6"/>
        <v>2.3</v>
      </c>
      <c r="O33" s="18">
        <f t="shared" si="6"/>
        <v>2.5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1.5</v>
      </c>
      <c r="E34" s="18">
        <f t="shared" si="7"/>
        <v>1.5</v>
      </c>
      <c r="F34" s="18">
        <f t="shared" si="7"/>
        <v>1.1</v>
      </c>
      <c r="G34" s="18">
        <f t="shared" si="7"/>
        <v>1.7</v>
      </c>
      <c r="H34" s="18">
        <f t="shared" si="7"/>
        <v>1.9</v>
      </c>
      <c r="I34" s="18">
        <f t="shared" si="7"/>
        <v>1.9</v>
      </c>
      <c r="J34" s="18">
        <f t="shared" si="7"/>
        <v>1.4</v>
      </c>
      <c r="K34" s="18">
        <f t="shared" si="7"/>
        <v>1.5</v>
      </c>
      <c r="L34" s="18">
        <f t="shared" si="7"/>
        <v>0.9</v>
      </c>
      <c r="M34" s="18">
        <f t="shared" si="7"/>
        <v>0.9</v>
      </c>
      <c r="N34" s="18">
        <f t="shared" si="7"/>
        <v>1.3</v>
      </c>
      <c r="O34" s="18">
        <f t="shared" si="7"/>
        <v>1.4</v>
      </c>
    </row>
    <row r="35" spans="1:15" s="2" customFormat="1" ht="12">
      <c r="A35" s="58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0.8</v>
      </c>
      <c r="F35" s="18">
        <f t="shared" si="8"/>
        <v>1</v>
      </c>
      <c r="G35" s="18">
        <f t="shared" si="8"/>
        <v>0.4</v>
      </c>
      <c r="H35" s="18">
        <f t="shared" si="8"/>
        <v>0.6</v>
      </c>
      <c r="I35" s="18">
        <f t="shared" si="8"/>
        <v>0.5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99.1</v>
      </c>
      <c r="D42" s="17">
        <v>99.5</v>
      </c>
      <c r="E42" s="17">
        <v>99.5</v>
      </c>
      <c r="F42" s="17">
        <v>99.9</v>
      </c>
      <c r="G42" s="17">
        <v>100</v>
      </c>
      <c r="H42" s="17">
        <v>100.1</v>
      </c>
      <c r="I42" s="17">
        <v>100.2</v>
      </c>
      <c r="J42" s="17">
        <v>100.3</v>
      </c>
      <c r="K42" s="17">
        <v>100.3</v>
      </c>
      <c r="L42" s="17">
        <v>100.4</v>
      </c>
      <c r="M42" s="17">
        <v>100.4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100.7</v>
      </c>
      <c r="D43" s="17">
        <v>100.9</v>
      </c>
      <c r="E43" s="17">
        <v>101</v>
      </c>
      <c r="F43" s="17">
        <v>101.1</v>
      </c>
      <c r="G43" s="17">
        <v>101.2</v>
      </c>
      <c r="H43" s="17">
        <v>101.3</v>
      </c>
      <c r="I43" s="17">
        <v>101.5</v>
      </c>
      <c r="J43" s="17">
        <v>101.5</v>
      </c>
      <c r="K43" s="17">
        <v>101.6</v>
      </c>
      <c r="L43" s="17">
        <v>101.6</v>
      </c>
      <c r="M43" s="17">
        <v>101.7</v>
      </c>
      <c r="N43" s="17">
        <v>102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58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0.3</v>
      </c>
      <c r="D50" s="18">
        <f aca="true" t="shared" si="9" ref="D50:N53">IF(D42=0," ",ROUND(ROUND(D42,1)*100/ROUND(C42,1)-100,1))</f>
        <v>0.4</v>
      </c>
      <c r="E50" s="18">
        <f t="shared" si="9"/>
        <v>0</v>
      </c>
      <c r="F50" s="18">
        <f t="shared" si="9"/>
        <v>0.4</v>
      </c>
      <c r="G50" s="18">
        <f t="shared" si="9"/>
        <v>0.1</v>
      </c>
      <c r="H50" s="18">
        <f t="shared" si="9"/>
        <v>0.1</v>
      </c>
      <c r="I50" s="18">
        <f t="shared" si="9"/>
        <v>0.1</v>
      </c>
      <c r="J50" s="18">
        <f t="shared" si="9"/>
        <v>0.1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0.2</v>
      </c>
      <c r="D51" s="18">
        <f t="shared" si="9"/>
        <v>0.2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0.1</v>
      </c>
      <c r="I51" s="18">
        <f t="shared" si="9"/>
        <v>0.2</v>
      </c>
      <c r="J51" s="18">
        <f t="shared" si="9"/>
        <v>0</v>
      </c>
      <c r="K51" s="18">
        <f t="shared" si="9"/>
        <v>0.1</v>
      </c>
      <c r="L51" s="18">
        <f t="shared" si="9"/>
        <v>0</v>
      </c>
      <c r="M51" s="18">
        <f t="shared" si="9"/>
        <v>0.1</v>
      </c>
      <c r="N51" s="18">
        <f t="shared" si="9"/>
        <v>0.3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0.1</v>
      </c>
      <c r="D52" s="18">
        <f t="shared" si="9"/>
        <v>0.1</v>
      </c>
      <c r="E52" s="18">
        <f t="shared" si="9"/>
        <v>0</v>
      </c>
      <c r="F52" s="18">
        <f t="shared" si="9"/>
        <v>0.1</v>
      </c>
      <c r="G52" s="18">
        <f t="shared" si="9"/>
        <v>0.3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0.1</v>
      </c>
      <c r="L52" s="18">
        <f t="shared" si="9"/>
        <v>0.1</v>
      </c>
      <c r="M52" s="18">
        <f t="shared" si="9"/>
        <v>0.1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0.2</v>
      </c>
      <c r="D53" s="18">
        <f t="shared" si="9"/>
        <v>0</v>
      </c>
      <c r="E53" s="18">
        <f t="shared" si="9"/>
        <v>0.1</v>
      </c>
      <c r="F53" s="18">
        <f t="shared" si="9"/>
        <v>0.2</v>
      </c>
      <c r="G53" s="18">
        <f t="shared" si="9"/>
        <v>0</v>
      </c>
      <c r="H53" s="18">
        <f t="shared" si="9"/>
        <v>0.2</v>
      </c>
      <c r="I53" s="18">
        <f t="shared" si="9"/>
        <v>0.2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0.1</v>
      </c>
      <c r="N53" s="18">
        <f t="shared" si="9"/>
        <v>0.1</v>
      </c>
      <c r="O53" s="51" t="s">
        <v>15</v>
      </c>
    </row>
    <row r="54" spans="1:14" s="2" customFormat="1" ht="12">
      <c r="A54" s="58">
        <v>2014</v>
      </c>
      <c r="B54" s="15"/>
      <c r="C54" s="18">
        <f>IF(C46=0," ",ROUND(ROUND(C46,1)*100/ROUND(N45,1)-100,1))</f>
        <v>0</v>
      </c>
      <c r="D54" s="18">
        <f>IF(D46=0," ",ROUND(ROUND(D46,1)*100/ROUND(C46,1)-100,1))</f>
        <v>0.2</v>
      </c>
      <c r="E54" s="18">
        <f>IF(E46=0," ",ROUND(ROUND(E46,1)*100/ROUND(D46,1)-100,1))</f>
        <v>0</v>
      </c>
      <c r="F54" s="18">
        <f>IF(F46=0," ",ROUND(ROUND(F46,1)*100/ROUND(E46,1)-100,1))</f>
        <v>0.3</v>
      </c>
      <c r="G54" s="18">
        <f>IF(G46=0," ",ROUND(ROUND(G46,1)*100/ROUND(F46,1)-100,1))</f>
        <v>0.1</v>
      </c>
      <c r="H54" s="18">
        <f>IF(H46=0," ",ROUND(ROUND(H46,1)*100/ROUND(G46,1)-100,1))</f>
        <v>0.1</v>
      </c>
      <c r="I54" s="18">
        <f>IF(I46=0," ",ROUND(ROUND(I46,1)*100/ROUND(H46,1)-100,1))</f>
        <v>0.1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0" ref="C58:O61">IF(C43=0," ",ROUND(ROUND(C43,1)*100/ROUND(C42,1)-100,1))</f>
        <v>1.6</v>
      </c>
      <c r="D58" s="18">
        <f t="shared" si="10"/>
        <v>1.4</v>
      </c>
      <c r="E58" s="18">
        <f t="shared" si="10"/>
        <v>1.5</v>
      </c>
      <c r="F58" s="18">
        <f t="shared" si="10"/>
        <v>1.2</v>
      </c>
      <c r="G58" s="18">
        <f t="shared" si="10"/>
        <v>1.2</v>
      </c>
      <c r="H58" s="18">
        <f t="shared" si="10"/>
        <v>1.2</v>
      </c>
      <c r="I58" s="18">
        <f t="shared" si="10"/>
        <v>1.3</v>
      </c>
      <c r="J58" s="18">
        <f t="shared" si="10"/>
        <v>1.2</v>
      </c>
      <c r="K58" s="18">
        <f t="shared" si="10"/>
        <v>1.3</v>
      </c>
      <c r="L58" s="18">
        <f t="shared" si="10"/>
        <v>1.2</v>
      </c>
      <c r="M58" s="18">
        <f t="shared" si="10"/>
        <v>1.3</v>
      </c>
      <c r="N58" s="18">
        <f t="shared" si="10"/>
        <v>1.5</v>
      </c>
      <c r="O58" s="18">
        <f t="shared" si="10"/>
        <v>1.3</v>
      </c>
    </row>
    <row r="59" spans="1:15" s="2" customFormat="1" ht="12">
      <c r="A59" s="14">
        <v>2012</v>
      </c>
      <c r="B59" s="15"/>
      <c r="C59" s="18">
        <f t="shared" si="10"/>
        <v>1.4</v>
      </c>
      <c r="D59" s="18">
        <f t="shared" si="10"/>
        <v>1.3</v>
      </c>
      <c r="E59" s="18">
        <f t="shared" si="10"/>
        <v>1.2</v>
      </c>
      <c r="F59" s="18">
        <f t="shared" si="10"/>
        <v>1.2</v>
      </c>
      <c r="G59" s="18">
        <f t="shared" si="10"/>
        <v>1.4</v>
      </c>
      <c r="H59" s="18">
        <f t="shared" si="10"/>
        <v>1.3</v>
      </c>
      <c r="I59" s="18">
        <f t="shared" si="10"/>
        <v>1.3</v>
      </c>
      <c r="J59" s="18">
        <f t="shared" si="10"/>
        <v>1.3</v>
      </c>
      <c r="K59" s="18">
        <f t="shared" si="10"/>
        <v>1.3</v>
      </c>
      <c r="L59" s="18">
        <f t="shared" si="10"/>
        <v>1.4</v>
      </c>
      <c r="M59" s="18">
        <f t="shared" si="10"/>
        <v>1.4</v>
      </c>
      <c r="N59" s="18">
        <f t="shared" si="10"/>
        <v>1.1</v>
      </c>
      <c r="O59" s="18">
        <f t="shared" si="10"/>
        <v>1.3</v>
      </c>
    </row>
    <row r="60" spans="1:15" s="2" customFormat="1" ht="12">
      <c r="A60" s="14">
        <v>2013</v>
      </c>
      <c r="B60" s="15"/>
      <c r="C60" s="18">
        <f t="shared" si="10"/>
        <v>1.2</v>
      </c>
      <c r="D60" s="18">
        <f t="shared" si="10"/>
        <v>1.1</v>
      </c>
      <c r="E60" s="18">
        <f t="shared" si="10"/>
        <v>1.2</v>
      </c>
      <c r="F60" s="18">
        <f t="shared" si="10"/>
        <v>1.3</v>
      </c>
      <c r="G60" s="18">
        <f t="shared" si="10"/>
        <v>1</v>
      </c>
      <c r="H60" s="18">
        <f t="shared" si="10"/>
        <v>1.2</v>
      </c>
      <c r="I60" s="18">
        <f t="shared" si="10"/>
        <v>1.2</v>
      </c>
      <c r="J60" s="18">
        <f t="shared" si="10"/>
        <v>1.3</v>
      </c>
      <c r="K60" s="18">
        <f t="shared" si="10"/>
        <v>1.2</v>
      </c>
      <c r="L60" s="18">
        <f t="shared" si="10"/>
        <v>1.2</v>
      </c>
      <c r="M60" s="18">
        <f t="shared" si="10"/>
        <v>1.2</v>
      </c>
      <c r="N60" s="18">
        <f t="shared" si="10"/>
        <v>1.3</v>
      </c>
      <c r="O60" s="18">
        <f t="shared" si="10"/>
        <v>1.2</v>
      </c>
    </row>
    <row r="61" spans="1:15" ht="12">
      <c r="A61" s="58">
        <v>2014</v>
      </c>
      <c r="B61" s="15"/>
      <c r="C61" s="18">
        <f t="shared" si="10"/>
        <v>1.1</v>
      </c>
      <c r="D61" s="18">
        <f t="shared" si="10"/>
        <v>1.3</v>
      </c>
      <c r="E61" s="18">
        <f t="shared" si="10"/>
        <v>1.2</v>
      </c>
      <c r="F61" s="18">
        <f t="shared" si="10"/>
        <v>1.3</v>
      </c>
      <c r="G61" s="18">
        <f t="shared" si="10"/>
        <v>1.4</v>
      </c>
      <c r="H61" s="18">
        <f t="shared" si="10"/>
        <v>1.3</v>
      </c>
      <c r="I61" s="18">
        <f t="shared" si="10"/>
        <v>1.2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109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2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2">
      <c r="A20" s="58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0.4</v>
      </c>
      <c r="E24" s="18">
        <f t="shared" si="0"/>
        <v>0</v>
      </c>
      <c r="F24" s="18">
        <f t="shared" si="0"/>
        <v>0.4</v>
      </c>
      <c r="G24" s="18">
        <f t="shared" si="0"/>
        <v>0.1</v>
      </c>
      <c r="H24" s="18">
        <f t="shared" si="0"/>
        <v>0.2</v>
      </c>
      <c r="I24" s="18">
        <f t="shared" si="0"/>
        <v>0.1</v>
      </c>
      <c r="J24" s="18">
        <f t="shared" si="0"/>
        <v>0.1</v>
      </c>
      <c r="K24" s="18">
        <f t="shared" si="0"/>
        <v>0</v>
      </c>
      <c r="L24" s="18">
        <f t="shared" si="0"/>
        <v>0.1</v>
      </c>
      <c r="M24" s="18">
        <f t="shared" si="0"/>
        <v>0.1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0.2</v>
      </c>
      <c r="E25" s="18">
        <f t="shared" si="1"/>
        <v>0.1</v>
      </c>
      <c r="F25" s="18">
        <f t="shared" si="1"/>
        <v>0.1</v>
      </c>
      <c r="G25" s="18">
        <f t="shared" si="1"/>
        <v>0.1</v>
      </c>
      <c r="H25" s="18">
        <f t="shared" si="1"/>
        <v>0.1</v>
      </c>
      <c r="I25" s="18">
        <f t="shared" si="1"/>
        <v>0.1</v>
      </c>
      <c r="J25" s="18">
        <f t="shared" si="1"/>
        <v>0.1</v>
      </c>
      <c r="K25" s="18">
        <f t="shared" si="1"/>
        <v>0.1</v>
      </c>
      <c r="L25" s="18">
        <f t="shared" si="1"/>
        <v>0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0</v>
      </c>
      <c r="F26" s="18">
        <f t="shared" si="2"/>
        <v>0</v>
      </c>
      <c r="G26" s="18">
        <f t="shared" si="2"/>
        <v>0.3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0.1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0.2</v>
      </c>
      <c r="O27" s="51" t="s">
        <v>15</v>
      </c>
    </row>
    <row r="28" spans="1:14" s="2" customFormat="1" ht="12">
      <c r="A28" s="58">
        <v>2014</v>
      </c>
      <c r="B28" s="15"/>
      <c r="C28" s="18">
        <f>IF(C20=0," ",ROUND(ROUND(C20,1)*100/ROUND(N19,1)-100,1))</f>
        <v>0.2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0.3</v>
      </c>
      <c r="G28" s="18">
        <f t="shared" si="4"/>
        <v>0.1</v>
      </c>
      <c r="H28" s="18">
        <f t="shared" si="4"/>
        <v>0.1</v>
      </c>
      <c r="I28" s="18">
        <f t="shared" si="4"/>
        <v>0.1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1.5</v>
      </c>
      <c r="E32" s="18">
        <f t="shared" si="5"/>
        <v>1.6</v>
      </c>
      <c r="F32" s="18">
        <f t="shared" si="5"/>
        <v>1.3</v>
      </c>
      <c r="G32" s="18">
        <f t="shared" si="5"/>
        <v>1.3</v>
      </c>
      <c r="H32" s="18">
        <f t="shared" si="5"/>
        <v>1.2</v>
      </c>
      <c r="I32" s="18">
        <f t="shared" si="5"/>
        <v>1.2</v>
      </c>
      <c r="J32" s="18">
        <f t="shared" si="5"/>
        <v>1.2</v>
      </c>
      <c r="K32" s="18">
        <f t="shared" si="5"/>
        <v>1.3</v>
      </c>
      <c r="L32" s="18">
        <f t="shared" si="5"/>
        <v>1.2</v>
      </c>
      <c r="M32" s="18">
        <f t="shared" si="5"/>
        <v>1.3</v>
      </c>
      <c r="N32" s="18">
        <f t="shared" si="5"/>
        <v>1.6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1.5</v>
      </c>
      <c r="D33" s="18">
        <f t="shared" si="6"/>
        <v>1.4</v>
      </c>
      <c r="E33" s="18">
        <f t="shared" si="6"/>
        <v>1.3</v>
      </c>
      <c r="F33" s="18">
        <f t="shared" si="6"/>
        <v>1.2</v>
      </c>
      <c r="G33" s="18">
        <f t="shared" si="6"/>
        <v>1.4</v>
      </c>
      <c r="H33" s="18">
        <f t="shared" si="6"/>
        <v>1.4</v>
      </c>
      <c r="I33" s="18">
        <f t="shared" si="6"/>
        <v>1.4</v>
      </c>
      <c r="J33" s="18">
        <f t="shared" si="6"/>
        <v>1.4</v>
      </c>
      <c r="K33" s="18">
        <f t="shared" si="6"/>
        <v>1.4</v>
      </c>
      <c r="L33" s="18">
        <f t="shared" si="6"/>
        <v>1.5</v>
      </c>
      <c r="M33" s="18">
        <f t="shared" si="6"/>
        <v>1.4</v>
      </c>
      <c r="N33" s="18">
        <f t="shared" si="6"/>
        <v>1.1</v>
      </c>
      <c r="O33" s="18">
        <f t="shared" si="6"/>
        <v>1.3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1.2</v>
      </c>
      <c r="D34" s="18">
        <f t="shared" si="7"/>
        <v>1.1</v>
      </c>
      <c r="E34" s="18">
        <f t="shared" si="7"/>
        <v>1.2</v>
      </c>
      <c r="F34" s="18">
        <f t="shared" si="7"/>
        <v>1.4</v>
      </c>
      <c r="G34" s="18">
        <f t="shared" si="7"/>
        <v>1.2</v>
      </c>
      <c r="H34" s="18">
        <f t="shared" si="7"/>
        <v>1.2</v>
      </c>
      <c r="I34" s="18">
        <f t="shared" si="7"/>
        <v>1.4</v>
      </c>
      <c r="J34" s="18">
        <f t="shared" si="7"/>
        <v>1.4</v>
      </c>
      <c r="K34" s="18">
        <f t="shared" si="7"/>
        <v>1.3</v>
      </c>
      <c r="L34" s="18">
        <f t="shared" si="7"/>
        <v>1.3</v>
      </c>
      <c r="M34" s="18">
        <f t="shared" si="7"/>
        <v>1.2</v>
      </c>
      <c r="N34" s="18">
        <f t="shared" si="7"/>
        <v>1.4</v>
      </c>
      <c r="O34" s="18">
        <f t="shared" si="7"/>
        <v>1.3</v>
      </c>
    </row>
    <row r="35" spans="1:15" s="2" customFormat="1" ht="12">
      <c r="A35" s="58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1.5</v>
      </c>
      <c r="E35" s="18">
        <f t="shared" si="8"/>
        <v>1.4</v>
      </c>
      <c r="F35" s="18">
        <f t="shared" si="8"/>
        <v>1.5</v>
      </c>
      <c r="G35" s="18">
        <f t="shared" si="8"/>
        <v>1.5</v>
      </c>
      <c r="H35" s="18">
        <f t="shared" si="8"/>
        <v>1.5</v>
      </c>
      <c r="I35" s="18">
        <f t="shared" si="8"/>
        <v>1.3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99.8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100.1</v>
      </c>
      <c r="M42" s="17">
        <v>100.1</v>
      </c>
      <c r="N42" s="17">
        <v>100.1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100.7</v>
      </c>
      <c r="D43" s="17">
        <v>100.8</v>
      </c>
      <c r="E43" s="17">
        <v>101</v>
      </c>
      <c r="F43" s="17">
        <v>101.2</v>
      </c>
      <c r="G43" s="17">
        <v>101.2</v>
      </c>
      <c r="H43" s="17">
        <v>101.2</v>
      </c>
      <c r="I43" s="17">
        <v>101.6</v>
      </c>
      <c r="J43" s="17">
        <v>101.6</v>
      </c>
      <c r="K43" s="17">
        <v>101.6</v>
      </c>
      <c r="L43" s="17">
        <v>101.6</v>
      </c>
      <c r="M43" s="17">
        <v>101.6</v>
      </c>
      <c r="N43" s="17">
        <v>101.6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58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2.5</v>
      </c>
      <c r="D50" s="18">
        <f aca="true" t="shared" si="9" ref="D50:N53">IF(D42=0," ",ROUND(ROUND(D42,1)*100/ROUND(C42,1)-100,1))</f>
        <v>0.2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0.6</v>
      </c>
      <c r="D51" s="18">
        <f t="shared" si="9"/>
        <v>0.1</v>
      </c>
      <c r="E51" s="18">
        <f t="shared" si="9"/>
        <v>0.2</v>
      </c>
      <c r="F51" s="18">
        <f t="shared" si="9"/>
        <v>0.2</v>
      </c>
      <c r="G51" s="18">
        <f t="shared" si="9"/>
        <v>0</v>
      </c>
      <c r="H51" s="18">
        <f t="shared" si="9"/>
        <v>0</v>
      </c>
      <c r="I51" s="18">
        <f t="shared" si="9"/>
        <v>0.4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</v>
      </c>
      <c r="D52" s="18">
        <f t="shared" si="9"/>
        <v>0</v>
      </c>
      <c r="E52" s="18">
        <f t="shared" si="9"/>
        <v>0</v>
      </c>
      <c r="F52" s="18">
        <f t="shared" si="9"/>
        <v>0.2</v>
      </c>
      <c r="G52" s="18">
        <f t="shared" si="9"/>
        <v>0.2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</v>
      </c>
      <c r="L52" s="18">
        <f t="shared" si="9"/>
        <v>0.2</v>
      </c>
      <c r="M52" s="18">
        <f t="shared" si="9"/>
        <v>0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0</v>
      </c>
      <c r="E53" s="18">
        <f t="shared" si="9"/>
        <v>0</v>
      </c>
      <c r="F53" s="18">
        <f t="shared" si="9"/>
        <v>-0.2</v>
      </c>
      <c r="G53" s="18">
        <f t="shared" si="9"/>
        <v>0</v>
      </c>
      <c r="H53" s="18">
        <f t="shared" si="9"/>
        <v>0.1</v>
      </c>
      <c r="I53" s="18">
        <f t="shared" si="9"/>
        <v>0.2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51" t="s">
        <v>15</v>
      </c>
    </row>
    <row r="54" spans="1:14" s="2" customFormat="1" ht="12">
      <c r="A54" s="58">
        <v>2014</v>
      </c>
      <c r="B54" s="15"/>
      <c r="C54" s="18">
        <f>IF(C46=0," ",ROUND(ROUND(C46,1)*100/ROUND(N45,1)-100,1))</f>
        <v>-0.9</v>
      </c>
      <c r="D54" s="18">
        <f>IF(D46=0," ",ROUND(ROUND(D46,1)*100/ROUND(C46,1)-100,1))</f>
        <v>0</v>
      </c>
      <c r="E54" s="18">
        <f>IF(E46=0," ",ROUND(ROUND(E46,1)*100/ROUND(D46,1)-100,1))</f>
        <v>0</v>
      </c>
      <c r="F54" s="18">
        <f>IF(F46=0," ",ROUND(ROUND(F46,1)*100/ROUND(E46,1)-100,1))</f>
        <v>0.1</v>
      </c>
      <c r="G54" s="18">
        <f>IF(G46=0," ",ROUND(ROUND(G46,1)*100/ROUND(F46,1)-100,1))</f>
        <v>0</v>
      </c>
      <c r="H54" s="18">
        <f>IF(H46=0," ",ROUND(ROUND(H46,1)*100/ROUND(G46,1)-100,1))</f>
        <v>0.1</v>
      </c>
      <c r="I54" s="18">
        <f>IF(I46=0," ",ROUND(ROUND(I46,1)*100/ROUND(H46,1)-100,1))</f>
        <v>0.1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0" ref="C58:O61">IF(C43=0," ",ROUND(ROUND(C43,1)*100/ROUND(C42,1)-100,1))</f>
        <v>0.9</v>
      </c>
      <c r="D58" s="18">
        <f t="shared" si="10"/>
        <v>0.8</v>
      </c>
      <c r="E58" s="18">
        <f t="shared" si="10"/>
        <v>1</v>
      </c>
      <c r="F58" s="18">
        <f t="shared" si="10"/>
        <v>1.2</v>
      </c>
      <c r="G58" s="18">
        <f t="shared" si="10"/>
        <v>1.2</v>
      </c>
      <c r="H58" s="18">
        <f t="shared" si="10"/>
        <v>1.2</v>
      </c>
      <c r="I58" s="18">
        <f t="shared" si="10"/>
        <v>1.6</v>
      </c>
      <c r="J58" s="18">
        <f t="shared" si="10"/>
        <v>1.6</v>
      </c>
      <c r="K58" s="18">
        <f t="shared" si="10"/>
        <v>1.6</v>
      </c>
      <c r="L58" s="18">
        <f t="shared" si="10"/>
        <v>1.5</v>
      </c>
      <c r="M58" s="18">
        <f t="shared" si="10"/>
        <v>1.5</v>
      </c>
      <c r="N58" s="18">
        <f t="shared" si="10"/>
        <v>1.5</v>
      </c>
      <c r="O58" s="18">
        <f t="shared" si="10"/>
        <v>1.3</v>
      </c>
    </row>
    <row r="59" spans="1:15" s="2" customFormat="1" ht="12">
      <c r="A59" s="14">
        <v>2012</v>
      </c>
      <c r="B59" s="15"/>
      <c r="C59" s="18">
        <f t="shared" si="10"/>
        <v>0.9</v>
      </c>
      <c r="D59" s="18">
        <f t="shared" si="10"/>
        <v>0.8</v>
      </c>
      <c r="E59" s="18">
        <f t="shared" si="10"/>
        <v>0.6</v>
      </c>
      <c r="F59" s="18">
        <f t="shared" si="10"/>
        <v>0.6</v>
      </c>
      <c r="G59" s="18">
        <f t="shared" si="10"/>
        <v>0.8</v>
      </c>
      <c r="H59" s="18">
        <f t="shared" si="10"/>
        <v>0.8</v>
      </c>
      <c r="I59" s="18">
        <f t="shared" si="10"/>
        <v>0.6</v>
      </c>
      <c r="J59" s="18">
        <f t="shared" si="10"/>
        <v>0.6</v>
      </c>
      <c r="K59" s="18">
        <f t="shared" si="10"/>
        <v>0.6</v>
      </c>
      <c r="L59" s="18">
        <f t="shared" si="10"/>
        <v>0.8</v>
      </c>
      <c r="M59" s="18">
        <f t="shared" si="10"/>
        <v>0.8</v>
      </c>
      <c r="N59" s="18">
        <f t="shared" si="10"/>
        <v>0.8</v>
      </c>
      <c r="O59" s="18">
        <f t="shared" si="10"/>
        <v>0.7</v>
      </c>
    </row>
    <row r="60" spans="1:15" s="2" customFormat="1" ht="12">
      <c r="A60" s="14">
        <v>2013</v>
      </c>
      <c r="B60" s="15"/>
      <c r="C60" s="18">
        <f t="shared" si="10"/>
        <v>1.3</v>
      </c>
      <c r="D60" s="18">
        <f t="shared" si="10"/>
        <v>1.3</v>
      </c>
      <c r="E60" s="18">
        <f t="shared" si="10"/>
        <v>1.3</v>
      </c>
      <c r="F60" s="18">
        <f t="shared" si="10"/>
        <v>0.9</v>
      </c>
      <c r="G60" s="18">
        <f t="shared" si="10"/>
        <v>0.7</v>
      </c>
      <c r="H60" s="18">
        <f t="shared" si="10"/>
        <v>0.8</v>
      </c>
      <c r="I60" s="18">
        <f t="shared" si="10"/>
        <v>0.8</v>
      </c>
      <c r="J60" s="18">
        <f t="shared" si="10"/>
        <v>0.8</v>
      </c>
      <c r="K60" s="18">
        <f t="shared" si="10"/>
        <v>0.8</v>
      </c>
      <c r="L60" s="18">
        <f t="shared" si="10"/>
        <v>0.7</v>
      </c>
      <c r="M60" s="18">
        <f t="shared" si="10"/>
        <v>0.7</v>
      </c>
      <c r="N60" s="18">
        <f t="shared" si="10"/>
        <v>0.7</v>
      </c>
      <c r="O60" s="18">
        <f t="shared" si="10"/>
        <v>0.9</v>
      </c>
    </row>
    <row r="61" spans="1:15" ht="12">
      <c r="A61" s="58">
        <v>2014</v>
      </c>
      <c r="B61" s="15"/>
      <c r="C61" s="18">
        <f t="shared" si="10"/>
        <v>-0.7</v>
      </c>
      <c r="D61" s="18">
        <f t="shared" si="10"/>
        <v>-0.7</v>
      </c>
      <c r="E61" s="18">
        <f t="shared" si="10"/>
        <v>-0.7</v>
      </c>
      <c r="F61" s="18">
        <f t="shared" si="10"/>
        <v>-0.4</v>
      </c>
      <c r="G61" s="18">
        <f t="shared" si="10"/>
        <v>-0.4</v>
      </c>
      <c r="H61" s="18">
        <f t="shared" si="10"/>
        <v>-0.4</v>
      </c>
      <c r="I61" s="18">
        <f t="shared" si="10"/>
        <v>-0.5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  <row r="62" ht="12"/>
    <row r="63" ht="12"/>
    <row r="64" ht="12"/>
    <row r="65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2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2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2">
      <c r="A20" s="58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/>
      <c r="K20" s="17"/>
      <c r="L20" s="17"/>
      <c r="M20" s="17"/>
      <c r="N20" s="17"/>
      <c r="O20" s="18" t="str">
        <f t="shared" si="0"/>
        <v> </v>
      </c>
    </row>
    <row r="21" s="2" customFormat="1" ht="12">
      <c r="O21" s="2" t="str">
        <f t="shared" si="0"/>
        <v> </v>
      </c>
    </row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0.7</v>
      </c>
      <c r="D24" s="18">
        <f aca="true" t="shared" si="1" ref="D24:N24">IF(D16=0," ",ROUND(ROUND(D16,1)*100/ROUND(C16,1)-100,1))</f>
        <v>-0.6</v>
      </c>
      <c r="E24" s="18">
        <f t="shared" si="1"/>
        <v>1.7</v>
      </c>
      <c r="F24" s="18">
        <f t="shared" si="1"/>
        <v>0.8</v>
      </c>
      <c r="G24" s="18">
        <f t="shared" si="1"/>
        <v>-0.1</v>
      </c>
      <c r="H24" s="18">
        <f t="shared" si="1"/>
        <v>0</v>
      </c>
      <c r="I24" s="18">
        <f t="shared" si="1"/>
        <v>-0.7</v>
      </c>
      <c r="J24" s="18">
        <f t="shared" si="1"/>
        <v>0.1</v>
      </c>
      <c r="K24" s="18">
        <f t="shared" si="1"/>
        <v>0</v>
      </c>
      <c r="L24" s="18">
        <f t="shared" si="1"/>
        <v>0.4</v>
      </c>
      <c r="M24" s="18">
        <f t="shared" si="1"/>
        <v>0.5</v>
      </c>
      <c r="N24" s="18">
        <f t="shared" si="1"/>
        <v>1.5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0.6</v>
      </c>
      <c r="D25" s="18">
        <f aca="true" t="shared" si="2" ref="D25:N25">IF(D17=0," ",ROUND(ROUND(D17,1)*100/ROUND(C17,1)-100,1))</f>
        <v>0.4</v>
      </c>
      <c r="E25" s="18">
        <f t="shared" si="2"/>
        <v>2.1</v>
      </c>
      <c r="F25" s="18">
        <f t="shared" si="2"/>
        <v>0.6</v>
      </c>
      <c r="G25" s="18">
        <f t="shared" si="2"/>
        <v>0.1</v>
      </c>
      <c r="H25" s="18">
        <f t="shared" si="2"/>
        <v>-1</v>
      </c>
      <c r="I25" s="18">
        <f t="shared" si="2"/>
        <v>-0.2</v>
      </c>
      <c r="J25" s="18">
        <f t="shared" si="2"/>
        <v>-0.3</v>
      </c>
      <c r="K25" s="18">
        <f t="shared" si="2"/>
        <v>1.1</v>
      </c>
      <c r="L25" s="18">
        <f t="shared" si="2"/>
        <v>-0.1</v>
      </c>
      <c r="M25" s="18">
        <f t="shared" si="2"/>
        <v>0</v>
      </c>
      <c r="N25" s="18">
        <f t="shared" si="2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0.9</v>
      </c>
      <c r="D26" s="18">
        <f aca="true" t="shared" si="3" ref="D26:N26">IF(D18=0," ",ROUND(ROUND(D18,1)*100/ROUND(C18,1)-100,1))</f>
        <v>1.1</v>
      </c>
      <c r="E26" s="18">
        <f t="shared" si="3"/>
        <v>1.5</v>
      </c>
      <c r="F26" s="18">
        <f t="shared" si="3"/>
        <v>0.4</v>
      </c>
      <c r="G26" s="18">
        <f t="shared" si="3"/>
        <v>-0.9</v>
      </c>
      <c r="H26" s="18">
        <f t="shared" si="3"/>
        <v>-1.3</v>
      </c>
      <c r="I26" s="18">
        <f t="shared" si="3"/>
        <v>0.6</v>
      </c>
      <c r="J26" s="18">
        <f t="shared" si="3"/>
        <v>1.5</v>
      </c>
      <c r="K26" s="18">
        <f t="shared" si="3"/>
        <v>0.9</v>
      </c>
      <c r="L26" s="18">
        <f t="shared" si="3"/>
        <v>-1.2</v>
      </c>
      <c r="M26" s="18">
        <f t="shared" si="3"/>
        <v>-0.9</v>
      </c>
      <c r="N26" s="18">
        <f t="shared" si="3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4" ref="D27:N27">IF(D19=0," ",ROUND(ROUND(D19,1)*100/ROUND(C19,1)-100,1))</f>
        <v>1.1</v>
      </c>
      <c r="E27" s="18">
        <f t="shared" si="4"/>
        <v>-1.2</v>
      </c>
      <c r="F27" s="18">
        <f t="shared" si="4"/>
        <v>0.8</v>
      </c>
      <c r="G27" s="18">
        <f t="shared" si="4"/>
        <v>-0.3</v>
      </c>
      <c r="H27" s="18">
        <f t="shared" si="4"/>
        <v>-0.2</v>
      </c>
      <c r="I27" s="18">
        <f t="shared" si="4"/>
        <v>0.7</v>
      </c>
      <c r="J27" s="18">
        <f t="shared" si="4"/>
        <v>0</v>
      </c>
      <c r="K27" s="18">
        <f t="shared" si="4"/>
        <v>0.4</v>
      </c>
      <c r="L27" s="18">
        <f t="shared" si="4"/>
        <v>-1.2</v>
      </c>
      <c r="M27" s="18">
        <f t="shared" si="4"/>
        <v>-0.7</v>
      </c>
      <c r="N27" s="18">
        <f t="shared" si="4"/>
        <v>0.6</v>
      </c>
      <c r="O27" s="51" t="s">
        <v>15</v>
      </c>
    </row>
    <row r="28" spans="1:14" s="2" customFormat="1" ht="12">
      <c r="A28" s="58">
        <v>2014</v>
      </c>
      <c r="B28" s="15"/>
      <c r="C28" s="18">
        <f>IF(C20=0," ",ROUND(ROUND(C20,1)*100/ROUND(N19,1)-100,1))</f>
        <v>-0.3</v>
      </c>
      <c r="D28" s="18">
        <f aca="true" t="shared" si="5" ref="D28:N28">IF(D20=0," ",ROUND(ROUND(D20,1)*100/ROUND(C20,1)-100,1))</f>
        <v>0.2</v>
      </c>
      <c r="E28" s="18">
        <f t="shared" si="5"/>
        <v>0</v>
      </c>
      <c r="F28" s="18">
        <f t="shared" si="5"/>
        <v>0.4</v>
      </c>
      <c r="G28" s="18">
        <f t="shared" si="5"/>
        <v>0.3</v>
      </c>
      <c r="H28" s="18">
        <f t="shared" si="5"/>
        <v>0.5</v>
      </c>
      <c r="I28" s="18">
        <f t="shared" si="5"/>
        <v>0.1</v>
      </c>
      <c r="J28" s="18" t="str">
        <f t="shared" si="5"/>
        <v> </v>
      </c>
      <c r="K28" s="18" t="str">
        <f t="shared" si="5"/>
        <v> </v>
      </c>
      <c r="L28" s="18" t="str">
        <f t="shared" si="5"/>
        <v> </v>
      </c>
      <c r="M28" s="18" t="str">
        <f t="shared" si="5"/>
        <v> </v>
      </c>
      <c r="N28" s="18" t="str">
        <f t="shared" si="5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6" ref="C32:O32">IF(C17=0," ",ROUND(ROUND(C17,1)*100/ROUND(C16,1)-100,1))</f>
        <v>4.3</v>
      </c>
      <c r="D32" s="18">
        <f t="shared" si="6"/>
        <v>5.3</v>
      </c>
      <c r="E32" s="18">
        <f t="shared" si="6"/>
        <v>5.7</v>
      </c>
      <c r="F32" s="18">
        <f t="shared" si="6"/>
        <v>5.5</v>
      </c>
      <c r="G32" s="18">
        <f t="shared" si="6"/>
        <v>5.7</v>
      </c>
      <c r="H32" s="18">
        <f t="shared" si="6"/>
        <v>4.6</v>
      </c>
      <c r="I32" s="18">
        <f t="shared" si="6"/>
        <v>5.1</v>
      </c>
      <c r="J32" s="18">
        <f t="shared" si="6"/>
        <v>4.7</v>
      </c>
      <c r="K32" s="18">
        <f t="shared" si="6"/>
        <v>5.9</v>
      </c>
      <c r="L32" s="18">
        <f t="shared" si="6"/>
        <v>5.4</v>
      </c>
      <c r="M32" s="18">
        <f t="shared" si="6"/>
        <v>4.9</v>
      </c>
      <c r="N32" s="18">
        <f t="shared" si="6"/>
        <v>2.5</v>
      </c>
      <c r="O32" s="18">
        <f t="shared" si="6"/>
        <v>5</v>
      </c>
    </row>
    <row r="33" spans="1:15" s="2" customFormat="1" ht="12">
      <c r="A33" s="14">
        <v>2012</v>
      </c>
      <c r="B33" s="15"/>
      <c r="C33" s="18">
        <f aca="true" t="shared" si="7" ref="C33:O33">IF(C18=0," ",ROUND(ROUND(C18,1)*100/ROUND(C17,1)-100,1))</f>
        <v>2.8</v>
      </c>
      <c r="D33" s="18">
        <f t="shared" si="7"/>
        <v>3.6</v>
      </c>
      <c r="E33" s="18">
        <f t="shared" si="7"/>
        <v>2.9</v>
      </c>
      <c r="F33" s="18">
        <f t="shared" si="7"/>
        <v>2.7</v>
      </c>
      <c r="G33" s="18">
        <f t="shared" si="7"/>
        <v>1.7</v>
      </c>
      <c r="H33" s="18">
        <f t="shared" si="7"/>
        <v>1.4</v>
      </c>
      <c r="I33" s="18">
        <f t="shared" si="7"/>
        <v>2.2</v>
      </c>
      <c r="J33" s="18">
        <f t="shared" si="7"/>
        <v>4</v>
      </c>
      <c r="K33" s="18">
        <f t="shared" si="7"/>
        <v>3.8</v>
      </c>
      <c r="L33" s="18">
        <f t="shared" si="7"/>
        <v>2.7</v>
      </c>
      <c r="M33" s="18">
        <f t="shared" si="7"/>
        <v>1.7</v>
      </c>
      <c r="N33" s="18">
        <f t="shared" si="7"/>
        <v>1.9</v>
      </c>
      <c r="O33" s="18">
        <f t="shared" si="7"/>
        <v>2.6</v>
      </c>
    </row>
    <row r="34" spans="1:15" s="2" customFormat="1" ht="12">
      <c r="A34" s="14">
        <v>2013</v>
      </c>
      <c r="B34" s="15"/>
      <c r="C34" s="18">
        <f aca="true" t="shared" si="8" ref="C34:O34">IF(C19=0," ",ROUND(ROUND(C19,1)*100/ROUND(C18,1)-100,1))</f>
        <v>1</v>
      </c>
      <c r="D34" s="18">
        <f t="shared" si="8"/>
        <v>1</v>
      </c>
      <c r="E34" s="18">
        <f t="shared" si="8"/>
        <v>-1.7</v>
      </c>
      <c r="F34" s="18">
        <f t="shared" si="8"/>
        <v>-1.2</v>
      </c>
      <c r="G34" s="18">
        <f t="shared" si="8"/>
        <v>-0.6</v>
      </c>
      <c r="H34" s="18">
        <f t="shared" si="8"/>
        <v>0.6</v>
      </c>
      <c r="I34" s="18">
        <f t="shared" si="8"/>
        <v>0.7</v>
      </c>
      <c r="J34" s="18">
        <f t="shared" si="8"/>
        <v>-0.7</v>
      </c>
      <c r="K34" s="18">
        <f t="shared" si="8"/>
        <v>-1.3</v>
      </c>
      <c r="L34" s="18">
        <f t="shared" si="8"/>
        <v>-1.3</v>
      </c>
      <c r="M34" s="18">
        <f t="shared" si="8"/>
        <v>-1</v>
      </c>
      <c r="N34" s="18">
        <f t="shared" si="8"/>
        <v>0.1</v>
      </c>
      <c r="O34" s="18">
        <f t="shared" si="8"/>
        <v>-0.4</v>
      </c>
    </row>
    <row r="35" spans="1:15" s="2" customFormat="1" ht="12">
      <c r="A35" s="58">
        <v>2014</v>
      </c>
      <c r="B35" s="15"/>
      <c r="C35" s="18">
        <f aca="true" t="shared" si="9" ref="C35:N35">IF(C20=0," ",ROUND(ROUND(C20,1)*100/ROUND(C19,1)-100,1))</f>
        <v>-0.2</v>
      </c>
      <c r="D35" s="18">
        <f t="shared" si="9"/>
        <v>-1.1</v>
      </c>
      <c r="E35" s="18">
        <f t="shared" si="9"/>
        <v>0.1</v>
      </c>
      <c r="F35" s="18">
        <f t="shared" si="9"/>
        <v>-0.4</v>
      </c>
      <c r="G35" s="18">
        <f t="shared" si="9"/>
        <v>0.2</v>
      </c>
      <c r="H35" s="18">
        <f t="shared" si="9"/>
        <v>0.8</v>
      </c>
      <c r="I35" s="18">
        <f t="shared" si="9"/>
        <v>0.2</v>
      </c>
      <c r="J35" s="18" t="str">
        <f t="shared" si="9"/>
        <v> </v>
      </c>
      <c r="K35" s="18" t="str">
        <f t="shared" si="9"/>
        <v> </v>
      </c>
      <c r="L35" s="18" t="str">
        <f t="shared" si="9"/>
        <v> </v>
      </c>
      <c r="M35" s="18" t="str">
        <f t="shared" si="9"/>
        <v> </v>
      </c>
      <c r="N35" s="18" t="str">
        <f t="shared" si="9"/>
        <v> </v>
      </c>
      <c r="O35" s="18"/>
    </row>
    <row r="36" s="2" customFormat="1" ht="12"/>
    <row r="37" s="2" customFormat="1" ht="12"/>
    <row r="38" spans="1:15" s="2" customFormat="1" ht="12">
      <c r="A38" s="3" t="s">
        <v>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73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96.5</v>
      </c>
      <c r="D42" s="17">
        <v>94.5</v>
      </c>
      <c r="E42" s="17">
        <v>99.8</v>
      </c>
      <c r="F42" s="17">
        <v>101.9</v>
      </c>
      <c r="G42" s="17">
        <v>101.9</v>
      </c>
      <c r="H42" s="17">
        <v>101.4</v>
      </c>
      <c r="I42" s="17">
        <v>99.6</v>
      </c>
      <c r="J42" s="17">
        <v>99.7</v>
      </c>
      <c r="K42" s="17">
        <v>99.4</v>
      </c>
      <c r="L42" s="17">
        <v>99.7</v>
      </c>
      <c r="M42" s="17">
        <v>100.7</v>
      </c>
      <c r="N42" s="17">
        <v>104.9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106.8</v>
      </c>
      <c r="D43" s="17">
        <v>106.6</v>
      </c>
      <c r="E43" s="17">
        <v>113.8</v>
      </c>
      <c r="F43" s="17">
        <v>116.1</v>
      </c>
      <c r="G43" s="17">
        <v>115.9</v>
      </c>
      <c r="H43" s="17">
        <v>112.3</v>
      </c>
      <c r="I43" s="17">
        <v>112.5</v>
      </c>
      <c r="J43" s="17">
        <v>111</v>
      </c>
      <c r="K43" s="17">
        <v>114.5</v>
      </c>
      <c r="L43" s="17">
        <v>113.9</v>
      </c>
      <c r="M43" s="17">
        <v>113.6</v>
      </c>
      <c r="N43" s="17">
        <v>110.8</v>
      </c>
      <c r="O43" s="18">
        <f>IF(N43=0," ",ROUND((ROUND(C43,1)+ROUND(D43,1)+ROUND(E43,1)+ROUND(F43,1)+ROUND(G43,1)+ROUND(H43,1)+ROUND(I43,1)+ROUND(J43,1)+ROUND(K43,1)+ROUND(L43,1)+ROUND(M43,1)+ROUND(N43,1))/12,1))</f>
        <v>112.3</v>
      </c>
    </row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58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3.3</v>
      </c>
      <c r="D50" s="18">
        <f aca="true" t="shared" si="10" ref="D50:N53">IF(D42=0," ",ROUND(ROUND(D42,1)*100/ROUND(C42,1)-100,1))</f>
        <v>-2.1</v>
      </c>
      <c r="E50" s="18">
        <f t="shared" si="10"/>
        <v>5.6</v>
      </c>
      <c r="F50" s="18">
        <f t="shared" si="10"/>
        <v>2.1</v>
      </c>
      <c r="G50" s="18">
        <f t="shared" si="10"/>
        <v>0</v>
      </c>
      <c r="H50" s="18">
        <f t="shared" si="10"/>
        <v>-0.5</v>
      </c>
      <c r="I50" s="18">
        <f t="shared" si="10"/>
        <v>-1.8</v>
      </c>
      <c r="J50" s="18">
        <f t="shared" si="10"/>
        <v>0.1</v>
      </c>
      <c r="K50" s="18">
        <f t="shared" si="10"/>
        <v>-0.3</v>
      </c>
      <c r="L50" s="18">
        <f t="shared" si="10"/>
        <v>0.3</v>
      </c>
      <c r="M50" s="18">
        <f t="shared" si="10"/>
        <v>1</v>
      </c>
      <c r="N50" s="18">
        <f t="shared" si="10"/>
        <v>4.2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1.8</v>
      </c>
      <c r="D51" s="18">
        <f t="shared" si="10"/>
        <v>-0.2</v>
      </c>
      <c r="E51" s="18">
        <f t="shared" si="10"/>
        <v>6.8</v>
      </c>
      <c r="F51" s="18">
        <f t="shared" si="10"/>
        <v>2</v>
      </c>
      <c r="G51" s="18">
        <f t="shared" si="10"/>
        <v>-0.2</v>
      </c>
      <c r="H51" s="18">
        <f t="shared" si="10"/>
        <v>-3.1</v>
      </c>
      <c r="I51" s="18">
        <f t="shared" si="10"/>
        <v>0.2</v>
      </c>
      <c r="J51" s="18">
        <f t="shared" si="10"/>
        <v>-1.3</v>
      </c>
      <c r="K51" s="18">
        <f t="shared" si="10"/>
        <v>3.2</v>
      </c>
      <c r="L51" s="18">
        <f t="shared" si="10"/>
        <v>-0.5</v>
      </c>
      <c r="M51" s="18">
        <f t="shared" si="10"/>
        <v>-0.3</v>
      </c>
      <c r="N51" s="18">
        <f t="shared" si="10"/>
        <v>-2.5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2.7</v>
      </c>
      <c r="D52" s="18">
        <f t="shared" si="10"/>
        <v>2.7</v>
      </c>
      <c r="E52" s="18">
        <f t="shared" si="10"/>
        <v>3.8</v>
      </c>
      <c r="F52" s="18">
        <f t="shared" si="10"/>
        <v>1.3</v>
      </c>
      <c r="G52" s="18">
        <f t="shared" si="10"/>
        <v>-3</v>
      </c>
      <c r="H52" s="18">
        <f t="shared" si="10"/>
        <v>-3.4</v>
      </c>
      <c r="I52" s="18">
        <f t="shared" si="10"/>
        <v>1.7</v>
      </c>
      <c r="J52" s="18">
        <f t="shared" si="10"/>
        <v>3.9</v>
      </c>
      <c r="K52" s="18">
        <f t="shared" si="10"/>
        <v>2.4</v>
      </c>
      <c r="L52" s="18">
        <f t="shared" si="10"/>
        <v>-4.2</v>
      </c>
      <c r="M52" s="18">
        <f t="shared" si="10"/>
        <v>-2.3</v>
      </c>
      <c r="N52" s="18">
        <f t="shared" si="10"/>
        <v>-1.5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-0.5</v>
      </c>
      <c r="D53" s="18">
        <f t="shared" si="10"/>
        <v>2.9</v>
      </c>
      <c r="E53" s="18">
        <f t="shared" si="10"/>
        <v>-3.7</v>
      </c>
      <c r="F53" s="18">
        <f t="shared" si="10"/>
        <v>2.1</v>
      </c>
      <c r="G53" s="18">
        <f t="shared" si="10"/>
        <v>-1.1</v>
      </c>
      <c r="H53" s="18">
        <f t="shared" si="10"/>
        <v>0</v>
      </c>
      <c r="I53" s="18">
        <f t="shared" si="10"/>
        <v>1.7</v>
      </c>
      <c r="J53" s="18">
        <f t="shared" si="10"/>
        <v>-0.3</v>
      </c>
      <c r="K53" s="18">
        <f t="shared" si="10"/>
        <v>0.8</v>
      </c>
      <c r="L53" s="18">
        <f t="shared" si="10"/>
        <v>-3.1</v>
      </c>
      <c r="M53" s="18">
        <f t="shared" si="10"/>
        <v>-2.2</v>
      </c>
      <c r="N53" s="18">
        <f t="shared" si="10"/>
        <v>1.7</v>
      </c>
      <c r="O53" s="51" t="s">
        <v>15</v>
      </c>
    </row>
    <row r="54" spans="1:14" s="2" customFormat="1" ht="12">
      <c r="A54" s="58">
        <v>2014</v>
      </c>
      <c r="B54" s="15"/>
      <c r="C54" s="18">
        <f>IF(C46=0," ",ROUND(ROUND(C46,1)*100/ROUND(N45,1)-100,1))</f>
        <v>-1.8</v>
      </c>
      <c r="D54" s="18">
        <f>IF(D46=0," ",ROUND(ROUND(D46,1)*100/ROUND(C46,1)-100,1))</f>
        <v>0</v>
      </c>
      <c r="E54" s="18">
        <f>IF(E46=0," ",ROUND(ROUND(E46,1)*100/ROUND(D46,1)-100,1))</f>
        <v>0</v>
      </c>
      <c r="F54" s="18">
        <f>IF(F46=0," ",ROUND(ROUND(F46,1)*100/ROUND(E46,1)-100,1))</f>
        <v>1.2</v>
      </c>
      <c r="G54" s="18">
        <f>IF(G46=0," ",ROUND(ROUND(G46,1)*100/ROUND(F46,1)-100,1))</f>
        <v>0.4</v>
      </c>
      <c r="H54" s="18">
        <f>IF(H46=0," ",ROUND(ROUND(H46,1)*100/ROUND(G46,1)-100,1))</f>
        <v>1.2</v>
      </c>
      <c r="I54" s="18">
        <f>IF(I46=0," ",ROUND(ROUND(I46,1)*100/ROUND(H46,1)-100,1))</f>
        <v>0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10.7</v>
      </c>
      <c r="D58" s="18">
        <f t="shared" si="11"/>
        <v>12.8</v>
      </c>
      <c r="E58" s="18">
        <f t="shared" si="11"/>
        <v>14</v>
      </c>
      <c r="F58" s="18">
        <f t="shared" si="11"/>
        <v>13.9</v>
      </c>
      <c r="G58" s="18">
        <f t="shared" si="11"/>
        <v>13.7</v>
      </c>
      <c r="H58" s="18">
        <f t="shared" si="11"/>
        <v>10.7</v>
      </c>
      <c r="I58" s="18">
        <f t="shared" si="11"/>
        <v>13</v>
      </c>
      <c r="J58" s="18">
        <f t="shared" si="11"/>
        <v>11.3</v>
      </c>
      <c r="K58" s="18">
        <f t="shared" si="11"/>
        <v>15.2</v>
      </c>
      <c r="L58" s="18">
        <f t="shared" si="11"/>
        <v>14.2</v>
      </c>
      <c r="M58" s="18">
        <f t="shared" si="11"/>
        <v>12.8</v>
      </c>
      <c r="N58" s="18">
        <f t="shared" si="11"/>
        <v>5.6</v>
      </c>
      <c r="O58" s="18">
        <f t="shared" si="11"/>
        <v>12.3</v>
      </c>
    </row>
    <row r="59" spans="1:15" s="2" customFormat="1" ht="12">
      <c r="A59" s="14">
        <v>2012</v>
      </c>
      <c r="B59" s="15"/>
      <c r="C59" s="18">
        <f t="shared" si="11"/>
        <v>6.6</v>
      </c>
      <c r="D59" s="18">
        <f t="shared" si="11"/>
        <v>9.7</v>
      </c>
      <c r="E59" s="18">
        <f t="shared" si="11"/>
        <v>6.6</v>
      </c>
      <c r="F59" s="18">
        <f t="shared" si="11"/>
        <v>5.9</v>
      </c>
      <c r="G59" s="18">
        <f t="shared" si="11"/>
        <v>2.8</v>
      </c>
      <c r="H59" s="18">
        <f t="shared" si="11"/>
        <v>2.6</v>
      </c>
      <c r="I59" s="18">
        <f t="shared" si="11"/>
        <v>4.2</v>
      </c>
      <c r="J59" s="18">
        <f t="shared" si="11"/>
        <v>9.7</v>
      </c>
      <c r="K59" s="18">
        <f t="shared" si="11"/>
        <v>8.9</v>
      </c>
      <c r="L59" s="18">
        <f t="shared" si="11"/>
        <v>4.9</v>
      </c>
      <c r="M59" s="18">
        <f t="shared" si="11"/>
        <v>2.7</v>
      </c>
      <c r="N59" s="18">
        <f t="shared" si="11"/>
        <v>3.7</v>
      </c>
      <c r="O59" s="18">
        <f t="shared" si="11"/>
        <v>5.7</v>
      </c>
    </row>
    <row r="60" spans="1:15" s="2" customFormat="1" ht="12">
      <c r="A60" s="14">
        <v>2013</v>
      </c>
      <c r="B60" s="15"/>
      <c r="C60" s="18">
        <f t="shared" si="11"/>
        <v>0.4</v>
      </c>
      <c r="D60" s="18">
        <f t="shared" si="11"/>
        <v>0.6</v>
      </c>
      <c r="E60" s="18">
        <f t="shared" si="11"/>
        <v>-6.6</v>
      </c>
      <c r="F60" s="18">
        <f t="shared" si="11"/>
        <v>-5.9</v>
      </c>
      <c r="G60" s="18">
        <f t="shared" si="11"/>
        <v>-4</v>
      </c>
      <c r="H60" s="18">
        <f t="shared" si="11"/>
        <v>-0.7</v>
      </c>
      <c r="I60" s="18">
        <f t="shared" si="11"/>
        <v>-0.8</v>
      </c>
      <c r="J60" s="18">
        <f t="shared" si="11"/>
        <v>-4.8</v>
      </c>
      <c r="K60" s="18">
        <f t="shared" si="11"/>
        <v>-6.3</v>
      </c>
      <c r="L60" s="18">
        <f t="shared" si="11"/>
        <v>-5.2</v>
      </c>
      <c r="M60" s="18">
        <f t="shared" si="11"/>
        <v>-5.1</v>
      </c>
      <c r="N60" s="18">
        <f t="shared" si="11"/>
        <v>-1.9</v>
      </c>
      <c r="O60" s="18">
        <f t="shared" si="11"/>
        <v>-3.5</v>
      </c>
    </row>
    <row r="61" spans="1:15" ht="12">
      <c r="A61" s="58">
        <v>2014</v>
      </c>
      <c r="B61" s="15"/>
      <c r="C61" s="18">
        <f t="shared" si="11"/>
        <v>-3.1</v>
      </c>
      <c r="D61" s="18">
        <f t="shared" si="11"/>
        <v>-5.9</v>
      </c>
      <c r="E61" s="18">
        <f t="shared" si="11"/>
        <v>-2.3</v>
      </c>
      <c r="F61" s="18">
        <f t="shared" si="11"/>
        <v>-3.2</v>
      </c>
      <c r="G61" s="18">
        <f t="shared" si="11"/>
        <v>-1.7</v>
      </c>
      <c r="H61" s="18">
        <f t="shared" si="11"/>
        <v>-0.5</v>
      </c>
      <c r="I61" s="18">
        <f t="shared" si="11"/>
        <v>-2.1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7">
      <selection activeCell="H62" sqref="H62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85" t="s">
        <v>74</v>
      </c>
      <c r="B1" s="85"/>
      <c r="C1" s="85"/>
      <c r="D1" s="85"/>
      <c r="E1" s="85"/>
      <c r="F1" s="85"/>
      <c r="G1" s="85"/>
      <c r="H1" s="85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85" t="s">
        <v>111</v>
      </c>
      <c r="B3" s="85"/>
      <c r="C3" s="85"/>
      <c r="D3" s="85"/>
      <c r="E3" s="85"/>
      <c r="F3" s="85"/>
      <c r="G3" s="85"/>
      <c r="H3" s="85"/>
    </row>
    <row r="4" spans="1:8" s="21" customFormat="1" ht="12" customHeight="1">
      <c r="A4" s="85" t="s">
        <v>75</v>
      </c>
      <c r="B4" s="85"/>
      <c r="C4" s="85"/>
      <c r="D4" s="85"/>
      <c r="E4" s="85"/>
      <c r="F4" s="85"/>
      <c r="G4" s="85"/>
      <c r="H4" s="85"/>
    </row>
    <row r="5" s="21" customFormat="1" ht="12" customHeight="1"/>
    <row r="6" spans="1:8" s="21" customFormat="1" ht="12" customHeight="1">
      <c r="A6" s="84" t="s">
        <v>97</v>
      </c>
      <c r="B6" s="84"/>
      <c r="C6" s="86"/>
      <c r="D6" s="86"/>
      <c r="E6" s="86"/>
      <c r="F6" s="86"/>
      <c r="G6" s="86"/>
      <c r="H6" s="86"/>
    </row>
    <row r="7" ht="12" customHeight="1"/>
    <row r="8" spans="1:8" ht="13.5" customHeight="1">
      <c r="A8" s="22"/>
      <c r="B8" s="23"/>
      <c r="C8" s="88" t="s">
        <v>76</v>
      </c>
      <c r="D8" s="89"/>
      <c r="E8" s="90" t="s">
        <v>103</v>
      </c>
      <c r="F8" s="88"/>
      <c r="G8" s="88"/>
      <c r="H8" s="88"/>
    </row>
    <row r="9" spans="1:8" ht="13.5" customHeight="1">
      <c r="A9" s="91" t="s">
        <v>77</v>
      </c>
      <c r="B9" s="92"/>
      <c r="C9" s="23"/>
      <c r="D9" s="23" t="s">
        <v>78</v>
      </c>
      <c r="E9" s="24"/>
      <c r="F9" s="23" t="s">
        <v>78</v>
      </c>
      <c r="G9" s="93" t="s">
        <v>79</v>
      </c>
      <c r="H9" s="94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91" t="s">
        <v>83</v>
      </c>
      <c r="B11" s="92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7" t="s">
        <v>88</v>
      </c>
      <c r="C14" s="87"/>
      <c r="D14" s="87"/>
      <c r="E14" s="87"/>
      <c r="F14" s="87"/>
      <c r="G14" s="87"/>
      <c r="H14" s="87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s="52" customFormat="1" ht="12">
      <c r="A24" s="53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2">
      <c r="A25" s="25"/>
      <c r="B25" s="43"/>
      <c r="C25" s="44"/>
      <c r="D25" s="45"/>
      <c r="E25" s="44"/>
      <c r="F25" s="46"/>
      <c r="G25" s="44"/>
      <c r="H25" s="44"/>
      <c r="J25" s="31"/>
      <c r="K25" s="31"/>
    </row>
    <row r="26" ht="12">
      <c r="J26" s="31"/>
    </row>
    <row r="27" spans="2:10" ht="12">
      <c r="B27" s="87" t="s">
        <v>0</v>
      </c>
      <c r="C27" s="87"/>
      <c r="D27" s="87"/>
      <c r="E27" s="87"/>
      <c r="F27" s="87"/>
      <c r="G27" s="87"/>
      <c r="H27" s="87"/>
      <c r="J27" s="31"/>
    </row>
    <row r="29" spans="1:8" ht="12">
      <c r="A29" s="59">
        <v>2012</v>
      </c>
      <c r="B29" s="39" t="s">
        <v>90</v>
      </c>
      <c r="C29" s="40">
        <v>102.8</v>
      </c>
      <c r="D29" s="34">
        <v>2.1</v>
      </c>
      <c r="E29" s="33">
        <v>102.1</v>
      </c>
      <c r="F29" s="41">
        <v>1.4</v>
      </c>
      <c r="G29" s="33">
        <v>102.2</v>
      </c>
      <c r="H29" s="36">
        <v>101.6</v>
      </c>
    </row>
    <row r="30" spans="1:8" ht="12">
      <c r="A30" s="59"/>
      <c r="B30" s="39" t="s">
        <v>91</v>
      </c>
      <c r="C30" s="40">
        <v>103.8</v>
      </c>
      <c r="D30" s="34">
        <v>2.5</v>
      </c>
      <c r="E30" s="33">
        <v>102.2</v>
      </c>
      <c r="F30" s="41">
        <v>1.3</v>
      </c>
      <c r="G30" s="33">
        <v>102.3</v>
      </c>
      <c r="H30" s="36">
        <v>101.6</v>
      </c>
    </row>
    <row r="31" spans="1:8" ht="12">
      <c r="A31" s="59"/>
      <c r="B31" s="39" t="s">
        <v>3</v>
      </c>
      <c r="C31" s="40">
        <v>104.2</v>
      </c>
      <c r="D31" s="34">
        <v>2.3</v>
      </c>
      <c r="E31" s="33">
        <v>102.2</v>
      </c>
      <c r="F31" s="41">
        <v>1.2</v>
      </c>
      <c r="G31" s="33">
        <v>102.3</v>
      </c>
      <c r="H31" s="36">
        <v>101.6</v>
      </c>
    </row>
    <row r="32" spans="1:8" ht="12">
      <c r="A32" s="59"/>
      <c r="B32" s="39" t="s">
        <v>4</v>
      </c>
      <c r="C32" s="40">
        <v>104.1</v>
      </c>
      <c r="D32" s="34">
        <v>2.1</v>
      </c>
      <c r="E32" s="33">
        <v>102.3</v>
      </c>
      <c r="F32" s="41">
        <v>1.2</v>
      </c>
      <c r="G32" s="33">
        <v>102.3</v>
      </c>
      <c r="H32" s="42">
        <v>101.8</v>
      </c>
    </row>
    <row r="33" spans="1:8" ht="12">
      <c r="A33" s="59"/>
      <c r="B33" s="39" t="s">
        <v>5</v>
      </c>
      <c r="C33" s="33">
        <v>104.1</v>
      </c>
      <c r="D33" s="34">
        <v>2.2</v>
      </c>
      <c r="E33" s="33">
        <v>102.6</v>
      </c>
      <c r="F33" s="35">
        <v>1.4</v>
      </c>
      <c r="G33" s="33">
        <v>102.6</v>
      </c>
      <c r="H33" s="36">
        <v>102</v>
      </c>
    </row>
    <row r="34" spans="1:8" ht="12">
      <c r="A34" s="59"/>
      <c r="B34" s="39" t="s">
        <v>6</v>
      </c>
      <c r="C34" s="33">
        <v>103.9</v>
      </c>
      <c r="D34" s="34">
        <v>2</v>
      </c>
      <c r="E34" s="33">
        <v>102.6</v>
      </c>
      <c r="F34" s="35">
        <v>1.3</v>
      </c>
      <c r="G34" s="33">
        <v>102.7</v>
      </c>
      <c r="H34" s="36">
        <v>102</v>
      </c>
    </row>
    <row r="35" spans="1:8" ht="12">
      <c r="A35" s="59"/>
      <c r="B35" s="39" t="s">
        <v>7</v>
      </c>
      <c r="C35" s="33">
        <v>104.3</v>
      </c>
      <c r="D35" s="34">
        <v>2.1</v>
      </c>
      <c r="E35" s="33">
        <v>102.8</v>
      </c>
      <c r="F35" s="35">
        <v>1.3</v>
      </c>
      <c r="G35" s="33">
        <v>102.8</v>
      </c>
      <c r="H35" s="36">
        <v>102.2</v>
      </c>
    </row>
    <row r="36" spans="1:8" ht="12">
      <c r="A36" s="59"/>
      <c r="B36" s="39" t="s">
        <v>92</v>
      </c>
      <c r="C36" s="40">
        <v>104.7</v>
      </c>
      <c r="D36" s="34">
        <v>2.3</v>
      </c>
      <c r="E36" s="33">
        <v>102.8</v>
      </c>
      <c r="F36" s="41">
        <v>1.3</v>
      </c>
      <c r="G36" s="33">
        <v>102.9</v>
      </c>
      <c r="H36" s="42">
        <v>102.2</v>
      </c>
    </row>
    <row r="37" spans="1:8" ht="12">
      <c r="A37" s="59"/>
      <c r="B37" s="39" t="s">
        <v>93</v>
      </c>
      <c r="C37" s="33">
        <v>104.8</v>
      </c>
      <c r="D37" s="34">
        <v>2.2</v>
      </c>
      <c r="E37" s="33">
        <v>102.9</v>
      </c>
      <c r="F37" s="35">
        <v>1.3</v>
      </c>
      <c r="G37" s="33">
        <v>103</v>
      </c>
      <c r="H37" s="36">
        <v>102.2</v>
      </c>
    </row>
    <row r="38" spans="1:8" ht="12">
      <c r="A38" s="59"/>
      <c r="B38" s="39" t="s">
        <v>94</v>
      </c>
      <c r="C38" s="33">
        <v>104.9</v>
      </c>
      <c r="D38" s="34">
        <v>2.1</v>
      </c>
      <c r="E38" s="33">
        <v>103</v>
      </c>
      <c r="F38" s="35">
        <v>1.4</v>
      </c>
      <c r="G38" s="33">
        <v>103.1</v>
      </c>
      <c r="H38" s="36">
        <v>102.4</v>
      </c>
    </row>
    <row r="39" spans="1:8" ht="12">
      <c r="A39" s="59"/>
      <c r="B39" s="39" t="s">
        <v>95</v>
      </c>
      <c r="C39" s="33">
        <v>104.9</v>
      </c>
      <c r="D39" s="34">
        <v>2.1</v>
      </c>
      <c r="E39" s="33">
        <v>103.1</v>
      </c>
      <c r="F39" s="35">
        <v>1.4</v>
      </c>
      <c r="G39" s="33">
        <v>103.2</v>
      </c>
      <c r="H39" s="36">
        <v>102.4</v>
      </c>
    </row>
    <row r="40" spans="1:8" ht="12">
      <c r="A40" s="59"/>
      <c r="B40" s="39" t="s">
        <v>96</v>
      </c>
      <c r="C40" s="40">
        <v>105.2</v>
      </c>
      <c r="D40" s="34">
        <v>2.1</v>
      </c>
      <c r="E40" s="33">
        <v>103.1</v>
      </c>
      <c r="F40" s="41">
        <v>1.1</v>
      </c>
      <c r="G40" s="33">
        <v>103.2</v>
      </c>
      <c r="H40" s="42">
        <v>102.4</v>
      </c>
    </row>
    <row r="41" spans="2:8" ht="12">
      <c r="B41" s="37"/>
      <c r="C41" s="38"/>
      <c r="D41" s="35"/>
      <c r="E41" s="38"/>
      <c r="F41" s="35"/>
      <c r="G41" s="33"/>
      <c r="H41" s="36"/>
    </row>
    <row r="42" spans="1:8" ht="12">
      <c r="A42" s="59">
        <v>2013</v>
      </c>
      <c r="B42" s="39" t="s">
        <v>90</v>
      </c>
      <c r="C42" s="40">
        <v>104.6</v>
      </c>
      <c r="D42" s="34">
        <v>1.8</v>
      </c>
      <c r="E42" s="33">
        <v>103.3</v>
      </c>
      <c r="F42" s="41">
        <v>1.2</v>
      </c>
      <c r="G42" s="33">
        <v>103.4</v>
      </c>
      <c r="H42" s="42">
        <v>102.9</v>
      </c>
    </row>
    <row r="43" spans="1:8" ht="12">
      <c r="A43" s="59"/>
      <c r="B43" s="39" t="s">
        <v>91</v>
      </c>
      <c r="C43" s="40">
        <v>105.3</v>
      </c>
      <c r="D43" s="34">
        <v>1.4</v>
      </c>
      <c r="E43" s="33">
        <v>103.3</v>
      </c>
      <c r="F43" s="41">
        <v>1.1</v>
      </c>
      <c r="G43" s="33">
        <v>103.4</v>
      </c>
      <c r="H43" s="36">
        <v>102.9</v>
      </c>
    </row>
    <row r="44" spans="1:8" ht="12">
      <c r="A44" s="59"/>
      <c r="B44" s="39" t="s">
        <v>3</v>
      </c>
      <c r="C44" s="40">
        <v>105.7</v>
      </c>
      <c r="D44" s="34">
        <v>1.4</v>
      </c>
      <c r="E44" s="33">
        <v>103.4</v>
      </c>
      <c r="F44" s="41">
        <v>1.2</v>
      </c>
      <c r="G44" s="33">
        <v>103.5</v>
      </c>
      <c r="H44" s="36">
        <v>102.9</v>
      </c>
    </row>
    <row r="45" spans="1:8" ht="12">
      <c r="A45" s="59"/>
      <c r="B45" s="39" t="s">
        <v>4</v>
      </c>
      <c r="C45" s="40">
        <v>105.3</v>
      </c>
      <c r="D45" s="34">
        <v>1.2</v>
      </c>
      <c r="E45" s="33">
        <v>103.6</v>
      </c>
      <c r="F45" s="41">
        <v>1.3</v>
      </c>
      <c r="G45" s="33">
        <v>103.7</v>
      </c>
      <c r="H45" s="42">
        <v>102.7</v>
      </c>
    </row>
    <row r="46" spans="1:8" ht="12">
      <c r="A46" s="59"/>
      <c r="B46" s="39" t="s">
        <v>5</v>
      </c>
      <c r="C46" s="33">
        <v>105.7</v>
      </c>
      <c r="D46" s="34">
        <v>1.5</v>
      </c>
      <c r="E46" s="33">
        <v>103.6</v>
      </c>
      <c r="F46" s="35">
        <v>1</v>
      </c>
      <c r="G46" s="33">
        <v>103.8</v>
      </c>
      <c r="H46" s="36">
        <v>102.7</v>
      </c>
    </row>
    <row r="47" spans="1:8" ht="12">
      <c r="A47" s="59"/>
      <c r="B47" s="39" t="s">
        <v>6</v>
      </c>
      <c r="C47" s="33">
        <v>105.8</v>
      </c>
      <c r="D47" s="34">
        <v>1.8</v>
      </c>
      <c r="E47" s="33">
        <v>103.8</v>
      </c>
      <c r="F47" s="35">
        <v>1.2</v>
      </c>
      <c r="G47" s="33">
        <v>103.9</v>
      </c>
      <c r="H47" s="36">
        <v>102.8</v>
      </c>
    </row>
    <row r="48" spans="1:8" ht="12">
      <c r="A48" s="59"/>
      <c r="B48" s="39" t="s">
        <v>7</v>
      </c>
      <c r="C48" s="33">
        <v>106.2</v>
      </c>
      <c r="D48" s="34">
        <v>1.8</v>
      </c>
      <c r="E48" s="33">
        <v>104</v>
      </c>
      <c r="F48" s="35">
        <v>1.2</v>
      </c>
      <c r="G48" s="33">
        <v>104.2</v>
      </c>
      <c r="H48" s="36">
        <v>103</v>
      </c>
    </row>
    <row r="49" spans="1:8" ht="12">
      <c r="A49" s="59"/>
      <c r="B49" s="39" t="s">
        <v>92</v>
      </c>
      <c r="C49" s="33">
        <v>106.2</v>
      </c>
      <c r="D49" s="34">
        <v>1.4</v>
      </c>
      <c r="E49" s="33">
        <v>104.1</v>
      </c>
      <c r="F49" s="35">
        <v>1.3</v>
      </c>
      <c r="G49" s="33">
        <v>104.3</v>
      </c>
      <c r="H49" s="36">
        <v>103</v>
      </c>
    </row>
    <row r="50" spans="1:8" ht="12">
      <c r="A50" s="59"/>
      <c r="B50" s="39" t="s">
        <v>93</v>
      </c>
      <c r="C50" s="33">
        <v>106.3</v>
      </c>
      <c r="D50" s="34">
        <v>1.4</v>
      </c>
      <c r="E50" s="33">
        <v>104.1</v>
      </c>
      <c r="F50" s="41">
        <v>1.2</v>
      </c>
      <c r="G50" s="33">
        <v>104.3</v>
      </c>
      <c r="H50" s="36">
        <v>103</v>
      </c>
    </row>
    <row r="51" spans="1:8" ht="12">
      <c r="A51" s="59"/>
      <c r="B51" s="39" t="s">
        <v>94</v>
      </c>
      <c r="C51" s="33">
        <v>105.9</v>
      </c>
      <c r="D51" s="34">
        <v>1</v>
      </c>
      <c r="E51" s="33">
        <v>104.2</v>
      </c>
      <c r="F51" s="35">
        <v>1.2</v>
      </c>
      <c r="G51" s="33">
        <v>104.4</v>
      </c>
      <c r="H51" s="36">
        <v>103.1</v>
      </c>
    </row>
    <row r="52" spans="1:8" ht="12">
      <c r="A52" s="59"/>
      <c r="B52" s="39" t="s">
        <v>95</v>
      </c>
      <c r="C52" s="33">
        <v>106</v>
      </c>
      <c r="D52" s="34">
        <v>1</v>
      </c>
      <c r="E52" s="33">
        <v>104.3</v>
      </c>
      <c r="F52" s="35">
        <v>1.2</v>
      </c>
      <c r="G52" s="33">
        <v>104.4</v>
      </c>
      <c r="H52" s="36">
        <v>103.1</v>
      </c>
    </row>
    <row r="53" spans="1:8" ht="12">
      <c r="A53" s="59"/>
      <c r="B53" s="39" t="s">
        <v>96</v>
      </c>
      <c r="C53" s="33">
        <v>106.5</v>
      </c>
      <c r="D53" s="34">
        <v>1.2</v>
      </c>
      <c r="E53" s="33">
        <v>104.4</v>
      </c>
      <c r="F53" s="35">
        <v>1.3</v>
      </c>
      <c r="G53" s="33">
        <v>104.6</v>
      </c>
      <c r="H53" s="36">
        <v>103.1</v>
      </c>
    </row>
    <row r="54" spans="2:8" ht="12">
      <c r="B54" s="37"/>
      <c r="C54" s="38"/>
      <c r="D54" s="35"/>
      <c r="E54" s="38"/>
      <c r="F54" s="35"/>
      <c r="G54" s="33"/>
      <c r="H54" s="36"/>
    </row>
    <row r="55" spans="1:8" ht="12">
      <c r="A55" s="20">
        <v>2014</v>
      </c>
      <c r="B55" s="39" t="s">
        <v>90</v>
      </c>
      <c r="C55" s="40">
        <v>105.8</v>
      </c>
      <c r="D55" s="34">
        <v>1.1</v>
      </c>
      <c r="E55" s="33">
        <v>104.4</v>
      </c>
      <c r="F55" s="41">
        <v>1.1</v>
      </c>
      <c r="G55" s="33">
        <v>104.8</v>
      </c>
      <c r="H55" s="42">
        <v>102.2</v>
      </c>
    </row>
    <row r="56" spans="2:8" s="62" customFormat="1" ht="12">
      <c r="B56" s="39" t="s">
        <v>91</v>
      </c>
      <c r="C56" s="40">
        <v>106.3</v>
      </c>
      <c r="D56" s="34">
        <v>0.9</v>
      </c>
      <c r="E56" s="33">
        <v>104.6</v>
      </c>
      <c r="F56" s="41">
        <v>1.3</v>
      </c>
      <c r="G56" s="33">
        <v>104.9</v>
      </c>
      <c r="H56" s="36">
        <v>102.2</v>
      </c>
    </row>
    <row r="57" spans="2:8" s="63" customFormat="1" ht="12">
      <c r="B57" s="39" t="s">
        <v>3</v>
      </c>
      <c r="C57" s="40">
        <v>106.6</v>
      </c>
      <c r="D57" s="34">
        <v>0.9</v>
      </c>
      <c r="E57" s="33">
        <v>104.6</v>
      </c>
      <c r="F57" s="41">
        <v>1.2</v>
      </c>
      <c r="G57" s="33">
        <v>105</v>
      </c>
      <c r="H57" s="36">
        <v>102.2</v>
      </c>
    </row>
    <row r="58" spans="2:8" s="64" customFormat="1" ht="12">
      <c r="B58" s="39" t="s">
        <v>4</v>
      </c>
      <c r="C58" s="40">
        <v>106.4</v>
      </c>
      <c r="D58" s="34">
        <v>1</v>
      </c>
      <c r="E58" s="33">
        <v>104.9</v>
      </c>
      <c r="F58" s="41">
        <v>1.3</v>
      </c>
      <c r="G58" s="33">
        <v>105.3</v>
      </c>
      <c r="H58" s="42">
        <v>102.3</v>
      </c>
    </row>
    <row r="59" spans="2:8" s="65" customFormat="1" ht="12">
      <c r="B59" s="39" t="s">
        <v>5</v>
      </c>
      <c r="C59" s="33">
        <v>106.3</v>
      </c>
      <c r="D59" s="34">
        <v>0.6</v>
      </c>
      <c r="E59" s="33">
        <v>105</v>
      </c>
      <c r="F59" s="35">
        <v>1.4</v>
      </c>
      <c r="G59" s="33">
        <v>105.4</v>
      </c>
      <c r="H59" s="36">
        <v>102.3</v>
      </c>
    </row>
    <row r="60" spans="2:8" s="66" customFormat="1" ht="12">
      <c r="B60" s="39" t="s">
        <v>6</v>
      </c>
      <c r="C60" s="33">
        <v>106.5</v>
      </c>
      <c r="D60" s="34">
        <v>0.7</v>
      </c>
      <c r="E60" s="33">
        <v>105.1</v>
      </c>
      <c r="F60" s="35">
        <v>1.3</v>
      </c>
      <c r="G60" s="33">
        <v>105.5</v>
      </c>
      <c r="H60" s="36">
        <v>102.4</v>
      </c>
    </row>
    <row r="61" spans="2:8" s="67" customFormat="1" ht="12">
      <c r="B61" s="39" t="s">
        <v>7</v>
      </c>
      <c r="C61" s="33">
        <v>106.9</v>
      </c>
      <c r="D61" s="34">
        <v>0.7</v>
      </c>
      <c r="E61" s="33">
        <v>105.2</v>
      </c>
      <c r="F61" s="35">
        <v>1.2</v>
      </c>
      <c r="G61" s="33">
        <v>105.6</v>
      </c>
      <c r="H61" s="36">
        <v>102.5</v>
      </c>
    </row>
    <row r="62" spans="1:8" ht="12">
      <c r="A62" s="60"/>
      <c r="B62" s="61"/>
      <c r="C62" s="44"/>
      <c r="D62" s="45"/>
      <c r="E62" s="44"/>
      <c r="F62" s="46"/>
      <c r="G62" s="44"/>
      <c r="H62" s="42"/>
    </row>
    <row r="63" spans="1:8" ht="12">
      <c r="A63" s="60"/>
      <c r="B63" s="61"/>
      <c r="C63" s="44"/>
      <c r="D63" s="45"/>
      <c r="E63" s="44"/>
      <c r="F63" s="46"/>
      <c r="G63" s="44"/>
      <c r="H63" s="44"/>
    </row>
    <row r="64" spans="1:8" ht="12">
      <c r="A64" s="60"/>
      <c r="B64" s="61"/>
      <c r="C64" s="44"/>
      <c r="D64" s="45"/>
      <c r="E64" s="44"/>
      <c r="F64" s="46"/>
      <c r="G64" s="44"/>
      <c r="H64" s="44"/>
    </row>
    <row r="65" spans="1:8" ht="12">
      <c r="A65" s="60"/>
      <c r="B65" s="61"/>
      <c r="C65" s="44"/>
      <c r="D65" s="45"/>
      <c r="E65" s="44"/>
      <c r="F65" s="46"/>
      <c r="G65" s="44"/>
      <c r="H65" s="44"/>
    </row>
    <row r="66" spans="1:8" ht="12">
      <c r="A66" s="60"/>
      <c r="B66" s="61"/>
      <c r="C66" s="44"/>
      <c r="D66" s="45"/>
      <c r="E66" s="44"/>
      <c r="F66" s="46"/>
      <c r="G66" s="44"/>
      <c r="H66" s="44"/>
    </row>
    <row r="67" spans="1:8" s="48" customFormat="1" ht="12">
      <c r="A67" s="60"/>
      <c r="B67" s="61"/>
      <c r="C67" s="44"/>
      <c r="D67" s="45"/>
      <c r="E67" s="44"/>
      <c r="F67" s="46"/>
      <c r="G67" s="44"/>
      <c r="H67" s="44"/>
    </row>
    <row r="68" spans="1:8" s="49" customFormat="1" ht="12">
      <c r="A68" s="60"/>
      <c r="B68" s="61"/>
      <c r="C68" s="44"/>
      <c r="D68" s="45"/>
      <c r="E68" s="44"/>
      <c r="F68" s="46"/>
      <c r="G68" s="44"/>
      <c r="H68" s="44"/>
    </row>
    <row r="69" spans="1:8" s="50" customFormat="1" ht="12">
      <c r="A69" s="60"/>
      <c r="B69" s="61"/>
      <c r="C69" s="44"/>
      <c r="D69" s="45"/>
      <c r="E69" s="44"/>
      <c r="F69" s="46"/>
      <c r="G69" s="44"/>
      <c r="H69" s="44"/>
    </row>
    <row r="70" spans="1:8" s="52" customFormat="1" ht="12">
      <c r="A70" s="60"/>
      <c r="B70" s="61"/>
      <c r="C70" s="44"/>
      <c r="D70" s="45"/>
      <c r="E70" s="44"/>
      <c r="F70" s="46"/>
      <c r="G70" s="44"/>
      <c r="H70" s="44"/>
    </row>
  </sheetData>
  <sheetProtection/>
  <mergeCells count="11"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9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.75" customHeight="1"/>
    <row r="3" spans="1:15" s="2" customFormat="1" ht="12.75" customHeight="1">
      <c r="A3" s="78" t="s">
        <v>113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9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80"/>
      <c r="B6" s="81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80"/>
      <c r="B7" s="81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80"/>
      <c r="B8" s="81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80"/>
      <c r="B9" s="81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82"/>
      <c r="B10" s="83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55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/>
      <c r="K20" s="17"/>
      <c r="L20" s="17"/>
      <c r="M20" s="17"/>
      <c r="N20" s="17"/>
      <c r="O20" s="18"/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</v>
      </c>
      <c r="E24" s="18">
        <f t="shared" si="0"/>
        <v>0.1</v>
      </c>
      <c r="F24" s="18">
        <f t="shared" si="0"/>
        <v>-0.4</v>
      </c>
      <c r="G24" s="18">
        <f t="shared" si="0"/>
        <v>-0.4</v>
      </c>
      <c r="H24" s="18">
        <f t="shared" si="0"/>
        <v>0.3</v>
      </c>
      <c r="I24" s="18">
        <f t="shared" si="0"/>
        <v>0.1</v>
      </c>
      <c r="J24" s="18">
        <f t="shared" si="0"/>
        <v>0</v>
      </c>
      <c r="K24" s="18">
        <f t="shared" si="0"/>
        <v>0.6</v>
      </c>
      <c r="L24" s="18">
        <f t="shared" si="0"/>
        <v>0</v>
      </c>
      <c r="M24" s="18">
        <f t="shared" si="0"/>
        <v>-0.1</v>
      </c>
      <c r="N24" s="18">
        <f t="shared" si="0"/>
        <v>-0.1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0.4</v>
      </c>
      <c r="D25" s="18">
        <f aca="true" t="shared" si="1" ref="D25:N25">IF(D17=0," ",ROUND(ROUND(D17,1)*100/ROUND(C17,1)-100,1))</f>
        <v>0.1</v>
      </c>
      <c r="E25" s="18">
        <f t="shared" si="1"/>
        <v>0</v>
      </c>
      <c r="F25" s="18">
        <f t="shared" si="1"/>
        <v>0.1</v>
      </c>
      <c r="G25" s="18">
        <f t="shared" si="1"/>
        <v>0.6</v>
      </c>
      <c r="H25" s="18">
        <f t="shared" si="1"/>
        <v>0.8</v>
      </c>
      <c r="I25" s="18">
        <f t="shared" si="1"/>
        <v>0.2</v>
      </c>
      <c r="J25" s="18">
        <f t="shared" si="1"/>
        <v>0.4</v>
      </c>
      <c r="K25" s="18">
        <f t="shared" si="1"/>
        <v>-0.1</v>
      </c>
      <c r="L25" s="18">
        <f t="shared" si="1"/>
        <v>0.3</v>
      </c>
      <c r="M25" s="18">
        <f t="shared" si="1"/>
        <v>0.3</v>
      </c>
      <c r="N25" s="18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0.6</v>
      </c>
      <c r="D26" s="18">
        <f aca="true" t="shared" si="2" ref="D26:N26">IF(D18=0," ",ROUND(ROUND(D18,1)*100/ROUND(C18,1)-100,1))</f>
        <v>0.5</v>
      </c>
      <c r="E26" s="18">
        <f t="shared" si="2"/>
        <v>1</v>
      </c>
      <c r="F26" s="18">
        <f t="shared" si="2"/>
        <v>0.1</v>
      </c>
      <c r="G26" s="18">
        <f t="shared" si="2"/>
        <v>0.4</v>
      </c>
      <c r="H26" s="18">
        <f t="shared" si="2"/>
        <v>0.3</v>
      </c>
      <c r="I26" s="18">
        <f t="shared" si="2"/>
        <v>0.1</v>
      </c>
      <c r="J26" s="18">
        <f t="shared" si="2"/>
        <v>0.1</v>
      </c>
      <c r="K26" s="18">
        <f t="shared" si="2"/>
        <v>-0.7</v>
      </c>
      <c r="L26" s="18">
        <f t="shared" si="2"/>
        <v>0.6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0.7</v>
      </c>
      <c r="E27" s="18">
        <f t="shared" si="3"/>
        <v>-0.7</v>
      </c>
      <c r="F27" s="18">
        <f t="shared" si="3"/>
        <v>1</v>
      </c>
      <c r="G27" s="18">
        <f t="shared" si="3"/>
        <v>-0.3</v>
      </c>
      <c r="H27" s="18">
        <f t="shared" si="3"/>
        <v>0.1</v>
      </c>
      <c r="I27" s="18">
        <f t="shared" si="3"/>
        <v>2.1</v>
      </c>
      <c r="J27" s="18">
        <f t="shared" si="3"/>
        <v>-0.5</v>
      </c>
      <c r="K27" s="18">
        <f t="shared" si="3"/>
        <v>0.4</v>
      </c>
      <c r="L27" s="18">
        <f t="shared" si="3"/>
        <v>0.4</v>
      </c>
      <c r="M27" s="18">
        <f t="shared" si="3"/>
        <v>0</v>
      </c>
      <c r="N27" s="18">
        <f t="shared" si="3"/>
        <v>0</v>
      </c>
      <c r="O27" s="51" t="s">
        <v>15</v>
      </c>
    </row>
    <row r="28" spans="1:15" s="2" customFormat="1" ht="12.75" customHeight="1">
      <c r="A28" s="55">
        <v>2014</v>
      </c>
      <c r="B28" s="15"/>
      <c r="C28" s="18">
        <f>IF(C20=0," ",ROUND(ROUND(C20,1)*100/ROUND(N19,1)-100,1))</f>
        <v>0.5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0.2</v>
      </c>
      <c r="G28" s="18">
        <f t="shared" si="4"/>
        <v>0.1</v>
      </c>
      <c r="H28" s="18">
        <f t="shared" si="4"/>
        <v>-1.3</v>
      </c>
      <c r="I28" s="18">
        <f t="shared" si="4"/>
        <v>0.4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54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0.5</v>
      </c>
      <c r="D32" s="18">
        <f t="shared" si="5"/>
        <v>0.6</v>
      </c>
      <c r="E32" s="18">
        <f t="shared" si="5"/>
        <v>0.5</v>
      </c>
      <c r="F32" s="18">
        <f t="shared" si="5"/>
        <v>1</v>
      </c>
      <c r="G32" s="18">
        <f t="shared" si="5"/>
        <v>2</v>
      </c>
      <c r="H32" s="18">
        <f t="shared" si="5"/>
        <v>2.5</v>
      </c>
      <c r="I32" s="18">
        <f t="shared" si="5"/>
        <v>2.6</v>
      </c>
      <c r="J32" s="18">
        <f t="shared" si="5"/>
        <v>3</v>
      </c>
      <c r="K32" s="18">
        <f t="shared" si="5"/>
        <v>2.3</v>
      </c>
      <c r="L32" s="18">
        <f t="shared" si="5"/>
        <v>2.6</v>
      </c>
      <c r="M32" s="18">
        <f t="shared" si="5"/>
        <v>3</v>
      </c>
      <c r="N32" s="18">
        <f t="shared" si="5"/>
        <v>2.9</v>
      </c>
      <c r="O32" s="18">
        <f t="shared" si="5"/>
        <v>2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3.5</v>
      </c>
      <c r="E33" s="18">
        <f t="shared" si="6"/>
        <v>4.5</v>
      </c>
      <c r="F33" s="18">
        <f t="shared" si="6"/>
        <v>4.5</v>
      </c>
      <c r="G33" s="18">
        <f t="shared" si="6"/>
        <v>4.2</v>
      </c>
      <c r="H33" s="18">
        <f t="shared" si="6"/>
        <v>3.7</v>
      </c>
      <c r="I33" s="18">
        <f t="shared" si="6"/>
        <v>3.6</v>
      </c>
      <c r="J33" s="18">
        <f t="shared" si="6"/>
        <v>3.3</v>
      </c>
      <c r="K33" s="18">
        <f t="shared" si="6"/>
        <v>2.7</v>
      </c>
      <c r="L33" s="18">
        <f t="shared" si="6"/>
        <v>3</v>
      </c>
      <c r="M33" s="18">
        <f t="shared" si="6"/>
        <v>2.7</v>
      </c>
      <c r="N33" s="18">
        <f t="shared" si="6"/>
        <v>2.9</v>
      </c>
      <c r="O33" s="18">
        <f t="shared" si="6"/>
        <v>3.4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2.5</v>
      </c>
      <c r="E34" s="18">
        <f t="shared" si="7"/>
        <v>0.9</v>
      </c>
      <c r="F34" s="18">
        <f t="shared" si="7"/>
        <v>1.8</v>
      </c>
      <c r="G34" s="18">
        <f t="shared" si="7"/>
        <v>1.1</v>
      </c>
      <c r="H34" s="18">
        <f t="shared" si="7"/>
        <v>0.9</v>
      </c>
      <c r="I34" s="18">
        <f t="shared" si="7"/>
        <v>2.9</v>
      </c>
      <c r="J34" s="18">
        <f t="shared" si="7"/>
        <v>2.4</v>
      </c>
      <c r="K34" s="18">
        <f t="shared" si="7"/>
        <v>3.4</v>
      </c>
      <c r="L34" s="18">
        <f t="shared" si="7"/>
        <v>3.2</v>
      </c>
      <c r="M34" s="18">
        <f t="shared" si="7"/>
        <v>3.2</v>
      </c>
      <c r="N34" s="18">
        <f t="shared" si="7"/>
        <v>3.2</v>
      </c>
      <c r="O34" s="18">
        <f t="shared" si="7"/>
        <v>2.4</v>
      </c>
    </row>
    <row r="35" spans="1:15" s="2" customFormat="1" ht="12.75" customHeight="1">
      <c r="A35" s="55">
        <v>2014</v>
      </c>
      <c r="B35" s="15"/>
      <c r="C35" s="18">
        <f aca="true" t="shared" si="8" ref="C35:O35">IF(C20=0," ",ROUND(ROUND(C20,1)*100/ROUND(C19,1)-100,1))</f>
        <v>3.7</v>
      </c>
      <c r="D35" s="18">
        <f t="shared" si="8"/>
        <v>3.1</v>
      </c>
      <c r="E35" s="18">
        <f t="shared" si="8"/>
        <v>3.9</v>
      </c>
      <c r="F35" s="18">
        <f t="shared" si="8"/>
        <v>3</v>
      </c>
      <c r="G35" s="18">
        <f t="shared" si="8"/>
        <v>3.4</v>
      </c>
      <c r="H35" s="18">
        <f t="shared" si="8"/>
        <v>2</v>
      </c>
      <c r="I35" s="18">
        <f t="shared" si="8"/>
        <v>0.3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97.4</v>
      </c>
      <c r="D42" s="17">
        <v>99.3</v>
      </c>
      <c r="E42" s="17">
        <v>100.6</v>
      </c>
      <c r="F42" s="17">
        <v>101.6</v>
      </c>
      <c r="G42" s="17">
        <v>101.4</v>
      </c>
      <c r="H42" s="17">
        <v>99.9</v>
      </c>
      <c r="I42" s="17">
        <v>95.6</v>
      </c>
      <c r="J42" s="17">
        <v>98.5</v>
      </c>
      <c r="K42" s="17">
        <v>101.1</v>
      </c>
      <c r="L42" s="17">
        <v>102</v>
      </c>
      <c r="M42" s="17">
        <v>101.9</v>
      </c>
      <c r="N42" s="17">
        <v>100.6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96.2</v>
      </c>
      <c r="D43" s="17">
        <v>98.8</v>
      </c>
      <c r="E43" s="17">
        <v>102.4</v>
      </c>
      <c r="F43" s="17">
        <v>103.1</v>
      </c>
      <c r="G43" s="17">
        <v>102.9</v>
      </c>
      <c r="H43" s="17">
        <v>99.9</v>
      </c>
      <c r="I43" s="17">
        <v>96.2</v>
      </c>
      <c r="J43" s="17">
        <v>100</v>
      </c>
      <c r="K43" s="17">
        <v>105</v>
      </c>
      <c r="L43" s="17">
        <v>106.2</v>
      </c>
      <c r="M43" s="17">
        <v>105.7</v>
      </c>
      <c r="N43" s="17">
        <v>103.4</v>
      </c>
      <c r="O43" s="18">
        <f>IF(N43=0," ",ROUND((ROUND(C43,1)+ROUND(D43,1)+ROUND(E43,1)+ROUND(F43,1)+ROUND(G43,1)+ROUND(H43,1)+ROUND(I43,1)+ROUND(J43,1)+ROUND(K43,1)+ROUND(L43,1)+ROUND(M43,1)+ROUND(N43,1))/12,1))</f>
        <v>101.7</v>
      </c>
    </row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55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57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-3.8</v>
      </c>
      <c r="D50" s="18">
        <f aca="true" t="shared" si="9" ref="D50:N53">IF(D42=0," ",ROUND(ROUND(D42,1)*100/ROUND(C42,1)-100,1))</f>
        <v>2</v>
      </c>
      <c r="E50" s="18">
        <f t="shared" si="9"/>
        <v>1.3</v>
      </c>
      <c r="F50" s="18">
        <f t="shared" si="9"/>
        <v>1</v>
      </c>
      <c r="G50" s="18">
        <f t="shared" si="9"/>
        <v>-0.2</v>
      </c>
      <c r="H50" s="18">
        <f t="shared" si="9"/>
        <v>-1.5</v>
      </c>
      <c r="I50" s="18">
        <f t="shared" si="9"/>
        <v>-4.3</v>
      </c>
      <c r="J50" s="18">
        <f t="shared" si="9"/>
        <v>3</v>
      </c>
      <c r="K50" s="18">
        <f t="shared" si="9"/>
        <v>2.6</v>
      </c>
      <c r="L50" s="18">
        <f t="shared" si="9"/>
        <v>0.9</v>
      </c>
      <c r="M50" s="18">
        <f t="shared" si="9"/>
        <v>-0.1</v>
      </c>
      <c r="N50" s="18">
        <f t="shared" si="9"/>
        <v>-1.3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-4.4</v>
      </c>
      <c r="D51" s="18">
        <f t="shared" si="9"/>
        <v>2.7</v>
      </c>
      <c r="E51" s="18">
        <f t="shared" si="9"/>
        <v>3.6</v>
      </c>
      <c r="F51" s="18">
        <f t="shared" si="9"/>
        <v>0.7</v>
      </c>
      <c r="G51" s="18">
        <f t="shared" si="9"/>
        <v>-0.2</v>
      </c>
      <c r="H51" s="18">
        <f t="shared" si="9"/>
        <v>-2.9</v>
      </c>
      <c r="I51" s="18">
        <f t="shared" si="9"/>
        <v>-3.7</v>
      </c>
      <c r="J51" s="18">
        <f t="shared" si="9"/>
        <v>4</v>
      </c>
      <c r="K51" s="18">
        <f t="shared" si="9"/>
        <v>5</v>
      </c>
      <c r="L51" s="18">
        <f t="shared" si="9"/>
        <v>1.1</v>
      </c>
      <c r="M51" s="18">
        <f t="shared" si="9"/>
        <v>-0.5</v>
      </c>
      <c r="N51" s="18">
        <f t="shared" si="9"/>
        <v>-2.2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-4.4</v>
      </c>
      <c r="D52" s="18">
        <f t="shared" si="9"/>
        <v>4.3</v>
      </c>
      <c r="E52" s="18">
        <f t="shared" si="9"/>
        <v>3.2</v>
      </c>
      <c r="F52" s="18">
        <f t="shared" si="9"/>
        <v>0.5</v>
      </c>
      <c r="G52" s="18">
        <f t="shared" si="9"/>
        <v>-1.3</v>
      </c>
      <c r="H52" s="18">
        <f t="shared" si="9"/>
        <v>-1.7</v>
      </c>
      <c r="I52" s="18">
        <f t="shared" si="9"/>
        <v>-4.8</v>
      </c>
      <c r="J52" s="18">
        <f t="shared" si="9"/>
        <v>3.4</v>
      </c>
      <c r="K52" s="18">
        <f t="shared" si="9"/>
        <v>4.8</v>
      </c>
      <c r="L52" s="18">
        <f t="shared" si="9"/>
        <v>2</v>
      </c>
      <c r="M52" s="18">
        <f t="shared" si="9"/>
        <v>-0.5</v>
      </c>
      <c r="N52" s="18">
        <f t="shared" si="9"/>
        <v>-1.7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-6.8</v>
      </c>
      <c r="D53" s="18">
        <f t="shared" si="9"/>
        <v>3.9</v>
      </c>
      <c r="E53" s="18">
        <f t="shared" si="9"/>
        <v>5.9</v>
      </c>
      <c r="F53" s="18">
        <f t="shared" si="9"/>
        <v>-0.8</v>
      </c>
      <c r="G53" s="18">
        <f t="shared" si="9"/>
        <v>-0.4</v>
      </c>
      <c r="H53" s="18">
        <f t="shared" si="9"/>
        <v>-1.9</v>
      </c>
      <c r="I53" s="18">
        <f t="shared" si="9"/>
        <v>-5.5</v>
      </c>
      <c r="J53" s="18">
        <f t="shared" si="9"/>
        <v>2.9</v>
      </c>
      <c r="K53" s="18">
        <f t="shared" si="9"/>
        <v>5.6</v>
      </c>
      <c r="L53" s="18">
        <f t="shared" si="9"/>
        <v>1.9</v>
      </c>
      <c r="M53" s="18">
        <f t="shared" si="9"/>
        <v>-1.4</v>
      </c>
      <c r="N53" s="18">
        <f t="shared" si="9"/>
        <v>-2.5</v>
      </c>
      <c r="O53" s="51" t="s">
        <v>15</v>
      </c>
    </row>
    <row r="54" spans="1:15" s="2" customFormat="1" ht="12.75" customHeight="1">
      <c r="A54" s="55">
        <v>2014</v>
      </c>
      <c r="B54" s="15"/>
      <c r="C54" s="18">
        <f>IF(C46=0," ",ROUND(ROUND(C46,1)*100/ROUND(N45,1)-100,1))</f>
        <v>-5.2</v>
      </c>
      <c r="D54" s="18">
        <f>IF(D46=0," ",ROUND(ROUND(D46,1)*100/ROUND(C46,1)-100,1))</f>
        <v>4.3</v>
      </c>
      <c r="E54" s="18">
        <f>IF(E46=0," ",ROUND(ROUND(E46,1)*100/ROUND(D46,1)-100,1))</f>
        <v>5</v>
      </c>
      <c r="F54" s="18">
        <f>IF(F46=0," ",ROUND(ROUND(F46,1)*100/ROUND(E46,1)-100,1))</f>
        <v>-0.2</v>
      </c>
      <c r="G54" s="18">
        <f>IF(G46=0," ",ROUND(ROUND(G46,1)*100/ROUND(F46,1)-100,1))</f>
        <v>-1.4</v>
      </c>
      <c r="H54" s="18">
        <f>IF(H46=0," ",ROUND(ROUND(H46,1)*100/ROUND(G46,1)-100,1))</f>
        <v>-2.5</v>
      </c>
      <c r="I54" s="18">
        <f>IF(I46=0," ",ROUND(ROUND(I46,1)*100/ROUND(H46,1)-100,1))</f>
        <v>-4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  <c r="O54" s="54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0" ref="C58:O61">IF(C43=0," ",ROUND(ROUND(C43,1)*100/ROUND(C42,1)-100,1))</f>
        <v>-1.2</v>
      </c>
      <c r="D58" s="18">
        <f t="shared" si="10"/>
        <v>-0.5</v>
      </c>
      <c r="E58" s="18">
        <f t="shared" si="10"/>
        <v>1.8</v>
      </c>
      <c r="F58" s="18">
        <f t="shared" si="10"/>
        <v>1.5</v>
      </c>
      <c r="G58" s="18">
        <f t="shared" si="10"/>
        <v>1.5</v>
      </c>
      <c r="H58" s="18">
        <f t="shared" si="10"/>
        <v>0</v>
      </c>
      <c r="I58" s="18">
        <f t="shared" si="10"/>
        <v>0.6</v>
      </c>
      <c r="J58" s="18">
        <f t="shared" si="10"/>
        <v>1.5</v>
      </c>
      <c r="K58" s="18">
        <f t="shared" si="10"/>
        <v>3.9</v>
      </c>
      <c r="L58" s="18">
        <f t="shared" si="10"/>
        <v>4.1</v>
      </c>
      <c r="M58" s="18">
        <f t="shared" si="10"/>
        <v>3.7</v>
      </c>
      <c r="N58" s="18">
        <f t="shared" si="10"/>
        <v>2.8</v>
      </c>
      <c r="O58" s="18">
        <f t="shared" si="10"/>
        <v>1.7</v>
      </c>
    </row>
    <row r="59" spans="1:15" s="2" customFormat="1" ht="12.75" customHeight="1">
      <c r="A59" s="14">
        <v>2012</v>
      </c>
      <c r="B59" s="15"/>
      <c r="C59" s="18">
        <f t="shared" si="10"/>
        <v>2.7</v>
      </c>
      <c r="D59" s="18">
        <f t="shared" si="10"/>
        <v>4.3</v>
      </c>
      <c r="E59" s="18">
        <f t="shared" si="10"/>
        <v>3.8</v>
      </c>
      <c r="F59" s="18">
        <f t="shared" si="10"/>
        <v>3.6</v>
      </c>
      <c r="G59" s="18">
        <f t="shared" si="10"/>
        <v>2.4</v>
      </c>
      <c r="H59" s="18">
        <f t="shared" si="10"/>
        <v>3.7</v>
      </c>
      <c r="I59" s="18">
        <f t="shared" si="10"/>
        <v>2.5</v>
      </c>
      <c r="J59" s="18">
        <f t="shared" si="10"/>
        <v>2</v>
      </c>
      <c r="K59" s="18">
        <f t="shared" si="10"/>
        <v>1.8</v>
      </c>
      <c r="L59" s="18">
        <f t="shared" si="10"/>
        <v>2.6</v>
      </c>
      <c r="M59" s="18">
        <f t="shared" si="10"/>
        <v>2.6</v>
      </c>
      <c r="N59" s="18">
        <f t="shared" si="10"/>
        <v>3.2</v>
      </c>
      <c r="O59" s="18">
        <f t="shared" si="10"/>
        <v>2.9</v>
      </c>
    </row>
    <row r="60" spans="1:15" s="2" customFormat="1" ht="12.75" customHeight="1">
      <c r="A60" s="14">
        <v>2013</v>
      </c>
      <c r="B60" s="15"/>
      <c r="C60" s="18">
        <f t="shared" si="10"/>
        <v>0.6</v>
      </c>
      <c r="D60" s="18">
        <f t="shared" si="10"/>
        <v>0.3</v>
      </c>
      <c r="E60" s="18">
        <f t="shared" si="10"/>
        <v>2.9</v>
      </c>
      <c r="F60" s="18">
        <f t="shared" si="10"/>
        <v>1.6</v>
      </c>
      <c r="G60" s="18">
        <f t="shared" si="10"/>
        <v>2.6</v>
      </c>
      <c r="H60" s="18">
        <f t="shared" si="10"/>
        <v>2.3</v>
      </c>
      <c r="I60" s="18">
        <f t="shared" si="10"/>
        <v>1.6</v>
      </c>
      <c r="J60" s="18">
        <f t="shared" si="10"/>
        <v>1.1</v>
      </c>
      <c r="K60" s="18">
        <f t="shared" si="10"/>
        <v>1.9</v>
      </c>
      <c r="L60" s="18">
        <f t="shared" si="10"/>
        <v>1.8</v>
      </c>
      <c r="M60" s="18">
        <f t="shared" si="10"/>
        <v>0.9</v>
      </c>
      <c r="N60" s="18">
        <f t="shared" si="10"/>
        <v>0.1</v>
      </c>
      <c r="O60" s="18">
        <f t="shared" si="10"/>
        <v>1.5</v>
      </c>
    </row>
    <row r="61" spans="1:15" ht="12.75" customHeight="1">
      <c r="A61" s="55">
        <v>2014</v>
      </c>
      <c r="B61" s="15"/>
      <c r="C61" s="18">
        <f t="shared" si="10"/>
        <v>1.8</v>
      </c>
      <c r="D61" s="18">
        <f t="shared" si="10"/>
        <v>2.2</v>
      </c>
      <c r="E61" s="18">
        <f t="shared" si="10"/>
        <v>1.4</v>
      </c>
      <c r="F61" s="18">
        <f t="shared" si="10"/>
        <v>2</v>
      </c>
      <c r="G61" s="18">
        <f t="shared" si="10"/>
        <v>0.9</v>
      </c>
      <c r="H61" s="18">
        <f t="shared" si="10"/>
        <v>0.4</v>
      </c>
      <c r="I61" s="18">
        <f t="shared" si="10"/>
        <v>1.9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.75" customHeight="1"/>
    <row r="3" spans="1:15" s="2" customFormat="1" ht="12.75" customHeight="1">
      <c r="A3" s="78" t="s">
        <v>113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v>107.5</v>
      </c>
    </row>
    <row r="20" spans="1:15" s="2" customFormat="1" ht="12" customHeight="1">
      <c r="A20" s="56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/>
      <c r="K20" s="17"/>
      <c r="L20" s="17"/>
      <c r="M20" s="17"/>
      <c r="N20" s="17"/>
      <c r="O20" s="18"/>
    </row>
    <row r="21" s="2" customFormat="1" ht="12" customHeight="1"/>
    <row r="22" spans="1:15" s="2" customFormat="1" ht="12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 customHeight="1"/>
    <row r="24" spans="1:15" s="2" customFormat="1" ht="12" customHeight="1">
      <c r="A24" s="14">
        <v>2010</v>
      </c>
      <c r="B24" s="15"/>
      <c r="C24" s="18">
        <v>0.6</v>
      </c>
      <c r="D24" s="18">
        <f aca="true" t="shared" si="0" ref="D24:N24">IF(D16=0," ",ROUND(ROUND(D16,1)*100/ROUND(C16,1)-100,1))</f>
        <v>0.1</v>
      </c>
      <c r="E24" s="18">
        <f t="shared" si="0"/>
        <v>0.2</v>
      </c>
      <c r="F24" s="18">
        <f t="shared" si="0"/>
        <v>0.6</v>
      </c>
      <c r="G24" s="18">
        <f t="shared" si="0"/>
        <v>0.1</v>
      </c>
      <c r="H24" s="18">
        <f t="shared" si="0"/>
        <v>0.1</v>
      </c>
      <c r="I24" s="18">
        <f t="shared" si="0"/>
        <v>0</v>
      </c>
      <c r="J24" s="18">
        <f t="shared" si="0"/>
        <v>0.1</v>
      </c>
      <c r="K24" s="18">
        <f t="shared" si="0"/>
        <v>0.1</v>
      </c>
      <c r="L24" s="18">
        <f t="shared" si="0"/>
        <v>0.2</v>
      </c>
      <c r="M24" s="18">
        <f t="shared" si="0"/>
        <v>0.2</v>
      </c>
      <c r="N24" s="18">
        <f t="shared" si="0"/>
        <v>0.2</v>
      </c>
      <c r="O24" s="1" t="s">
        <v>15</v>
      </c>
    </row>
    <row r="25" spans="1:15" s="2" customFormat="1" ht="12" customHeight="1">
      <c r="A25" s="14">
        <v>2011</v>
      </c>
      <c r="B25" s="15"/>
      <c r="C25" s="18">
        <f>IF(C17=0," ",ROUND(ROUND(C17,1)*100/ROUND(N16,1)-100,1))</f>
        <v>1</v>
      </c>
      <c r="D25" s="18">
        <f aca="true" t="shared" si="1" ref="D25:N25">IF(D17=0," ",ROUND(ROUND(D17,1)*100/ROUND(C17,1)-100,1))</f>
        <v>0.2</v>
      </c>
      <c r="E25" s="18">
        <f t="shared" si="1"/>
        <v>0.6</v>
      </c>
      <c r="F25" s="18">
        <f t="shared" si="1"/>
        <v>0.2</v>
      </c>
      <c r="G25" s="18">
        <f t="shared" si="1"/>
        <v>-0.2</v>
      </c>
      <c r="H25" s="18">
        <f t="shared" si="1"/>
        <v>0.2</v>
      </c>
      <c r="I25" s="18">
        <f t="shared" si="1"/>
        <v>0.3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0.3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0.4</v>
      </c>
      <c r="E26" s="18">
        <f t="shared" si="2"/>
        <v>0</v>
      </c>
      <c r="F26" s="18">
        <f t="shared" si="2"/>
        <v>0.1</v>
      </c>
      <c r="G26" s="18">
        <f t="shared" si="2"/>
        <v>0.1</v>
      </c>
      <c r="H26" s="18">
        <f t="shared" si="2"/>
        <v>-0.1</v>
      </c>
      <c r="I26" s="18">
        <f t="shared" si="2"/>
        <v>0.5</v>
      </c>
      <c r="J26" s="18">
        <f t="shared" si="2"/>
        <v>0.1</v>
      </c>
      <c r="K26" s="18">
        <f t="shared" si="2"/>
        <v>0.2</v>
      </c>
      <c r="L26" s="18">
        <f t="shared" si="2"/>
        <v>0.3</v>
      </c>
      <c r="M26" s="18">
        <f t="shared" si="2"/>
        <v>0</v>
      </c>
      <c r="N26" s="18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IF(C19=0," ",ROUND(ROUND(C19,1)*100/ROUND(N18,1)-100,1))</f>
        <v>1.1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0.1</v>
      </c>
      <c r="G27" s="18">
        <f t="shared" si="3"/>
        <v>0</v>
      </c>
      <c r="H27" s="18">
        <f t="shared" si="3"/>
        <v>0</v>
      </c>
      <c r="I27" s="18">
        <f t="shared" si="3"/>
        <v>0.4</v>
      </c>
      <c r="J27" s="18">
        <f t="shared" si="3"/>
        <v>0</v>
      </c>
      <c r="K27" s="18">
        <f t="shared" si="3"/>
        <v>0.3</v>
      </c>
      <c r="L27" s="18">
        <f t="shared" si="3"/>
        <v>-0.2</v>
      </c>
      <c r="M27" s="18">
        <f t="shared" si="3"/>
        <v>-0.1</v>
      </c>
      <c r="N27" s="18">
        <f t="shared" si="3"/>
        <v>0.1</v>
      </c>
      <c r="O27" s="51" t="s">
        <v>15</v>
      </c>
    </row>
    <row r="28" spans="1:14" s="2" customFormat="1" ht="12" customHeight="1">
      <c r="A28" s="56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0</v>
      </c>
      <c r="F28" s="18">
        <f t="shared" si="4"/>
        <v>0.2</v>
      </c>
      <c r="G28" s="18">
        <f t="shared" si="4"/>
        <v>0</v>
      </c>
      <c r="H28" s="18">
        <f t="shared" si="4"/>
        <v>0.1</v>
      </c>
      <c r="I28" s="18">
        <f t="shared" si="4"/>
        <v>0.1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 customHeight="1"/>
    <row r="30" spans="1:15" s="2" customFormat="1" ht="12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 customHeight="1">
      <c r="A32" s="14">
        <v>2011</v>
      </c>
      <c r="B32" s="15"/>
      <c r="C32" s="18">
        <f aca="true" t="shared" si="5" ref="C32:O32">IF(C17=0," ",ROUND(ROUND(C17,1)*100/ROUND(C16,1)-100,1))</f>
        <v>2.9</v>
      </c>
      <c r="D32" s="18">
        <f t="shared" si="5"/>
        <v>3</v>
      </c>
      <c r="E32" s="18">
        <f t="shared" si="5"/>
        <v>3.4</v>
      </c>
      <c r="F32" s="18">
        <f t="shared" si="5"/>
        <v>3</v>
      </c>
      <c r="G32" s="18">
        <f t="shared" si="5"/>
        <v>2.7</v>
      </c>
      <c r="H32" s="18">
        <f t="shared" si="5"/>
        <v>2.8</v>
      </c>
      <c r="I32" s="18">
        <f t="shared" si="5"/>
        <v>3.1</v>
      </c>
      <c r="J32" s="18">
        <f t="shared" si="5"/>
        <v>3</v>
      </c>
      <c r="K32" s="18">
        <f t="shared" si="5"/>
        <v>3.2</v>
      </c>
      <c r="L32" s="18">
        <f t="shared" si="5"/>
        <v>3.3</v>
      </c>
      <c r="M32" s="18">
        <f t="shared" si="5"/>
        <v>3.4</v>
      </c>
      <c r="N32" s="18">
        <f t="shared" si="5"/>
        <v>3.4</v>
      </c>
      <c r="O32" s="18">
        <f t="shared" si="5"/>
        <v>3.1</v>
      </c>
    </row>
    <row r="33" spans="1:15" s="2" customFormat="1" ht="12" customHeight="1">
      <c r="A33" s="14">
        <v>2012</v>
      </c>
      <c r="B33" s="15"/>
      <c r="C33" s="18">
        <f aca="true" t="shared" si="6" ref="C33:O33">IF(C18=0," ",ROUND(ROUND(C18,1)*100/ROUND(C17,1)-100,1))</f>
        <v>2.6</v>
      </c>
      <c r="D33" s="18">
        <f t="shared" si="6"/>
        <v>2.8</v>
      </c>
      <c r="E33" s="18">
        <f t="shared" si="6"/>
        <v>2.2</v>
      </c>
      <c r="F33" s="18">
        <f t="shared" si="6"/>
        <v>2.1</v>
      </c>
      <c r="G33" s="18">
        <f t="shared" si="6"/>
        <v>2.4</v>
      </c>
      <c r="H33" s="18">
        <f t="shared" si="6"/>
        <v>2.1</v>
      </c>
      <c r="I33" s="18">
        <f t="shared" si="6"/>
        <v>2.3</v>
      </c>
      <c r="J33" s="18">
        <f t="shared" si="6"/>
        <v>2.4</v>
      </c>
      <c r="K33" s="18">
        <f t="shared" si="6"/>
        <v>2.3</v>
      </c>
      <c r="L33" s="18">
        <f t="shared" si="6"/>
        <v>2.3</v>
      </c>
      <c r="M33" s="18">
        <f t="shared" si="6"/>
        <v>2</v>
      </c>
      <c r="N33" s="18">
        <f t="shared" si="6"/>
        <v>1.5</v>
      </c>
      <c r="O33" s="18">
        <f t="shared" si="6"/>
        <v>2.3</v>
      </c>
    </row>
    <row r="34" spans="1:15" s="2" customFormat="1" ht="12" customHeight="1">
      <c r="A34" s="14">
        <v>2013</v>
      </c>
      <c r="B34" s="15"/>
      <c r="C34" s="18">
        <f aca="true" t="shared" si="7" ref="C34:O34">IF(C19=0," ",ROUND(ROUND(C19,1)*100/ROUND(C18,1)-100,1))</f>
        <v>2.4</v>
      </c>
      <c r="D34" s="18">
        <f t="shared" si="7"/>
        <v>2.1</v>
      </c>
      <c r="E34" s="18">
        <f t="shared" si="7"/>
        <v>2.1</v>
      </c>
      <c r="F34" s="18">
        <f t="shared" si="7"/>
        <v>2.1</v>
      </c>
      <c r="G34" s="18">
        <f t="shared" si="7"/>
        <v>2</v>
      </c>
      <c r="H34" s="18">
        <f t="shared" si="7"/>
        <v>2.1</v>
      </c>
      <c r="I34" s="18">
        <f t="shared" si="7"/>
        <v>2</v>
      </c>
      <c r="J34" s="18">
        <f t="shared" si="7"/>
        <v>1.9</v>
      </c>
      <c r="K34" s="18">
        <f t="shared" si="7"/>
        <v>2</v>
      </c>
      <c r="L34" s="18">
        <f t="shared" si="7"/>
        <v>1.5</v>
      </c>
      <c r="M34" s="18">
        <f t="shared" si="7"/>
        <v>1.4</v>
      </c>
      <c r="N34" s="18">
        <f t="shared" si="7"/>
        <v>1.8</v>
      </c>
      <c r="O34" s="18">
        <f t="shared" si="7"/>
        <v>1.9</v>
      </c>
    </row>
    <row r="35" spans="1:15" s="2" customFormat="1" ht="12" customHeight="1">
      <c r="A35" s="56">
        <v>2014</v>
      </c>
      <c r="B35" s="15"/>
      <c r="C35" s="18">
        <f aca="true" t="shared" si="8" ref="C35:O35">IF(C20=0," ",ROUND(ROUND(C20,1)*100/ROUND(C19,1)-100,1))</f>
        <v>0.7</v>
      </c>
      <c r="D35" s="18">
        <f t="shared" si="8"/>
        <v>0.7</v>
      </c>
      <c r="E35" s="18">
        <f t="shared" si="8"/>
        <v>0.7</v>
      </c>
      <c r="F35" s="18">
        <f t="shared" si="8"/>
        <v>0.8</v>
      </c>
      <c r="G35" s="18">
        <f t="shared" si="8"/>
        <v>0.8</v>
      </c>
      <c r="H35" s="18">
        <f t="shared" si="8"/>
        <v>0.9</v>
      </c>
      <c r="I35" s="18">
        <f t="shared" si="8"/>
        <v>0.6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" customHeight="1"/>
    <row r="37" s="2" customFormat="1" ht="12" customHeight="1"/>
    <row r="38" spans="1:15" s="2" customFormat="1" ht="12" customHeight="1">
      <c r="A38" s="3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 customHeight="1">
      <c r="A40" s="3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 customHeight="1"/>
    <row r="42" spans="1:15" s="2" customFormat="1" ht="12" customHeight="1">
      <c r="A42" s="14">
        <v>2010</v>
      </c>
      <c r="B42" s="15"/>
      <c r="C42" s="16">
        <v>99.7</v>
      </c>
      <c r="D42" s="17">
        <v>99.8</v>
      </c>
      <c r="E42" s="17">
        <v>100</v>
      </c>
      <c r="F42" s="17">
        <v>99.9</v>
      </c>
      <c r="G42" s="17">
        <v>100</v>
      </c>
      <c r="H42" s="17">
        <v>100.1</v>
      </c>
      <c r="I42" s="17">
        <v>100.3</v>
      </c>
      <c r="J42" s="17">
        <v>100</v>
      </c>
      <c r="K42" s="17">
        <v>100</v>
      </c>
      <c r="L42" s="17">
        <v>100</v>
      </c>
      <c r="M42" s="17">
        <v>100.1</v>
      </c>
      <c r="N42" s="17">
        <v>100.2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 customHeight="1">
      <c r="A43" s="14">
        <v>2011</v>
      </c>
      <c r="B43" s="15"/>
      <c r="C43" s="16">
        <v>100.1</v>
      </c>
      <c r="D43" s="17">
        <v>100.6</v>
      </c>
      <c r="E43" s="17">
        <v>100.5</v>
      </c>
      <c r="F43" s="17">
        <v>100.3</v>
      </c>
      <c r="G43" s="17">
        <v>100</v>
      </c>
      <c r="H43" s="17">
        <v>100.1</v>
      </c>
      <c r="I43" s="17">
        <v>100</v>
      </c>
      <c r="J43" s="17">
        <v>100.5</v>
      </c>
      <c r="K43" s="17">
        <v>100.5</v>
      </c>
      <c r="L43" s="17">
        <v>100.8</v>
      </c>
      <c r="M43" s="17">
        <v>100.6</v>
      </c>
      <c r="N43" s="17">
        <v>100.9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56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 customHeight="1"/>
    <row r="48" spans="1:15" s="2" customFormat="1" ht="12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 customHeight="1"/>
    <row r="50" spans="1:15" s="2" customFormat="1" ht="12" customHeight="1">
      <c r="A50" s="14">
        <v>2010</v>
      </c>
      <c r="B50" s="15"/>
      <c r="C50" s="18">
        <v>-0.2</v>
      </c>
      <c r="D50" s="18">
        <f aca="true" t="shared" si="9" ref="D50:N53">IF(D42=0," ",ROUND(ROUND(D42,1)*100/ROUND(C42,1)-100,1))</f>
        <v>0.1</v>
      </c>
      <c r="E50" s="18">
        <f t="shared" si="9"/>
        <v>0.2</v>
      </c>
      <c r="F50" s="18">
        <f t="shared" si="9"/>
        <v>-0.1</v>
      </c>
      <c r="G50" s="18">
        <f t="shared" si="9"/>
        <v>0.1</v>
      </c>
      <c r="H50" s="18">
        <f t="shared" si="9"/>
        <v>0.1</v>
      </c>
      <c r="I50" s="18">
        <f t="shared" si="9"/>
        <v>0.2</v>
      </c>
      <c r="J50" s="18">
        <f t="shared" si="9"/>
        <v>-0.3</v>
      </c>
      <c r="K50" s="18">
        <f t="shared" si="9"/>
        <v>0</v>
      </c>
      <c r="L50" s="18">
        <f t="shared" si="9"/>
        <v>0</v>
      </c>
      <c r="M50" s="18">
        <f t="shared" si="9"/>
        <v>0.1</v>
      </c>
      <c r="N50" s="18">
        <f t="shared" si="9"/>
        <v>0.1</v>
      </c>
      <c r="O50" s="1" t="s">
        <v>15</v>
      </c>
    </row>
    <row r="51" spans="1:15" s="2" customFormat="1" ht="12" customHeight="1">
      <c r="A51" s="14">
        <v>2011</v>
      </c>
      <c r="B51" s="15"/>
      <c r="C51" s="18">
        <f>IF(C43=0," ",ROUND(ROUND(C43,1)*100/ROUND(N42,1)-100,1))</f>
        <v>-0.1</v>
      </c>
      <c r="D51" s="18">
        <f t="shared" si="9"/>
        <v>0.5</v>
      </c>
      <c r="E51" s="18">
        <f t="shared" si="9"/>
        <v>-0.1</v>
      </c>
      <c r="F51" s="18">
        <f t="shared" si="9"/>
        <v>-0.2</v>
      </c>
      <c r="G51" s="18">
        <f t="shared" si="9"/>
        <v>-0.3</v>
      </c>
      <c r="H51" s="18">
        <f t="shared" si="9"/>
        <v>0.1</v>
      </c>
      <c r="I51" s="18">
        <f t="shared" si="9"/>
        <v>-0.1</v>
      </c>
      <c r="J51" s="18">
        <f t="shared" si="9"/>
        <v>0.5</v>
      </c>
      <c r="K51" s="18">
        <f t="shared" si="9"/>
        <v>0</v>
      </c>
      <c r="L51" s="18">
        <f t="shared" si="9"/>
        <v>0.3</v>
      </c>
      <c r="M51" s="18">
        <f t="shared" si="9"/>
        <v>-0.2</v>
      </c>
      <c r="N51" s="18">
        <f t="shared" si="9"/>
        <v>0.3</v>
      </c>
      <c r="O51" s="1" t="s">
        <v>15</v>
      </c>
    </row>
    <row r="52" spans="1:15" s="2" customFormat="1" ht="12" customHeight="1">
      <c r="A52" s="14">
        <v>2012</v>
      </c>
      <c r="B52" s="15"/>
      <c r="C52" s="18">
        <f>IF(C44=0," ",ROUND(ROUND(C44,1)*100/ROUND(N43,1)-100,1))</f>
        <v>0</v>
      </c>
      <c r="D52" s="18">
        <f t="shared" si="9"/>
        <v>-0.1</v>
      </c>
      <c r="E52" s="18">
        <f t="shared" si="9"/>
        <v>0.1</v>
      </c>
      <c r="F52" s="18">
        <f t="shared" si="9"/>
        <v>0.5</v>
      </c>
      <c r="G52" s="18">
        <f t="shared" si="9"/>
        <v>-0.2</v>
      </c>
      <c r="H52" s="18">
        <f t="shared" si="9"/>
        <v>0.2</v>
      </c>
      <c r="I52" s="18">
        <f t="shared" si="9"/>
        <v>-0.3</v>
      </c>
      <c r="J52" s="18">
        <f t="shared" si="9"/>
        <v>-0.1</v>
      </c>
      <c r="K52" s="18">
        <f t="shared" si="9"/>
        <v>0.2</v>
      </c>
      <c r="L52" s="18">
        <f t="shared" si="9"/>
        <v>0.3</v>
      </c>
      <c r="M52" s="18">
        <f t="shared" si="9"/>
        <v>0</v>
      </c>
      <c r="N52" s="18">
        <f t="shared" si="9"/>
        <v>0.1</v>
      </c>
      <c r="O52" s="1" t="s">
        <v>15</v>
      </c>
    </row>
    <row r="53" spans="1:15" s="2" customFormat="1" ht="12" customHeight="1">
      <c r="A53" s="14">
        <v>2013</v>
      </c>
      <c r="B53" s="15"/>
      <c r="C53" s="18">
        <f>IF(C45=0," ",ROUND(ROUND(C45,1)*100/ROUND(N44,1)-100,1))</f>
        <v>0.4</v>
      </c>
      <c r="D53" s="18">
        <f t="shared" si="9"/>
        <v>0</v>
      </c>
      <c r="E53" s="18">
        <f t="shared" si="9"/>
        <v>0.2</v>
      </c>
      <c r="F53" s="18">
        <f t="shared" si="9"/>
        <v>0.3</v>
      </c>
      <c r="G53" s="18">
        <f t="shared" si="9"/>
        <v>0.2</v>
      </c>
      <c r="H53" s="18">
        <f t="shared" si="9"/>
        <v>-0.1</v>
      </c>
      <c r="I53" s="18">
        <f t="shared" si="9"/>
        <v>-0.1</v>
      </c>
      <c r="J53" s="18">
        <f t="shared" si="9"/>
        <v>-0.4</v>
      </c>
      <c r="K53" s="18">
        <f t="shared" si="9"/>
        <v>0.2</v>
      </c>
      <c r="L53" s="18">
        <f t="shared" si="9"/>
        <v>0.2</v>
      </c>
      <c r="M53" s="18">
        <f t="shared" si="9"/>
        <v>0</v>
      </c>
      <c r="N53" s="18">
        <f t="shared" si="9"/>
        <v>0.2</v>
      </c>
      <c r="O53" s="51" t="s">
        <v>15</v>
      </c>
    </row>
    <row r="54" spans="1:14" s="2" customFormat="1" ht="12" customHeight="1">
      <c r="A54" s="56">
        <v>2014</v>
      </c>
      <c r="B54" s="15"/>
      <c r="C54" s="18">
        <f>IF(C46=0," ",ROUND(ROUND(C46,1)*100/ROUND(N45,1)-100,1))</f>
        <v>0.1</v>
      </c>
      <c r="D54" s="18">
        <f>IF(D46=0," ",ROUND(ROUND(D46,1)*100/ROUND(C46,1)-100,1))</f>
        <v>-0.2</v>
      </c>
      <c r="E54" s="18">
        <f>IF(E46=0," ",ROUND(ROUND(E46,1)*100/ROUND(D46,1)-100,1))</f>
        <v>0.3</v>
      </c>
      <c r="F54" s="18">
        <f>IF(F46=0," ",ROUND(ROUND(F46,1)*100/ROUND(E46,1)-100,1))</f>
        <v>-0.1</v>
      </c>
      <c r="G54" s="18">
        <f>IF(G46=0," ",ROUND(ROUND(G46,1)*100/ROUND(F46,1)-100,1))</f>
        <v>-0.1</v>
      </c>
      <c r="H54" s="18">
        <f>IF(H46=0," ",ROUND(ROUND(H46,1)*100/ROUND(G46,1)-100,1))</f>
        <v>0.2</v>
      </c>
      <c r="I54" s="18">
        <f>IF(I46=0," ",ROUND(ROUND(I46,1)*100/ROUND(H46,1)-100,1))</f>
        <v>-0.1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 customHeight="1"/>
    <row r="56" spans="1:15" s="2" customFormat="1" ht="12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 customHeight="1">
      <c r="A58" s="14">
        <v>2011</v>
      </c>
      <c r="B58" s="15"/>
      <c r="C58" s="18">
        <f aca="true" t="shared" si="10" ref="C58:O61">IF(C43=0," ",ROUND(ROUND(C43,1)*100/ROUND(C42,1)-100,1))</f>
        <v>0.4</v>
      </c>
      <c r="D58" s="18">
        <f t="shared" si="10"/>
        <v>0.8</v>
      </c>
      <c r="E58" s="18">
        <f t="shared" si="10"/>
        <v>0.5</v>
      </c>
      <c r="F58" s="18">
        <f t="shared" si="10"/>
        <v>0.4</v>
      </c>
      <c r="G58" s="18">
        <f t="shared" si="10"/>
        <v>0</v>
      </c>
      <c r="H58" s="18">
        <f t="shared" si="10"/>
        <v>0</v>
      </c>
      <c r="I58" s="18">
        <f t="shared" si="10"/>
        <v>-0.3</v>
      </c>
      <c r="J58" s="18">
        <f t="shared" si="10"/>
        <v>0.5</v>
      </c>
      <c r="K58" s="18">
        <f t="shared" si="10"/>
        <v>0.5</v>
      </c>
      <c r="L58" s="18">
        <f t="shared" si="10"/>
        <v>0.8</v>
      </c>
      <c r="M58" s="18">
        <f t="shared" si="10"/>
        <v>0.5</v>
      </c>
      <c r="N58" s="18">
        <f t="shared" si="10"/>
        <v>0.7</v>
      </c>
      <c r="O58" s="18">
        <f t="shared" si="10"/>
        <v>0.4</v>
      </c>
    </row>
    <row r="59" spans="1:15" s="2" customFormat="1" ht="12" customHeight="1">
      <c r="A59" s="14">
        <v>2012</v>
      </c>
      <c r="B59" s="15"/>
      <c r="C59" s="18">
        <f t="shared" si="10"/>
        <v>0.8</v>
      </c>
      <c r="D59" s="18">
        <f t="shared" si="10"/>
        <v>0.2</v>
      </c>
      <c r="E59" s="18">
        <f t="shared" si="10"/>
        <v>0.4</v>
      </c>
      <c r="F59" s="18">
        <f t="shared" si="10"/>
        <v>1.1</v>
      </c>
      <c r="G59" s="18">
        <f t="shared" si="10"/>
        <v>1.2</v>
      </c>
      <c r="H59" s="18">
        <f t="shared" si="10"/>
        <v>1.3</v>
      </c>
      <c r="I59" s="18">
        <f t="shared" si="10"/>
        <v>1.1</v>
      </c>
      <c r="J59" s="18">
        <f t="shared" si="10"/>
        <v>0.5</v>
      </c>
      <c r="K59" s="18">
        <f t="shared" si="10"/>
        <v>0.7</v>
      </c>
      <c r="L59" s="18">
        <f t="shared" si="10"/>
        <v>0.7</v>
      </c>
      <c r="M59" s="18">
        <f t="shared" si="10"/>
        <v>0.9</v>
      </c>
      <c r="N59" s="18">
        <f t="shared" si="10"/>
        <v>0.7</v>
      </c>
      <c r="O59" s="18">
        <f t="shared" si="10"/>
        <v>0.8</v>
      </c>
    </row>
    <row r="60" spans="1:15" s="2" customFormat="1" ht="12" customHeight="1">
      <c r="A60" s="14">
        <v>2013</v>
      </c>
      <c r="B60" s="15"/>
      <c r="C60" s="18">
        <f t="shared" si="10"/>
        <v>1.1</v>
      </c>
      <c r="D60" s="18">
        <f t="shared" si="10"/>
        <v>1.2</v>
      </c>
      <c r="E60" s="18">
        <f t="shared" si="10"/>
        <v>1.3</v>
      </c>
      <c r="F60" s="18">
        <f t="shared" si="10"/>
        <v>1.1</v>
      </c>
      <c r="G60" s="18">
        <f t="shared" si="10"/>
        <v>1.5</v>
      </c>
      <c r="H60" s="18">
        <f t="shared" si="10"/>
        <v>1.2</v>
      </c>
      <c r="I60" s="18">
        <f t="shared" si="10"/>
        <v>1.4</v>
      </c>
      <c r="J60" s="18">
        <f t="shared" si="10"/>
        <v>1.1</v>
      </c>
      <c r="K60" s="18">
        <f t="shared" si="10"/>
        <v>1.1</v>
      </c>
      <c r="L60" s="18">
        <f t="shared" si="10"/>
        <v>1</v>
      </c>
      <c r="M60" s="18">
        <f t="shared" si="10"/>
        <v>1</v>
      </c>
      <c r="N60" s="18">
        <f t="shared" si="10"/>
        <v>1.1</v>
      </c>
      <c r="O60" s="18">
        <f t="shared" si="10"/>
        <v>1.2</v>
      </c>
    </row>
    <row r="61" spans="1:15" ht="12" customHeight="1">
      <c r="A61" s="56">
        <v>2014</v>
      </c>
      <c r="B61" s="15"/>
      <c r="C61" s="18">
        <f t="shared" si="10"/>
        <v>0.8</v>
      </c>
      <c r="D61" s="18">
        <f t="shared" si="10"/>
        <v>0.6</v>
      </c>
      <c r="E61" s="18">
        <f t="shared" si="10"/>
        <v>0.7</v>
      </c>
      <c r="F61" s="18">
        <f t="shared" si="10"/>
        <v>0.3</v>
      </c>
      <c r="G61" s="18">
        <f t="shared" si="10"/>
        <v>0</v>
      </c>
      <c r="H61" s="18">
        <f t="shared" si="10"/>
        <v>0.3</v>
      </c>
      <c r="I61" s="18">
        <f t="shared" si="10"/>
        <v>0.3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2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2">
      <c r="A20" s="56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1</v>
      </c>
      <c r="D24" s="18">
        <f aca="true" t="shared" si="0" ref="D24:N24">IF(D16=0," ",ROUND(ROUND(D16,1)*100/ROUND(C16,1)-100,1))</f>
        <v>-0.3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0.2</v>
      </c>
      <c r="J24" s="18">
        <f t="shared" si="0"/>
        <v>-0.4</v>
      </c>
      <c r="K24" s="18">
        <f t="shared" si="0"/>
        <v>0.1</v>
      </c>
      <c r="L24" s="18">
        <f t="shared" si="0"/>
        <v>0.5</v>
      </c>
      <c r="M24" s="18">
        <f t="shared" si="0"/>
        <v>0</v>
      </c>
      <c r="N24" s="18">
        <f t="shared" si="0"/>
        <v>-0.3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-0.4</v>
      </c>
      <c r="E25" s="18">
        <f t="shared" si="1"/>
        <v>0.1</v>
      </c>
      <c r="F25" s="18">
        <f t="shared" si="1"/>
        <v>0.4</v>
      </c>
      <c r="G25" s="18">
        <f t="shared" si="1"/>
        <v>-0.4</v>
      </c>
      <c r="H25" s="18">
        <f t="shared" si="1"/>
        <v>0.4</v>
      </c>
      <c r="I25" s="18">
        <f t="shared" si="1"/>
        <v>0</v>
      </c>
      <c r="J25" s="18">
        <f t="shared" si="1"/>
        <v>0.1</v>
      </c>
      <c r="K25" s="18">
        <f t="shared" si="1"/>
        <v>0.4</v>
      </c>
      <c r="L25" s="18">
        <f t="shared" si="1"/>
        <v>-0.1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1.8</v>
      </c>
      <c r="D26" s="18">
        <f aca="true" t="shared" si="2" ref="D26:N26">IF(D18=0," ",ROUND(ROUND(D18,1)*100/ROUND(C18,1)-100,1))</f>
        <v>-0.1</v>
      </c>
      <c r="E26" s="18">
        <f t="shared" si="2"/>
        <v>0.2</v>
      </c>
      <c r="F26" s="18">
        <f t="shared" si="2"/>
        <v>0.1</v>
      </c>
      <c r="G26" s="18">
        <f t="shared" si="2"/>
        <v>0.1</v>
      </c>
      <c r="H26" s="18">
        <f t="shared" si="2"/>
        <v>0</v>
      </c>
      <c r="I26" s="18">
        <f t="shared" si="2"/>
        <v>0.2</v>
      </c>
      <c r="J26" s="18">
        <f t="shared" si="2"/>
        <v>-0.1</v>
      </c>
      <c r="K26" s="18">
        <f t="shared" si="2"/>
        <v>0.1</v>
      </c>
      <c r="L26" s="18">
        <f t="shared" si="2"/>
        <v>0.2</v>
      </c>
      <c r="M26" s="18">
        <f t="shared" si="2"/>
        <v>0</v>
      </c>
      <c r="N26" s="18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-4.9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</v>
      </c>
      <c r="K27" s="18">
        <f t="shared" si="3"/>
        <v>0.1</v>
      </c>
      <c r="L27" s="18">
        <f t="shared" si="3"/>
        <v>-0.3</v>
      </c>
      <c r="M27" s="18">
        <f t="shared" si="3"/>
        <v>-0.1</v>
      </c>
      <c r="N27" s="18">
        <f t="shared" si="3"/>
        <v>0</v>
      </c>
      <c r="O27" s="51" t="s">
        <v>15</v>
      </c>
    </row>
    <row r="28" spans="1:14" s="2" customFormat="1" ht="12">
      <c r="A28" s="56">
        <v>2014</v>
      </c>
      <c r="B28" s="15"/>
      <c r="C28" s="18">
        <f>IF(C20=0," ",ROUND(ROUND(C20,1)*100/ROUND(N19,1)-100,1))</f>
        <v>0.8</v>
      </c>
      <c r="D28" s="18">
        <f aca="true" t="shared" si="4" ref="D28:N28">IF(D20=0," ",ROUND(ROUND(D20,1)*100/ROUND(C20,1)-100,1))</f>
        <v>0.1</v>
      </c>
      <c r="E28" s="18">
        <f t="shared" si="4"/>
        <v>0.4</v>
      </c>
      <c r="F28" s="18">
        <f t="shared" si="4"/>
        <v>0.4</v>
      </c>
      <c r="G28" s="18">
        <f t="shared" si="4"/>
        <v>0.1</v>
      </c>
      <c r="H28" s="18">
        <f t="shared" si="4"/>
        <v>0.1</v>
      </c>
      <c r="I28" s="18">
        <f t="shared" si="4"/>
        <v>0.6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0.4</v>
      </c>
      <c r="D32" s="18">
        <f t="shared" si="5"/>
        <v>0.3</v>
      </c>
      <c r="E32" s="18">
        <f t="shared" si="5"/>
        <v>0.4</v>
      </c>
      <c r="F32" s="18">
        <f t="shared" si="5"/>
        <v>0.6</v>
      </c>
      <c r="G32" s="18">
        <f t="shared" si="5"/>
        <v>0.2</v>
      </c>
      <c r="H32" s="18">
        <f t="shared" si="5"/>
        <v>0.5</v>
      </c>
      <c r="I32" s="18">
        <f t="shared" si="5"/>
        <v>0.3</v>
      </c>
      <c r="J32" s="18">
        <f t="shared" si="5"/>
        <v>0.8</v>
      </c>
      <c r="K32" s="18">
        <f t="shared" si="5"/>
        <v>1.1</v>
      </c>
      <c r="L32" s="18">
        <f t="shared" si="5"/>
        <v>0.5</v>
      </c>
      <c r="M32" s="18">
        <f t="shared" si="5"/>
        <v>0.5</v>
      </c>
      <c r="N32" s="18">
        <f t="shared" si="5"/>
        <v>0.8</v>
      </c>
      <c r="O32" s="18">
        <f t="shared" si="5"/>
        <v>0.5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2.3</v>
      </c>
      <c r="D33" s="18">
        <f t="shared" si="6"/>
        <v>2.6</v>
      </c>
      <c r="E33" s="18">
        <f t="shared" si="6"/>
        <v>2.7</v>
      </c>
      <c r="F33" s="18">
        <f t="shared" si="6"/>
        <v>2.4</v>
      </c>
      <c r="G33" s="18">
        <f t="shared" si="6"/>
        <v>2.9</v>
      </c>
      <c r="H33" s="18">
        <f t="shared" si="6"/>
        <v>2.5</v>
      </c>
      <c r="I33" s="18">
        <f t="shared" si="6"/>
        <v>2.7</v>
      </c>
      <c r="J33" s="18">
        <f t="shared" si="6"/>
        <v>2.5</v>
      </c>
      <c r="K33" s="18">
        <f t="shared" si="6"/>
        <v>2.2</v>
      </c>
      <c r="L33" s="18">
        <f t="shared" si="6"/>
        <v>2.5</v>
      </c>
      <c r="M33" s="18">
        <f t="shared" si="6"/>
        <v>2.5</v>
      </c>
      <c r="N33" s="18">
        <f t="shared" si="6"/>
        <v>2.6</v>
      </c>
      <c r="O33" s="18">
        <f t="shared" si="6"/>
        <v>2.6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-4.2</v>
      </c>
      <c r="D34" s="18">
        <f t="shared" si="7"/>
        <v>-4.1</v>
      </c>
      <c r="E34" s="18">
        <f t="shared" si="7"/>
        <v>-4.2</v>
      </c>
      <c r="F34" s="18">
        <f t="shared" si="7"/>
        <v>-4.1</v>
      </c>
      <c r="G34" s="18">
        <f t="shared" si="7"/>
        <v>-4.1</v>
      </c>
      <c r="H34" s="18">
        <f t="shared" si="7"/>
        <v>-4</v>
      </c>
      <c r="I34" s="18">
        <f t="shared" si="7"/>
        <v>-4.2</v>
      </c>
      <c r="J34" s="18">
        <f t="shared" si="7"/>
        <v>-4.1</v>
      </c>
      <c r="K34" s="18">
        <f t="shared" si="7"/>
        <v>-4.1</v>
      </c>
      <c r="L34" s="18">
        <f t="shared" si="7"/>
        <v>-4.5</v>
      </c>
      <c r="M34" s="18">
        <f t="shared" si="7"/>
        <v>-4.6</v>
      </c>
      <c r="N34" s="18">
        <f t="shared" si="7"/>
        <v>-4.7</v>
      </c>
      <c r="O34" s="18">
        <f t="shared" si="7"/>
        <v>-4.3</v>
      </c>
    </row>
    <row r="35" spans="1:15" s="2" customFormat="1" ht="12">
      <c r="A35" s="56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1.1</v>
      </c>
      <c r="E35" s="18">
        <f t="shared" si="8"/>
        <v>1.4</v>
      </c>
      <c r="F35" s="18">
        <f t="shared" si="8"/>
        <v>1.6</v>
      </c>
      <c r="G35" s="18">
        <f t="shared" si="8"/>
        <v>1.6</v>
      </c>
      <c r="H35" s="18">
        <f t="shared" si="8"/>
        <v>1.6</v>
      </c>
      <c r="I35" s="18">
        <f t="shared" si="8"/>
        <v>2.2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98.7</v>
      </c>
      <c r="D42" s="17">
        <v>98.2</v>
      </c>
      <c r="E42" s="17">
        <v>99.8</v>
      </c>
      <c r="F42" s="17">
        <v>100.3</v>
      </c>
      <c r="G42" s="17">
        <v>100.3</v>
      </c>
      <c r="H42" s="17">
        <v>100.3</v>
      </c>
      <c r="I42" s="17">
        <v>100</v>
      </c>
      <c r="J42" s="17">
        <v>100</v>
      </c>
      <c r="K42" s="17">
        <v>99.9</v>
      </c>
      <c r="L42" s="17">
        <v>100.1</v>
      </c>
      <c r="M42" s="17">
        <v>100.4</v>
      </c>
      <c r="N42" s="17">
        <v>101.8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102.6</v>
      </c>
      <c r="D43" s="17">
        <v>102.8</v>
      </c>
      <c r="E43" s="17">
        <v>105</v>
      </c>
      <c r="F43" s="17">
        <v>105.5</v>
      </c>
      <c r="G43" s="17">
        <v>105.7</v>
      </c>
      <c r="H43" s="17">
        <v>104.7</v>
      </c>
      <c r="I43" s="17">
        <v>105.1</v>
      </c>
      <c r="J43" s="17">
        <v>104.7</v>
      </c>
      <c r="K43" s="17">
        <v>105.7</v>
      </c>
      <c r="L43" s="17">
        <v>105.8</v>
      </c>
      <c r="M43" s="17">
        <v>105.6</v>
      </c>
      <c r="N43" s="17">
        <v>105.4</v>
      </c>
      <c r="O43" s="18">
        <f>IF(N43=0," ",ROUND((ROUND(C43,1)+ROUND(D43,1)+ROUND(E43,1)+ROUND(F43,1)+ROUND(G43,1)+ROUND(H43,1)+ROUND(I43,1)+ROUND(J43,1)+ROUND(K43,1)+ROUND(L43,1)+ROUND(M43,1)+ROUND(N43,1))/12,1))</f>
        <v>104.9</v>
      </c>
    </row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56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0">IF(D42=0," ",ROUND(ROUND(D42,1)*100/ROUND(C42,1)-100,1))</f>
        <v>-0.5</v>
      </c>
      <c r="E50" s="18">
        <f t="shared" si="9"/>
        <v>1.6</v>
      </c>
      <c r="F50" s="18">
        <f t="shared" si="9"/>
        <v>0.5</v>
      </c>
      <c r="G50" s="18">
        <f t="shared" si="9"/>
        <v>0</v>
      </c>
      <c r="H50" s="18">
        <f t="shared" si="9"/>
        <v>0</v>
      </c>
      <c r="I50" s="18">
        <f t="shared" si="9"/>
        <v>-0.3</v>
      </c>
      <c r="J50" s="18">
        <f t="shared" si="9"/>
        <v>0</v>
      </c>
      <c r="K50" s="18">
        <f t="shared" si="9"/>
        <v>-0.1</v>
      </c>
      <c r="L50" s="18">
        <f t="shared" si="9"/>
        <v>0.2</v>
      </c>
      <c r="M50" s="18">
        <f t="shared" si="9"/>
        <v>0.3</v>
      </c>
      <c r="N50" s="18">
        <f t="shared" si="9"/>
        <v>1.4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0.8</v>
      </c>
      <c r="D51" s="18">
        <f aca="true" t="shared" si="10" ref="D51:N51">IF(D43=0," ",ROUND(ROUND(D43,1)*100/ROUND(C43,1)-100,1))</f>
        <v>0.2</v>
      </c>
      <c r="E51" s="18">
        <f t="shared" si="10"/>
        <v>2.1</v>
      </c>
      <c r="F51" s="18">
        <f t="shared" si="10"/>
        <v>0.5</v>
      </c>
      <c r="G51" s="18">
        <f t="shared" si="10"/>
        <v>0.2</v>
      </c>
      <c r="H51" s="18">
        <f t="shared" si="10"/>
        <v>-0.9</v>
      </c>
      <c r="I51" s="18">
        <f t="shared" si="10"/>
        <v>0.4</v>
      </c>
      <c r="J51" s="18">
        <f t="shared" si="10"/>
        <v>-0.4</v>
      </c>
      <c r="K51" s="18">
        <f t="shared" si="10"/>
        <v>1</v>
      </c>
      <c r="L51" s="18">
        <f t="shared" si="10"/>
        <v>0.1</v>
      </c>
      <c r="M51" s="18">
        <f t="shared" si="10"/>
        <v>-0.2</v>
      </c>
      <c r="N51" s="18">
        <f t="shared" si="10"/>
        <v>-0.2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0.9</v>
      </c>
      <c r="D52" s="18">
        <f aca="true" t="shared" si="11" ref="D52:N52">IF(D44=0," ",ROUND(ROUND(D44,1)*100/ROUND(C44,1)-100,1))</f>
        <v>0.9</v>
      </c>
      <c r="E52" s="18">
        <f t="shared" si="11"/>
        <v>1.2</v>
      </c>
      <c r="F52" s="18">
        <f t="shared" si="11"/>
        <v>0.6</v>
      </c>
      <c r="G52" s="18">
        <f t="shared" si="11"/>
        <v>-0.8</v>
      </c>
      <c r="H52" s="18">
        <f t="shared" si="11"/>
        <v>-1.1</v>
      </c>
      <c r="I52" s="18">
        <f t="shared" si="11"/>
        <v>0.8</v>
      </c>
      <c r="J52" s="18">
        <f t="shared" si="11"/>
        <v>1.2</v>
      </c>
      <c r="K52" s="18">
        <f t="shared" si="11"/>
        <v>0.7</v>
      </c>
      <c r="L52" s="18">
        <f t="shared" si="11"/>
        <v>-1.2</v>
      </c>
      <c r="M52" s="18">
        <f t="shared" si="11"/>
        <v>-0.8</v>
      </c>
      <c r="N52" s="18">
        <f t="shared" si="11"/>
        <v>-0.2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-0.2</v>
      </c>
      <c r="D53" s="18">
        <f aca="true" t="shared" si="12" ref="D53:N53">IF(D45=0," ",ROUND(ROUND(D45,1)*100/ROUND(C45,1)-100,1))</f>
        <v>1</v>
      </c>
      <c r="E53" s="18">
        <f t="shared" si="12"/>
        <v>-0.9</v>
      </c>
      <c r="F53" s="18">
        <f t="shared" si="12"/>
        <v>0.7</v>
      </c>
      <c r="G53" s="18">
        <f t="shared" si="12"/>
        <v>-0.3</v>
      </c>
      <c r="H53" s="18">
        <f t="shared" si="12"/>
        <v>-0.1</v>
      </c>
      <c r="I53" s="18">
        <f t="shared" si="12"/>
        <v>0.8</v>
      </c>
      <c r="J53" s="18">
        <f t="shared" si="12"/>
        <v>-0.1</v>
      </c>
      <c r="K53" s="18">
        <f t="shared" si="12"/>
        <v>0.2</v>
      </c>
      <c r="L53" s="18">
        <f t="shared" si="12"/>
        <v>-0.9</v>
      </c>
      <c r="M53" s="18">
        <f t="shared" si="12"/>
        <v>-0.7</v>
      </c>
      <c r="N53" s="18">
        <f t="shared" si="12"/>
        <v>0.8</v>
      </c>
      <c r="O53" s="51" t="s">
        <v>15</v>
      </c>
    </row>
    <row r="54" spans="1:14" s="2" customFormat="1" ht="12">
      <c r="A54" s="56">
        <v>2014</v>
      </c>
      <c r="B54" s="15"/>
      <c r="C54" s="18">
        <f>IF(C46=0," ",ROUND(ROUND(C46,1)*100/ROUND(N45,1)-100,1))</f>
        <v>-0.5</v>
      </c>
      <c r="D54" s="18">
        <f>IF(D46=0," ",ROUND(ROUND(D46,1)*100/ROUND(C46,1)-100,1))</f>
        <v>0.2</v>
      </c>
      <c r="E54" s="18">
        <f>IF(E46=0," ",ROUND(ROUND(E46,1)*100/ROUND(D46,1)-100,1))</f>
        <v>-0.1</v>
      </c>
      <c r="F54" s="18">
        <f>IF(F46=0," ",ROUND(ROUND(F46,1)*100/ROUND(E46,1)-100,1))</f>
        <v>0.6</v>
      </c>
      <c r="G54" s="18">
        <f>IF(G46=0," ",ROUND(ROUND(G46,1)*100/ROUND(F46,1)-100,1))</f>
        <v>0.2</v>
      </c>
      <c r="H54" s="18">
        <f>IF(H46=0," ",ROUND(ROUND(H46,1)*100/ROUND(G46,1)-100,1))</f>
        <v>0.5</v>
      </c>
      <c r="I54" s="18">
        <f>IF(I46=0," ",ROUND(ROUND(I46,1)*100/ROUND(H46,1)-100,1))</f>
        <v>0.5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3" ref="C58:O58">IF(C43=0," ",ROUND(ROUND(C43,1)*100/ROUND(C42,1)-100,1))</f>
        <v>4</v>
      </c>
      <c r="D58" s="18">
        <f t="shared" si="13"/>
        <v>4.7</v>
      </c>
      <c r="E58" s="18">
        <f t="shared" si="13"/>
        <v>5.2</v>
      </c>
      <c r="F58" s="18">
        <f t="shared" si="13"/>
        <v>5.2</v>
      </c>
      <c r="G58" s="18">
        <f t="shared" si="13"/>
        <v>5.4</v>
      </c>
      <c r="H58" s="18">
        <f t="shared" si="13"/>
        <v>4.4</v>
      </c>
      <c r="I58" s="18">
        <f t="shared" si="13"/>
        <v>5.1</v>
      </c>
      <c r="J58" s="18">
        <f t="shared" si="13"/>
        <v>4.7</v>
      </c>
      <c r="K58" s="18">
        <f t="shared" si="13"/>
        <v>5.8</v>
      </c>
      <c r="L58" s="18">
        <f t="shared" si="13"/>
        <v>5.7</v>
      </c>
      <c r="M58" s="18">
        <f t="shared" si="13"/>
        <v>5.2</v>
      </c>
      <c r="N58" s="18">
        <f t="shared" si="13"/>
        <v>3.5</v>
      </c>
      <c r="O58" s="18">
        <f t="shared" si="13"/>
        <v>4.9</v>
      </c>
    </row>
    <row r="59" spans="1:15" s="2" customFormat="1" ht="12">
      <c r="A59" s="14">
        <v>2012</v>
      </c>
      <c r="B59" s="15"/>
      <c r="C59" s="18">
        <f aca="true" t="shared" si="14" ref="C59:O59">IF(C44=0," ",ROUND(ROUND(C44,1)*100/ROUND(C43,1)-100,1))</f>
        <v>3.6</v>
      </c>
      <c r="D59" s="18">
        <f t="shared" si="14"/>
        <v>4.4</v>
      </c>
      <c r="E59" s="18">
        <f t="shared" si="14"/>
        <v>3.4</v>
      </c>
      <c r="F59" s="18">
        <f t="shared" si="14"/>
        <v>3.5</v>
      </c>
      <c r="G59" s="18">
        <f t="shared" si="14"/>
        <v>2.5</v>
      </c>
      <c r="H59" s="18">
        <f t="shared" si="14"/>
        <v>2.3</v>
      </c>
      <c r="I59" s="18">
        <f t="shared" si="14"/>
        <v>2.8</v>
      </c>
      <c r="J59" s="18">
        <f t="shared" si="14"/>
        <v>4.4</v>
      </c>
      <c r="K59" s="18">
        <f t="shared" si="14"/>
        <v>4.2</v>
      </c>
      <c r="L59" s="18">
        <f t="shared" si="14"/>
        <v>2.8</v>
      </c>
      <c r="M59" s="18">
        <f t="shared" si="14"/>
        <v>2.2</v>
      </c>
      <c r="N59" s="18">
        <f t="shared" si="14"/>
        <v>2.2</v>
      </c>
      <c r="O59" s="18">
        <f t="shared" si="14"/>
        <v>3.1</v>
      </c>
    </row>
    <row r="60" spans="1:15" s="2" customFormat="1" ht="12">
      <c r="A60" s="14">
        <v>2013</v>
      </c>
      <c r="B60" s="15"/>
      <c r="C60" s="18">
        <f aca="true" t="shared" si="15" ref="C60:O60">IF(C45=0," ",ROUND(ROUND(C45,1)*100/ROUND(C44,1)-100,1))</f>
        <v>1.1</v>
      </c>
      <c r="D60" s="18">
        <f t="shared" si="15"/>
        <v>1.2</v>
      </c>
      <c r="E60" s="18">
        <f t="shared" si="15"/>
        <v>-0.9</v>
      </c>
      <c r="F60" s="18">
        <f t="shared" si="15"/>
        <v>-0.7</v>
      </c>
      <c r="G60" s="18">
        <f t="shared" si="15"/>
        <v>-0.2</v>
      </c>
      <c r="H60" s="18">
        <f t="shared" si="15"/>
        <v>0.8</v>
      </c>
      <c r="I60" s="18">
        <f t="shared" si="15"/>
        <v>0.8</v>
      </c>
      <c r="J60" s="18">
        <f t="shared" si="15"/>
        <v>-0.5</v>
      </c>
      <c r="K60" s="18">
        <f t="shared" si="15"/>
        <v>-1</v>
      </c>
      <c r="L60" s="18">
        <f t="shared" si="15"/>
        <v>-0.7</v>
      </c>
      <c r="M60" s="18">
        <f t="shared" si="15"/>
        <v>-0.6</v>
      </c>
      <c r="N60" s="18">
        <f t="shared" si="15"/>
        <v>0.4</v>
      </c>
      <c r="O60" s="18">
        <f t="shared" si="15"/>
        <v>0</v>
      </c>
    </row>
    <row r="61" spans="1:15" ht="12">
      <c r="A61" s="56">
        <v>2014</v>
      </c>
      <c r="B61" s="15"/>
      <c r="C61" s="18">
        <f aca="true" t="shared" si="16" ref="C61:N61">IF(C46=0," ",ROUND(ROUND(C46,1)*100/ROUND(C45,1)-100,1))</f>
        <v>0.1</v>
      </c>
      <c r="D61" s="18">
        <f t="shared" si="16"/>
        <v>-0.7</v>
      </c>
      <c r="E61" s="18">
        <f t="shared" si="16"/>
        <v>0.1</v>
      </c>
      <c r="F61" s="18">
        <f t="shared" si="16"/>
        <v>0</v>
      </c>
      <c r="G61" s="18">
        <f t="shared" si="16"/>
        <v>0.5</v>
      </c>
      <c r="H61" s="18">
        <f t="shared" si="16"/>
        <v>1</v>
      </c>
      <c r="I61" s="18">
        <f t="shared" si="16"/>
        <v>0.6</v>
      </c>
      <c r="J61" s="18" t="str">
        <f t="shared" si="16"/>
        <v> </v>
      </c>
      <c r="K61" s="18" t="str">
        <f t="shared" si="16"/>
        <v> </v>
      </c>
      <c r="L61" s="18" t="str">
        <f t="shared" si="16"/>
        <v> </v>
      </c>
      <c r="M61" s="18" t="str">
        <f t="shared" si="16"/>
        <v> </v>
      </c>
      <c r="N61" s="18" t="str">
        <f t="shared" si="16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0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2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2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2">
      <c r="A20" s="56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-0.2</v>
      </c>
      <c r="D24" s="18">
        <f aca="true" t="shared" si="0" ref="D24:N24">IF(D16=0," ",ROUND(ROUND(D16,1)*100/ROUND(C16,1)-100,1))</f>
        <v>-0.3</v>
      </c>
      <c r="E24" s="18">
        <f t="shared" si="0"/>
        <v>-0.2</v>
      </c>
      <c r="F24" s="18">
        <f t="shared" si="0"/>
        <v>0.1</v>
      </c>
      <c r="G24" s="18">
        <f t="shared" si="0"/>
        <v>-0.2</v>
      </c>
      <c r="H24" s="18">
        <f t="shared" si="0"/>
        <v>-0.8</v>
      </c>
      <c r="I24" s="18">
        <f t="shared" si="0"/>
        <v>0.5</v>
      </c>
      <c r="J24" s="18">
        <f t="shared" si="0"/>
        <v>-0.2</v>
      </c>
      <c r="K24" s="18">
        <f t="shared" si="0"/>
        <v>-0.6</v>
      </c>
      <c r="L24" s="18">
        <f t="shared" si="0"/>
        <v>-0.3</v>
      </c>
      <c r="M24" s="18">
        <f t="shared" si="0"/>
        <v>-0.5</v>
      </c>
      <c r="N24" s="18">
        <f t="shared" si="0"/>
        <v>-0.5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aca="true" t="shared" si="1" ref="D25:N25">IF(D17=0," ",ROUND(ROUND(D17,1)*100/ROUND(C17,1)-100,1))</f>
        <v>-0.5</v>
      </c>
      <c r="E25" s="18">
        <f t="shared" si="1"/>
        <v>-0.3</v>
      </c>
      <c r="F25" s="18">
        <f t="shared" si="1"/>
        <v>-0.2</v>
      </c>
      <c r="G25" s="18">
        <f t="shared" si="1"/>
        <v>-0.2</v>
      </c>
      <c r="H25" s="18">
        <f t="shared" si="1"/>
        <v>-0.2</v>
      </c>
      <c r="I25" s="18">
        <f t="shared" si="1"/>
        <v>-0.5</v>
      </c>
      <c r="J25" s="18">
        <f t="shared" si="1"/>
        <v>-0.2</v>
      </c>
      <c r="K25" s="18">
        <f t="shared" si="1"/>
        <v>-0.2</v>
      </c>
      <c r="L25" s="18">
        <f t="shared" si="1"/>
        <v>-0.4</v>
      </c>
      <c r="M25" s="18">
        <f t="shared" si="1"/>
        <v>0</v>
      </c>
      <c r="N25" s="18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-0.2</v>
      </c>
      <c r="F26" s="18">
        <f t="shared" si="2"/>
        <v>-0.1</v>
      </c>
      <c r="G26" s="18">
        <f t="shared" si="2"/>
        <v>-0.1</v>
      </c>
      <c r="H26" s="18">
        <f t="shared" si="2"/>
        <v>-0.2</v>
      </c>
      <c r="I26" s="18">
        <f t="shared" si="2"/>
        <v>-0.2</v>
      </c>
      <c r="J26" s="18">
        <f t="shared" si="2"/>
        <v>0.2</v>
      </c>
      <c r="K26" s="18">
        <f t="shared" si="2"/>
        <v>-0.5</v>
      </c>
      <c r="L26" s="18">
        <f t="shared" si="2"/>
        <v>-0.2</v>
      </c>
      <c r="M26" s="18">
        <f t="shared" si="2"/>
        <v>-0.2</v>
      </c>
      <c r="N26" s="18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0.1</v>
      </c>
      <c r="G27" s="18">
        <f t="shared" si="3"/>
        <v>-0.2</v>
      </c>
      <c r="H27" s="18">
        <f t="shared" si="3"/>
        <v>-0.1</v>
      </c>
      <c r="I27" s="18">
        <f t="shared" si="3"/>
        <v>-0.1</v>
      </c>
      <c r="J27" s="18">
        <f t="shared" si="3"/>
        <v>-0.3</v>
      </c>
      <c r="K27" s="18">
        <f t="shared" si="3"/>
        <v>-0.4</v>
      </c>
      <c r="L27" s="18">
        <f t="shared" si="3"/>
        <v>0</v>
      </c>
      <c r="M27" s="18">
        <f t="shared" si="3"/>
        <v>-0.1</v>
      </c>
      <c r="N27" s="18">
        <f t="shared" si="3"/>
        <v>-0.1</v>
      </c>
      <c r="O27" s="51" t="s">
        <v>15</v>
      </c>
    </row>
    <row r="28" spans="1:14" s="2" customFormat="1" ht="12">
      <c r="A28" s="56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-0.2</v>
      </c>
      <c r="F28" s="18">
        <f t="shared" si="4"/>
        <v>-0.1</v>
      </c>
      <c r="G28" s="18">
        <f t="shared" si="4"/>
        <v>-0.2</v>
      </c>
      <c r="H28" s="18">
        <f t="shared" si="4"/>
        <v>-0.1</v>
      </c>
      <c r="I28" s="18">
        <f t="shared" si="4"/>
        <v>-0.1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-3.1</v>
      </c>
      <c r="D32" s="18">
        <f t="shared" si="5"/>
        <v>-3.3</v>
      </c>
      <c r="E32" s="18">
        <f t="shared" si="5"/>
        <v>-3.4</v>
      </c>
      <c r="F32" s="18">
        <f t="shared" si="5"/>
        <v>-3.7</v>
      </c>
      <c r="G32" s="18">
        <f t="shared" si="5"/>
        <v>-3.7</v>
      </c>
      <c r="H32" s="18">
        <f t="shared" si="5"/>
        <v>-3.1</v>
      </c>
      <c r="I32" s="18">
        <f t="shared" si="5"/>
        <v>-4.1</v>
      </c>
      <c r="J32" s="18">
        <f t="shared" si="5"/>
        <v>-4.1</v>
      </c>
      <c r="K32" s="18">
        <f t="shared" si="5"/>
        <v>-3.7</v>
      </c>
      <c r="L32" s="18">
        <f t="shared" si="5"/>
        <v>-3.8</v>
      </c>
      <c r="M32" s="18">
        <f t="shared" si="5"/>
        <v>-3.3</v>
      </c>
      <c r="N32" s="18">
        <f t="shared" si="5"/>
        <v>-3</v>
      </c>
      <c r="O32" s="18">
        <f t="shared" si="5"/>
        <v>-3.5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-2.8</v>
      </c>
      <c r="D33" s="18">
        <f t="shared" si="6"/>
        <v>-2.2</v>
      </c>
      <c r="E33" s="18">
        <f t="shared" si="6"/>
        <v>-2.1</v>
      </c>
      <c r="F33" s="18">
        <f t="shared" si="6"/>
        <v>-2</v>
      </c>
      <c r="G33" s="18">
        <f t="shared" si="6"/>
        <v>-1.9</v>
      </c>
      <c r="H33" s="18">
        <f t="shared" si="6"/>
        <v>-1.9</v>
      </c>
      <c r="I33" s="18">
        <f t="shared" si="6"/>
        <v>-1.6</v>
      </c>
      <c r="J33" s="18">
        <f t="shared" si="6"/>
        <v>-1.1</v>
      </c>
      <c r="K33" s="18">
        <f t="shared" si="6"/>
        <v>-1.5</v>
      </c>
      <c r="L33" s="18">
        <f t="shared" si="6"/>
        <v>-1.3</v>
      </c>
      <c r="M33" s="18">
        <f t="shared" si="6"/>
        <v>-1.5</v>
      </c>
      <c r="N33" s="18">
        <f t="shared" si="6"/>
        <v>-1.6</v>
      </c>
      <c r="O33" s="18">
        <f t="shared" si="6"/>
        <v>-1.8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-1.7</v>
      </c>
      <c r="D34" s="18">
        <f t="shared" si="7"/>
        <v>-1.8</v>
      </c>
      <c r="E34" s="18">
        <f t="shared" si="7"/>
        <v>-1.5</v>
      </c>
      <c r="F34" s="18">
        <f t="shared" si="7"/>
        <v>-1.3</v>
      </c>
      <c r="G34" s="18">
        <f t="shared" si="7"/>
        <v>-1.4</v>
      </c>
      <c r="H34" s="18">
        <f t="shared" si="7"/>
        <v>-1.3</v>
      </c>
      <c r="I34" s="18">
        <f t="shared" si="7"/>
        <v>-1.2</v>
      </c>
      <c r="J34" s="18">
        <f t="shared" si="7"/>
        <v>-1.7</v>
      </c>
      <c r="K34" s="18">
        <f t="shared" si="7"/>
        <v>-1.6</v>
      </c>
      <c r="L34" s="18">
        <f t="shared" si="7"/>
        <v>-1.4</v>
      </c>
      <c r="M34" s="18">
        <f t="shared" si="7"/>
        <v>-1.3</v>
      </c>
      <c r="N34" s="18">
        <f t="shared" si="7"/>
        <v>-1.2</v>
      </c>
      <c r="O34" s="18">
        <f t="shared" si="7"/>
        <v>-1.5</v>
      </c>
    </row>
    <row r="35" spans="1:15" s="2" customFormat="1" ht="12">
      <c r="A35" s="56">
        <v>2014</v>
      </c>
      <c r="B35" s="15"/>
      <c r="C35" s="18">
        <f aca="true" t="shared" si="8" ref="C35:N35">IF(C20=0," ",ROUND(ROUND(C20,1)*100/ROUND(C19,1)-100,1))</f>
        <v>-1.1</v>
      </c>
      <c r="D35" s="18">
        <f t="shared" si="8"/>
        <v>-1</v>
      </c>
      <c r="E35" s="18">
        <f t="shared" si="8"/>
        <v>-1.3</v>
      </c>
      <c r="F35" s="18">
        <f t="shared" si="8"/>
        <v>-1.5</v>
      </c>
      <c r="G35" s="18">
        <f t="shared" si="8"/>
        <v>-1.5</v>
      </c>
      <c r="H35" s="18">
        <f t="shared" si="8"/>
        <v>-1.5</v>
      </c>
      <c r="I35" s="18">
        <f t="shared" si="8"/>
        <v>-1.5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97.9</v>
      </c>
      <c r="D42" s="17">
        <v>100.6</v>
      </c>
      <c r="E42" s="17">
        <v>100.6</v>
      </c>
      <c r="F42" s="17">
        <v>98.5</v>
      </c>
      <c r="G42" s="17">
        <v>98.9</v>
      </c>
      <c r="H42" s="17">
        <v>99.4</v>
      </c>
      <c r="I42" s="17">
        <v>102.4</v>
      </c>
      <c r="J42" s="17">
        <v>102.6</v>
      </c>
      <c r="K42" s="17">
        <v>99.5</v>
      </c>
      <c r="L42" s="17">
        <v>99.3</v>
      </c>
      <c r="M42" s="17">
        <v>99.1</v>
      </c>
      <c r="N42" s="17">
        <v>101.4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97.4</v>
      </c>
      <c r="D43" s="17">
        <v>99.5</v>
      </c>
      <c r="E43" s="17">
        <v>99.9</v>
      </c>
      <c r="F43" s="17">
        <v>98</v>
      </c>
      <c r="G43" s="17">
        <v>97.7</v>
      </c>
      <c r="H43" s="17">
        <v>99.3</v>
      </c>
      <c r="I43" s="17">
        <v>101.9</v>
      </c>
      <c r="J43" s="17">
        <v>102</v>
      </c>
      <c r="K43" s="17">
        <v>99.2</v>
      </c>
      <c r="L43" s="17">
        <v>98.8</v>
      </c>
      <c r="M43" s="17">
        <v>99</v>
      </c>
      <c r="N43" s="17">
        <v>101.7</v>
      </c>
      <c r="O43" s="18">
        <f>IF(N43=0," ",ROUND((ROUND(C43,1)+ROUND(D43,1)+ROUND(E43,1)+ROUND(F43,1)+ROUND(G43,1)+ROUND(H43,1)+ROUND(I43,1)+ROUND(J43,1)+ROUND(K43,1)+ROUND(L43,1)+ROUND(M43,1)+ROUND(N43,1))/12,1))</f>
        <v>99.5</v>
      </c>
    </row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56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-5.8</v>
      </c>
      <c r="D50" s="18">
        <f aca="true" t="shared" si="9" ref="D50:N53">IF(D42=0," ",ROUND(ROUND(D42,1)*100/ROUND(C42,1)-100,1))</f>
        <v>2.8</v>
      </c>
      <c r="E50" s="18">
        <f t="shared" si="9"/>
        <v>0</v>
      </c>
      <c r="F50" s="18">
        <f t="shared" si="9"/>
        <v>-2.1</v>
      </c>
      <c r="G50" s="18">
        <f t="shared" si="9"/>
        <v>0.4</v>
      </c>
      <c r="H50" s="18">
        <f t="shared" si="9"/>
        <v>0.5</v>
      </c>
      <c r="I50" s="18">
        <f t="shared" si="9"/>
        <v>3</v>
      </c>
      <c r="J50" s="18">
        <f t="shared" si="9"/>
        <v>0.2</v>
      </c>
      <c r="K50" s="18">
        <f t="shared" si="9"/>
        <v>-3</v>
      </c>
      <c r="L50" s="18">
        <f t="shared" si="9"/>
        <v>-0.2</v>
      </c>
      <c r="M50" s="18">
        <f t="shared" si="9"/>
        <v>-0.2</v>
      </c>
      <c r="N50" s="18">
        <f t="shared" si="9"/>
        <v>2.3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-3.9</v>
      </c>
      <c r="D51" s="18">
        <f t="shared" si="9"/>
        <v>2.2</v>
      </c>
      <c r="E51" s="18">
        <f t="shared" si="9"/>
        <v>0.4</v>
      </c>
      <c r="F51" s="18">
        <f t="shared" si="9"/>
        <v>-1.9</v>
      </c>
      <c r="G51" s="18">
        <f t="shared" si="9"/>
        <v>-0.3</v>
      </c>
      <c r="H51" s="18">
        <f t="shared" si="9"/>
        <v>1.6</v>
      </c>
      <c r="I51" s="18">
        <f t="shared" si="9"/>
        <v>2.6</v>
      </c>
      <c r="J51" s="18">
        <f t="shared" si="9"/>
        <v>0.1</v>
      </c>
      <c r="K51" s="18">
        <f t="shared" si="9"/>
        <v>-2.7</v>
      </c>
      <c r="L51" s="18">
        <f t="shared" si="9"/>
        <v>-0.4</v>
      </c>
      <c r="M51" s="18">
        <f t="shared" si="9"/>
        <v>0.2</v>
      </c>
      <c r="N51" s="18">
        <f t="shared" si="9"/>
        <v>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-4.1</v>
      </c>
      <c r="D52" s="18">
        <f t="shared" si="9"/>
        <v>2.7</v>
      </c>
      <c r="E52" s="18">
        <f t="shared" si="9"/>
        <v>0.1</v>
      </c>
      <c r="F52" s="18">
        <f t="shared" si="9"/>
        <v>-2.4</v>
      </c>
      <c r="G52" s="18">
        <f t="shared" si="9"/>
        <v>1.3</v>
      </c>
      <c r="H52" s="18">
        <f t="shared" si="9"/>
        <v>0.5</v>
      </c>
      <c r="I52" s="18">
        <f t="shared" si="9"/>
        <v>3.8</v>
      </c>
      <c r="J52" s="18">
        <f t="shared" si="9"/>
        <v>-0.2</v>
      </c>
      <c r="K52" s="18">
        <f t="shared" si="9"/>
        <v>-2.2</v>
      </c>
      <c r="L52" s="18">
        <f t="shared" si="9"/>
        <v>-1</v>
      </c>
      <c r="M52" s="18">
        <f t="shared" si="9"/>
        <v>1.3</v>
      </c>
      <c r="N52" s="18">
        <f t="shared" si="9"/>
        <v>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-4.6</v>
      </c>
      <c r="D53" s="18">
        <f t="shared" si="9"/>
        <v>3.1</v>
      </c>
      <c r="E53" s="18">
        <f t="shared" si="9"/>
        <v>1.4</v>
      </c>
      <c r="F53" s="18">
        <f t="shared" si="9"/>
        <v>-5.3</v>
      </c>
      <c r="G53" s="18">
        <f t="shared" si="9"/>
        <v>3.5</v>
      </c>
      <c r="H53" s="18">
        <f t="shared" si="9"/>
        <v>1.1</v>
      </c>
      <c r="I53" s="18">
        <f t="shared" si="9"/>
        <v>3.2</v>
      </c>
      <c r="J53" s="18">
        <f t="shared" si="9"/>
        <v>-0.1</v>
      </c>
      <c r="K53" s="18">
        <f t="shared" si="9"/>
        <v>-2.6</v>
      </c>
      <c r="L53" s="18">
        <f t="shared" si="9"/>
        <v>-1.3</v>
      </c>
      <c r="M53" s="18">
        <f t="shared" si="9"/>
        <v>2.5</v>
      </c>
      <c r="N53" s="18">
        <f t="shared" si="9"/>
        <v>2.7</v>
      </c>
      <c r="O53" s="51" t="s">
        <v>15</v>
      </c>
    </row>
    <row r="54" spans="1:14" s="2" customFormat="1" ht="12">
      <c r="A54" s="56">
        <v>2014</v>
      </c>
      <c r="B54" s="15"/>
      <c r="C54" s="18">
        <f>IF(C46=0," ",ROUND(ROUND(C46,1)*100/ROUND(N45,1)-100,1))</f>
        <v>-4.7</v>
      </c>
      <c r="D54" s="18">
        <f>IF(D46=0," ",ROUND(ROUND(D46,1)*100/ROUND(C46,1)-100,1))</f>
        <v>2.6</v>
      </c>
      <c r="E54" s="18">
        <f>IF(E46=0," ",ROUND(ROUND(E46,1)*100/ROUND(D46,1)-100,1))</f>
        <v>0.3</v>
      </c>
      <c r="F54" s="18">
        <f>IF(F46=0," ",ROUND(ROUND(F46,1)*100/ROUND(E46,1)-100,1))</f>
        <v>-2.8</v>
      </c>
      <c r="G54" s="18">
        <f>IF(G46=0," ",ROUND(ROUND(G46,1)*100/ROUND(F46,1)-100,1))</f>
        <v>-1</v>
      </c>
      <c r="H54" s="18">
        <f>IF(H46=0," ",ROUND(ROUND(H46,1)*100/ROUND(G46,1)-100,1))</f>
        <v>2.7</v>
      </c>
      <c r="I54" s="18">
        <f>IF(I46=0," ",ROUND(ROUND(I46,1)*100/ROUND(H46,1)-100,1))</f>
        <v>2.6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0" ref="C58:O61">IF(C43=0," ",ROUND(ROUND(C43,1)*100/ROUND(C42,1)-100,1))</f>
        <v>-0.5</v>
      </c>
      <c r="D58" s="18">
        <f t="shared" si="10"/>
        <v>-1.1</v>
      </c>
      <c r="E58" s="18">
        <f t="shared" si="10"/>
        <v>-0.7</v>
      </c>
      <c r="F58" s="18">
        <f t="shared" si="10"/>
        <v>-0.5</v>
      </c>
      <c r="G58" s="18">
        <f t="shared" si="10"/>
        <v>-1.2</v>
      </c>
      <c r="H58" s="18">
        <f t="shared" si="10"/>
        <v>-0.1</v>
      </c>
      <c r="I58" s="18">
        <f t="shared" si="10"/>
        <v>-0.5</v>
      </c>
      <c r="J58" s="18">
        <f t="shared" si="10"/>
        <v>-0.6</v>
      </c>
      <c r="K58" s="18">
        <f t="shared" si="10"/>
        <v>-0.3</v>
      </c>
      <c r="L58" s="18">
        <f t="shared" si="10"/>
        <v>-0.5</v>
      </c>
      <c r="M58" s="18">
        <f t="shared" si="10"/>
        <v>-0.1</v>
      </c>
      <c r="N58" s="18">
        <f t="shared" si="10"/>
        <v>0.3</v>
      </c>
      <c r="O58" s="18">
        <f t="shared" si="10"/>
        <v>-0.5</v>
      </c>
    </row>
    <row r="59" spans="1:15" s="2" customFormat="1" ht="12">
      <c r="A59" s="14">
        <v>2012</v>
      </c>
      <c r="B59" s="15"/>
      <c r="C59" s="18">
        <f t="shared" si="10"/>
        <v>0.1</v>
      </c>
      <c r="D59" s="18">
        <f t="shared" si="10"/>
        <v>0.6</v>
      </c>
      <c r="E59" s="18">
        <f t="shared" si="10"/>
        <v>0.3</v>
      </c>
      <c r="F59" s="18">
        <f t="shared" si="10"/>
        <v>-0.2</v>
      </c>
      <c r="G59" s="18">
        <f t="shared" si="10"/>
        <v>1.4</v>
      </c>
      <c r="H59" s="18">
        <f t="shared" si="10"/>
        <v>0.3</v>
      </c>
      <c r="I59" s="18">
        <f t="shared" si="10"/>
        <v>1.5</v>
      </c>
      <c r="J59" s="18">
        <f t="shared" si="10"/>
        <v>1.2</v>
      </c>
      <c r="K59" s="18">
        <f t="shared" si="10"/>
        <v>1.7</v>
      </c>
      <c r="L59" s="18">
        <f t="shared" si="10"/>
        <v>1.1</v>
      </c>
      <c r="M59" s="18">
        <f t="shared" si="10"/>
        <v>2.2</v>
      </c>
      <c r="N59" s="18">
        <f t="shared" si="10"/>
        <v>2.5</v>
      </c>
      <c r="O59" s="18">
        <f t="shared" si="10"/>
        <v>1.1</v>
      </c>
    </row>
    <row r="60" spans="1:15" s="2" customFormat="1" ht="12">
      <c r="A60" s="14">
        <v>2013</v>
      </c>
      <c r="B60" s="15"/>
      <c r="C60" s="18">
        <f t="shared" si="10"/>
        <v>1.9</v>
      </c>
      <c r="D60" s="18">
        <f t="shared" si="10"/>
        <v>2.4</v>
      </c>
      <c r="E60" s="18">
        <f t="shared" si="10"/>
        <v>3.7</v>
      </c>
      <c r="F60" s="18">
        <f t="shared" si="10"/>
        <v>0.6</v>
      </c>
      <c r="G60" s="18">
        <f t="shared" si="10"/>
        <v>2.7</v>
      </c>
      <c r="H60" s="18">
        <f t="shared" si="10"/>
        <v>3.3</v>
      </c>
      <c r="I60" s="18">
        <f t="shared" si="10"/>
        <v>2.7</v>
      </c>
      <c r="J60" s="18">
        <f t="shared" si="10"/>
        <v>2.8</v>
      </c>
      <c r="K60" s="18">
        <f t="shared" si="10"/>
        <v>2.4</v>
      </c>
      <c r="L60" s="18">
        <f t="shared" si="10"/>
        <v>2.1</v>
      </c>
      <c r="M60" s="18">
        <f t="shared" si="10"/>
        <v>3.3</v>
      </c>
      <c r="N60" s="18">
        <f t="shared" si="10"/>
        <v>3</v>
      </c>
      <c r="O60" s="18">
        <f t="shared" si="10"/>
        <v>2.6</v>
      </c>
    </row>
    <row r="61" spans="1:15" ht="12">
      <c r="A61" s="56">
        <v>2014</v>
      </c>
      <c r="B61" s="15"/>
      <c r="C61" s="18">
        <f t="shared" si="10"/>
        <v>2.9</v>
      </c>
      <c r="D61" s="18">
        <f t="shared" si="10"/>
        <v>2.4</v>
      </c>
      <c r="E61" s="18">
        <f t="shared" si="10"/>
        <v>1.3</v>
      </c>
      <c r="F61" s="18">
        <f t="shared" si="10"/>
        <v>4.1</v>
      </c>
      <c r="G61" s="18">
        <f t="shared" si="10"/>
        <v>-0.4</v>
      </c>
      <c r="H61" s="18">
        <f t="shared" si="10"/>
        <v>1.2</v>
      </c>
      <c r="I61" s="18">
        <f t="shared" si="10"/>
        <v>0.6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5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2">
      <c r="A20" s="56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0.7</v>
      </c>
      <c r="D24" s="18">
        <f aca="true" t="shared" si="0" ref="D24:N24">IF(D16=0," ",ROUND(ROUND(D16,1)*100/ROUND(C16,1)-100,1))</f>
        <v>0.3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  <c r="K24" s="18">
        <f t="shared" si="0"/>
        <v>0.3</v>
      </c>
      <c r="L24" s="18">
        <f t="shared" si="0"/>
        <v>-0.2</v>
      </c>
      <c r="M24" s="18">
        <f t="shared" si="0"/>
        <v>0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0.1</v>
      </c>
      <c r="E25" s="18">
        <f t="shared" si="1"/>
        <v>0.3</v>
      </c>
      <c r="F25" s="18">
        <f t="shared" si="1"/>
        <v>0</v>
      </c>
      <c r="G25" s="18">
        <f t="shared" si="1"/>
        <v>0.1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0.2</v>
      </c>
      <c r="D26" s="18">
        <f aca="true" t="shared" si="2" ref="D26:N26">IF(D18=0," ",ROUND(ROUND(D18,1)*100/ROUND(C18,1)-100,1))</f>
        <v>0</v>
      </c>
      <c r="E26" s="18">
        <f t="shared" si="2"/>
        <v>0.6</v>
      </c>
      <c r="F26" s="18">
        <f t="shared" si="2"/>
        <v>0.2</v>
      </c>
      <c r="G26" s="18">
        <f t="shared" si="2"/>
        <v>0.1</v>
      </c>
      <c r="H26" s="18">
        <f t="shared" si="2"/>
        <v>0.1</v>
      </c>
      <c r="I26" s="18">
        <f t="shared" si="2"/>
        <v>0</v>
      </c>
      <c r="J26" s="18">
        <f t="shared" si="2"/>
        <v>0.1</v>
      </c>
      <c r="K26" s="18">
        <f t="shared" si="2"/>
        <v>0.7</v>
      </c>
      <c r="L26" s="18">
        <f t="shared" si="2"/>
        <v>0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0.7</v>
      </c>
      <c r="G27" s="18">
        <f t="shared" si="3"/>
        <v>0.1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-0.1</v>
      </c>
      <c r="L27" s="18">
        <f t="shared" si="3"/>
        <v>-27.1</v>
      </c>
      <c r="M27" s="18">
        <f t="shared" si="3"/>
        <v>0.1</v>
      </c>
      <c r="N27" s="18">
        <f t="shared" si="3"/>
        <v>0</v>
      </c>
      <c r="O27" s="51" t="s">
        <v>15</v>
      </c>
    </row>
    <row r="28" spans="1:14" s="2" customFormat="1" ht="12">
      <c r="A28" s="56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</v>
      </c>
      <c r="E28" s="18">
        <f t="shared" si="4"/>
        <v>0</v>
      </c>
      <c r="F28" s="18">
        <f t="shared" si="4"/>
        <v>0.1</v>
      </c>
      <c r="G28" s="18">
        <f t="shared" si="4"/>
        <v>0</v>
      </c>
      <c r="H28" s="18">
        <f t="shared" si="4"/>
        <v>0</v>
      </c>
      <c r="I28" s="18">
        <f t="shared" si="4"/>
        <v>0.3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0.7</v>
      </c>
      <c r="D32" s="18">
        <f t="shared" si="5"/>
        <v>0.5</v>
      </c>
      <c r="E32" s="18">
        <f t="shared" si="5"/>
        <v>0.7</v>
      </c>
      <c r="F32" s="18">
        <f t="shared" si="5"/>
        <v>0.7</v>
      </c>
      <c r="G32" s="18">
        <f t="shared" si="5"/>
        <v>0.8</v>
      </c>
      <c r="H32" s="18">
        <f t="shared" si="5"/>
        <v>0.8</v>
      </c>
      <c r="I32" s="18">
        <f t="shared" si="5"/>
        <v>0.8</v>
      </c>
      <c r="J32" s="18">
        <f t="shared" si="5"/>
        <v>0.8</v>
      </c>
      <c r="K32" s="18">
        <f t="shared" si="5"/>
        <v>0.8</v>
      </c>
      <c r="L32" s="18">
        <f t="shared" si="5"/>
        <v>1.3</v>
      </c>
      <c r="M32" s="18">
        <f t="shared" si="5"/>
        <v>1.4</v>
      </c>
      <c r="N32" s="18">
        <f t="shared" si="5"/>
        <v>1.4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1.4</v>
      </c>
      <c r="D33" s="18">
        <f t="shared" si="6"/>
        <v>1.3</v>
      </c>
      <c r="E33" s="18">
        <f t="shared" si="6"/>
        <v>1.6</v>
      </c>
      <c r="F33" s="18">
        <f t="shared" si="6"/>
        <v>1.8</v>
      </c>
      <c r="G33" s="18">
        <f t="shared" si="6"/>
        <v>1.8</v>
      </c>
      <c r="H33" s="18">
        <f t="shared" si="6"/>
        <v>1.9</v>
      </c>
      <c r="I33" s="18">
        <f t="shared" si="6"/>
        <v>1.9</v>
      </c>
      <c r="J33" s="18">
        <f t="shared" si="6"/>
        <v>2</v>
      </c>
      <c r="K33" s="18">
        <f t="shared" si="6"/>
        <v>2.4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1.9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</v>
      </c>
      <c r="D34" s="18">
        <f t="shared" si="7"/>
        <v>2.1</v>
      </c>
      <c r="E34" s="18">
        <f t="shared" si="7"/>
        <v>1.5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</v>
      </c>
      <c r="L34" s="18">
        <f t="shared" si="7"/>
        <v>-26.4</v>
      </c>
      <c r="M34" s="18">
        <f t="shared" si="7"/>
        <v>-26.4</v>
      </c>
      <c r="N34" s="18">
        <f t="shared" si="7"/>
        <v>-26.4</v>
      </c>
      <c r="O34" s="18">
        <f t="shared" si="7"/>
        <v>-5.4</v>
      </c>
    </row>
    <row r="35" spans="1:15" s="2" customFormat="1" ht="12">
      <c r="A35" s="56">
        <v>2014</v>
      </c>
      <c r="B35" s="15"/>
      <c r="C35" s="18">
        <f aca="true" t="shared" si="8" ref="C35:N35">IF(C20=0," ",ROUND(ROUND(C20,1)*100/ROUND(C19,1)-100,1))</f>
        <v>-26.3</v>
      </c>
      <c r="D35" s="18">
        <f t="shared" si="8"/>
        <v>-26.4</v>
      </c>
      <c r="E35" s="18">
        <f t="shared" si="8"/>
        <v>-26.4</v>
      </c>
      <c r="F35" s="18">
        <f t="shared" si="8"/>
        <v>-26.8</v>
      </c>
      <c r="G35" s="18">
        <f t="shared" si="8"/>
        <v>-26.9</v>
      </c>
      <c r="H35" s="18">
        <f t="shared" si="8"/>
        <v>-26.9</v>
      </c>
      <c r="I35" s="18">
        <f t="shared" si="8"/>
        <v>-26.7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99.5</v>
      </c>
      <c r="D42" s="17">
        <v>99.8</v>
      </c>
      <c r="E42" s="17">
        <v>100</v>
      </c>
      <c r="F42" s="17">
        <v>100.1</v>
      </c>
      <c r="G42" s="17">
        <v>100.2</v>
      </c>
      <c r="H42" s="17">
        <v>100.2</v>
      </c>
      <c r="I42" s="17">
        <v>100.3</v>
      </c>
      <c r="J42" s="17">
        <v>100.5</v>
      </c>
      <c r="K42" s="17">
        <v>99.9</v>
      </c>
      <c r="L42" s="17">
        <v>100.1</v>
      </c>
      <c r="M42" s="17">
        <v>99.6</v>
      </c>
      <c r="N42" s="17">
        <v>99.9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99.7</v>
      </c>
      <c r="E43" s="17">
        <v>99.8</v>
      </c>
      <c r="F43" s="17">
        <v>99.9</v>
      </c>
      <c r="G43" s="17">
        <v>100</v>
      </c>
      <c r="H43" s="17">
        <v>100</v>
      </c>
      <c r="I43" s="17">
        <v>100.5</v>
      </c>
      <c r="J43" s="17">
        <v>101.1</v>
      </c>
      <c r="K43" s="17">
        <v>101.1</v>
      </c>
      <c r="L43" s="17">
        <v>101.2</v>
      </c>
      <c r="M43" s="17">
        <v>100.8</v>
      </c>
      <c r="N43" s="17">
        <v>101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56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-3.7</v>
      </c>
      <c r="D50" s="18">
        <f aca="true" t="shared" si="9" ref="D50:N53">IF(D42=0," ",ROUND(ROUND(D42,1)*100/ROUND(C42,1)-100,1))</f>
        <v>0.3</v>
      </c>
      <c r="E50" s="18">
        <f t="shared" si="9"/>
        <v>0.2</v>
      </c>
      <c r="F50" s="18">
        <f t="shared" si="9"/>
        <v>0.1</v>
      </c>
      <c r="G50" s="18">
        <f t="shared" si="9"/>
        <v>0.1</v>
      </c>
      <c r="H50" s="18">
        <f t="shared" si="9"/>
        <v>0</v>
      </c>
      <c r="I50" s="18">
        <f t="shared" si="9"/>
        <v>0.1</v>
      </c>
      <c r="J50" s="18">
        <f t="shared" si="9"/>
        <v>0.2</v>
      </c>
      <c r="K50" s="18">
        <f t="shared" si="9"/>
        <v>-0.6</v>
      </c>
      <c r="L50" s="18">
        <f t="shared" si="9"/>
        <v>0.2</v>
      </c>
      <c r="M50" s="18">
        <f t="shared" si="9"/>
        <v>-0.5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0.1</v>
      </c>
      <c r="D51" s="18">
        <f t="shared" si="9"/>
        <v>-0.3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</v>
      </c>
      <c r="I51" s="18">
        <f t="shared" si="9"/>
        <v>0.5</v>
      </c>
      <c r="J51" s="18">
        <f t="shared" si="9"/>
        <v>0.6</v>
      </c>
      <c r="K51" s="18">
        <f t="shared" si="9"/>
        <v>0</v>
      </c>
      <c r="L51" s="18">
        <f t="shared" si="9"/>
        <v>0.1</v>
      </c>
      <c r="M51" s="18">
        <f t="shared" si="9"/>
        <v>-0.4</v>
      </c>
      <c r="N51" s="18">
        <f t="shared" si="9"/>
        <v>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0.3</v>
      </c>
      <c r="D52" s="18">
        <f t="shared" si="9"/>
        <v>0.1</v>
      </c>
      <c r="E52" s="18">
        <f t="shared" si="9"/>
        <v>0</v>
      </c>
      <c r="F52" s="18">
        <f t="shared" si="9"/>
        <v>0.2</v>
      </c>
      <c r="G52" s="18">
        <f t="shared" si="9"/>
        <v>0.3</v>
      </c>
      <c r="H52" s="18">
        <f t="shared" si="9"/>
        <v>0.7</v>
      </c>
      <c r="I52" s="18">
        <f t="shared" si="9"/>
        <v>0.4</v>
      </c>
      <c r="J52" s="18">
        <f t="shared" si="9"/>
        <v>0.2</v>
      </c>
      <c r="K52" s="18">
        <f t="shared" si="9"/>
        <v>0.2</v>
      </c>
      <c r="L52" s="18">
        <f t="shared" si="9"/>
        <v>0.3</v>
      </c>
      <c r="M52" s="18">
        <f t="shared" si="9"/>
        <v>-0.5</v>
      </c>
      <c r="N52" s="18">
        <f t="shared" si="9"/>
        <v>0.1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-0.1</v>
      </c>
      <c r="E53" s="18">
        <f t="shared" si="9"/>
        <v>0.2</v>
      </c>
      <c r="F53" s="18">
        <f t="shared" si="9"/>
        <v>0.3</v>
      </c>
      <c r="G53" s="18">
        <f t="shared" si="9"/>
        <v>0.4</v>
      </c>
      <c r="H53" s="18">
        <f t="shared" si="9"/>
        <v>0.5</v>
      </c>
      <c r="I53" s="18">
        <f t="shared" si="9"/>
        <v>0.3</v>
      </c>
      <c r="J53" s="18">
        <f t="shared" si="9"/>
        <v>0.8</v>
      </c>
      <c r="K53" s="18">
        <f t="shared" si="9"/>
        <v>0.2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51" t="s">
        <v>15</v>
      </c>
    </row>
    <row r="54" spans="1:14" s="2" customFormat="1" ht="12">
      <c r="A54" s="56">
        <v>2014</v>
      </c>
      <c r="B54" s="15"/>
      <c r="C54" s="18">
        <f>IF(C46=0," ",ROUND(ROUND(C46,1)*100/ROUND(N45,1)-100,1))</f>
        <v>0</v>
      </c>
      <c r="D54" s="18">
        <f>IF(D46=0," ",ROUND(ROUND(D46,1)*100/ROUND(C46,1)-100,1))</f>
        <v>0.3</v>
      </c>
      <c r="E54" s="18">
        <f>IF(E46=0," ",ROUND(ROUND(E46,1)*100/ROUND(D46,1)-100,1))</f>
        <v>0.2</v>
      </c>
      <c r="F54" s="18">
        <f>IF(F46=0," ",ROUND(ROUND(F46,1)*100/ROUND(E46,1)-100,1))</f>
        <v>0</v>
      </c>
      <c r="G54" s="18">
        <f>IF(G46=0," ",ROUND(ROUND(G46,1)*100/ROUND(F46,1)-100,1))</f>
        <v>0.2</v>
      </c>
      <c r="H54" s="18">
        <f>IF(H46=0," ",ROUND(ROUND(H46,1)*100/ROUND(G46,1)-100,1))</f>
        <v>0.4</v>
      </c>
      <c r="I54" s="18">
        <f>IF(I46=0," ",ROUND(ROUND(I46,1)*100/ROUND(H46,1)-100,1))</f>
        <v>0.7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0" ref="C58:O61">IF(C43=0," ",ROUND(ROUND(C43,1)*100/ROUND(C42,1)-100,1))</f>
        <v>0.5</v>
      </c>
      <c r="D58" s="18">
        <f t="shared" si="10"/>
        <v>-0.1</v>
      </c>
      <c r="E58" s="18">
        <f t="shared" si="10"/>
        <v>-0.2</v>
      </c>
      <c r="F58" s="18">
        <f t="shared" si="10"/>
        <v>-0.2</v>
      </c>
      <c r="G58" s="18">
        <f t="shared" si="10"/>
        <v>-0.2</v>
      </c>
      <c r="H58" s="18">
        <f t="shared" si="10"/>
        <v>-0.2</v>
      </c>
      <c r="I58" s="18">
        <f t="shared" si="10"/>
        <v>0.2</v>
      </c>
      <c r="J58" s="18">
        <f t="shared" si="10"/>
        <v>0.6</v>
      </c>
      <c r="K58" s="18">
        <f t="shared" si="10"/>
        <v>1.2</v>
      </c>
      <c r="L58" s="18">
        <f t="shared" si="10"/>
        <v>1.1</v>
      </c>
      <c r="M58" s="18">
        <f t="shared" si="10"/>
        <v>1.2</v>
      </c>
      <c r="N58" s="18">
        <f t="shared" si="10"/>
        <v>1.1</v>
      </c>
      <c r="O58" s="18">
        <f t="shared" si="10"/>
        <v>0.4</v>
      </c>
    </row>
    <row r="59" spans="1:15" s="2" customFormat="1" ht="12">
      <c r="A59" s="14">
        <v>2012</v>
      </c>
      <c r="B59" s="15"/>
      <c r="C59" s="18">
        <f t="shared" si="10"/>
        <v>1.3</v>
      </c>
      <c r="D59" s="18">
        <f t="shared" si="10"/>
        <v>1.7</v>
      </c>
      <c r="E59" s="18">
        <f t="shared" si="10"/>
        <v>1.6</v>
      </c>
      <c r="F59" s="18">
        <f t="shared" si="10"/>
        <v>1.7</v>
      </c>
      <c r="G59" s="18">
        <f t="shared" si="10"/>
        <v>1.9</v>
      </c>
      <c r="H59" s="18">
        <f t="shared" si="10"/>
        <v>2.6</v>
      </c>
      <c r="I59" s="18">
        <f t="shared" si="10"/>
        <v>2.5</v>
      </c>
      <c r="J59" s="18">
        <f t="shared" si="10"/>
        <v>2.1</v>
      </c>
      <c r="K59" s="18">
        <f t="shared" si="10"/>
        <v>2.3</v>
      </c>
      <c r="L59" s="18">
        <f t="shared" si="10"/>
        <v>2.5</v>
      </c>
      <c r="M59" s="18">
        <f t="shared" si="10"/>
        <v>2.4</v>
      </c>
      <c r="N59" s="18">
        <f t="shared" si="10"/>
        <v>2.3</v>
      </c>
      <c r="O59" s="18">
        <f t="shared" si="10"/>
        <v>2.1</v>
      </c>
    </row>
    <row r="60" spans="1:15" s="2" customFormat="1" ht="12">
      <c r="A60" s="14">
        <v>2013</v>
      </c>
      <c r="B60" s="15"/>
      <c r="C60" s="18">
        <f t="shared" si="10"/>
        <v>2.5</v>
      </c>
      <c r="D60" s="18">
        <f t="shared" si="10"/>
        <v>2.3</v>
      </c>
      <c r="E60" s="18">
        <f t="shared" si="10"/>
        <v>2.5</v>
      </c>
      <c r="F60" s="18">
        <f t="shared" si="10"/>
        <v>2.6</v>
      </c>
      <c r="G60" s="18">
        <f t="shared" si="10"/>
        <v>2.6</v>
      </c>
      <c r="H60" s="18">
        <f t="shared" si="10"/>
        <v>2.4</v>
      </c>
      <c r="I60" s="18">
        <f t="shared" si="10"/>
        <v>2.3</v>
      </c>
      <c r="J60" s="18">
        <f t="shared" si="10"/>
        <v>2.9</v>
      </c>
      <c r="K60" s="18">
        <f t="shared" si="10"/>
        <v>2.9</v>
      </c>
      <c r="L60" s="18">
        <f t="shared" si="10"/>
        <v>2.6</v>
      </c>
      <c r="M60" s="18">
        <f t="shared" si="10"/>
        <v>3.2</v>
      </c>
      <c r="N60" s="18">
        <f t="shared" si="10"/>
        <v>3.2</v>
      </c>
      <c r="O60" s="18">
        <f t="shared" si="10"/>
        <v>2.6</v>
      </c>
    </row>
    <row r="61" spans="1:15" ht="12">
      <c r="A61" s="56">
        <v>2014</v>
      </c>
      <c r="B61" s="15"/>
      <c r="C61" s="18">
        <f t="shared" si="10"/>
        <v>2.7</v>
      </c>
      <c r="D61" s="18">
        <f t="shared" si="10"/>
        <v>3.1</v>
      </c>
      <c r="E61" s="18">
        <f t="shared" si="10"/>
        <v>3.1</v>
      </c>
      <c r="F61" s="18">
        <f t="shared" si="10"/>
        <v>2.8</v>
      </c>
      <c r="G61" s="18">
        <f t="shared" si="10"/>
        <v>2.6</v>
      </c>
      <c r="H61" s="18">
        <f t="shared" si="10"/>
        <v>2.5</v>
      </c>
      <c r="I61" s="18">
        <f t="shared" si="10"/>
        <v>2.9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I21" sqref="I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84" t="s">
        <v>39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2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2">
      <c r="A20" s="56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0.1</v>
      </c>
      <c r="D24" s="18">
        <f aca="true" t="shared" si="0" ref="D24:N27">IF(D16=0," ",ROUND(ROUND(D16,1)*100/ROUND(C16,1)-100,1))</f>
        <v>0.1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0.4</v>
      </c>
      <c r="J24" s="18">
        <f t="shared" si="0"/>
        <v>0.1</v>
      </c>
      <c r="K24" s="18">
        <f t="shared" si="0"/>
        <v>0</v>
      </c>
      <c r="L24" s="18">
        <f t="shared" si="0"/>
        <v>0.5</v>
      </c>
      <c r="M24" s="18">
        <f t="shared" si="0"/>
        <v>0.3</v>
      </c>
      <c r="N24" s="18">
        <f t="shared" si="0"/>
        <v>-0.1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t="shared" si="0"/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51" t="s">
        <v>15</v>
      </c>
    </row>
    <row r="28" spans="1:14" s="2" customFormat="1" ht="12">
      <c r="A28" s="56">
        <v>2014</v>
      </c>
      <c r="B28" s="15"/>
      <c r="C28" s="18">
        <f>IF(C20=0," ",ROUND(ROUND(C20,1)*100/ROUND(N19,1)-100,1))</f>
        <v>0.8</v>
      </c>
      <c r="D28" s="18">
        <f>IF(D20=0," ",ROUND(ROUND(D20,1)*100/ROUND(C20,1)-100,1))</f>
        <v>0.2</v>
      </c>
      <c r="E28" s="18">
        <f>IF(E20=0," ",ROUND(ROUND(E20,1)*100/ROUND(D20,1)-100,1))</f>
        <v>0.1</v>
      </c>
      <c r="F28" s="18">
        <f>IF(F20=0," ",ROUND(ROUND(F20,1)*100/ROUND(E20,1)-100,1))</f>
        <v>0</v>
      </c>
      <c r="G28" s="18">
        <f>IF(G20=0," ",ROUND(ROUND(G20,1)*100/ROUND(F20,1)-100,1))</f>
        <v>0.2</v>
      </c>
      <c r="H28" s="18">
        <f>IF(H20=0," ",ROUND(ROUND(H20,1)*100/ROUND(G20,1)-100,1))</f>
        <v>0.1</v>
      </c>
      <c r="I28" s="18">
        <f>IF(I20=0," ",ROUND(ROUND(I20,1)*100/ROUND(H20,1)-100,1))</f>
        <v>0.6</v>
      </c>
      <c r="J28" s="18" t="str">
        <f>IF(J20=0," ",ROUND(ROUND(J20,1)*100/ROUND(I20,1)-100,1))</f>
        <v> </v>
      </c>
      <c r="K28" s="18" t="str">
        <f>IF(K20=0," ",ROUND(ROUND(K20,1)*100/ROUND(J20,1)-100,1))</f>
        <v> </v>
      </c>
      <c r="L28" s="18" t="str">
        <f>IF(L20=0," ",ROUND(ROUND(L20,1)*100/ROUND(K20,1)-100,1))</f>
        <v> </v>
      </c>
      <c r="M28" s="18" t="str">
        <f>IF(M20=0," ",ROUND(ROUND(M20,1)*100/ROUND(L20,1)-100,1))</f>
        <v> </v>
      </c>
      <c r="N28" s="18" t="str">
        <f>IF(N20=0," ",ROUND(ROUND(N20,1)*100/ROUND(M20,1)-100,1))</f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1" ref="C32:O35">IF(C17=0," ",ROUND(ROUND(C17,1)*100/ROUND(C16,1)-100,1))</f>
        <v>1.5</v>
      </c>
      <c r="D32" s="18">
        <f t="shared" si="1"/>
        <v>2.4</v>
      </c>
      <c r="E32" s="18">
        <f t="shared" si="1"/>
        <v>2</v>
      </c>
      <c r="F32" s="18">
        <f t="shared" si="1"/>
        <v>1.8</v>
      </c>
      <c r="G32" s="18">
        <f t="shared" si="1"/>
        <v>1.9</v>
      </c>
      <c r="H32" s="18">
        <f t="shared" si="1"/>
        <v>1.7</v>
      </c>
      <c r="I32" s="18">
        <f t="shared" si="1"/>
        <v>1.2</v>
      </c>
      <c r="J32" s="18">
        <f t="shared" si="1"/>
        <v>1.3</v>
      </c>
      <c r="K32" s="18">
        <f t="shared" si="1"/>
        <v>1.4</v>
      </c>
      <c r="L32" s="18">
        <f t="shared" si="1"/>
        <v>0.9</v>
      </c>
      <c r="M32" s="18">
        <f t="shared" si="1"/>
        <v>0.7</v>
      </c>
      <c r="N32" s="18">
        <f t="shared" si="1"/>
        <v>0.7</v>
      </c>
      <c r="O32" s="18">
        <f t="shared" si="1"/>
        <v>1.5</v>
      </c>
    </row>
    <row r="33" spans="1:15" s="2" customFormat="1" ht="12">
      <c r="A33" s="14">
        <v>2012</v>
      </c>
      <c r="B33" s="15"/>
      <c r="C33" s="18">
        <f t="shared" si="1"/>
        <v>1.5</v>
      </c>
      <c r="D33" s="18">
        <f t="shared" si="1"/>
        <v>0.6</v>
      </c>
      <c r="E33" s="18">
        <f t="shared" si="1"/>
        <v>1.1</v>
      </c>
      <c r="F33" s="18">
        <f t="shared" si="1"/>
        <v>1.1</v>
      </c>
      <c r="G33" s="18">
        <f t="shared" si="1"/>
        <v>1.1</v>
      </c>
      <c r="H33" s="18">
        <f t="shared" si="1"/>
        <v>1.3</v>
      </c>
      <c r="I33" s="18">
        <f t="shared" si="1"/>
        <v>1.4</v>
      </c>
      <c r="J33" s="18">
        <f t="shared" si="1"/>
        <v>1.4</v>
      </c>
      <c r="K33" s="18">
        <f t="shared" si="1"/>
        <v>1.4</v>
      </c>
      <c r="L33" s="18">
        <f t="shared" si="1"/>
        <v>1.8</v>
      </c>
      <c r="M33" s="18">
        <f t="shared" si="1"/>
        <v>1.5</v>
      </c>
      <c r="N33" s="18">
        <f t="shared" si="1"/>
        <v>1.7</v>
      </c>
      <c r="O33" s="18">
        <f t="shared" si="1"/>
        <v>1.3</v>
      </c>
    </row>
    <row r="34" spans="1:15" s="2" customFormat="1" ht="12">
      <c r="A34" s="14">
        <v>2013</v>
      </c>
      <c r="B34" s="15"/>
      <c r="C34" s="18">
        <f t="shared" si="1"/>
        <v>1.5</v>
      </c>
      <c r="D34" s="18">
        <f t="shared" si="1"/>
        <v>1.6</v>
      </c>
      <c r="E34" s="18">
        <f t="shared" si="1"/>
        <v>1.6</v>
      </c>
      <c r="F34" s="18">
        <f t="shared" si="1"/>
        <v>1.7</v>
      </c>
      <c r="G34" s="18">
        <f t="shared" si="1"/>
        <v>1.6</v>
      </c>
      <c r="H34" s="18">
        <f t="shared" si="1"/>
        <v>1.2</v>
      </c>
      <c r="I34" s="18">
        <f t="shared" si="1"/>
        <v>1.2</v>
      </c>
      <c r="J34" s="18">
        <f t="shared" si="1"/>
        <v>1.6</v>
      </c>
      <c r="K34" s="18">
        <f t="shared" si="1"/>
        <v>1.6</v>
      </c>
      <c r="L34" s="18">
        <f t="shared" si="1"/>
        <v>1.1</v>
      </c>
      <c r="M34" s="18">
        <f t="shared" si="1"/>
        <v>1.4</v>
      </c>
      <c r="N34" s="18">
        <f t="shared" si="1"/>
        <v>1.2</v>
      </c>
      <c r="O34" s="18">
        <f t="shared" si="1"/>
        <v>1.4</v>
      </c>
    </row>
    <row r="35" spans="1:15" s="2" customFormat="1" ht="12">
      <c r="A35" s="56">
        <v>2014</v>
      </c>
      <c r="B35" s="15"/>
      <c r="C35" s="18">
        <f t="shared" si="1"/>
        <v>1.4</v>
      </c>
      <c r="D35" s="18">
        <f t="shared" si="1"/>
        <v>1.4</v>
      </c>
      <c r="E35" s="18">
        <f t="shared" si="1"/>
        <v>1.4</v>
      </c>
      <c r="F35" s="18">
        <f t="shared" si="1"/>
        <v>1.3</v>
      </c>
      <c r="G35" s="18">
        <f t="shared" si="1"/>
        <v>1.5</v>
      </c>
      <c r="H35" s="18">
        <f t="shared" si="1"/>
        <v>1.9</v>
      </c>
      <c r="I35" s="18">
        <f t="shared" si="1"/>
        <v>2.5</v>
      </c>
      <c r="J35" s="18" t="str">
        <f t="shared" si="1"/>
        <v> </v>
      </c>
      <c r="K35" s="18" t="str">
        <f t="shared" si="1"/>
        <v> </v>
      </c>
      <c r="L35" s="18" t="str">
        <f t="shared" si="1"/>
        <v> </v>
      </c>
      <c r="M35" s="18" t="str">
        <f t="shared" si="1"/>
        <v> </v>
      </c>
      <c r="N35" s="18" t="str">
        <f t="shared" si="1"/>
        <v> </v>
      </c>
      <c r="O35" s="18"/>
    </row>
    <row r="36" s="2" customFormat="1" ht="12"/>
    <row r="37" s="2" customFormat="1" ht="12"/>
    <row r="39" ht="12"/>
    <row r="40" ht="12"/>
    <row r="41" ht="12"/>
    <row r="42" ht="12"/>
    <row r="43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7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68" t="s">
        <v>106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2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2">
      <c r="A20" s="56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0.6</v>
      </c>
      <c r="E24" s="18">
        <f t="shared" si="0"/>
        <v>0.2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-0.2</v>
      </c>
      <c r="L24" s="18">
        <f t="shared" si="0"/>
        <v>0.1</v>
      </c>
      <c r="M24" s="18">
        <f t="shared" si="0"/>
        <v>0.1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-0.3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0.2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0.8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0.2</v>
      </c>
      <c r="K26" s="18">
        <f t="shared" si="2"/>
        <v>-0.1</v>
      </c>
      <c r="L26" s="18">
        <f t="shared" si="2"/>
        <v>0.3</v>
      </c>
      <c r="M26" s="18">
        <f t="shared" si="2"/>
        <v>0.1</v>
      </c>
      <c r="N26" s="18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0.6</v>
      </c>
      <c r="E27" s="18">
        <f t="shared" si="3"/>
        <v>0.6</v>
      </c>
      <c r="F27" s="18">
        <f t="shared" si="3"/>
        <v>-0.5</v>
      </c>
      <c r="G27" s="18">
        <f t="shared" si="3"/>
        <v>0.5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51" t="s">
        <v>15</v>
      </c>
    </row>
    <row r="28" spans="1:14" s="2" customFormat="1" ht="12">
      <c r="A28" s="56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-0.3</v>
      </c>
      <c r="G28" s="18">
        <f t="shared" si="4"/>
        <v>-0.1</v>
      </c>
      <c r="H28" s="18">
        <f t="shared" si="4"/>
        <v>0.2</v>
      </c>
      <c r="I28" s="18">
        <f t="shared" si="4"/>
        <v>0.3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1.2</v>
      </c>
      <c r="D32" s="18">
        <f t="shared" si="5"/>
        <v>1.2</v>
      </c>
      <c r="E32" s="18">
        <f t="shared" si="5"/>
        <v>1.3</v>
      </c>
      <c r="F32" s="18">
        <f t="shared" si="5"/>
        <v>1.2</v>
      </c>
      <c r="G32" s="18">
        <f t="shared" si="5"/>
        <v>1.2</v>
      </c>
      <c r="H32" s="18">
        <f t="shared" si="5"/>
        <v>1.3</v>
      </c>
      <c r="I32" s="18">
        <f t="shared" si="5"/>
        <v>1.3</v>
      </c>
      <c r="J32" s="18">
        <f t="shared" si="5"/>
        <v>1.5</v>
      </c>
      <c r="K32" s="18">
        <f t="shared" si="5"/>
        <v>1.6</v>
      </c>
      <c r="L32" s="18">
        <f t="shared" si="5"/>
        <v>1.7</v>
      </c>
      <c r="M32" s="18">
        <f t="shared" si="5"/>
        <v>1.6</v>
      </c>
      <c r="N32" s="18">
        <f t="shared" si="5"/>
        <v>1.8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1.7</v>
      </c>
      <c r="D33" s="18">
        <f t="shared" si="6"/>
        <v>1.9</v>
      </c>
      <c r="E33" s="18">
        <f t="shared" si="6"/>
        <v>1.9</v>
      </c>
      <c r="F33" s="18">
        <f t="shared" si="6"/>
        <v>1.8</v>
      </c>
      <c r="G33" s="18">
        <f t="shared" si="6"/>
        <v>2</v>
      </c>
      <c r="H33" s="18">
        <f t="shared" si="6"/>
        <v>2</v>
      </c>
      <c r="I33" s="18">
        <f t="shared" si="6"/>
        <v>2</v>
      </c>
      <c r="J33" s="18">
        <f t="shared" si="6"/>
        <v>1.9</v>
      </c>
      <c r="K33" s="18">
        <f t="shared" si="6"/>
        <v>1.9</v>
      </c>
      <c r="L33" s="18">
        <f t="shared" si="6"/>
        <v>2</v>
      </c>
      <c r="M33" s="18">
        <f t="shared" si="6"/>
        <v>2.1</v>
      </c>
      <c r="N33" s="18">
        <f t="shared" si="6"/>
        <v>2.1</v>
      </c>
      <c r="O33" s="18">
        <f t="shared" si="6"/>
        <v>2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1.9</v>
      </c>
      <c r="D34" s="18">
        <f t="shared" si="7"/>
        <v>1.7</v>
      </c>
      <c r="E34" s="18">
        <f t="shared" si="7"/>
        <v>1.9</v>
      </c>
      <c r="F34" s="18">
        <f t="shared" si="7"/>
        <v>1.7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1.9</v>
      </c>
      <c r="L34" s="18">
        <f t="shared" si="7"/>
        <v>1.4</v>
      </c>
      <c r="M34" s="18">
        <f t="shared" si="7"/>
        <v>1.5</v>
      </c>
      <c r="N34" s="18">
        <f t="shared" si="7"/>
        <v>1.5</v>
      </c>
      <c r="O34" s="18">
        <f t="shared" si="7"/>
        <v>1.7</v>
      </c>
    </row>
    <row r="35" spans="1:15" s="2" customFormat="1" ht="12">
      <c r="A35" s="56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1.4</v>
      </c>
      <c r="E35" s="18">
        <f t="shared" si="8"/>
        <v>1.1</v>
      </c>
      <c r="F35" s="18">
        <f t="shared" si="8"/>
        <v>1.3</v>
      </c>
      <c r="G35" s="18">
        <f t="shared" si="8"/>
        <v>0.8</v>
      </c>
      <c r="H35" s="18">
        <f t="shared" si="8"/>
        <v>0.9</v>
      </c>
      <c r="I35" s="18">
        <f t="shared" si="8"/>
        <v>0.9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44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95.5</v>
      </c>
      <c r="D42" s="17">
        <v>93</v>
      </c>
      <c r="E42" s="17">
        <v>98.8</v>
      </c>
      <c r="F42" s="17">
        <v>101.9</v>
      </c>
      <c r="G42" s="17">
        <v>102.1</v>
      </c>
      <c r="H42" s="17">
        <v>101.7</v>
      </c>
      <c r="I42" s="17">
        <v>99.5</v>
      </c>
      <c r="J42" s="17">
        <v>99.8</v>
      </c>
      <c r="K42" s="17">
        <v>100</v>
      </c>
      <c r="L42" s="17">
        <v>100.3</v>
      </c>
      <c r="M42" s="17">
        <v>101.6</v>
      </c>
      <c r="N42" s="17">
        <v>105.7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108.4</v>
      </c>
      <c r="D43" s="17">
        <v>109.1</v>
      </c>
      <c r="E43" s="17">
        <v>117</v>
      </c>
      <c r="F43" s="17">
        <v>119.1</v>
      </c>
      <c r="G43" s="17">
        <v>117</v>
      </c>
      <c r="H43" s="17">
        <v>114.5</v>
      </c>
      <c r="I43" s="17">
        <v>115.4</v>
      </c>
      <c r="J43" s="17">
        <v>113.3</v>
      </c>
      <c r="K43" s="17">
        <v>117.2</v>
      </c>
      <c r="L43" s="17">
        <v>117.1</v>
      </c>
      <c r="M43" s="17">
        <v>118.2</v>
      </c>
      <c r="N43" s="17">
        <v>115</v>
      </c>
      <c r="O43" s="18">
        <f>IF(N43=0," ",ROUND((ROUND(C43,1)+ROUND(D43,1)+ROUND(E43,1)+ROUND(F43,1)+ROUND(G43,1)+ROUND(H43,1)+ROUND(I43,1)+ROUND(J43,1)+ROUND(K43,1)+ROUND(L43,1)+ROUND(M43,1)+ROUND(N43,1))/12,1))</f>
        <v>115.1</v>
      </c>
    </row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56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4.4</v>
      </c>
      <c r="D50" s="18">
        <f aca="true" t="shared" si="9" ref="D50:N53">IF(D42=0," ",ROUND(ROUND(D42,1)*100/ROUND(C42,1)-100,1))</f>
        <v>-2.6</v>
      </c>
      <c r="E50" s="18">
        <f t="shared" si="9"/>
        <v>6.2</v>
      </c>
      <c r="F50" s="18">
        <f t="shared" si="9"/>
        <v>3.1</v>
      </c>
      <c r="G50" s="18">
        <f t="shared" si="9"/>
        <v>0.2</v>
      </c>
      <c r="H50" s="18">
        <f t="shared" si="9"/>
        <v>-0.4</v>
      </c>
      <c r="I50" s="18">
        <f t="shared" si="9"/>
        <v>-2.2</v>
      </c>
      <c r="J50" s="18">
        <f t="shared" si="9"/>
        <v>0.3</v>
      </c>
      <c r="K50" s="18">
        <f t="shared" si="9"/>
        <v>0.2</v>
      </c>
      <c r="L50" s="18">
        <f t="shared" si="9"/>
        <v>0.3</v>
      </c>
      <c r="M50" s="18">
        <f t="shared" si="9"/>
        <v>1.3</v>
      </c>
      <c r="N50" s="18">
        <f t="shared" si="9"/>
        <v>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2.6</v>
      </c>
      <c r="D51" s="18">
        <f t="shared" si="9"/>
        <v>0.6</v>
      </c>
      <c r="E51" s="18">
        <f t="shared" si="9"/>
        <v>7.2</v>
      </c>
      <c r="F51" s="18">
        <f t="shared" si="9"/>
        <v>1.8</v>
      </c>
      <c r="G51" s="18">
        <f t="shared" si="9"/>
        <v>-1.8</v>
      </c>
      <c r="H51" s="18">
        <f t="shared" si="9"/>
        <v>-2.1</v>
      </c>
      <c r="I51" s="18">
        <f t="shared" si="9"/>
        <v>0.8</v>
      </c>
      <c r="J51" s="18">
        <f t="shared" si="9"/>
        <v>-1.8</v>
      </c>
      <c r="K51" s="18">
        <f t="shared" si="9"/>
        <v>3.4</v>
      </c>
      <c r="L51" s="18">
        <f t="shared" si="9"/>
        <v>-0.1</v>
      </c>
      <c r="M51" s="18">
        <f t="shared" si="9"/>
        <v>0.9</v>
      </c>
      <c r="N51" s="18">
        <f t="shared" si="9"/>
        <v>-2.7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3</v>
      </c>
      <c r="D52" s="18">
        <f t="shared" si="9"/>
        <v>3.4</v>
      </c>
      <c r="E52" s="18">
        <f t="shared" si="9"/>
        <v>2.1</v>
      </c>
      <c r="F52" s="18">
        <f t="shared" si="9"/>
        <v>0.7</v>
      </c>
      <c r="G52" s="18">
        <f t="shared" si="9"/>
        <v>-3.1</v>
      </c>
      <c r="H52" s="18">
        <f t="shared" si="9"/>
        <v>-3.1</v>
      </c>
      <c r="I52" s="18">
        <f t="shared" si="9"/>
        <v>2.5</v>
      </c>
      <c r="J52" s="18">
        <f t="shared" si="9"/>
        <v>3.6</v>
      </c>
      <c r="K52" s="18">
        <f t="shared" si="9"/>
        <v>1.8</v>
      </c>
      <c r="L52" s="18">
        <f t="shared" si="9"/>
        <v>-2.3</v>
      </c>
      <c r="M52" s="18">
        <f t="shared" si="9"/>
        <v>-2.1</v>
      </c>
      <c r="N52" s="18">
        <f t="shared" si="9"/>
        <v>-2.9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-0.6</v>
      </c>
      <c r="D53" s="18">
        <f t="shared" si="9"/>
        <v>2.6</v>
      </c>
      <c r="E53" s="18">
        <f t="shared" si="9"/>
        <v>-3.4</v>
      </c>
      <c r="F53" s="18">
        <f t="shared" si="9"/>
        <v>1</v>
      </c>
      <c r="G53" s="18">
        <f t="shared" si="9"/>
        <v>-1.1</v>
      </c>
      <c r="H53" s="18">
        <f t="shared" si="9"/>
        <v>-0.3</v>
      </c>
      <c r="I53" s="18">
        <f t="shared" si="9"/>
        <v>2.1</v>
      </c>
      <c r="J53" s="18">
        <f t="shared" si="9"/>
        <v>-0.6</v>
      </c>
      <c r="K53" s="18">
        <f t="shared" si="9"/>
        <v>1.9</v>
      </c>
      <c r="L53" s="18">
        <f t="shared" si="9"/>
        <v>-3.2</v>
      </c>
      <c r="M53" s="18">
        <f t="shared" si="9"/>
        <v>-2.5</v>
      </c>
      <c r="N53" s="18">
        <f t="shared" si="9"/>
        <v>1.2</v>
      </c>
      <c r="O53" s="51" t="s">
        <v>15</v>
      </c>
    </row>
    <row r="54" spans="1:14" s="2" customFormat="1" ht="12">
      <c r="A54" s="56">
        <v>2014</v>
      </c>
      <c r="B54" s="15"/>
      <c r="C54" s="18">
        <f>IF(C46=0," ",ROUND(ROUND(C46,1)*100/ROUND(N45,1)-100,1))</f>
        <v>-1.8</v>
      </c>
      <c r="D54" s="18">
        <f>IF(D46=0," ",ROUND(ROUND(D46,1)*100/ROUND(C46,1)-100,1))</f>
        <v>0.2</v>
      </c>
      <c r="E54" s="18">
        <f>IF(E46=0," ",ROUND(ROUND(E46,1)*100/ROUND(D46,1)-100,1))</f>
        <v>-0.4</v>
      </c>
      <c r="F54" s="18">
        <f>IF(F46=0," ",ROUND(ROUND(F46,1)*100/ROUND(E46,1)-100,1))</f>
        <v>1.1</v>
      </c>
      <c r="G54" s="18">
        <f>IF(G46=0," ",ROUND(ROUND(G46,1)*100/ROUND(F46,1)-100,1))</f>
        <v>0</v>
      </c>
      <c r="H54" s="18">
        <f>IF(H46=0," ",ROUND(ROUND(H46,1)*100/ROUND(G46,1)-100,1))</f>
        <v>1</v>
      </c>
      <c r="I54" s="18">
        <f>IF(I46=0," ",ROUND(ROUND(I46,1)*100/ROUND(H46,1)-100,1))</f>
        <v>-0.1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0" ref="C58:O61">IF(C43=0," ",ROUND(ROUND(C43,1)*100/ROUND(C42,1)-100,1))</f>
        <v>13.5</v>
      </c>
      <c r="D58" s="18">
        <f t="shared" si="10"/>
        <v>17.3</v>
      </c>
      <c r="E58" s="18">
        <f t="shared" si="10"/>
        <v>18.4</v>
      </c>
      <c r="F58" s="18">
        <f t="shared" si="10"/>
        <v>16.9</v>
      </c>
      <c r="G58" s="18">
        <f t="shared" si="10"/>
        <v>14.6</v>
      </c>
      <c r="H58" s="18">
        <f t="shared" si="10"/>
        <v>12.6</v>
      </c>
      <c r="I58" s="18">
        <f t="shared" si="10"/>
        <v>16</v>
      </c>
      <c r="J58" s="18">
        <f t="shared" si="10"/>
        <v>13.5</v>
      </c>
      <c r="K58" s="18">
        <f t="shared" si="10"/>
        <v>17.2</v>
      </c>
      <c r="L58" s="18">
        <f t="shared" si="10"/>
        <v>16.7</v>
      </c>
      <c r="M58" s="18">
        <f t="shared" si="10"/>
        <v>16.3</v>
      </c>
      <c r="N58" s="18">
        <f t="shared" si="10"/>
        <v>8.8</v>
      </c>
      <c r="O58" s="18">
        <f t="shared" si="10"/>
        <v>15.1</v>
      </c>
    </row>
    <row r="59" spans="1:15" s="2" customFormat="1" ht="12">
      <c r="A59" s="14">
        <v>2012</v>
      </c>
      <c r="B59" s="15"/>
      <c r="C59" s="18">
        <f t="shared" si="10"/>
        <v>9.2</v>
      </c>
      <c r="D59" s="18">
        <f t="shared" si="10"/>
        <v>12.2</v>
      </c>
      <c r="E59" s="18">
        <f t="shared" si="10"/>
        <v>6.8</v>
      </c>
      <c r="F59" s="18">
        <f t="shared" si="10"/>
        <v>5.7</v>
      </c>
      <c r="G59" s="18">
        <f t="shared" si="10"/>
        <v>4.3</v>
      </c>
      <c r="H59" s="18">
        <f t="shared" si="10"/>
        <v>3.2</v>
      </c>
      <c r="I59" s="18">
        <f t="shared" si="10"/>
        <v>4.9</v>
      </c>
      <c r="J59" s="18">
        <f t="shared" si="10"/>
        <v>10.7</v>
      </c>
      <c r="K59" s="18">
        <f t="shared" si="10"/>
        <v>9</v>
      </c>
      <c r="L59" s="18">
        <f t="shared" si="10"/>
        <v>6.5</v>
      </c>
      <c r="M59" s="18">
        <f t="shared" si="10"/>
        <v>3.3</v>
      </c>
      <c r="N59" s="18">
        <f t="shared" si="10"/>
        <v>3.1</v>
      </c>
      <c r="O59" s="18">
        <f t="shared" si="10"/>
        <v>6.5</v>
      </c>
    </row>
    <row r="60" spans="1:15" s="2" customFormat="1" ht="12">
      <c r="A60" s="14">
        <v>2013</v>
      </c>
      <c r="B60" s="15"/>
      <c r="C60" s="18">
        <f t="shared" si="10"/>
        <v>-0.4</v>
      </c>
      <c r="D60" s="18">
        <f t="shared" si="10"/>
        <v>-1.1</v>
      </c>
      <c r="E60" s="18">
        <f t="shared" si="10"/>
        <v>-6.5</v>
      </c>
      <c r="F60" s="18">
        <f t="shared" si="10"/>
        <v>-6.2</v>
      </c>
      <c r="G60" s="18">
        <f t="shared" si="10"/>
        <v>-4.3</v>
      </c>
      <c r="H60" s="18">
        <f t="shared" si="10"/>
        <v>-1.5</v>
      </c>
      <c r="I60" s="18">
        <f t="shared" si="10"/>
        <v>-1.8</v>
      </c>
      <c r="J60" s="18">
        <f t="shared" si="10"/>
        <v>-5.7</v>
      </c>
      <c r="K60" s="18">
        <f t="shared" si="10"/>
        <v>-5.7</v>
      </c>
      <c r="L60" s="18">
        <f t="shared" si="10"/>
        <v>-6.5</v>
      </c>
      <c r="M60" s="18">
        <f t="shared" si="10"/>
        <v>-6.9</v>
      </c>
      <c r="N60" s="18">
        <f t="shared" si="10"/>
        <v>-3</v>
      </c>
      <c r="O60" s="18">
        <f t="shared" si="10"/>
        <v>-4.2</v>
      </c>
    </row>
    <row r="61" spans="1:15" ht="12">
      <c r="A61" s="56">
        <v>2014</v>
      </c>
      <c r="B61" s="15"/>
      <c r="C61" s="18">
        <f t="shared" si="10"/>
        <v>-4.2</v>
      </c>
      <c r="D61" s="18">
        <f t="shared" si="10"/>
        <v>-6.4</v>
      </c>
      <c r="E61" s="18">
        <f t="shared" si="10"/>
        <v>-3.5</v>
      </c>
      <c r="F61" s="18">
        <f t="shared" si="10"/>
        <v>-3.5</v>
      </c>
      <c r="G61" s="18">
        <f t="shared" si="10"/>
        <v>-2.4</v>
      </c>
      <c r="H61" s="18">
        <f t="shared" si="10"/>
        <v>-1.1</v>
      </c>
      <c r="I61" s="18">
        <f t="shared" si="10"/>
        <v>-3.3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">
      <selection activeCell="I47" sqref="I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="2" customFormat="1" ht="12"/>
    <row r="3" spans="1:15" s="2" customFormat="1" ht="12">
      <c r="A3" s="78" t="s">
        <v>107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9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5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6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6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76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6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7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2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2">
      <c r="A20" s="56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0.7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-0.6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0.1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0.7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0.1</v>
      </c>
      <c r="K26" s="18">
        <f t="shared" si="2"/>
        <v>0</v>
      </c>
      <c r="L26" s="18">
        <f t="shared" si="2"/>
        <v>0.2</v>
      </c>
      <c r="M26" s="18">
        <f t="shared" si="2"/>
        <v>0.2</v>
      </c>
      <c r="N26" s="18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-1</v>
      </c>
      <c r="D27" s="18">
        <f aca="true" t="shared" si="3" ref="D27:N27">IF(D19=0," ",ROUND(ROUND(D19,1)*100/ROUND(C19,1)-100,1))</f>
        <v>0.7</v>
      </c>
      <c r="E27" s="18">
        <f t="shared" si="3"/>
        <v>0.7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51" t="s">
        <v>15</v>
      </c>
    </row>
    <row r="28" spans="1:14" s="2" customFormat="1" ht="12">
      <c r="A28" s="56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0.1</v>
      </c>
      <c r="I28" s="18">
        <f t="shared" si="4"/>
        <v>0.4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0.9</v>
      </c>
      <c r="D32" s="18">
        <f t="shared" si="5"/>
        <v>0.8</v>
      </c>
      <c r="E32" s="18">
        <f t="shared" si="5"/>
        <v>1</v>
      </c>
      <c r="F32" s="18">
        <f t="shared" si="5"/>
        <v>0.9</v>
      </c>
      <c r="G32" s="18">
        <f t="shared" si="5"/>
        <v>0.9</v>
      </c>
      <c r="H32" s="18">
        <f t="shared" si="5"/>
        <v>1</v>
      </c>
      <c r="I32" s="18">
        <f t="shared" si="5"/>
        <v>1</v>
      </c>
      <c r="J32" s="18">
        <f t="shared" si="5"/>
        <v>1.2</v>
      </c>
      <c r="K32" s="18">
        <f t="shared" si="5"/>
        <v>1.4</v>
      </c>
      <c r="L32" s="18">
        <f t="shared" si="5"/>
        <v>1.4</v>
      </c>
      <c r="M32" s="18">
        <f t="shared" si="5"/>
        <v>1.2</v>
      </c>
      <c r="N32" s="18">
        <f t="shared" si="5"/>
        <v>1.4</v>
      </c>
      <c r="O32" s="18">
        <f t="shared" si="5"/>
        <v>1.1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1.6</v>
      </c>
      <c r="D33" s="18">
        <f t="shared" si="6"/>
        <v>1.7</v>
      </c>
      <c r="E33" s="18">
        <f t="shared" si="6"/>
        <v>1.7</v>
      </c>
      <c r="F33" s="18">
        <f t="shared" si="6"/>
        <v>1.6</v>
      </c>
      <c r="G33" s="18">
        <f t="shared" si="6"/>
        <v>1.8</v>
      </c>
      <c r="H33" s="18">
        <f t="shared" si="6"/>
        <v>1.8</v>
      </c>
      <c r="I33" s="18">
        <f t="shared" si="6"/>
        <v>1.8</v>
      </c>
      <c r="J33" s="18">
        <f t="shared" si="6"/>
        <v>1.6</v>
      </c>
      <c r="K33" s="18">
        <f t="shared" si="6"/>
        <v>1.7</v>
      </c>
      <c r="L33" s="18">
        <f t="shared" si="6"/>
        <v>1.8</v>
      </c>
      <c r="M33" s="18">
        <f t="shared" si="6"/>
        <v>2</v>
      </c>
      <c r="N33" s="18">
        <f t="shared" si="6"/>
        <v>1.9</v>
      </c>
      <c r="O33" s="18">
        <f t="shared" si="6"/>
        <v>1.7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1.3</v>
      </c>
      <c r="D34" s="18">
        <f t="shared" si="7"/>
        <v>1.3</v>
      </c>
      <c r="E34" s="18">
        <f t="shared" si="7"/>
        <v>1.7</v>
      </c>
      <c r="F34" s="18">
        <f t="shared" si="7"/>
        <v>1.3</v>
      </c>
      <c r="G34" s="18">
        <f t="shared" si="7"/>
        <v>1.6</v>
      </c>
      <c r="H34" s="18">
        <f t="shared" si="7"/>
        <v>1.6</v>
      </c>
      <c r="I34" s="18">
        <f t="shared" si="7"/>
        <v>1.7</v>
      </c>
      <c r="J34" s="18">
        <f t="shared" si="7"/>
        <v>1.6</v>
      </c>
      <c r="K34" s="18">
        <f t="shared" si="7"/>
        <v>1.6</v>
      </c>
      <c r="L34" s="18">
        <f t="shared" si="7"/>
        <v>1.2</v>
      </c>
      <c r="M34" s="18">
        <f t="shared" si="7"/>
        <v>1.2</v>
      </c>
      <c r="N34" s="18">
        <f t="shared" si="7"/>
        <v>1.3</v>
      </c>
      <c r="O34" s="18">
        <f t="shared" si="7"/>
        <v>1.5</v>
      </c>
    </row>
    <row r="35" spans="1:15" s="2" customFormat="1" ht="12">
      <c r="A35" s="56">
        <v>2014</v>
      </c>
      <c r="B35" s="15"/>
      <c r="C35" s="18">
        <f aca="true" t="shared" si="8" ref="C35:N35">IF(C20=0," ",ROUND(ROUND(C20,1)*100/ROUND(C19,1)-100,1))</f>
        <v>1.6</v>
      </c>
      <c r="D35" s="18">
        <f t="shared" si="8"/>
        <v>1.4</v>
      </c>
      <c r="E35" s="18">
        <f t="shared" si="8"/>
        <v>1.1</v>
      </c>
      <c r="F35" s="18">
        <f t="shared" si="8"/>
        <v>1.4</v>
      </c>
      <c r="G35" s="18">
        <f t="shared" si="8"/>
        <v>0.9</v>
      </c>
      <c r="H35" s="18">
        <f t="shared" si="8"/>
        <v>0.9</v>
      </c>
      <c r="I35" s="18">
        <f t="shared" si="8"/>
        <v>0.9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97.7</v>
      </c>
      <c r="D42" s="17">
        <v>96.4</v>
      </c>
      <c r="E42" s="17">
        <v>99.1</v>
      </c>
      <c r="F42" s="17">
        <v>100.6</v>
      </c>
      <c r="G42" s="17">
        <v>100.8</v>
      </c>
      <c r="H42" s="17">
        <v>100.7</v>
      </c>
      <c r="I42" s="17">
        <v>99.8</v>
      </c>
      <c r="J42" s="17">
        <v>99.9</v>
      </c>
      <c r="K42" s="17">
        <v>100.1</v>
      </c>
      <c r="L42" s="17">
        <v>100.4</v>
      </c>
      <c r="M42" s="17">
        <v>101.2</v>
      </c>
      <c r="N42" s="17">
        <v>103.3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106.3</v>
      </c>
      <c r="D43" s="17">
        <v>106.7</v>
      </c>
      <c r="E43" s="17">
        <v>110.6</v>
      </c>
      <c r="F43" s="17">
        <v>111.9</v>
      </c>
      <c r="G43" s="17">
        <v>111</v>
      </c>
      <c r="H43" s="17">
        <v>109.9</v>
      </c>
      <c r="I43" s="17">
        <v>110.6</v>
      </c>
      <c r="J43" s="17">
        <v>109.8</v>
      </c>
      <c r="K43" s="17">
        <v>111.8</v>
      </c>
      <c r="L43" s="17">
        <v>112.3</v>
      </c>
      <c r="M43" s="17">
        <v>113</v>
      </c>
      <c r="N43" s="17">
        <v>111.6</v>
      </c>
      <c r="O43" s="18">
        <f>IF(N43=0," ",ROUND((ROUND(C43,1)+ROUND(D43,1)+ROUND(E43,1)+ROUND(F43,1)+ROUND(G43,1)+ROUND(H43,1)+ROUND(I43,1)+ROUND(J43,1)+ROUND(K43,1)+ROUND(L43,1)+ROUND(M43,1)+ROUND(N43,1))/12,1))</f>
        <v>110.5</v>
      </c>
    </row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56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</v>
      </c>
      <c r="D50" s="18">
        <f aca="true" t="shared" si="9" ref="D50:N53">IF(D42=0," ",ROUND(ROUND(D42,1)*100/ROUND(C42,1)-100,1))</f>
        <v>-1.3</v>
      </c>
      <c r="E50" s="18">
        <f t="shared" si="9"/>
        <v>2.8</v>
      </c>
      <c r="F50" s="18">
        <f t="shared" si="9"/>
        <v>1.5</v>
      </c>
      <c r="G50" s="18">
        <f t="shared" si="9"/>
        <v>0.2</v>
      </c>
      <c r="H50" s="18">
        <f t="shared" si="9"/>
        <v>-0.1</v>
      </c>
      <c r="I50" s="18">
        <f t="shared" si="9"/>
        <v>-0.9</v>
      </c>
      <c r="J50" s="18">
        <f t="shared" si="9"/>
        <v>0.1</v>
      </c>
      <c r="K50" s="18">
        <f t="shared" si="9"/>
        <v>0.2</v>
      </c>
      <c r="L50" s="18">
        <f t="shared" si="9"/>
        <v>0.3</v>
      </c>
      <c r="M50" s="18">
        <f t="shared" si="9"/>
        <v>0.8</v>
      </c>
      <c r="N50" s="18">
        <f t="shared" si="9"/>
        <v>2.1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2.9</v>
      </c>
      <c r="D51" s="18">
        <f t="shared" si="9"/>
        <v>0.4</v>
      </c>
      <c r="E51" s="18">
        <f t="shared" si="9"/>
        <v>3.7</v>
      </c>
      <c r="F51" s="18">
        <f t="shared" si="9"/>
        <v>1.2</v>
      </c>
      <c r="G51" s="18">
        <f t="shared" si="9"/>
        <v>-0.8</v>
      </c>
      <c r="H51" s="18">
        <f t="shared" si="9"/>
        <v>-1</v>
      </c>
      <c r="I51" s="18">
        <f t="shared" si="9"/>
        <v>0.6</v>
      </c>
      <c r="J51" s="18">
        <f t="shared" si="9"/>
        <v>-0.7</v>
      </c>
      <c r="K51" s="18">
        <f t="shared" si="9"/>
        <v>1.8</v>
      </c>
      <c r="L51" s="18">
        <f t="shared" si="9"/>
        <v>0.4</v>
      </c>
      <c r="M51" s="18">
        <f t="shared" si="9"/>
        <v>0.6</v>
      </c>
      <c r="N51" s="18">
        <f t="shared" si="9"/>
        <v>-1.2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1.9</v>
      </c>
      <c r="D52" s="18">
        <f t="shared" si="9"/>
        <v>1.8</v>
      </c>
      <c r="E52" s="18">
        <f t="shared" si="9"/>
        <v>1.2</v>
      </c>
      <c r="F52" s="18">
        <f t="shared" si="9"/>
        <v>0.5</v>
      </c>
      <c r="G52" s="18">
        <f t="shared" si="9"/>
        <v>-1.4</v>
      </c>
      <c r="H52" s="18">
        <f t="shared" si="9"/>
        <v>-1.4</v>
      </c>
      <c r="I52" s="18">
        <f t="shared" si="9"/>
        <v>1.4</v>
      </c>
      <c r="J52" s="18">
        <f t="shared" si="9"/>
        <v>1.8</v>
      </c>
      <c r="K52" s="18">
        <f t="shared" si="9"/>
        <v>1</v>
      </c>
      <c r="L52" s="18">
        <f t="shared" si="9"/>
        <v>-1</v>
      </c>
      <c r="M52" s="18">
        <f t="shared" si="9"/>
        <v>-0.9</v>
      </c>
      <c r="N52" s="18">
        <f t="shared" si="9"/>
        <v>-1.4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2.3</v>
      </c>
      <c r="D53" s="18">
        <f t="shared" si="9"/>
        <v>1.3</v>
      </c>
      <c r="E53" s="18">
        <f t="shared" si="9"/>
        <v>-1.4</v>
      </c>
      <c r="F53" s="18">
        <f t="shared" si="9"/>
        <v>0.7</v>
      </c>
      <c r="G53" s="18">
        <f t="shared" si="9"/>
        <v>-0.5</v>
      </c>
      <c r="H53" s="18">
        <f t="shared" si="9"/>
        <v>-0.3</v>
      </c>
      <c r="I53" s="18">
        <f t="shared" si="9"/>
        <v>1.1</v>
      </c>
      <c r="J53" s="18">
        <f t="shared" si="9"/>
        <v>-0.3</v>
      </c>
      <c r="K53" s="18">
        <f t="shared" si="9"/>
        <v>0.8</v>
      </c>
      <c r="L53" s="18">
        <f t="shared" si="9"/>
        <v>-1.6</v>
      </c>
      <c r="M53" s="18">
        <f t="shared" si="9"/>
        <v>-1.2</v>
      </c>
      <c r="N53" s="18">
        <f t="shared" si="9"/>
        <v>0.6</v>
      </c>
      <c r="O53" s="51" t="s">
        <v>15</v>
      </c>
    </row>
    <row r="54" spans="1:14" s="2" customFormat="1" ht="12">
      <c r="A54" s="56">
        <v>2014</v>
      </c>
      <c r="B54" s="15"/>
      <c r="C54" s="18">
        <f>IF(C46=0," ",ROUND(ROUND(C46,1)*100/ROUND(N45,1)-100,1))</f>
        <v>-0.5</v>
      </c>
      <c r="D54" s="18">
        <f>IF(D46=0," ",ROUND(ROUND(D46,1)*100/ROUND(C46,1)-100,1))</f>
        <v>0</v>
      </c>
      <c r="E54" s="18">
        <f>IF(E46=0," ",ROUND(ROUND(E46,1)*100/ROUND(D46,1)-100,1))</f>
        <v>-0.3</v>
      </c>
      <c r="F54" s="18">
        <f>IF(F46=0," ",ROUND(ROUND(F46,1)*100/ROUND(E46,1)-100,1))</f>
        <v>0.4</v>
      </c>
      <c r="G54" s="18">
        <f>IF(G46=0," ",ROUND(ROUND(G46,1)*100/ROUND(F46,1)-100,1))</f>
        <v>0</v>
      </c>
      <c r="H54" s="18">
        <f>IF(H46=0," ",ROUND(ROUND(H46,1)*100/ROUND(G46,1)-100,1))</f>
        <v>0.4</v>
      </c>
      <c r="I54" s="18">
        <f>IF(I46=0," ",ROUND(ROUND(I46,1)*100/ROUND(H46,1)-100,1))</f>
        <v>0</v>
      </c>
      <c r="J54" s="18" t="str">
        <f>IF(J46=0," ",ROUND(ROUND(J46,1)*100/ROUND(I46,1)-100,1))</f>
        <v> </v>
      </c>
      <c r="K54" s="18" t="str">
        <f>IF(K46=0," ",ROUND(ROUND(K46,1)*100/ROUND(J46,1)-100,1))</f>
        <v> </v>
      </c>
      <c r="L54" s="18" t="str">
        <f>IF(L46=0," ",ROUND(ROUND(L46,1)*100/ROUND(K46,1)-100,1))</f>
        <v> </v>
      </c>
      <c r="M54" s="18" t="str">
        <f>IF(M46=0," ",ROUND(ROUND(M46,1)*100/ROUND(L46,1)-100,1))</f>
        <v> </v>
      </c>
      <c r="N54" s="18" t="str">
        <f>IF(N46=0," ",ROUND(ROUND(N46,1)*100/ROUND(M46,1)-100,1))</f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0" ref="C58:O61">IF(C43=0," ",ROUND(ROUND(C43,1)*100/ROUND(C42,1)-100,1))</f>
        <v>8.8</v>
      </c>
      <c r="D58" s="18">
        <f t="shared" si="10"/>
        <v>10.7</v>
      </c>
      <c r="E58" s="18">
        <f t="shared" si="10"/>
        <v>11.6</v>
      </c>
      <c r="F58" s="18">
        <f t="shared" si="10"/>
        <v>11.2</v>
      </c>
      <c r="G58" s="18">
        <f t="shared" si="10"/>
        <v>10.1</v>
      </c>
      <c r="H58" s="18">
        <f t="shared" si="10"/>
        <v>9.1</v>
      </c>
      <c r="I58" s="18">
        <f t="shared" si="10"/>
        <v>10.8</v>
      </c>
      <c r="J58" s="18">
        <f t="shared" si="10"/>
        <v>9.9</v>
      </c>
      <c r="K58" s="18">
        <f t="shared" si="10"/>
        <v>11.7</v>
      </c>
      <c r="L58" s="18">
        <f t="shared" si="10"/>
        <v>11.9</v>
      </c>
      <c r="M58" s="18">
        <f t="shared" si="10"/>
        <v>11.7</v>
      </c>
      <c r="N58" s="18">
        <f t="shared" si="10"/>
        <v>8</v>
      </c>
      <c r="O58" s="18">
        <f t="shared" si="10"/>
        <v>10.5</v>
      </c>
    </row>
    <row r="59" spans="1:15" s="2" customFormat="1" ht="12">
      <c r="A59" s="14">
        <v>2012</v>
      </c>
      <c r="B59" s="15"/>
      <c r="C59" s="18">
        <f t="shared" si="10"/>
        <v>7</v>
      </c>
      <c r="D59" s="18">
        <f t="shared" si="10"/>
        <v>8.5</v>
      </c>
      <c r="E59" s="18">
        <f t="shared" si="10"/>
        <v>6</v>
      </c>
      <c r="F59" s="18">
        <f t="shared" si="10"/>
        <v>5.3</v>
      </c>
      <c r="G59" s="18">
        <f t="shared" si="10"/>
        <v>4.6</v>
      </c>
      <c r="H59" s="18">
        <f t="shared" si="10"/>
        <v>4.2</v>
      </c>
      <c r="I59" s="18">
        <f t="shared" si="10"/>
        <v>5</v>
      </c>
      <c r="J59" s="18">
        <f t="shared" si="10"/>
        <v>7.7</v>
      </c>
      <c r="K59" s="18">
        <f t="shared" si="10"/>
        <v>6.8</v>
      </c>
      <c r="L59" s="18">
        <f t="shared" si="10"/>
        <v>5.3</v>
      </c>
      <c r="M59" s="18">
        <f t="shared" si="10"/>
        <v>3.6</v>
      </c>
      <c r="N59" s="18">
        <f t="shared" si="10"/>
        <v>3.5</v>
      </c>
      <c r="O59" s="18">
        <f t="shared" si="10"/>
        <v>5.5</v>
      </c>
    </row>
    <row r="60" spans="1:15" s="2" customFormat="1" ht="12">
      <c r="A60" s="14">
        <v>2013</v>
      </c>
      <c r="B60" s="15"/>
      <c r="C60" s="18">
        <f t="shared" si="10"/>
        <v>4</v>
      </c>
      <c r="D60" s="18">
        <f t="shared" si="10"/>
        <v>3.4</v>
      </c>
      <c r="E60" s="18">
        <f t="shared" si="10"/>
        <v>0.7</v>
      </c>
      <c r="F60" s="18">
        <f t="shared" si="10"/>
        <v>0.8</v>
      </c>
      <c r="G60" s="18">
        <f t="shared" si="10"/>
        <v>1.8</v>
      </c>
      <c r="H60" s="18">
        <f t="shared" si="10"/>
        <v>3</v>
      </c>
      <c r="I60" s="18">
        <f t="shared" si="10"/>
        <v>2.7</v>
      </c>
      <c r="J60" s="18">
        <f t="shared" si="10"/>
        <v>0.6</v>
      </c>
      <c r="K60" s="18">
        <f t="shared" si="10"/>
        <v>0.4</v>
      </c>
      <c r="L60" s="18">
        <f t="shared" si="10"/>
        <v>-0.2</v>
      </c>
      <c r="M60" s="18">
        <f t="shared" si="10"/>
        <v>-0.4</v>
      </c>
      <c r="N60" s="18">
        <f t="shared" si="10"/>
        <v>1.6</v>
      </c>
      <c r="O60" s="18">
        <f t="shared" si="10"/>
        <v>1.5</v>
      </c>
    </row>
    <row r="61" spans="1:15" ht="12">
      <c r="A61" s="56">
        <v>2014</v>
      </c>
      <c r="B61" s="15"/>
      <c r="C61" s="18">
        <f t="shared" si="10"/>
        <v>-1.3</v>
      </c>
      <c r="D61" s="18">
        <f t="shared" si="10"/>
        <v>-2.5</v>
      </c>
      <c r="E61" s="18">
        <f t="shared" si="10"/>
        <v>-1.4</v>
      </c>
      <c r="F61" s="18">
        <f t="shared" si="10"/>
        <v>-1.6</v>
      </c>
      <c r="G61" s="18">
        <f t="shared" si="10"/>
        <v>-1.1</v>
      </c>
      <c r="H61" s="18">
        <f t="shared" si="10"/>
        <v>-0.4</v>
      </c>
      <c r="I61" s="18">
        <f t="shared" si="10"/>
        <v>-1.5</v>
      </c>
      <c r="J61" s="18" t="str">
        <f t="shared" si="10"/>
        <v> </v>
      </c>
      <c r="K61" s="18" t="str">
        <f t="shared" si="10"/>
        <v> </v>
      </c>
      <c r="L61" s="18" t="str">
        <f t="shared" si="10"/>
        <v> </v>
      </c>
      <c r="M61" s="18" t="str">
        <f t="shared" si="10"/>
        <v> </v>
      </c>
      <c r="N61" s="18" t="str">
        <f t="shared" si="10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Wunderer, Christa (LfStaD)</cp:lastModifiedBy>
  <cp:lastPrinted>2014-06-30T10:25:45Z</cp:lastPrinted>
  <dcterms:created xsi:type="dcterms:W3CDTF">2012-08-24T07:40:23Z</dcterms:created>
  <dcterms:modified xsi:type="dcterms:W3CDTF">2014-07-31T08:40:42Z</dcterms:modified>
  <cp:category/>
  <cp:version/>
  <cp:contentType/>
  <cp:contentStatus/>
</cp:coreProperties>
</file>