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10'!$A$1:$O$82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<sst xmlns="http://schemas.openxmlformats.org/spreadsheetml/2006/main" count="384" uniqueCount="78">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</sst>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/>
      <c r="F34" s="22"/>
      <c r="G34" s="52"/>
      <c r="H34" s="52"/>
      <c r="I34" s="22"/>
      <c r="J34" s="22"/>
      <c r="K34" s="22"/>
      <c r="L34" s="22"/>
      <c r="M34" s="22"/>
      <c r="N34" s="22"/>
      <c r="O34" s="71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4.5" customHeight="1">
      <c r="A33" s="60"/>
      <c r="B33" s="54"/>
      <c r="C33" s="62"/>
      <c r="D33" s="62"/>
      <c r="E33" s="62"/>
      <c r="F33" s="62"/>
      <c r="G33" s="62"/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/>
      <c r="D74" s="66"/>
      <c r="E74" s="66"/>
      <c r="F74" s="66"/>
      <c r="G74" s="66"/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/>
      <c r="D76" s="66"/>
      <c r="E76" s="66"/>
      <c r="F76" s="66"/>
      <c r="G76" s="66"/>
    </row>
    <row r="77" spans="1:7" ht="12">
      <c r="A77" s="64" t="s">
        <v>5</v>
      </c>
      <c r="C77" s="65"/>
      <c r="D77" s="66"/>
      <c r="E77" s="66"/>
      <c r="F77" s="66"/>
      <c r="G77" s="66"/>
    </row>
    <row r="78" spans="1:7" ht="12">
      <c r="A78" s="64" t="s">
        <v>6</v>
      </c>
      <c r="C78" s="65"/>
      <c r="D78" s="66"/>
      <c r="E78" s="66"/>
      <c r="F78" s="66"/>
      <c r="G78" s="66"/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/>
      <c r="D80" s="66"/>
      <c r="E80" s="66"/>
      <c r="F80" s="66"/>
      <c r="G80" s="66"/>
    </row>
    <row r="81" spans="1:7" ht="12">
      <c r="A81" s="64" t="s">
        <v>20</v>
      </c>
      <c r="C81" s="65"/>
      <c r="D81" s="66"/>
      <c r="E81" s="66"/>
      <c r="F81" s="66"/>
      <c r="G81" s="66"/>
    </row>
    <row r="82" spans="1:7" ht="12">
      <c r="A82" s="64" t="s">
        <v>21</v>
      </c>
      <c r="C82" s="65"/>
      <c r="D82" s="66"/>
      <c r="E82" s="66"/>
      <c r="F82" s="66"/>
      <c r="G82" s="66"/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/>
      <c r="D84" s="66"/>
      <c r="E84" s="66"/>
      <c r="F84" s="66"/>
      <c r="G84" s="66"/>
    </row>
    <row r="85" spans="1:7" ht="12">
      <c r="A85" s="64" t="s">
        <v>23</v>
      </c>
      <c r="C85" s="65"/>
      <c r="D85" s="66"/>
      <c r="E85" s="66"/>
      <c r="F85" s="66"/>
      <c r="G85" s="66"/>
    </row>
    <row r="86" spans="1:7" ht="12">
      <c r="A86" s="64" t="s">
        <v>24</v>
      </c>
      <c r="C86" s="65"/>
      <c r="D86" s="66"/>
      <c r="E86" s="66"/>
      <c r="F86" s="66"/>
      <c r="G86" s="66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3" ref="D75:N79">ROUND(SUM(D52/C52)*100-100,1)</f>
        <v>0.2</v>
      </c>
      <c r="E75" s="88">
        <f t="shared" si="23"/>
        <v>0.1</v>
      </c>
      <c r="F75" s="88">
        <f t="shared" si="23"/>
        <v>0</v>
      </c>
      <c r="G75" s="88">
        <f t="shared" si="23"/>
        <v>0</v>
      </c>
      <c r="H75" s="88">
        <f t="shared" si="23"/>
        <v>2.7</v>
      </c>
      <c r="I75" s="88">
        <f t="shared" si="23"/>
        <v>-0.1</v>
      </c>
      <c r="J75" s="88">
        <f t="shared" si="23"/>
        <v>0.4</v>
      </c>
      <c r="K75" s="88">
        <f t="shared" si="23"/>
        <v>0.1</v>
      </c>
      <c r="L75" s="88">
        <f t="shared" si="23"/>
        <v>0</v>
      </c>
      <c r="M75" s="88">
        <f t="shared" si="23"/>
        <v>0</v>
      </c>
      <c r="N75" s="88">
        <f t="shared" si="23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4" ref="C76:C81">ROUND(SUM(C53/N52)*100-100,1)</f>
        <v>0</v>
      </c>
      <c r="D76" s="88">
        <f t="shared" si="23"/>
        <v>0</v>
      </c>
      <c r="E76" s="88">
        <f t="shared" si="23"/>
        <v>0</v>
      </c>
      <c r="F76" s="88">
        <f t="shared" si="23"/>
        <v>0.1</v>
      </c>
      <c r="G76" s="88">
        <f t="shared" si="23"/>
        <v>-0.3</v>
      </c>
      <c r="H76" s="88">
        <f t="shared" si="23"/>
        <v>0.1</v>
      </c>
      <c r="I76" s="88">
        <f t="shared" si="23"/>
        <v>0.1</v>
      </c>
      <c r="J76" s="88">
        <f t="shared" si="23"/>
        <v>0.1</v>
      </c>
      <c r="K76" s="88">
        <f t="shared" si="23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4"/>
        <v>0.1</v>
      </c>
      <c r="D77" s="88">
        <f t="shared" si="23"/>
        <v>-0.2</v>
      </c>
      <c r="E77" s="88">
        <f t="shared" si="23"/>
        <v>0.3</v>
      </c>
      <c r="F77" s="88">
        <f t="shared" si="23"/>
        <v>0.1</v>
      </c>
      <c r="G77" s="88">
        <f t="shared" si="23"/>
        <v>0.5</v>
      </c>
      <c r="H77" s="88">
        <f t="shared" si="23"/>
        <v>0.9</v>
      </c>
      <c r="I77" s="88">
        <f t="shared" si="23"/>
        <v>0.3</v>
      </c>
      <c r="J77" s="88">
        <f t="shared" si="23"/>
        <v>0.4</v>
      </c>
      <c r="K77" s="88">
        <f t="shared" si="23"/>
        <v>0.1</v>
      </c>
      <c r="L77" s="88">
        <f t="shared" si="23"/>
        <v>0.1</v>
      </c>
      <c r="M77" s="88">
        <f t="shared" si="23"/>
        <v>0</v>
      </c>
      <c r="N77" s="88">
        <f t="shared" si="23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4"/>
        <v>0.4</v>
      </c>
      <c r="D78" s="88">
        <f t="shared" si="23"/>
        <v>0</v>
      </c>
      <c r="E78" s="88">
        <f t="shared" si="23"/>
        <v>1.1</v>
      </c>
      <c r="F78" s="88">
        <f t="shared" si="23"/>
        <v>0.2</v>
      </c>
      <c r="G78" s="88">
        <f t="shared" si="23"/>
        <v>0.3</v>
      </c>
      <c r="H78" s="88">
        <f t="shared" si="23"/>
        <v>-0.2</v>
      </c>
      <c r="I78" s="88">
        <f t="shared" si="23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4"/>
        <v>-0.1</v>
      </c>
      <c r="D79" s="88">
        <f>ROUND(SUM(D56/C56)*100-100,1)</f>
        <v>0.3</v>
      </c>
      <c r="E79" s="88">
        <f t="shared" si="23"/>
        <v>0.1</v>
      </c>
      <c r="F79" s="88">
        <f t="shared" si="23"/>
        <v>0.3</v>
      </c>
      <c r="G79" s="88">
        <f t="shared" si="23"/>
        <v>0</v>
      </c>
      <c r="H79" s="88">
        <f t="shared" si="23"/>
        <v>0.2</v>
      </c>
      <c r="I79" s="88">
        <f t="shared" si="23"/>
        <v>1.6</v>
      </c>
      <c r="J79" s="88">
        <f t="shared" si="23"/>
        <v>-0.1</v>
      </c>
      <c r="K79" s="88">
        <f t="shared" si="23"/>
        <v>0.2</v>
      </c>
      <c r="L79" s="88">
        <f t="shared" si="23"/>
        <v>0.4</v>
      </c>
      <c r="M79" s="88">
        <f t="shared" si="23"/>
        <v>0.3</v>
      </c>
      <c r="N79" s="88">
        <f t="shared" si="23"/>
        <v>0.2</v>
      </c>
      <c r="O79" s="25" t="s">
        <v>13</v>
      </c>
    </row>
    <row r="80" spans="1:15" ht="12" customHeight="1">
      <c r="A80" s="2">
        <v>2014</v>
      </c>
      <c r="C80" s="87">
        <f t="shared" si="24"/>
        <v>0.5</v>
      </c>
      <c r="D80" s="88">
        <f>ROUND(SUM(D57/C57)*100-100,1)</f>
        <v>-0.1</v>
      </c>
      <c r="E80" s="88">
        <f aca="true" t="shared" si="25" ref="E80:N81">ROUND(SUM(E57/D57)*100-100,1)</f>
        <v>0.4</v>
      </c>
      <c r="F80" s="88">
        <f t="shared" si="25"/>
        <v>0.1</v>
      </c>
      <c r="G80" s="88">
        <f t="shared" si="25"/>
        <v>0.1</v>
      </c>
      <c r="H80" s="88">
        <f t="shared" si="25"/>
        <v>-0.2</v>
      </c>
      <c r="I80" s="88">
        <f t="shared" si="25"/>
        <v>0.3</v>
      </c>
      <c r="J80" s="88">
        <f t="shared" si="25"/>
        <v>0.3</v>
      </c>
      <c r="K80" s="88">
        <f t="shared" si="25"/>
        <v>0.6</v>
      </c>
      <c r="L80" s="88">
        <f t="shared" si="25"/>
        <v>0.4</v>
      </c>
      <c r="M80" s="88">
        <f t="shared" si="25"/>
        <v>0.2</v>
      </c>
      <c r="N80" s="88">
        <f t="shared" si="25"/>
        <v>0</v>
      </c>
      <c r="O80" s="25" t="s">
        <v>13</v>
      </c>
    </row>
    <row r="81" spans="1:15" ht="12" customHeight="1">
      <c r="A81" s="2">
        <v>2015</v>
      </c>
      <c r="C81" s="87">
        <f t="shared" si="24"/>
        <v>0.2</v>
      </c>
      <c r="D81" s="88">
        <f>ROUND(SUM(D58/C58)*100-100,1)</f>
        <v>0.2</v>
      </c>
      <c r="E81" s="88">
        <f aca="true" t="shared" si="26" ref="E81:L81">ROUND(SUM(E58/D58)*100-100,1)</f>
        <v>0.2</v>
      </c>
      <c r="F81" s="88">
        <f t="shared" si="26"/>
        <v>0.4</v>
      </c>
      <c r="G81" s="88">
        <f t="shared" si="26"/>
        <v>0</v>
      </c>
      <c r="H81" s="88">
        <f t="shared" si="26"/>
        <v>0.7</v>
      </c>
      <c r="I81" s="88">
        <f t="shared" si="26"/>
        <v>0.6</v>
      </c>
      <c r="J81" s="88">
        <f t="shared" si="26"/>
        <v>0.2</v>
      </c>
      <c r="K81" s="88">
        <f t="shared" si="26"/>
        <v>0</v>
      </c>
      <c r="L81" s="88">
        <f t="shared" si="26"/>
        <v>0</v>
      </c>
      <c r="M81" s="88">
        <f t="shared" si="25"/>
        <v>0.2</v>
      </c>
      <c r="N81" s="88">
        <f t="shared" si="25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7" ref="E82:N82">ROUND(SUM(E59/D59)*100-100,1)</f>
        <v>0.2</v>
      </c>
      <c r="F82" s="88">
        <f t="shared" si="27"/>
        <v>0.8</v>
      </c>
      <c r="G82" s="88">
        <f t="shared" si="27"/>
        <v>0.4</v>
      </c>
      <c r="H82" s="88">
        <f t="shared" si="27"/>
        <v>0.3</v>
      </c>
      <c r="I82" s="88">
        <f t="shared" si="27"/>
        <v>0.1</v>
      </c>
      <c r="J82" s="88">
        <f t="shared" si="27"/>
        <v>0.1</v>
      </c>
      <c r="K82" s="88">
        <f t="shared" si="27"/>
        <v>0.4</v>
      </c>
      <c r="L82" s="88">
        <f t="shared" si="27"/>
        <v>-0.2</v>
      </c>
      <c r="M82" s="88">
        <f t="shared" si="27"/>
        <v>0.1</v>
      </c>
      <c r="N82" s="88">
        <f t="shared" si="27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7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7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 t="shared" si="8"/>
        <v>-4.9</v>
      </c>
      <c r="D47" s="88">
        <f t="shared" si="15"/>
        <v>-0.2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3:31" s="44" customFormat="1" ht="12.75">
      <c r="C48" s="30" t="s">
        <v>35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3:31" s="47" customFormat="1" ht="12.75">
      <c r="C49" s="29" t="s">
        <v>57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6" customFormat="1" ht="6.75" customHeight="1">
      <c r="C50" s="2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</row>
    <row r="51" spans="1:15" ht="12" customHeight="1">
      <c r="A51" s="2">
        <v>2009</v>
      </c>
      <c r="B51" s="2"/>
      <c r="C51" s="21">
        <v>99.4</v>
      </c>
      <c r="D51" s="22">
        <v>99.4</v>
      </c>
      <c r="E51" s="22">
        <v>99.3</v>
      </c>
      <c r="F51" s="22">
        <v>99</v>
      </c>
      <c r="G51" s="22">
        <v>99</v>
      </c>
      <c r="H51" s="22">
        <v>99.2</v>
      </c>
      <c r="I51" s="22">
        <v>98.8</v>
      </c>
      <c r="J51" s="22">
        <v>99</v>
      </c>
      <c r="K51" s="22">
        <v>98.8</v>
      </c>
      <c r="L51" s="22">
        <v>98.8</v>
      </c>
      <c r="M51" s="22">
        <v>98.8</v>
      </c>
      <c r="N51" s="22">
        <v>98.6</v>
      </c>
      <c r="O51" s="22">
        <v>99</v>
      </c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4.5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4.5" customHeight="1"/>
    <row r="63" spans="1:15" ht="12" customHeight="1">
      <c r="A63" s="2">
        <v>2010</v>
      </c>
      <c r="B63" s="2"/>
      <c r="C63" s="87">
        <f aca="true" t="shared" si="16" ref="C63:N63">ROUND(SUM(C52/C51)*100-100,1)</f>
        <v>-0.3</v>
      </c>
      <c r="D63" s="88">
        <f t="shared" si="16"/>
        <v>-0.2</v>
      </c>
      <c r="E63" s="88">
        <f t="shared" si="16"/>
        <v>0.2</v>
      </c>
      <c r="F63" s="88">
        <f t="shared" si="16"/>
        <v>0.8</v>
      </c>
      <c r="G63" s="88">
        <f t="shared" si="16"/>
        <v>1</v>
      </c>
      <c r="H63" s="88">
        <f t="shared" si="16"/>
        <v>0.8</v>
      </c>
      <c r="I63" s="88">
        <f t="shared" si="16"/>
        <v>1.2</v>
      </c>
      <c r="J63" s="88">
        <f t="shared" si="16"/>
        <v>1.1</v>
      </c>
      <c r="K63" s="88">
        <f t="shared" si="16"/>
        <v>1.5</v>
      </c>
      <c r="L63" s="88">
        <f t="shared" si="16"/>
        <v>1.6</v>
      </c>
      <c r="M63" s="88">
        <f t="shared" si="16"/>
        <v>1.8</v>
      </c>
      <c r="N63" s="88">
        <f t="shared" si="16"/>
        <v>2.3</v>
      </c>
      <c r="O63" s="88">
        <f aca="true" t="shared" si="17" ref="O63:O69">ROUND(SUM(O52/O51)*100-100,1)</f>
        <v>1</v>
      </c>
    </row>
    <row r="64" spans="1:15" ht="12" customHeight="1">
      <c r="A64" s="2">
        <v>2011</v>
      </c>
      <c r="B64" s="2"/>
      <c r="C64" s="87">
        <f aca="true" t="shared" si="18" ref="C64:N64">ROUND(SUM(C53/C52)*100-100,1)</f>
        <v>2.7</v>
      </c>
      <c r="D64" s="88">
        <f t="shared" si="18"/>
        <v>2.9</v>
      </c>
      <c r="E64" s="88">
        <f t="shared" si="18"/>
        <v>3.1</v>
      </c>
      <c r="F64" s="88">
        <f t="shared" si="18"/>
        <v>3.1</v>
      </c>
      <c r="G64" s="88">
        <f t="shared" si="18"/>
        <v>2.8</v>
      </c>
      <c r="H64" s="88">
        <f t="shared" si="18"/>
        <v>2.9</v>
      </c>
      <c r="I64" s="88">
        <f t="shared" si="18"/>
        <v>3.1</v>
      </c>
      <c r="J64" s="88">
        <f t="shared" si="18"/>
        <v>3.1</v>
      </c>
      <c r="K64" s="88">
        <f t="shared" si="18"/>
        <v>3.1</v>
      </c>
      <c r="L64" s="88">
        <f t="shared" si="18"/>
        <v>3.4</v>
      </c>
      <c r="M64" s="88">
        <f t="shared" si="18"/>
        <v>3.5</v>
      </c>
      <c r="N64" s="88">
        <f t="shared" si="18"/>
        <v>3.2</v>
      </c>
      <c r="O64" s="88">
        <f t="shared" si="17"/>
        <v>3.1</v>
      </c>
    </row>
    <row r="65" spans="1:15" ht="12" customHeight="1">
      <c r="A65" s="2">
        <v>2012</v>
      </c>
      <c r="B65" s="2"/>
      <c r="C65" s="87">
        <f aca="true" t="shared" si="19" ref="C65:N65">ROUND(SUM(C54/C53)*100-100,1)</f>
        <v>2.8</v>
      </c>
      <c r="D65" s="88">
        <f t="shared" si="19"/>
        <v>2.7</v>
      </c>
      <c r="E65" s="88">
        <f t="shared" si="19"/>
        <v>2.4</v>
      </c>
      <c r="F65" s="88">
        <f t="shared" si="19"/>
        <v>2.1</v>
      </c>
      <c r="G65" s="88">
        <f t="shared" si="19"/>
        <v>2.2</v>
      </c>
      <c r="H65" s="88">
        <f t="shared" si="19"/>
        <v>2</v>
      </c>
      <c r="I65" s="88">
        <f t="shared" si="19"/>
        <v>2.1</v>
      </c>
      <c r="J65" s="88">
        <f t="shared" si="19"/>
        <v>2.4</v>
      </c>
      <c r="K65" s="88">
        <f t="shared" si="19"/>
        <v>2.3</v>
      </c>
      <c r="L65" s="88">
        <f t="shared" si="19"/>
        <v>2.2</v>
      </c>
      <c r="M65" s="88">
        <f t="shared" si="19"/>
        <v>1.9</v>
      </c>
      <c r="N65" s="88">
        <f t="shared" si="19"/>
        <v>1.7</v>
      </c>
      <c r="O65" s="88">
        <f t="shared" si="17"/>
        <v>2.2</v>
      </c>
    </row>
    <row r="66" spans="1:15" ht="12" customHeight="1">
      <c r="A66" s="2">
        <v>2013</v>
      </c>
      <c r="B66" s="2"/>
      <c r="C66" s="87">
        <f aca="true" t="shared" si="20" ref="C66:N66">ROUND(SUM(C55/C54)*100-100,1)</f>
        <v>2.4</v>
      </c>
      <c r="D66" s="88">
        <f t="shared" si="20"/>
        <v>2.3</v>
      </c>
      <c r="E66" s="88">
        <f t="shared" si="20"/>
        <v>2</v>
      </c>
      <c r="F66" s="88">
        <f t="shared" si="20"/>
        <v>2</v>
      </c>
      <c r="G66" s="88">
        <f t="shared" si="20"/>
        <v>2</v>
      </c>
      <c r="H66" s="88">
        <f t="shared" si="20"/>
        <v>2.2</v>
      </c>
      <c r="I66" s="88">
        <f t="shared" si="20"/>
        <v>2.2</v>
      </c>
      <c r="J66" s="88">
        <f t="shared" si="20"/>
        <v>1.8</v>
      </c>
      <c r="K66" s="88">
        <f t="shared" si="20"/>
        <v>1.9</v>
      </c>
      <c r="L66" s="88">
        <f t="shared" si="20"/>
        <v>1.6</v>
      </c>
      <c r="M66" s="88">
        <f t="shared" si="20"/>
        <v>1.6</v>
      </c>
      <c r="N66" s="88">
        <f t="shared" si="20"/>
        <v>1.8</v>
      </c>
      <c r="O66" s="88">
        <f t="shared" si="17"/>
        <v>2</v>
      </c>
    </row>
    <row r="67" spans="1:15" ht="12" customHeight="1">
      <c r="A67" s="2">
        <v>2014</v>
      </c>
      <c r="B67" s="2"/>
      <c r="C67" s="87">
        <f aca="true" t="shared" si="21" ref="C67:N67">ROUND(SUM(C56/C55)*100-100,1)</f>
        <v>0.8</v>
      </c>
      <c r="D67" s="88">
        <f t="shared" si="21"/>
        <v>0.8</v>
      </c>
      <c r="E67" s="88">
        <f t="shared" si="21"/>
        <v>0.9</v>
      </c>
      <c r="F67" s="88">
        <f t="shared" si="21"/>
        <v>1.1</v>
      </c>
      <c r="G67" s="88">
        <f t="shared" si="21"/>
        <v>1.1</v>
      </c>
      <c r="H67" s="88">
        <f t="shared" si="21"/>
        <v>1.1</v>
      </c>
      <c r="I67" s="88">
        <f t="shared" si="21"/>
        <v>0.9</v>
      </c>
      <c r="J67" s="88">
        <f t="shared" si="21"/>
        <v>0.9</v>
      </c>
      <c r="K67" s="88">
        <f t="shared" si="21"/>
        <v>0.8</v>
      </c>
      <c r="L67" s="88">
        <f t="shared" si="21"/>
        <v>0.6</v>
      </c>
      <c r="M67" s="88">
        <f t="shared" si="21"/>
        <v>0.7</v>
      </c>
      <c r="N67" s="88">
        <f t="shared" si="21"/>
        <v>0.2</v>
      </c>
      <c r="O67" s="88">
        <f t="shared" si="17"/>
        <v>0.8</v>
      </c>
    </row>
    <row r="68" spans="1:15" ht="12" customHeight="1">
      <c r="A68" s="2">
        <v>2015</v>
      </c>
      <c r="B68" s="2"/>
      <c r="C68" s="87">
        <f aca="true" t="shared" si="22" ref="C68:N68">ROUND(SUM(C57/C56)*100-100,1)</f>
        <v>-0.3</v>
      </c>
      <c r="D68" s="88">
        <f t="shared" si="22"/>
        <v>-0.1</v>
      </c>
      <c r="E68" s="88">
        <f t="shared" si="22"/>
        <v>0</v>
      </c>
      <c r="F68" s="88">
        <f t="shared" si="22"/>
        <v>-0.2</v>
      </c>
      <c r="G68" s="88">
        <f t="shared" si="22"/>
        <v>-0.1</v>
      </c>
      <c r="H68" s="88">
        <f t="shared" si="22"/>
        <v>-0.3</v>
      </c>
      <c r="I68" s="88">
        <f t="shared" si="22"/>
        <v>-0.5</v>
      </c>
      <c r="J68" s="88">
        <f t="shared" si="22"/>
        <v>-0.6</v>
      </c>
      <c r="K68" s="88">
        <f t="shared" si="22"/>
        <v>-0.7</v>
      </c>
      <c r="L68" s="88">
        <f t="shared" si="22"/>
        <v>-0.6</v>
      </c>
      <c r="M68" s="88">
        <f t="shared" si="22"/>
        <v>-0.6</v>
      </c>
      <c r="N68" s="88">
        <f t="shared" si="22"/>
        <v>-0.6</v>
      </c>
      <c r="O68" s="88">
        <f t="shared" si="17"/>
        <v>-0.4</v>
      </c>
    </row>
    <row r="69" spans="1:15" ht="12" customHeight="1">
      <c r="A69" s="2">
        <v>2016</v>
      </c>
      <c r="B69" s="2"/>
      <c r="C69" s="87">
        <f aca="true" t="shared" si="23" ref="C69:N70">ROUND(SUM(C58/C57)*100-100,1)</f>
        <v>-0.5</v>
      </c>
      <c r="D69" s="88">
        <f t="shared" si="23"/>
        <v>-0.8</v>
      </c>
      <c r="E69" s="88">
        <f t="shared" si="23"/>
        <v>-0.6</v>
      </c>
      <c r="F69" s="88">
        <f t="shared" si="23"/>
        <v>-0.6</v>
      </c>
      <c r="G69" s="88">
        <f t="shared" si="23"/>
        <v>-0.5</v>
      </c>
      <c r="H69" s="88">
        <f t="shared" si="23"/>
        <v>-0.3</v>
      </c>
      <c r="I69" s="88">
        <f t="shared" si="23"/>
        <v>-0.2</v>
      </c>
      <c r="J69" s="88">
        <f t="shared" si="23"/>
        <v>0</v>
      </c>
      <c r="K69" s="88">
        <f t="shared" si="23"/>
        <v>0.2</v>
      </c>
      <c r="L69" s="88">
        <f t="shared" si="23"/>
        <v>0.5</v>
      </c>
      <c r="M69" s="88">
        <f t="shared" si="23"/>
        <v>0.5</v>
      </c>
      <c r="N69" s="88">
        <f t="shared" si="23"/>
        <v>1.4</v>
      </c>
      <c r="O69" s="88">
        <f t="shared" si="17"/>
        <v>-0.1</v>
      </c>
    </row>
    <row r="70" spans="1:15" ht="12" customHeight="1">
      <c r="A70" s="2">
        <v>2017</v>
      </c>
      <c r="B70" s="2"/>
      <c r="C70" s="87">
        <f t="shared" si="23"/>
        <v>1.8</v>
      </c>
      <c r="D70" s="88">
        <f t="shared" si="23"/>
        <v>1.9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4.5" customHeight="1">
      <c r="A71" s="2"/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4" t="s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ht="4.5" customHeight="1"/>
    <row r="74" spans="1:15" ht="12" customHeight="1">
      <c r="A74" s="2">
        <v>2009</v>
      </c>
      <c r="C74" s="87">
        <v>0.6</v>
      </c>
      <c r="D74" s="88">
        <f aca="true" t="shared" si="24" ref="D74:N82">ROUND(SUM(D51/C51)*100-100,1)</f>
        <v>0</v>
      </c>
      <c r="E74" s="88">
        <f t="shared" si="24"/>
        <v>-0.1</v>
      </c>
      <c r="F74" s="88">
        <f t="shared" si="24"/>
        <v>-0.3</v>
      </c>
      <c r="G74" s="88">
        <f t="shared" si="24"/>
        <v>0</v>
      </c>
      <c r="H74" s="88">
        <f t="shared" si="24"/>
        <v>0.2</v>
      </c>
      <c r="I74" s="88">
        <f t="shared" si="24"/>
        <v>-0.4</v>
      </c>
      <c r="J74" s="88">
        <f t="shared" si="24"/>
        <v>0.2</v>
      </c>
      <c r="K74" s="88">
        <f t="shared" si="24"/>
        <v>-0.2</v>
      </c>
      <c r="L74" s="88">
        <f t="shared" si="24"/>
        <v>0</v>
      </c>
      <c r="M74" s="88">
        <f t="shared" si="24"/>
        <v>0</v>
      </c>
      <c r="N74" s="88">
        <f t="shared" si="24"/>
        <v>-0.2</v>
      </c>
      <c r="O74" s="25" t="s">
        <v>13</v>
      </c>
    </row>
    <row r="75" spans="1:15" ht="12" customHeight="1">
      <c r="A75" s="2">
        <v>2010</v>
      </c>
      <c r="C75" s="87">
        <f aca="true" t="shared" si="25" ref="C75:C80">ROUND(SUM(C52/N51)*100-100,1)</f>
        <v>0.5</v>
      </c>
      <c r="D75" s="88">
        <f t="shared" si="24"/>
        <v>0.1</v>
      </c>
      <c r="E75" s="88">
        <f t="shared" si="24"/>
        <v>0.3</v>
      </c>
      <c r="F75" s="88">
        <f t="shared" si="24"/>
        <v>0.3</v>
      </c>
      <c r="G75" s="88">
        <f t="shared" si="24"/>
        <v>0.2</v>
      </c>
      <c r="H75" s="88">
        <f t="shared" si="24"/>
        <v>0</v>
      </c>
      <c r="I75" s="88">
        <f t="shared" si="24"/>
        <v>0</v>
      </c>
      <c r="J75" s="88">
        <f t="shared" si="24"/>
        <v>0.1</v>
      </c>
      <c r="K75" s="88">
        <f t="shared" si="24"/>
        <v>0.2</v>
      </c>
      <c r="L75" s="88">
        <f t="shared" si="24"/>
        <v>0.1</v>
      </c>
      <c r="M75" s="88">
        <f t="shared" si="24"/>
        <v>0.2</v>
      </c>
      <c r="N75" s="88">
        <f t="shared" si="24"/>
        <v>0.3</v>
      </c>
      <c r="O75" s="25" t="s">
        <v>13</v>
      </c>
    </row>
    <row r="76" spans="1:15" ht="12" customHeight="1">
      <c r="A76" s="2">
        <v>2011</v>
      </c>
      <c r="C76" s="87">
        <f t="shared" si="25"/>
        <v>0.9</v>
      </c>
      <c r="D76" s="88">
        <f t="shared" si="24"/>
        <v>0.3</v>
      </c>
      <c r="E76" s="88">
        <f t="shared" si="24"/>
        <v>0.5</v>
      </c>
      <c r="F76" s="88">
        <f t="shared" si="24"/>
        <v>0.3</v>
      </c>
      <c r="G76" s="88">
        <f t="shared" si="24"/>
        <v>-0.1</v>
      </c>
      <c r="H76" s="88">
        <f t="shared" si="24"/>
        <v>0.1</v>
      </c>
      <c r="I76" s="88">
        <f t="shared" si="24"/>
        <v>0.2</v>
      </c>
      <c r="J76" s="88">
        <f t="shared" si="24"/>
        <v>0.1</v>
      </c>
      <c r="K76" s="88">
        <f t="shared" si="24"/>
        <v>0.2</v>
      </c>
      <c r="L76" s="88">
        <f t="shared" si="24"/>
        <v>0.4</v>
      </c>
      <c r="M76" s="88">
        <f t="shared" si="24"/>
        <v>0.3</v>
      </c>
      <c r="N76" s="88">
        <f t="shared" si="24"/>
        <v>0</v>
      </c>
      <c r="O76" s="25" t="s">
        <v>13</v>
      </c>
    </row>
    <row r="77" spans="1:15" ht="12" customHeight="1">
      <c r="A77" s="2">
        <v>2012</v>
      </c>
      <c r="C77" s="87">
        <f t="shared" si="25"/>
        <v>0.5</v>
      </c>
      <c r="D77" s="88">
        <f t="shared" si="24"/>
        <v>0.3</v>
      </c>
      <c r="E77" s="88">
        <f t="shared" si="24"/>
        <v>0.2</v>
      </c>
      <c r="F77" s="88">
        <f t="shared" si="24"/>
        <v>0</v>
      </c>
      <c r="G77" s="88">
        <f t="shared" si="24"/>
        <v>0</v>
      </c>
      <c r="H77" s="88">
        <f t="shared" si="24"/>
        <v>-0.1</v>
      </c>
      <c r="I77" s="88">
        <f t="shared" si="24"/>
        <v>0.3</v>
      </c>
      <c r="J77" s="88">
        <f>ROUND(SUM(J54/I54)*100-100,1)</f>
        <v>0.4</v>
      </c>
      <c r="K77" s="88">
        <f>ROUND(SUM(K54/J54)*100-100,1)</f>
        <v>0.1</v>
      </c>
      <c r="L77" s="88">
        <f>ROUND(SUM(L54/K54)*100-100,1)</f>
        <v>0.3</v>
      </c>
      <c r="M77" s="88">
        <f>ROUND(SUM(M54/L54)*100-100,1)</f>
        <v>0</v>
      </c>
      <c r="N77" s="88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7">
        <f t="shared" si="25"/>
        <v>1.1</v>
      </c>
      <c r="D78" s="88">
        <f t="shared" si="24"/>
        <v>0.2</v>
      </c>
      <c r="E78" s="88">
        <f t="shared" si="24"/>
        <v>-0.1</v>
      </c>
      <c r="F78" s="88">
        <f t="shared" si="24"/>
        <v>0</v>
      </c>
      <c r="G78" s="88">
        <f t="shared" si="24"/>
        <v>0</v>
      </c>
      <c r="H78" s="88">
        <f t="shared" si="24"/>
        <v>0.1</v>
      </c>
      <c r="I78" s="88">
        <f t="shared" si="24"/>
        <v>0.3</v>
      </c>
      <c r="J78" s="88">
        <f t="shared" si="24"/>
        <v>0</v>
      </c>
      <c r="K78" s="88">
        <f t="shared" si="24"/>
        <v>0.2</v>
      </c>
      <c r="L78" s="88">
        <f t="shared" si="24"/>
        <v>0</v>
      </c>
      <c r="M78" s="88">
        <f t="shared" si="24"/>
        <v>0</v>
      </c>
      <c r="N78" s="88">
        <f t="shared" si="24"/>
        <v>0</v>
      </c>
      <c r="O78" s="25" t="s">
        <v>13</v>
      </c>
    </row>
    <row r="79" spans="1:15" ht="12" customHeight="1">
      <c r="A79" s="2">
        <v>2014</v>
      </c>
      <c r="C79" s="87">
        <f t="shared" si="25"/>
        <v>0.2</v>
      </c>
      <c r="D79" s="88">
        <f t="shared" si="24"/>
        <v>0.2</v>
      </c>
      <c r="E79" s="88">
        <f t="shared" si="24"/>
        <v>0</v>
      </c>
      <c r="F79" s="88">
        <f t="shared" si="24"/>
        <v>0.2</v>
      </c>
      <c r="G79" s="88">
        <f t="shared" si="24"/>
        <v>0</v>
      </c>
      <c r="H79" s="88">
        <f t="shared" si="24"/>
        <v>0.1</v>
      </c>
      <c r="I79" s="88">
        <f t="shared" si="24"/>
        <v>0.1</v>
      </c>
      <c r="J79" s="88">
        <f t="shared" si="24"/>
        <v>0</v>
      </c>
      <c r="K79" s="88">
        <f t="shared" si="24"/>
        <v>0.1</v>
      </c>
      <c r="L79" s="88">
        <f t="shared" si="24"/>
        <v>-0.2</v>
      </c>
      <c r="M79" s="88">
        <f t="shared" si="24"/>
        <v>0.1</v>
      </c>
      <c r="N79" s="88">
        <f t="shared" si="24"/>
        <v>-0.6</v>
      </c>
      <c r="O79" s="25" t="s">
        <v>13</v>
      </c>
    </row>
    <row r="80" spans="1:15" ht="12" customHeight="1">
      <c r="A80" s="2">
        <v>2015</v>
      </c>
      <c r="C80" s="87">
        <f t="shared" si="25"/>
        <v>-0.3</v>
      </c>
      <c r="D80" s="88">
        <f t="shared" si="24"/>
        <v>0.4</v>
      </c>
      <c r="E80" s="88">
        <f t="shared" si="24"/>
        <v>0.1</v>
      </c>
      <c r="F80" s="88">
        <f t="shared" si="24"/>
        <v>0</v>
      </c>
      <c r="G80" s="88">
        <f t="shared" si="24"/>
        <v>0.1</v>
      </c>
      <c r="H80" s="88">
        <f t="shared" si="24"/>
        <v>-0.1</v>
      </c>
      <c r="I80" s="88">
        <f t="shared" si="24"/>
        <v>-0.1</v>
      </c>
      <c r="J80" s="88">
        <f t="shared" si="24"/>
        <v>-0.2</v>
      </c>
      <c r="K80" s="88">
        <f t="shared" si="24"/>
        <v>0</v>
      </c>
      <c r="L80" s="88">
        <f t="shared" si="24"/>
        <v>0</v>
      </c>
      <c r="M80" s="88">
        <f>ROUND(SUM(M57/L57)*100-100,1)</f>
        <v>0</v>
      </c>
      <c r="N80" s="88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7">
        <f>ROUND(SUM(C58/N57)*100-100,1)</f>
        <v>-0.2</v>
      </c>
      <c r="D81" s="88">
        <f t="shared" si="24"/>
        <v>0</v>
      </c>
      <c r="E81" s="88">
        <f t="shared" si="24"/>
        <v>0.3</v>
      </c>
      <c r="F81" s="88">
        <f t="shared" si="24"/>
        <v>0</v>
      </c>
      <c r="G81" s="88">
        <f t="shared" si="24"/>
        <v>0.3</v>
      </c>
      <c r="H81" s="88">
        <f t="shared" si="24"/>
        <v>0.1</v>
      </c>
      <c r="I81" s="88">
        <f t="shared" si="24"/>
        <v>0</v>
      </c>
      <c r="J81" s="88">
        <f t="shared" si="24"/>
        <v>0</v>
      </c>
      <c r="K81" s="88">
        <f t="shared" si="24"/>
        <v>0.2</v>
      </c>
      <c r="L81" s="88">
        <f t="shared" si="24"/>
        <v>0.3</v>
      </c>
      <c r="M81" s="88">
        <f t="shared" si="24"/>
        <v>0</v>
      </c>
      <c r="N81" s="88">
        <f t="shared" si="24"/>
        <v>0.5</v>
      </c>
      <c r="O81" s="25" t="s">
        <v>13</v>
      </c>
    </row>
    <row r="82" spans="1:15" ht="12" customHeight="1">
      <c r="A82" s="2">
        <v>2017</v>
      </c>
      <c r="C82" s="87">
        <f>ROUND(SUM(C59/N58)*100-100,1)</f>
        <v>0.2</v>
      </c>
      <c r="D82" s="88">
        <f t="shared" si="24"/>
        <v>0.1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2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M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6" ref="C64:C71">ROUND(SUM(C53/C52)*100-100,1)</f>
        <v>-0.7</v>
      </c>
      <c r="D64" s="88">
        <f aca="true" t="shared" si="17" ref="D64:N64">ROUND(SUM(D53/D52)*100-100,1)</f>
        <v>-0.6</v>
      </c>
      <c r="E64" s="88">
        <f t="shared" si="17"/>
        <v>-0.3</v>
      </c>
      <c r="F64" s="88">
        <f t="shared" si="17"/>
        <v>-0.6</v>
      </c>
      <c r="G64" s="88">
        <f t="shared" si="17"/>
        <v>-0.7</v>
      </c>
      <c r="H64" s="88">
        <f t="shared" si="17"/>
        <v>-0.7</v>
      </c>
      <c r="I64" s="88">
        <f t="shared" si="17"/>
        <v>-0.7</v>
      </c>
      <c r="J64" s="88">
        <f t="shared" si="17"/>
        <v>1.3</v>
      </c>
      <c r="K64" s="88">
        <f t="shared" si="17"/>
        <v>1.9</v>
      </c>
      <c r="L64" s="88">
        <f t="shared" si="17"/>
        <v>1.8</v>
      </c>
      <c r="M64" s="88">
        <f t="shared" si="17"/>
        <v>1.5</v>
      </c>
      <c r="N64" s="88">
        <f t="shared" si="17"/>
        <v>1.5</v>
      </c>
      <c r="O64" s="88">
        <f aca="true" t="shared" si="18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6"/>
        <v>1</v>
      </c>
      <c r="D65" s="88">
        <f aca="true" t="shared" si="19" ref="D65:N65">ROUND(SUM(D54/D53)*100-100,1)</f>
        <v>1</v>
      </c>
      <c r="E65" s="88">
        <f t="shared" si="19"/>
        <v>1.3</v>
      </c>
      <c r="F65" s="88">
        <f t="shared" si="19"/>
        <v>1.7</v>
      </c>
      <c r="G65" s="88">
        <f t="shared" si="19"/>
        <v>1.6</v>
      </c>
      <c r="H65" s="88">
        <f t="shared" si="19"/>
        <v>1.6</v>
      </c>
      <c r="I65" s="88">
        <f t="shared" si="19"/>
        <v>1.6</v>
      </c>
      <c r="J65" s="88">
        <f t="shared" si="19"/>
        <v>0.2</v>
      </c>
      <c r="K65" s="88">
        <f t="shared" si="19"/>
        <v>0.2</v>
      </c>
      <c r="L65" s="88">
        <f t="shared" si="19"/>
        <v>-5</v>
      </c>
      <c r="M65" s="88">
        <f t="shared" si="19"/>
        <v>-5</v>
      </c>
      <c r="N65" s="88">
        <f t="shared" si="19"/>
        <v>-5</v>
      </c>
      <c r="O65" s="88">
        <f t="shared" si="18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6"/>
        <v>-4.6</v>
      </c>
      <c r="D66" s="88">
        <f aca="true" t="shared" si="20" ref="D66:N66">ROUND(SUM(D55/D54)*100-100,1)</f>
        <v>-4.7</v>
      </c>
      <c r="E66" s="88">
        <f t="shared" si="20"/>
        <v>-4.6</v>
      </c>
      <c r="F66" s="88">
        <f t="shared" si="20"/>
        <v>-8.3</v>
      </c>
      <c r="G66" s="88">
        <f t="shared" si="20"/>
        <v>-8</v>
      </c>
      <c r="H66" s="88">
        <f t="shared" si="20"/>
        <v>-8</v>
      </c>
      <c r="I66" s="88">
        <f t="shared" si="20"/>
        <v>-8</v>
      </c>
      <c r="J66" s="88">
        <f t="shared" si="20"/>
        <v>-7.1</v>
      </c>
      <c r="K66" s="88">
        <f t="shared" si="20"/>
        <v>-6.8</v>
      </c>
      <c r="L66" s="88">
        <f t="shared" si="20"/>
        <v>-2.3</v>
      </c>
      <c r="M66" s="88">
        <f t="shared" si="20"/>
        <v>-2.3</v>
      </c>
      <c r="N66" s="88">
        <f t="shared" si="20"/>
        <v>-2.2</v>
      </c>
      <c r="O66" s="88">
        <f t="shared" si="18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6"/>
        <v>-0.4</v>
      </c>
      <c r="D67" s="88">
        <f aca="true" t="shared" si="21" ref="D67:N67">ROUND(SUM(D56/D55)*100-100,1)</f>
        <v>-0.4</v>
      </c>
      <c r="E67" s="88">
        <f t="shared" si="21"/>
        <v>-0.6</v>
      </c>
      <c r="F67" s="88">
        <f t="shared" si="21"/>
        <v>3.4</v>
      </c>
      <c r="G67" s="88">
        <f t="shared" si="21"/>
        <v>3.2</v>
      </c>
      <c r="H67" s="88">
        <f t="shared" si="21"/>
        <v>3.2</v>
      </c>
      <c r="I67" s="88">
        <f t="shared" si="21"/>
        <v>3.2</v>
      </c>
      <c r="J67" s="88">
        <f t="shared" si="21"/>
        <v>3.2</v>
      </c>
      <c r="K67" s="88">
        <f t="shared" si="21"/>
        <v>3</v>
      </c>
      <c r="L67" s="88">
        <f t="shared" si="21"/>
        <v>-1.1</v>
      </c>
      <c r="M67" s="88">
        <f t="shared" si="21"/>
        <v>-1.1</v>
      </c>
      <c r="N67" s="88">
        <f t="shared" si="21"/>
        <v>-1.2</v>
      </c>
      <c r="O67" s="88">
        <f t="shared" si="18"/>
        <v>1.2</v>
      </c>
    </row>
    <row r="68" spans="1:15" ht="12" customHeight="1">
      <c r="A68" s="2">
        <v>2014</v>
      </c>
      <c r="B68" s="2"/>
      <c r="C68" s="87">
        <f t="shared" si="16"/>
        <v>-2.8</v>
      </c>
      <c r="D68" s="88">
        <f aca="true" t="shared" si="22" ref="D68:N68">ROUND(SUM(D57/D56)*100-100,1)</f>
        <v>-2.7</v>
      </c>
      <c r="E68" s="88">
        <f t="shared" si="22"/>
        <v>-2.7</v>
      </c>
      <c r="F68" s="88">
        <f t="shared" si="22"/>
        <v>-2.7</v>
      </c>
      <c r="G68" s="88">
        <f t="shared" si="22"/>
        <v>-2.7</v>
      </c>
      <c r="H68" s="88">
        <f t="shared" si="22"/>
        <v>-2.8</v>
      </c>
      <c r="I68" s="88">
        <f t="shared" si="22"/>
        <v>-2.7</v>
      </c>
      <c r="J68" s="88">
        <f t="shared" si="22"/>
        <v>-2.8</v>
      </c>
      <c r="K68" s="88">
        <f t="shared" si="22"/>
        <v>-2.6</v>
      </c>
      <c r="L68" s="88">
        <f t="shared" si="22"/>
        <v>-0.2</v>
      </c>
      <c r="M68" s="88">
        <f t="shared" si="22"/>
        <v>-0.2</v>
      </c>
      <c r="N68" s="88">
        <f t="shared" si="22"/>
        <v>0</v>
      </c>
      <c r="O68" s="88">
        <f t="shared" si="18"/>
        <v>-2.1</v>
      </c>
    </row>
    <row r="69" spans="1:15" ht="12" customHeight="1">
      <c r="A69" s="2">
        <v>2015</v>
      </c>
      <c r="B69" s="2"/>
      <c r="C69" s="87">
        <f t="shared" si="16"/>
        <v>-0.5</v>
      </c>
      <c r="D69" s="88">
        <f aca="true" t="shared" si="23" ref="D69:N69">ROUND(SUM(D58/D57)*100-100,1)</f>
        <v>-0.6</v>
      </c>
      <c r="E69" s="88">
        <f t="shared" si="23"/>
        <v>-0.6</v>
      </c>
      <c r="F69" s="88">
        <f t="shared" si="23"/>
        <v>-0.9</v>
      </c>
      <c r="G69" s="88">
        <f t="shared" si="23"/>
        <v>-0.7</v>
      </c>
      <c r="H69" s="88">
        <f t="shared" si="23"/>
        <v>-0.7</v>
      </c>
      <c r="I69" s="88">
        <f t="shared" si="23"/>
        <v>-0.9</v>
      </c>
      <c r="J69" s="88">
        <f t="shared" si="23"/>
        <v>-1.1</v>
      </c>
      <c r="K69" s="88">
        <f t="shared" si="23"/>
        <v>-1.3</v>
      </c>
      <c r="L69" s="88">
        <f t="shared" si="23"/>
        <v>1.1</v>
      </c>
      <c r="M69" s="88">
        <f t="shared" si="23"/>
        <v>1.2</v>
      </c>
      <c r="N69" s="88">
        <f t="shared" si="23"/>
        <v>1</v>
      </c>
      <c r="O69" s="88">
        <f t="shared" si="18"/>
        <v>-0.3</v>
      </c>
    </row>
    <row r="70" spans="1:15" ht="12" customHeight="1">
      <c r="A70" s="2">
        <v>2016</v>
      </c>
      <c r="B70" s="2"/>
      <c r="C70" s="87">
        <f t="shared" si="16"/>
        <v>1.6</v>
      </c>
      <c r="D70" s="88">
        <f aca="true" t="shared" si="24" ref="D70:N71">ROUND(SUM(D59/D58)*100-100,1)</f>
        <v>1.6</v>
      </c>
      <c r="E70" s="88">
        <f t="shared" si="24"/>
        <v>1.6</v>
      </c>
      <c r="F70" s="88">
        <f t="shared" si="24"/>
        <v>1.8</v>
      </c>
      <c r="G70" s="88">
        <f t="shared" si="24"/>
        <v>1.7</v>
      </c>
      <c r="H70" s="88">
        <f t="shared" si="24"/>
        <v>1.8</v>
      </c>
      <c r="I70" s="88">
        <f t="shared" si="24"/>
        <v>1.8</v>
      </c>
      <c r="J70" s="88">
        <f t="shared" si="24"/>
        <v>2.3</v>
      </c>
      <c r="K70" s="88">
        <f t="shared" si="24"/>
        <v>2.3</v>
      </c>
      <c r="L70" s="88">
        <f t="shared" si="24"/>
        <v>1.6</v>
      </c>
      <c r="M70" s="88">
        <f t="shared" si="24"/>
        <v>1.5</v>
      </c>
      <c r="N70" s="88">
        <f t="shared" si="24"/>
        <v>1.5</v>
      </c>
      <c r="O70" s="88">
        <f t="shared" si="18"/>
        <v>1.7</v>
      </c>
    </row>
    <row r="71" spans="1:15" ht="12" customHeight="1">
      <c r="A71" s="2">
        <v>2017</v>
      </c>
      <c r="B71" s="2"/>
      <c r="C71" s="87">
        <f t="shared" si="16"/>
        <v>1.2</v>
      </c>
      <c r="D71" s="88">
        <f t="shared" si="24"/>
        <v>1.2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5" ref="D75:N83">ROUND(SUM(D52/C52)*100-100,1)</f>
        <v>0.1</v>
      </c>
      <c r="E75" s="88">
        <f t="shared" si="25"/>
        <v>-0.3</v>
      </c>
      <c r="F75" s="88">
        <f t="shared" si="25"/>
        <v>-0.1</v>
      </c>
      <c r="G75" s="88">
        <f t="shared" si="25"/>
        <v>0.1</v>
      </c>
      <c r="H75" s="88">
        <f t="shared" si="25"/>
        <v>0.1</v>
      </c>
      <c r="I75" s="88">
        <f t="shared" si="25"/>
        <v>0</v>
      </c>
      <c r="J75" s="88">
        <f t="shared" si="25"/>
        <v>-1.5</v>
      </c>
      <c r="K75" s="88">
        <f t="shared" si="25"/>
        <v>-0.2</v>
      </c>
      <c r="L75" s="88">
        <f t="shared" si="25"/>
        <v>0.1</v>
      </c>
      <c r="M75" s="88">
        <f t="shared" si="25"/>
        <v>0.3</v>
      </c>
      <c r="N75" s="88">
        <f t="shared" si="25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6" ref="C76:C81">ROUND(SUM(C53/N52)*100-100,1)</f>
        <v>0.7</v>
      </c>
      <c r="D76" s="88">
        <f t="shared" si="25"/>
        <v>0.2</v>
      </c>
      <c r="E76" s="88">
        <f t="shared" si="25"/>
        <v>0</v>
      </c>
      <c r="F76" s="88">
        <f t="shared" si="25"/>
        <v>-0.4</v>
      </c>
      <c r="G76" s="88">
        <f t="shared" si="25"/>
        <v>0</v>
      </c>
      <c r="H76" s="88">
        <f t="shared" si="25"/>
        <v>0.1</v>
      </c>
      <c r="I76" s="88">
        <f t="shared" si="25"/>
        <v>0</v>
      </c>
      <c r="J76" s="88">
        <f t="shared" si="25"/>
        <v>0.5</v>
      </c>
      <c r="K76" s="88">
        <f t="shared" si="25"/>
        <v>0.4</v>
      </c>
      <c r="L76" s="88">
        <f t="shared" si="25"/>
        <v>0</v>
      </c>
      <c r="M76" s="88">
        <f t="shared" si="25"/>
        <v>0</v>
      </c>
      <c r="N76" s="88">
        <f t="shared" si="25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6"/>
        <v>0.2</v>
      </c>
      <c r="D77" s="88">
        <f t="shared" si="25"/>
        <v>0.2</v>
      </c>
      <c r="E77" s="88">
        <f t="shared" si="25"/>
        <v>0.3</v>
      </c>
      <c r="F77" s="88">
        <f t="shared" si="25"/>
        <v>0</v>
      </c>
      <c r="G77" s="88">
        <f t="shared" si="25"/>
        <v>-0.1</v>
      </c>
      <c r="H77" s="88">
        <f t="shared" si="25"/>
        <v>0.1</v>
      </c>
      <c r="I77" s="88">
        <f t="shared" si="25"/>
        <v>0</v>
      </c>
      <c r="J77" s="88">
        <f t="shared" si="25"/>
        <v>-0.9</v>
      </c>
      <c r="K77" s="88">
        <f t="shared" si="25"/>
        <v>0.4</v>
      </c>
      <c r="L77" s="88">
        <f t="shared" si="25"/>
        <v>-5.2</v>
      </c>
      <c r="M77" s="88">
        <f t="shared" si="25"/>
        <v>0</v>
      </c>
      <c r="N77" s="88">
        <f t="shared" si="25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6"/>
        <v>0.6</v>
      </c>
      <c r="D78" s="88">
        <f t="shared" si="25"/>
        <v>0.1</v>
      </c>
      <c r="E78" s="88">
        <f t="shared" si="25"/>
        <v>0.3</v>
      </c>
      <c r="F78" s="88">
        <f t="shared" si="25"/>
        <v>-3.8</v>
      </c>
      <c r="G78" s="88">
        <f t="shared" si="25"/>
        <v>0.2</v>
      </c>
      <c r="H78" s="88">
        <f t="shared" si="25"/>
        <v>0.1</v>
      </c>
      <c r="I78" s="88">
        <f t="shared" si="25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6"/>
        <v>2.5</v>
      </c>
      <c r="D79" s="88">
        <f t="shared" si="25"/>
        <v>0.1</v>
      </c>
      <c r="E79" s="88">
        <f t="shared" si="25"/>
        <v>0.1</v>
      </c>
      <c r="F79" s="88">
        <f t="shared" si="25"/>
        <v>0.1</v>
      </c>
      <c r="G79" s="88">
        <f t="shared" si="25"/>
        <v>0</v>
      </c>
      <c r="H79" s="88">
        <f t="shared" si="25"/>
        <v>0.1</v>
      </c>
      <c r="I79" s="88">
        <f t="shared" si="25"/>
        <v>0</v>
      </c>
      <c r="J79" s="88">
        <f t="shared" si="25"/>
        <v>0.1</v>
      </c>
      <c r="K79" s="88">
        <f t="shared" si="25"/>
        <v>0.5</v>
      </c>
      <c r="L79" s="88">
        <f t="shared" si="25"/>
        <v>-4.6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0.8</v>
      </c>
      <c r="D80" s="88">
        <f t="shared" si="25"/>
        <v>0.2</v>
      </c>
      <c r="E80" s="88">
        <f t="shared" si="25"/>
        <v>0.1</v>
      </c>
      <c r="F80" s="88">
        <f t="shared" si="25"/>
        <v>0.1</v>
      </c>
      <c r="G80" s="88">
        <f t="shared" si="25"/>
        <v>0</v>
      </c>
      <c r="H80" s="88">
        <f t="shared" si="25"/>
        <v>0</v>
      </c>
      <c r="I80" s="88">
        <f t="shared" si="25"/>
        <v>0.1</v>
      </c>
      <c r="J80" s="88">
        <f t="shared" si="25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6"/>
        <v>0.2</v>
      </c>
      <c r="D81" s="88">
        <f t="shared" si="25"/>
        <v>0.1</v>
      </c>
      <c r="E81" s="88">
        <f t="shared" si="25"/>
        <v>0.1</v>
      </c>
      <c r="F81" s="88">
        <f t="shared" si="25"/>
        <v>-0.1</v>
      </c>
      <c r="G81" s="88">
        <f t="shared" si="25"/>
        <v>0.1</v>
      </c>
      <c r="H81" s="88">
        <f t="shared" si="25"/>
        <v>0</v>
      </c>
      <c r="I81" s="88">
        <f t="shared" si="25"/>
        <v>0</v>
      </c>
      <c r="J81" s="88">
        <f t="shared" si="25"/>
        <v>-0.2</v>
      </c>
      <c r="K81" s="88">
        <f t="shared" si="25"/>
        <v>0.5</v>
      </c>
      <c r="L81" s="88">
        <f t="shared" si="25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5"/>
        <v>0.1</v>
      </c>
      <c r="E82" s="88">
        <f t="shared" si="25"/>
        <v>0.1</v>
      </c>
      <c r="F82" s="88">
        <f t="shared" si="25"/>
        <v>0.1</v>
      </c>
      <c r="G82" s="88">
        <f t="shared" si="25"/>
        <v>0</v>
      </c>
      <c r="H82" s="88">
        <f t="shared" si="25"/>
        <v>0.1</v>
      </c>
      <c r="I82" s="88">
        <f t="shared" si="25"/>
        <v>0</v>
      </c>
      <c r="J82" s="88">
        <f t="shared" si="25"/>
        <v>0.2</v>
      </c>
      <c r="K82" s="88">
        <f t="shared" si="25"/>
        <v>0.5</v>
      </c>
      <c r="L82" s="88">
        <f t="shared" si="25"/>
        <v>-0.5</v>
      </c>
      <c r="M82" s="88">
        <f t="shared" si="25"/>
        <v>0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5"/>
        <v>0.1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K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6" ref="D76:N84">ROUND(SUM(D53/C53)*100-100,1)</f>
        <v>0.2</v>
      </c>
      <c r="E76" s="88">
        <f t="shared" si="26"/>
        <v>0.1</v>
      </c>
      <c r="F76" s="88">
        <f t="shared" si="26"/>
        <v>0.1</v>
      </c>
      <c r="G76" s="88">
        <f t="shared" si="26"/>
        <v>0.2</v>
      </c>
      <c r="H76" s="88">
        <f t="shared" si="26"/>
        <v>0</v>
      </c>
      <c r="I76" s="88">
        <f t="shared" si="26"/>
        <v>0.2</v>
      </c>
      <c r="J76" s="88">
        <f t="shared" si="26"/>
        <v>0.1</v>
      </c>
      <c r="K76" s="88">
        <f t="shared" si="26"/>
        <v>0.1</v>
      </c>
      <c r="L76" s="88">
        <f t="shared" si="26"/>
        <v>0.7</v>
      </c>
      <c r="M76" s="88">
        <f t="shared" si="26"/>
        <v>-0.2</v>
      </c>
      <c r="N76" s="88">
        <f t="shared" si="26"/>
        <v>0.1</v>
      </c>
      <c r="O76" s="25" t="s">
        <v>13</v>
      </c>
    </row>
    <row r="77" spans="1:15" ht="12" customHeight="1">
      <c r="A77" s="2">
        <v>2010</v>
      </c>
      <c r="C77" s="87">
        <f aca="true" t="shared" si="27" ref="C77:C82">ROUND(SUM(C54/N53)*100-100,1)</f>
        <v>-0.1</v>
      </c>
      <c r="D77" s="88">
        <f t="shared" si="26"/>
        <v>0.1</v>
      </c>
      <c r="E77" s="88">
        <f t="shared" si="26"/>
        <v>0</v>
      </c>
      <c r="F77" s="88">
        <f t="shared" si="26"/>
        <v>0.2</v>
      </c>
      <c r="G77" s="88">
        <f t="shared" si="26"/>
        <v>0.1</v>
      </c>
      <c r="H77" s="88">
        <f t="shared" si="26"/>
        <v>0.1</v>
      </c>
      <c r="I77" s="88">
        <f t="shared" si="26"/>
        <v>0.1</v>
      </c>
      <c r="J77" s="88">
        <f t="shared" si="26"/>
        <v>0</v>
      </c>
      <c r="K77" s="88">
        <f t="shared" si="26"/>
        <v>0.1</v>
      </c>
      <c r="L77" s="88">
        <f t="shared" si="26"/>
        <v>0.5</v>
      </c>
      <c r="M77" s="88">
        <f t="shared" si="26"/>
        <v>0.2</v>
      </c>
      <c r="N77" s="88">
        <f t="shared" si="26"/>
        <v>0</v>
      </c>
      <c r="O77" s="25" t="s">
        <v>13</v>
      </c>
    </row>
    <row r="78" spans="1:15" ht="12" customHeight="1">
      <c r="A78" s="2">
        <v>2011</v>
      </c>
      <c r="C78" s="87">
        <f t="shared" si="27"/>
        <v>0</v>
      </c>
      <c r="D78" s="88">
        <f t="shared" si="26"/>
        <v>1.2</v>
      </c>
      <c r="E78" s="88">
        <f t="shared" si="26"/>
        <v>-0.4</v>
      </c>
      <c r="F78" s="88">
        <f t="shared" si="26"/>
        <v>0.1</v>
      </c>
      <c r="G78" s="88">
        <f t="shared" si="26"/>
        <v>0</v>
      </c>
      <c r="H78" s="88">
        <f t="shared" si="26"/>
        <v>0.1</v>
      </c>
      <c r="I78" s="88">
        <f t="shared" si="26"/>
        <v>-0.5</v>
      </c>
      <c r="J78" s="88">
        <f t="shared" si="26"/>
        <v>0.2</v>
      </c>
      <c r="K78" s="88">
        <f t="shared" si="26"/>
        <v>0.1</v>
      </c>
      <c r="L78" s="88">
        <f t="shared" si="26"/>
        <v>0</v>
      </c>
      <c r="M78" s="88">
        <f t="shared" si="26"/>
        <v>0</v>
      </c>
      <c r="N78" s="88">
        <f t="shared" si="26"/>
        <v>-0.1</v>
      </c>
      <c r="O78" s="25" t="s">
        <v>13</v>
      </c>
    </row>
    <row r="79" spans="1:15" ht="12" customHeight="1">
      <c r="A79" s="2">
        <v>2012</v>
      </c>
      <c r="C79" s="87">
        <f t="shared" si="27"/>
        <v>0.7</v>
      </c>
      <c r="D79" s="88">
        <f t="shared" si="26"/>
        <v>0.2</v>
      </c>
      <c r="E79" s="88">
        <f t="shared" si="26"/>
        <v>0</v>
      </c>
      <c r="F79" s="88">
        <f t="shared" si="26"/>
        <v>0</v>
      </c>
      <c r="G79" s="88">
        <f t="shared" si="26"/>
        <v>0.1</v>
      </c>
      <c r="H79" s="88">
        <f t="shared" si="26"/>
        <v>-0.1</v>
      </c>
      <c r="I79" s="88">
        <f t="shared" si="26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7"/>
        <v>0.8</v>
      </c>
      <c r="D80" s="88">
        <f t="shared" si="26"/>
        <v>0.1</v>
      </c>
      <c r="E80" s="88">
        <f t="shared" si="26"/>
        <v>0.2</v>
      </c>
      <c r="F80" s="88">
        <f t="shared" si="26"/>
        <v>0.1</v>
      </c>
      <c r="G80" s="88">
        <f t="shared" si="26"/>
        <v>0.1</v>
      </c>
      <c r="H80" s="88">
        <f t="shared" si="26"/>
        <v>-0.3</v>
      </c>
      <c r="I80" s="88">
        <f t="shared" si="26"/>
        <v>0.2</v>
      </c>
      <c r="J80" s="88">
        <f t="shared" si="26"/>
        <v>0.5</v>
      </c>
      <c r="K80" s="88">
        <f t="shared" si="26"/>
        <v>0.1</v>
      </c>
      <c r="L80" s="88">
        <f t="shared" si="26"/>
        <v>0</v>
      </c>
      <c r="M80" s="88">
        <f t="shared" si="26"/>
        <v>0.2</v>
      </c>
      <c r="N80" s="88">
        <f t="shared" si="26"/>
        <v>-0.1</v>
      </c>
      <c r="O80" s="25" t="s">
        <v>13</v>
      </c>
    </row>
    <row r="81" spans="1:15" ht="12" customHeight="1">
      <c r="A81" s="2">
        <v>2014</v>
      </c>
      <c r="C81" s="87">
        <f t="shared" si="27"/>
        <v>0.9</v>
      </c>
      <c r="D81" s="88">
        <f t="shared" si="26"/>
        <v>-0.1</v>
      </c>
      <c r="E81" s="88">
        <f t="shared" si="26"/>
        <v>0.2</v>
      </c>
      <c r="F81" s="88">
        <f t="shared" si="26"/>
        <v>0.1</v>
      </c>
      <c r="G81" s="88">
        <f t="shared" si="26"/>
        <v>0.2</v>
      </c>
      <c r="H81" s="88">
        <f t="shared" si="26"/>
        <v>0</v>
      </c>
      <c r="I81" s="88">
        <f t="shared" si="26"/>
        <v>0.1</v>
      </c>
      <c r="J81" s="88">
        <f t="shared" si="26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7"/>
        <v>0.2</v>
      </c>
      <c r="D82" s="88">
        <f t="shared" si="26"/>
        <v>0.4</v>
      </c>
      <c r="E82" s="88">
        <f t="shared" si="26"/>
        <v>0.4</v>
      </c>
      <c r="F82" s="88">
        <f t="shared" si="26"/>
        <v>0</v>
      </c>
      <c r="G82" s="88">
        <f t="shared" si="26"/>
        <v>0.3</v>
      </c>
      <c r="H82" s="88">
        <f t="shared" si="26"/>
        <v>-0.6</v>
      </c>
      <c r="I82" s="88">
        <f t="shared" si="26"/>
        <v>-0.3</v>
      </c>
      <c r="J82" s="88">
        <f t="shared" si="26"/>
        <v>0.4</v>
      </c>
      <c r="K82" s="88">
        <f t="shared" si="26"/>
        <v>0.1</v>
      </c>
      <c r="L82" s="88">
        <f t="shared" si="26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6"/>
        <v>0.2</v>
      </c>
      <c r="E83" s="88">
        <f t="shared" si="26"/>
        <v>0.1</v>
      </c>
      <c r="F83" s="88">
        <f t="shared" si="26"/>
        <v>0.4</v>
      </c>
      <c r="G83" s="88">
        <f t="shared" si="26"/>
        <v>0.3</v>
      </c>
      <c r="H83" s="88">
        <f t="shared" si="26"/>
        <v>0</v>
      </c>
      <c r="I83" s="88">
        <f t="shared" si="26"/>
        <v>0</v>
      </c>
      <c r="J83" s="88">
        <f t="shared" si="26"/>
        <v>0.2</v>
      </c>
      <c r="K83" s="88">
        <f t="shared" si="26"/>
        <v>0.3</v>
      </c>
      <c r="L83" s="88">
        <f t="shared" si="26"/>
        <v>0.2</v>
      </c>
      <c r="M83" s="88">
        <f t="shared" si="26"/>
        <v>0</v>
      </c>
      <c r="N83" s="88">
        <f t="shared" si="26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6"/>
        <v>0.2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2017-03-15T06:58:59Z</cp:lastPrinted>
  <dcterms:created xsi:type="dcterms:W3CDTF">2010-02-09T07:58:59Z</dcterms:created>
  <dcterms:modified xsi:type="dcterms:W3CDTF">2017-03-15T08:58:24Z</dcterms:modified>
  <cp:category/>
  <cp:version/>
  <cp:contentType/>
  <cp:contentStatus/>
</cp:coreProperties>
</file>