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85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<sst xmlns="http://schemas.openxmlformats.org/spreadsheetml/2006/main" count="385" uniqueCount="79">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</sst>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D85" sqref="D8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/>
      <c r="G33" s="51"/>
      <c r="H33" s="51"/>
      <c r="I33" s="22"/>
      <c r="J33" s="22"/>
      <c r="K33" s="22"/>
      <c r="L33" s="22"/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6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/>
      <c r="G82" s="86"/>
      <c r="H82" s="86"/>
      <c r="I82" s="86"/>
      <c r="J82" s="86"/>
      <c r="K82" s="86"/>
      <c r="L82" s="86"/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C114" sqref="C114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133" sqref="C133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2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2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2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2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2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2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2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2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2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2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2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2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2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2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2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2">
      <c r="A76" s="63" t="s">
        <v>4</v>
      </c>
      <c r="C76" s="64"/>
      <c r="D76" s="65"/>
      <c r="E76" s="65"/>
      <c r="F76" s="65"/>
      <c r="G76" s="65"/>
    </row>
    <row r="77" spans="1:7" ht="12">
      <c r="A77" s="63" t="s">
        <v>5</v>
      </c>
      <c r="C77" s="64"/>
      <c r="D77" s="65"/>
      <c r="E77" s="65"/>
      <c r="F77" s="65"/>
      <c r="G77" s="65"/>
    </row>
    <row r="78" spans="1:7" ht="12">
      <c r="A78" s="63" t="s">
        <v>6</v>
      </c>
      <c r="C78" s="64"/>
      <c r="D78" s="65"/>
      <c r="E78" s="65"/>
      <c r="F78" s="65"/>
      <c r="G78" s="65"/>
    </row>
    <row r="79" spans="1:7" ht="4.5" customHeight="1">
      <c r="A79" s="63"/>
      <c r="C79" s="64"/>
      <c r="D79" s="65"/>
      <c r="E79" s="65"/>
      <c r="F79" s="65"/>
      <c r="G79" s="65"/>
    </row>
    <row r="80" spans="1:7" ht="12">
      <c r="A80" s="63" t="s">
        <v>7</v>
      </c>
      <c r="C80" s="64"/>
      <c r="D80" s="65"/>
      <c r="E80" s="65"/>
      <c r="F80" s="65"/>
      <c r="G80" s="65"/>
    </row>
    <row r="81" spans="1:7" ht="12">
      <c r="A81" s="63" t="s">
        <v>20</v>
      </c>
      <c r="C81" s="64"/>
      <c r="D81" s="65"/>
      <c r="E81" s="65"/>
      <c r="F81" s="65"/>
      <c r="G81" s="65"/>
    </row>
    <row r="82" spans="1:7" ht="12">
      <c r="A82" s="63" t="s">
        <v>21</v>
      </c>
      <c r="C82" s="64"/>
      <c r="D82" s="65"/>
      <c r="E82" s="65"/>
      <c r="F82" s="65"/>
      <c r="G82" s="65"/>
    </row>
    <row r="83" spans="1:7" ht="4.5" customHeight="1">
      <c r="A83" s="63"/>
      <c r="C83" s="64"/>
      <c r="D83" s="65"/>
      <c r="E83" s="65"/>
      <c r="F83" s="65"/>
      <c r="G83" s="65"/>
    </row>
    <row r="84" spans="1:7" ht="12">
      <c r="A84" s="63" t="s">
        <v>22</v>
      </c>
      <c r="C84" s="64"/>
      <c r="D84" s="65"/>
      <c r="E84" s="65"/>
      <c r="F84" s="65"/>
      <c r="G84" s="65"/>
    </row>
    <row r="85" spans="1:7" ht="12">
      <c r="A85" s="63" t="s">
        <v>23</v>
      </c>
      <c r="C85" s="64"/>
      <c r="D85" s="65"/>
      <c r="E85" s="65"/>
      <c r="F85" s="65"/>
      <c r="G85" s="65"/>
    </row>
    <row r="86" spans="1:7" ht="12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126" sqref="F126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>ROUND(SUM(C59/C58)*100-100,1)</f>
        <v>2.1</v>
      </c>
      <c r="D70" s="86">
        <f>ROUND(SUM(D59/D58)*100-100,1)</f>
        <v>2.3</v>
      </c>
      <c r="E70" s="86">
        <f>ROUND(SUM(E59/E58)*100-100,1)</f>
        <v>1.9</v>
      </c>
      <c r="F70" s="86">
        <f>ROUND(SUM(F59/F58)*100-100,1)</f>
        <v>2.2</v>
      </c>
      <c r="G70" s="86">
        <f aca="true" t="shared" si="22" ref="G70:L70">ROUND(SUM(G59/G58)*100-100,1)</f>
        <v>2.4</v>
      </c>
      <c r="H70" s="86">
        <f t="shared" si="22"/>
        <v>2.8</v>
      </c>
      <c r="I70" s="86">
        <f t="shared" si="22"/>
        <v>2.8</v>
      </c>
      <c r="J70" s="86">
        <f t="shared" si="22"/>
        <v>2.8</v>
      </c>
      <c r="K70" s="86">
        <f t="shared" si="22"/>
        <v>2.3</v>
      </c>
      <c r="L70" s="86">
        <f t="shared" si="22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>ROUND(SUM(C60/C59)*100-100,1)</f>
        <v>2.8</v>
      </c>
      <c r="D71" s="86">
        <f>ROUND(SUM(D60/D59)*100-100,1)</f>
        <v>3.2</v>
      </c>
      <c r="E71" s="86">
        <f>ROUND(SUM(E60/E59)*100-100,1)</f>
        <v>3.7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3" ref="D75:N78">ROUND(SUM(D52/C52)*100-100,1)</f>
        <v>0</v>
      </c>
      <c r="E75" s="86">
        <f t="shared" si="23"/>
        <v>0</v>
      </c>
      <c r="F75" s="86">
        <f t="shared" si="23"/>
        <v>0.1</v>
      </c>
      <c r="G75" s="86">
        <f t="shared" si="23"/>
        <v>-0.3</v>
      </c>
      <c r="H75" s="86">
        <f t="shared" si="23"/>
        <v>0.1</v>
      </c>
      <c r="I75" s="86">
        <f t="shared" si="23"/>
        <v>0.1</v>
      </c>
      <c r="J75" s="86">
        <f t="shared" si="23"/>
        <v>0.1</v>
      </c>
      <c r="K75" s="86">
        <f t="shared" si="23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4" ref="C76:C83">ROUND(SUM(C53/N52)*100-100,1)</f>
        <v>0.1</v>
      </c>
      <c r="D76" s="86">
        <f t="shared" si="23"/>
        <v>-0.2</v>
      </c>
      <c r="E76" s="86">
        <f t="shared" si="23"/>
        <v>0.3</v>
      </c>
      <c r="F76" s="86">
        <f t="shared" si="23"/>
        <v>0.1</v>
      </c>
      <c r="G76" s="86">
        <f t="shared" si="23"/>
        <v>0.5</v>
      </c>
      <c r="H76" s="86">
        <f t="shared" si="23"/>
        <v>0.9</v>
      </c>
      <c r="I76" s="86">
        <f t="shared" si="23"/>
        <v>0.3</v>
      </c>
      <c r="J76" s="86">
        <f t="shared" si="23"/>
        <v>0.4</v>
      </c>
      <c r="K76" s="86">
        <f t="shared" si="23"/>
        <v>0.1</v>
      </c>
      <c r="L76" s="86">
        <f t="shared" si="23"/>
        <v>0.1</v>
      </c>
      <c r="M76" s="86">
        <f t="shared" si="23"/>
        <v>0</v>
      </c>
      <c r="N76" s="86">
        <f t="shared" si="23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4"/>
        <v>0.4</v>
      </c>
      <c r="D77" s="86">
        <f t="shared" si="23"/>
        <v>0</v>
      </c>
      <c r="E77" s="86">
        <f t="shared" si="23"/>
        <v>1.1</v>
      </c>
      <c r="F77" s="86">
        <f t="shared" si="23"/>
        <v>0.2</v>
      </c>
      <c r="G77" s="86">
        <f t="shared" si="23"/>
        <v>0.3</v>
      </c>
      <c r="H77" s="86">
        <f t="shared" si="23"/>
        <v>-0.2</v>
      </c>
      <c r="I77" s="86">
        <f t="shared" si="23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4"/>
        <v>-0.1</v>
      </c>
      <c r="D78" s="86">
        <f aca="true" t="shared" si="25" ref="D78:E83">ROUND(SUM(D55/C55)*100-100,1)</f>
        <v>0.3</v>
      </c>
      <c r="E78" s="86">
        <f t="shared" si="23"/>
        <v>0.1</v>
      </c>
      <c r="F78" s="86">
        <f t="shared" si="23"/>
        <v>0.3</v>
      </c>
      <c r="G78" s="86">
        <f t="shared" si="23"/>
        <v>0</v>
      </c>
      <c r="H78" s="86">
        <f t="shared" si="23"/>
        <v>0.2</v>
      </c>
      <c r="I78" s="86">
        <f t="shared" si="23"/>
        <v>1.6</v>
      </c>
      <c r="J78" s="86">
        <f t="shared" si="23"/>
        <v>-0.1</v>
      </c>
      <c r="K78" s="86">
        <f t="shared" si="23"/>
        <v>0.2</v>
      </c>
      <c r="L78" s="86">
        <f t="shared" si="23"/>
        <v>0.4</v>
      </c>
      <c r="M78" s="86">
        <f t="shared" si="23"/>
        <v>0.3</v>
      </c>
      <c r="N78" s="86">
        <f t="shared" si="23"/>
        <v>0.2</v>
      </c>
      <c r="O78" s="25" t="s">
        <v>13</v>
      </c>
    </row>
    <row r="79" spans="1:15" ht="12" customHeight="1">
      <c r="A79" s="2">
        <v>2014</v>
      </c>
      <c r="C79" s="85">
        <f t="shared" si="24"/>
        <v>0.5</v>
      </c>
      <c r="D79" s="86">
        <f t="shared" si="25"/>
        <v>-0.1</v>
      </c>
      <c r="E79" s="86">
        <f aca="true" t="shared" si="26" ref="E79:N80">ROUND(SUM(E56/D56)*100-100,1)</f>
        <v>0.4</v>
      </c>
      <c r="F79" s="86">
        <f t="shared" si="26"/>
        <v>0.1</v>
      </c>
      <c r="G79" s="86">
        <f t="shared" si="26"/>
        <v>0.1</v>
      </c>
      <c r="H79" s="86">
        <f t="shared" si="26"/>
        <v>-0.2</v>
      </c>
      <c r="I79" s="86">
        <f t="shared" si="26"/>
        <v>0.3</v>
      </c>
      <c r="J79" s="86">
        <f t="shared" si="26"/>
        <v>0.3</v>
      </c>
      <c r="K79" s="86">
        <f t="shared" si="26"/>
        <v>0.6</v>
      </c>
      <c r="L79" s="86">
        <f t="shared" si="26"/>
        <v>0.4</v>
      </c>
      <c r="M79" s="86">
        <f t="shared" si="26"/>
        <v>0.2</v>
      </c>
      <c r="N79" s="86">
        <f t="shared" si="26"/>
        <v>0</v>
      </c>
      <c r="O79" s="25" t="s">
        <v>13</v>
      </c>
    </row>
    <row r="80" spans="1:15" ht="12" customHeight="1">
      <c r="A80" s="2">
        <v>2015</v>
      </c>
      <c r="C80" s="85">
        <f t="shared" si="24"/>
        <v>0.2</v>
      </c>
      <c r="D80" s="86">
        <f t="shared" si="25"/>
        <v>0.2</v>
      </c>
      <c r="E80" s="86">
        <f aca="true" t="shared" si="27" ref="E80:L80">ROUND(SUM(E57/D57)*100-100,1)</f>
        <v>0.2</v>
      </c>
      <c r="F80" s="86">
        <f t="shared" si="27"/>
        <v>0.4</v>
      </c>
      <c r="G80" s="86">
        <f t="shared" si="27"/>
        <v>0</v>
      </c>
      <c r="H80" s="86">
        <f t="shared" si="27"/>
        <v>0.7</v>
      </c>
      <c r="I80" s="86">
        <f t="shared" si="27"/>
        <v>0.6</v>
      </c>
      <c r="J80" s="86">
        <f t="shared" si="27"/>
        <v>0.2</v>
      </c>
      <c r="K80" s="86">
        <f t="shared" si="27"/>
        <v>0</v>
      </c>
      <c r="L80" s="86">
        <f t="shared" si="27"/>
        <v>0</v>
      </c>
      <c r="M80" s="86">
        <f t="shared" si="26"/>
        <v>0.2</v>
      </c>
      <c r="N80" s="86">
        <f t="shared" si="26"/>
        <v>-0.1</v>
      </c>
      <c r="O80" s="25" t="s">
        <v>13</v>
      </c>
    </row>
    <row r="81" spans="1:15" ht="12" customHeight="1">
      <c r="A81" s="2">
        <v>2016</v>
      </c>
      <c r="C81" s="85">
        <f t="shared" si="24"/>
        <v>0.2</v>
      </c>
      <c r="D81" s="86">
        <f t="shared" si="25"/>
        <v>-0.2</v>
      </c>
      <c r="E81" s="86">
        <f aca="true" t="shared" si="28" ref="E81:N81">ROUND(SUM(E58/D58)*100-100,1)</f>
        <v>0.2</v>
      </c>
      <c r="F81" s="86">
        <f t="shared" si="28"/>
        <v>0.8</v>
      </c>
      <c r="G81" s="86">
        <f t="shared" si="28"/>
        <v>0.4</v>
      </c>
      <c r="H81" s="86">
        <f t="shared" si="28"/>
        <v>0.3</v>
      </c>
      <c r="I81" s="86">
        <f t="shared" si="28"/>
        <v>0.1</v>
      </c>
      <c r="J81" s="86">
        <f t="shared" si="28"/>
        <v>0.1</v>
      </c>
      <c r="K81" s="86">
        <f t="shared" si="28"/>
        <v>0.4</v>
      </c>
      <c r="L81" s="86">
        <f t="shared" si="28"/>
        <v>-0.2</v>
      </c>
      <c r="M81" s="86">
        <f t="shared" si="28"/>
        <v>0.1</v>
      </c>
      <c r="N81" s="86">
        <f t="shared" si="28"/>
        <v>-0.1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5"/>
        <v>0</v>
      </c>
      <c r="E82" s="86">
        <f aca="true" t="shared" si="29" ref="E82:L82">ROUND(SUM(E59/D59)*100-100,1)</f>
        <v>-0.2</v>
      </c>
      <c r="F82" s="86">
        <f t="shared" si="29"/>
        <v>1</v>
      </c>
      <c r="G82" s="86">
        <f t="shared" si="29"/>
        <v>0.7</v>
      </c>
      <c r="H82" s="86">
        <f t="shared" si="29"/>
        <v>0.6</v>
      </c>
      <c r="I82" s="86">
        <f t="shared" si="29"/>
        <v>0.2</v>
      </c>
      <c r="J82" s="86">
        <f t="shared" si="29"/>
        <v>0.1</v>
      </c>
      <c r="K82" s="86">
        <f t="shared" si="29"/>
        <v>-0.1</v>
      </c>
      <c r="L82" s="86">
        <f t="shared" si="29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4"/>
        <v>0</v>
      </c>
      <c r="D83" s="86">
        <f t="shared" si="25"/>
        <v>0.4</v>
      </c>
      <c r="E83" s="86">
        <f t="shared" si="25"/>
        <v>0.2</v>
      </c>
      <c r="F83" s="86"/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G117" sqref="G11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>
        <f t="shared" si="22"/>
        <v>1.5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>
        <f t="shared" si="23"/>
        <v>0.1</v>
      </c>
      <c r="F83" s="86"/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H115" sqref="H11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6" ref="C64:O64">ROUND(SUM(C53/C52)*100-100,1)</f>
        <v>0.8</v>
      </c>
      <c r="D64" s="86">
        <f t="shared" si="16"/>
        <v>0.7</v>
      </c>
      <c r="E64" s="86">
        <f t="shared" si="16"/>
        <v>0.7</v>
      </c>
      <c r="F64" s="86">
        <f t="shared" si="16"/>
        <v>0.8</v>
      </c>
      <c r="G64" s="86">
        <f t="shared" si="16"/>
        <v>0.9</v>
      </c>
      <c r="H64" s="86">
        <f t="shared" si="16"/>
        <v>0.8</v>
      </c>
      <c r="I64" s="86">
        <f t="shared" si="16"/>
        <v>0.6</v>
      </c>
      <c r="J64" s="86">
        <f t="shared" si="16"/>
        <v>0.7</v>
      </c>
      <c r="K64" s="86">
        <f t="shared" si="16"/>
        <v>0.6</v>
      </c>
      <c r="L64" s="86">
        <f t="shared" si="16"/>
        <v>0.4</v>
      </c>
      <c r="M64" s="86">
        <f t="shared" si="16"/>
        <v>0.7</v>
      </c>
      <c r="N64" s="86">
        <f t="shared" si="16"/>
        <v>0.6</v>
      </c>
      <c r="O64" s="86">
        <f t="shared" si="16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7" ref="C65:O65">ROUND(SUM(C54/C53)*100-100,1)</f>
        <v>2</v>
      </c>
      <c r="D65" s="86">
        <f t="shared" si="17"/>
        <v>2.1</v>
      </c>
      <c r="E65" s="86">
        <f t="shared" si="17"/>
        <v>2.3</v>
      </c>
      <c r="F65" s="86">
        <f t="shared" si="17"/>
        <v>2.5</v>
      </c>
      <c r="G65" s="86">
        <f t="shared" si="17"/>
        <v>2.4</v>
      </c>
      <c r="H65" s="86">
        <f t="shared" si="17"/>
        <v>2.5</v>
      </c>
      <c r="I65" s="86">
        <f t="shared" si="17"/>
        <v>2.6</v>
      </c>
      <c r="J65" s="86">
        <f t="shared" si="17"/>
        <v>2.5</v>
      </c>
      <c r="K65" s="86">
        <f t="shared" si="17"/>
        <v>2.5</v>
      </c>
      <c r="L65" s="86">
        <f t="shared" si="17"/>
        <v>2.7</v>
      </c>
      <c r="M65" s="86">
        <f t="shared" si="17"/>
        <v>2.7</v>
      </c>
      <c r="N65" s="86">
        <f t="shared" si="17"/>
        <v>2.8</v>
      </c>
      <c r="O65" s="86">
        <f t="shared" si="17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-3.6</v>
      </c>
      <c r="D66" s="86">
        <f t="shared" si="18"/>
        <v>-3.6</v>
      </c>
      <c r="E66" s="86">
        <f t="shared" si="18"/>
        <v>-3.7</v>
      </c>
      <c r="F66" s="86">
        <f t="shared" si="18"/>
        <v>-3.8</v>
      </c>
      <c r="G66" s="86">
        <f t="shared" si="18"/>
        <v>-3.7</v>
      </c>
      <c r="H66" s="86">
        <f t="shared" si="18"/>
        <v>-3.7</v>
      </c>
      <c r="I66" s="86">
        <f t="shared" si="18"/>
        <v>-3.7</v>
      </c>
      <c r="J66" s="86">
        <f t="shared" si="18"/>
        <v>-3.7</v>
      </c>
      <c r="K66" s="86">
        <f t="shared" si="18"/>
        <v>-3.6</v>
      </c>
      <c r="L66" s="86">
        <f t="shared" si="18"/>
        <v>-3.7</v>
      </c>
      <c r="M66" s="86">
        <f t="shared" si="18"/>
        <v>-3.8</v>
      </c>
      <c r="N66" s="86">
        <f t="shared" si="18"/>
        <v>-3.9</v>
      </c>
      <c r="O66" s="86">
        <f t="shared" si="18"/>
        <v>-3.7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1.4</v>
      </c>
      <c r="D67" s="86">
        <f t="shared" si="19"/>
        <v>1.4</v>
      </c>
      <c r="E67" s="86">
        <f t="shared" si="19"/>
        <v>1.6</v>
      </c>
      <c r="F67" s="86">
        <f t="shared" si="19"/>
        <v>1.7</v>
      </c>
      <c r="G67" s="86">
        <f t="shared" si="19"/>
        <v>1.8</v>
      </c>
      <c r="H67" s="86">
        <f t="shared" si="19"/>
        <v>1.8</v>
      </c>
      <c r="I67" s="86">
        <f t="shared" si="19"/>
        <v>2.4</v>
      </c>
      <c r="J67" s="86">
        <f t="shared" si="19"/>
        <v>2.5</v>
      </c>
      <c r="K67" s="86">
        <f t="shared" si="19"/>
        <v>2.3</v>
      </c>
      <c r="L67" s="86">
        <f t="shared" si="19"/>
        <v>2.4</v>
      </c>
      <c r="M67" s="86">
        <f t="shared" si="19"/>
        <v>2.3</v>
      </c>
      <c r="N67" s="86">
        <f t="shared" si="19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2.3</v>
      </c>
      <c r="D68" s="86">
        <f t="shared" si="20"/>
        <v>2.6</v>
      </c>
      <c r="E68" s="86">
        <f t="shared" si="20"/>
        <v>2.5</v>
      </c>
      <c r="F68" s="86">
        <f t="shared" si="20"/>
        <v>2.3</v>
      </c>
      <c r="G68" s="86">
        <f t="shared" si="20"/>
        <v>2.2</v>
      </c>
      <c r="H68" s="86">
        <f t="shared" si="20"/>
        <v>2.2</v>
      </c>
      <c r="I68" s="86">
        <f t="shared" si="20"/>
        <v>1.8</v>
      </c>
      <c r="J68" s="86">
        <f t="shared" si="20"/>
        <v>1.7</v>
      </c>
      <c r="K68" s="86">
        <f t="shared" si="20"/>
        <v>1.9</v>
      </c>
      <c r="L68" s="86">
        <f t="shared" si="20"/>
        <v>1.7</v>
      </c>
      <c r="M68" s="86">
        <f t="shared" si="20"/>
        <v>1.8</v>
      </c>
      <c r="N68" s="86">
        <f t="shared" si="20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1" ref="C69:N71">ROUND(SUM(C58/C57)*100-100,1)</f>
        <v>1.9</v>
      </c>
      <c r="D69" s="86">
        <f t="shared" si="21"/>
        <v>1.7</v>
      </c>
      <c r="E69" s="86">
        <f t="shared" si="21"/>
        <v>1.6</v>
      </c>
      <c r="F69" s="86">
        <f t="shared" si="21"/>
        <v>1.6</v>
      </c>
      <c r="G69" s="86">
        <f t="shared" si="21"/>
        <v>1.6</v>
      </c>
      <c r="H69" s="86">
        <f t="shared" si="21"/>
        <v>1.5</v>
      </c>
      <c r="I69" s="86">
        <f t="shared" si="21"/>
        <v>1.5</v>
      </c>
      <c r="J69" s="86">
        <f t="shared" si="21"/>
        <v>1.6</v>
      </c>
      <c r="K69" s="86">
        <f t="shared" si="21"/>
        <v>1.5</v>
      </c>
      <c r="L69" s="86">
        <f t="shared" si="21"/>
        <v>1.6</v>
      </c>
      <c r="M69" s="86">
        <f t="shared" si="21"/>
        <v>1.5</v>
      </c>
      <c r="N69" s="86">
        <f t="shared" si="21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1"/>
        <v>1.7</v>
      </c>
      <c r="D70" s="86">
        <f t="shared" si="21"/>
        <v>1.8</v>
      </c>
      <c r="E70" s="86">
        <f t="shared" si="21"/>
        <v>1.9</v>
      </c>
      <c r="F70" s="86">
        <f t="shared" si="21"/>
        <v>2</v>
      </c>
      <c r="G70" s="86">
        <f t="shared" si="21"/>
        <v>1.9</v>
      </c>
      <c r="H70" s="86">
        <f t="shared" si="21"/>
        <v>1.9</v>
      </c>
      <c r="I70" s="86">
        <f t="shared" si="21"/>
        <v>1.8</v>
      </c>
      <c r="J70" s="86">
        <f t="shared" si="21"/>
        <v>1.8</v>
      </c>
      <c r="K70" s="86">
        <f t="shared" si="21"/>
        <v>1.7</v>
      </c>
      <c r="L70" s="86">
        <f t="shared" si="21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1"/>
        <v>1.4</v>
      </c>
      <c r="D71" s="86">
        <f t="shared" si="21"/>
        <v>1.3</v>
      </c>
      <c r="E71" s="86">
        <f t="shared" si="21"/>
        <v>1.2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2" ref="D75:E83">ROUND(SUM(D52/C52)*100-100,1)</f>
        <v>0.1</v>
      </c>
      <c r="E75" s="86">
        <f aca="true" t="shared" si="23" ref="E75:N75">ROUND(SUM(E52/D52)*100-100,1)</f>
        <v>0.1</v>
      </c>
      <c r="F75" s="86">
        <f t="shared" si="23"/>
        <v>0</v>
      </c>
      <c r="G75" s="86">
        <f t="shared" si="23"/>
        <v>0</v>
      </c>
      <c r="H75" s="86">
        <f t="shared" si="23"/>
        <v>0.1</v>
      </c>
      <c r="I75" s="86">
        <f t="shared" si="23"/>
        <v>0.2</v>
      </c>
      <c r="J75" s="86">
        <f t="shared" si="23"/>
        <v>0</v>
      </c>
      <c r="K75" s="86">
        <f t="shared" si="23"/>
        <v>0.1</v>
      </c>
      <c r="L75" s="86">
        <f t="shared" si="23"/>
        <v>0.2</v>
      </c>
      <c r="M75" s="86">
        <f t="shared" si="23"/>
        <v>-0.1</v>
      </c>
      <c r="N75" s="86">
        <f t="shared" si="23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4" ref="C76:C83">ROUND(SUM(C53/N52)*100-100,1)</f>
        <v>0</v>
      </c>
      <c r="D76" s="86">
        <f t="shared" si="22"/>
        <v>0</v>
      </c>
      <c r="E76" s="86">
        <f aca="true" t="shared" si="25" ref="E76:N76">ROUND(SUM(E53/D53)*100-100,1)</f>
        <v>0.1</v>
      </c>
      <c r="F76" s="86">
        <f t="shared" si="25"/>
        <v>0.1</v>
      </c>
      <c r="G76" s="86">
        <f t="shared" si="25"/>
        <v>0.1</v>
      </c>
      <c r="H76" s="86">
        <f t="shared" si="25"/>
        <v>0</v>
      </c>
      <c r="I76" s="86">
        <f t="shared" si="25"/>
        <v>0</v>
      </c>
      <c r="J76" s="86">
        <f t="shared" si="25"/>
        <v>0.1</v>
      </c>
      <c r="K76" s="86">
        <f t="shared" si="25"/>
        <v>0</v>
      </c>
      <c r="L76" s="86">
        <f t="shared" si="25"/>
        <v>0</v>
      </c>
      <c r="M76" s="86">
        <f t="shared" si="25"/>
        <v>0.2</v>
      </c>
      <c r="N76" s="86">
        <f t="shared" si="25"/>
        <v>0</v>
      </c>
      <c r="O76" s="25" t="s">
        <v>13</v>
      </c>
      <c r="AK76" s="73"/>
    </row>
    <row r="77" spans="1:37" ht="12.75">
      <c r="A77" s="2">
        <v>2012</v>
      </c>
      <c r="C77" s="85">
        <f t="shared" si="24"/>
        <v>1.4</v>
      </c>
      <c r="D77" s="86">
        <f t="shared" si="22"/>
        <v>0.1</v>
      </c>
      <c r="E77" s="86">
        <f aca="true" t="shared" si="26" ref="E77:N77">ROUND(SUM(E54/D54)*100-100,1)</f>
        <v>0.3</v>
      </c>
      <c r="F77" s="86">
        <f t="shared" si="26"/>
        <v>0.3</v>
      </c>
      <c r="G77" s="86">
        <f t="shared" si="26"/>
        <v>0</v>
      </c>
      <c r="H77" s="86">
        <f t="shared" si="26"/>
        <v>0.1</v>
      </c>
      <c r="I77" s="86">
        <f t="shared" si="26"/>
        <v>0.1</v>
      </c>
      <c r="J77" s="86">
        <f t="shared" si="26"/>
        <v>0</v>
      </c>
      <c r="K77" s="86">
        <f t="shared" si="26"/>
        <v>0</v>
      </c>
      <c r="L77" s="86">
        <f t="shared" si="26"/>
        <v>0.2</v>
      </c>
      <c r="M77" s="86">
        <f t="shared" si="26"/>
        <v>0.2</v>
      </c>
      <c r="N77" s="86">
        <f t="shared" si="26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4"/>
        <v>-4.9</v>
      </c>
      <c r="D78" s="86">
        <f t="shared" si="22"/>
        <v>0.1</v>
      </c>
      <c r="E78" s="86">
        <f aca="true" t="shared" si="27" ref="E78:N78">ROUND(SUM(E55/D55)*100-100,1)</f>
        <v>0.2</v>
      </c>
      <c r="F78" s="86">
        <f t="shared" si="27"/>
        <v>0.2</v>
      </c>
      <c r="G78" s="86">
        <f t="shared" si="27"/>
        <v>0.1</v>
      </c>
      <c r="H78" s="86">
        <f t="shared" si="27"/>
        <v>0.1</v>
      </c>
      <c r="I78" s="86">
        <f t="shared" si="27"/>
        <v>0.1</v>
      </c>
      <c r="J78" s="86">
        <f t="shared" si="27"/>
        <v>0</v>
      </c>
      <c r="K78" s="86">
        <f t="shared" si="27"/>
        <v>0.1</v>
      </c>
      <c r="L78" s="86">
        <f t="shared" si="27"/>
        <v>0.1</v>
      </c>
      <c r="M78" s="86">
        <f t="shared" si="27"/>
        <v>0.1</v>
      </c>
      <c r="N78" s="86">
        <f t="shared" si="27"/>
        <v>0</v>
      </c>
      <c r="O78" s="25" t="s">
        <v>13</v>
      </c>
    </row>
    <row r="79" spans="1:15" ht="12.75">
      <c r="A79" s="2">
        <v>2014</v>
      </c>
      <c r="C79" s="85">
        <f t="shared" si="24"/>
        <v>0.3</v>
      </c>
      <c r="D79" s="86">
        <f t="shared" si="22"/>
        <v>0.1</v>
      </c>
      <c r="E79" s="86">
        <f aca="true" t="shared" si="28" ref="E79:N80">ROUND(SUM(E56/D56)*100-100,1)</f>
        <v>0.4</v>
      </c>
      <c r="F79" s="86">
        <f t="shared" si="28"/>
        <v>0.3</v>
      </c>
      <c r="G79" s="86">
        <f t="shared" si="28"/>
        <v>0.2</v>
      </c>
      <c r="H79" s="86">
        <f t="shared" si="28"/>
        <v>0.1</v>
      </c>
      <c r="I79" s="86">
        <f t="shared" si="28"/>
        <v>0.7</v>
      </c>
      <c r="J79" s="86">
        <f t="shared" si="28"/>
        <v>0.1</v>
      </c>
      <c r="K79" s="86">
        <f t="shared" si="28"/>
        <v>-0.1</v>
      </c>
      <c r="L79" s="86">
        <f t="shared" si="28"/>
        <v>0.2</v>
      </c>
      <c r="M79" s="86">
        <f t="shared" si="28"/>
        <v>0</v>
      </c>
      <c r="N79" s="86">
        <f t="shared" si="28"/>
        <v>0.1</v>
      </c>
      <c r="O79" s="25" t="s">
        <v>13</v>
      </c>
    </row>
    <row r="80" spans="1:15" ht="12.75">
      <c r="A80" s="2">
        <v>2015</v>
      </c>
      <c r="C80" s="85">
        <f t="shared" si="24"/>
        <v>0.2</v>
      </c>
      <c r="D80" s="86">
        <f t="shared" si="22"/>
        <v>0.4</v>
      </c>
      <c r="E80" s="86">
        <f aca="true" t="shared" si="29" ref="E80:L80">ROUND(SUM(E57/D57)*100-100,1)</f>
        <v>0.3</v>
      </c>
      <c r="F80" s="86">
        <f t="shared" si="29"/>
        <v>0.1</v>
      </c>
      <c r="G80" s="86">
        <f t="shared" si="29"/>
        <v>0.1</v>
      </c>
      <c r="H80" s="86">
        <f t="shared" si="29"/>
        <v>0.1</v>
      </c>
      <c r="I80" s="86">
        <f t="shared" si="29"/>
        <v>0.3</v>
      </c>
      <c r="J80" s="86">
        <f t="shared" si="29"/>
        <v>0</v>
      </c>
      <c r="K80" s="86">
        <f t="shared" si="29"/>
        <v>0.1</v>
      </c>
      <c r="L80" s="86">
        <f t="shared" si="29"/>
        <v>0</v>
      </c>
      <c r="M80" s="86">
        <f t="shared" si="28"/>
        <v>0.1</v>
      </c>
      <c r="N80" s="86">
        <f t="shared" si="28"/>
        <v>0</v>
      </c>
      <c r="O80" s="25" t="s">
        <v>13</v>
      </c>
    </row>
    <row r="81" spans="1:15" ht="12.75">
      <c r="A81" s="2">
        <v>2016</v>
      </c>
      <c r="C81" s="85">
        <f t="shared" si="24"/>
        <v>0.4</v>
      </c>
      <c r="D81" s="86">
        <f t="shared" si="22"/>
        <v>0.2</v>
      </c>
      <c r="E81" s="86">
        <f aca="true" t="shared" si="30" ref="E81:N81">ROUND(SUM(E58/D58)*100-100,1)</f>
        <v>0.2</v>
      </c>
      <c r="F81" s="86">
        <f t="shared" si="30"/>
        <v>0.1</v>
      </c>
      <c r="G81" s="86">
        <f t="shared" si="30"/>
        <v>0.2</v>
      </c>
      <c r="H81" s="86">
        <f t="shared" si="30"/>
        <v>0</v>
      </c>
      <c r="I81" s="86">
        <f t="shared" si="30"/>
        <v>0.3</v>
      </c>
      <c r="J81" s="86">
        <f t="shared" si="30"/>
        <v>0.1</v>
      </c>
      <c r="K81" s="86">
        <f t="shared" si="30"/>
        <v>0</v>
      </c>
      <c r="L81" s="86">
        <f t="shared" si="30"/>
        <v>0.1</v>
      </c>
      <c r="M81" s="86">
        <f t="shared" si="30"/>
        <v>0</v>
      </c>
      <c r="N81" s="86">
        <f t="shared" si="30"/>
        <v>0</v>
      </c>
      <c r="O81" s="25" t="s">
        <v>13</v>
      </c>
    </row>
    <row r="82" spans="1:15" ht="12.75">
      <c r="A82" s="2">
        <v>2017</v>
      </c>
      <c r="C82" s="85">
        <f t="shared" si="24"/>
        <v>0.6</v>
      </c>
      <c r="D82" s="86">
        <f t="shared" si="22"/>
        <v>0.3</v>
      </c>
      <c r="E82" s="86">
        <f aca="true" t="shared" si="31" ref="E82:L82">ROUND(SUM(E59/D59)*100-100,1)</f>
        <v>0.3</v>
      </c>
      <c r="F82" s="86">
        <f t="shared" si="31"/>
        <v>0.2</v>
      </c>
      <c r="G82" s="86">
        <f t="shared" si="31"/>
        <v>0.1</v>
      </c>
      <c r="H82" s="86">
        <f t="shared" si="31"/>
        <v>0</v>
      </c>
      <c r="I82" s="86">
        <f t="shared" si="31"/>
        <v>0.2</v>
      </c>
      <c r="J82" s="86">
        <f t="shared" si="31"/>
        <v>0.1</v>
      </c>
      <c r="K82" s="86">
        <f t="shared" si="31"/>
        <v>-0.1</v>
      </c>
      <c r="L82" s="86">
        <f t="shared" si="31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0.2</v>
      </c>
      <c r="D83" s="86">
        <f t="shared" si="22"/>
        <v>0.2</v>
      </c>
      <c r="E83" s="86">
        <f t="shared" si="22"/>
        <v>0.2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H107" sqref="H10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1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>
        <f t="shared" si="23"/>
        <v>-0.7</v>
      </c>
      <c r="E71" s="86">
        <f t="shared" si="23"/>
        <v>-0.4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3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>
        <f t="shared" si="24"/>
        <v>-0.1</v>
      </c>
      <c r="E83" s="86">
        <f t="shared" si="24"/>
        <v>0.1</v>
      </c>
      <c r="F83" s="86"/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="130" zoomScaleNormal="130" zoomScalePageLayoutView="0" workbookViewId="0" topLeftCell="D1">
      <selection activeCell="J91" sqref="J9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/>
      <c r="G83" s="86"/>
      <c r="H83" s="86"/>
      <c r="I83" s="86"/>
      <c r="J83" s="86"/>
      <c r="K83" s="86"/>
      <c r="L83" s="86"/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I109" sqref="I10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E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1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>
        <f t="shared" si="16"/>
        <v>1.3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>
        <f t="shared" si="25"/>
        <v>0.4</v>
      </c>
      <c r="F84" s="86"/>
      <c r="G84" s="86"/>
      <c r="H84" s="86"/>
      <c r="I84" s="86"/>
      <c r="J84" s="86"/>
      <c r="K84" s="86"/>
      <c r="L84" s="86"/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2018-02-19T06:47:00Z</cp:lastPrinted>
  <dcterms:created xsi:type="dcterms:W3CDTF">2010-02-09T07:58:59Z</dcterms:created>
  <dcterms:modified xsi:type="dcterms:W3CDTF">2018-04-17T07:12:11Z</dcterms:modified>
  <cp:category/>
  <cp:version/>
  <cp:contentType/>
  <cp:contentStatus/>
</cp:coreProperties>
</file>