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50" yWindow="945" windowWidth="9750" windowHeight="7785" tabRatio="583" activeTab="0"/>
  </bookViews>
  <sheets>
    <sheet name="Inhaltsverzeichnis S. 3" sheetId="9" r:id="rId1"/>
    <sheet name="S. 6" sheetId="3" r:id="rId2"/>
    <sheet name="S.7" sheetId="13" r:id="rId3"/>
    <sheet name="S. 8" sheetId="8" r:id="rId4"/>
    <sheet name="S. 9" sheetId="12" r:id="rId5"/>
    <sheet name="S.10" sheetId="2" r:id="rId6"/>
    <sheet name="S. 11" sheetId="15" r:id="rId7"/>
    <sheet name="S. 12" sheetId="14" r:id="rId8"/>
  </sheets>
  <definedNames/>
  <calcPr calcId="191029"/>
</workbook>
</file>

<file path=xl/sharedStrings.xml><?xml version="1.0" encoding="utf-8"?>
<sst xmlns="http://schemas.openxmlformats.org/spreadsheetml/2006/main" count="1124" uniqueCount="291">
  <si>
    <t>Anzahl</t>
  </si>
  <si>
    <t>ha</t>
  </si>
  <si>
    <t>Garmisch-Partenkirchen</t>
  </si>
  <si>
    <t>Neuburg-Schrobenhausen</t>
  </si>
  <si>
    <t>Oberbayern</t>
  </si>
  <si>
    <t>Niederbayern</t>
  </si>
  <si>
    <t>Oberpfalz</t>
  </si>
  <si>
    <t>Wunsiedel i.Fichtelgebirge</t>
  </si>
  <si>
    <t>Oberfranken</t>
  </si>
  <si>
    <t>Weißenburg-Gunzenhausen</t>
  </si>
  <si>
    <t>Mittelfranken</t>
  </si>
  <si>
    <t>Unterfranken</t>
  </si>
  <si>
    <t>Schwaben</t>
  </si>
  <si>
    <t xml:space="preserve">Bayern   </t>
  </si>
  <si>
    <t>Gebiet</t>
  </si>
  <si>
    <t>Veräuße-rungsfälle</t>
  </si>
  <si>
    <t>Veräußerte Gesamtfläche</t>
  </si>
  <si>
    <t>Kaufwert</t>
  </si>
  <si>
    <t>je Hektar (ha)</t>
  </si>
  <si>
    <t>veräußerte FdlN</t>
  </si>
  <si>
    <t>Durchschnittliche</t>
  </si>
  <si>
    <t>EMZ je ha veräußerte FdlN</t>
  </si>
  <si>
    <t>FdlN je Veräuße-rungsfall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</si>
  <si>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</si>
  <si>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</si>
  <si>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</si>
  <si>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</si>
  <si>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</si>
  <si>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</si>
  <si>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</si>
  <si>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</si>
  <si>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</si>
  <si>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</si>
  <si>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</t>
  </si>
  <si>
    <t>Pfaffenhofen a.d.Ilm</t>
  </si>
  <si>
    <t>Rosenheim</t>
  </si>
  <si>
    <t>Starnberg</t>
  </si>
  <si>
    <t>Traunstein</t>
  </si>
  <si>
    <t>Weilheim-Schongau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</si>
  <si>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</si>
  <si>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</si>
  <si>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</si>
  <si>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</si>
  <si>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</si>
  <si>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</si>
  <si>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</si>
  <si>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</si>
  <si>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</si>
  <si>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</si>
  <si>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</si>
  <si>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</si>
  <si>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</si>
  <si>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</si>
  <si>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</si>
  <si>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</si>
  <si>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</si>
  <si>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</si>
  <si>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</si>
  <si>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</si>
  <si>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</si>
  <si>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</si>
  <si>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</si>
  <si>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</si>
  <si>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Erlangen-Höchstadt</t>
  </si>
  <si>
    <t>Fürth</t>
  </si>
  <si>
    <t>Nürnberger Land</t>
  </si>
  <si>
    <t>Roth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</si>
  <si>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</si>
  <si>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</si>
  <si>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</si>
  <si>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</si>
  <si>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</si>
  <si>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</si>
  <si>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</si>
  <si>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</si>
  <si>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</si>
  <si>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</si>
  <si>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</si>
  <si>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</si>
  <si>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</si>
  <si>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</si>
  <si>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</si>
  <si>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</si>
  <si>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</si>
  <si>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</si>
  <si>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</si>
  <si>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Jahr</t>
  </si>
  <si>
    <t>Veräuße-
rungsfälle</t>
  </si>
  <si>
    <t>Veränderung
des Kauf-
wertes je ha
veräußerte
FdlN gegen-
über dem
Vorjahr</t>
  </si>
  <si>
    <t>insgesamt</t>
  </si>
  <si>
    <t>veräußerte
FdlN</t>
  </si>
  <si>
    <t>%</t>
  </si>
  <si>
    <t>FdlN
je Veräuße-rungsfall</t>
  </si>
  <si>
    <t xml:space="preserve">Durchschnittliche </t>
  </si>
  <si>
    <t>Veräußerungsfälle insgesamt</t>
  </si>
  <si>
    <t>davon</t>
  </si>
  <si>
    <t>ohne Gebäude und ohne Inventar</t>
  </si>
  <si>
    <t>30 bis unter 40</t>
  </si>
  <si>
    <t>40 bis unter 50</t>
  </si>
  <si>
    <t>50 bis unter 60</t>
  </si>
  <si>
    <t>veräußerte Gesamt-fläche</t>
  </si>
  <si>
    <t>darunter veräußerte Fläche der landw. Nutzung (FdlN)</t>
  </si>
  <si>
    <t>Durch-schnittliche FdlN je Veräuße-rungsfall</t>
  </si>
  <si>
    <t>Veräußerte
Gesamtfläche</t>
  </si>
  <si>
    <t>0,25 bis unter 1,00</t>
  </si>
  <si>
    <t>1,00 bis unter 2,00</t>
  </si>
  <si>
    <t>2,00 bis unter 5,00</t>
  </si>
  <si>
    <t>0,10 bis unter 0,25</t>
  </si>
  <si>
    <t>Zusammen</t>
  </si>
  <si>
    <t>veräußerte Gesamt-
fläche</t>
  </si>
  <si>
    <t>8</t>
  </si>
  <si>
    <t>4</t>
  </si>
  <si>
    <t>6</t>
  </si>
  <si>
    <t>Veräußerungsfälle ohne Gebäude und ohne Inventar</t>
  </si>
  <si>
    <t>1961 ¹)</t>
  </si>
  <si>
    <t>1962 ¹)</t>
  </si>
  <si>
    <t>1963 ¹)</t>
  </si>
  <si>
    <t>1964 ¹)</t>
  </si>
  <si>
    <t>1965 ¹)</t>
  </si>
  <si>
    <t>1966 ¹)</t>
  </si>
  <si>
    <t>1967 ¹)</t>
  </si>
  <si>
    <t>1968 ¹)</t>
  </si>
  <si>
    <t>1969 ¹)</t>
  </si>
  <si>
    <t>1970 ¹)</t>
  </si>
  <si>
    <t>1971 ¹)</t>
  </si>
  <si>
    <t>1972 ¹)</t>
  </si>
  <si>
    <t>1973 ¹)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</si>
  <si>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</si>
  <si>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</si>
  <si>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</si>
  <si>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</si>
  <si>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</si>
  <si>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</si>
  <si>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</si>
  <si>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</si>
  <si>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</si>
  <si>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</si>
  <si>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</si>
  <si>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</si>
  <si>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</si>
  <si>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</si>
  <si>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</si>
  <si>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</si>
  <si>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</si>
  <si>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</si>
  <si>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</si>
  <si>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</si>
  <si>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</si>
  <si>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</si>
  <si>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</si>
  <si>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</si>
  <si>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</si>
  <si>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Ingolstadt, Krfr. St</t>
  </si>
  <si>
    <t>München, Krfr. St</t>
  </si>
  <si>
    <t>Rosenheim, Krfr. St</t>
  </si>
  <si>
    <t>Passau, Krfr. St</t>
  </si>
  <si>
    <t>Straubing, Krfr. St</t>
  </si>
  <si>
    <t>Amberg, Krfr. St</t>
  </si>
  <si>
    <t>Regensburg, Krfr. St</t>
  </si>
  <si>
    <t>Weiden i.d.OPf., Krfr. St</t>
  </si>
  <si>
    <t>Bamberg, Krfr. St</t>
  </si>
  <si>
    <t>Bayreuth, Krfr. St</t>
  </si>
  <si>
    <t>Coburg, Krfr. St</t>
  </si>
  <si>
    <t>Hof , Krfr. St</t>
  </si>
  <si>
    <t>Ansbach, Krfr. St</t>
  </si>
  <si>
    <t>Erlangen, Krfr. St</t>
  </si>
  <si>
    <t>Fürth, Krfr. St</t>
  </si>
  <si>
    <t>Nürnberg, Krfr. St</t>
  </si>
  <si>
    <t>Schwabach, Krfr. St</t>
  </si>
  <si>
    <t>Aschaffenburg, Krfr. St</t>
  </si>
  <si>
    <t>Schweinfurt , Krfr. St</t>
  </si>
  <si>
    <t>Würzburg, Krfr. St</t>
  </si>
  <si>
    <t>Augsburg, Krfr. St</t>
  </si>
  <si>
    <t>Kaufbeuren, Krfr. St</t>
  </si>
  <si>
    <t>Kempten (Allgäu), Krfr. St</t>
  </si>
  <si>
    <t>Memmingen, Krfr. St</t>
  </si>
  <si>
    <t>Insgesamt</t>
  </si>
  <si>
    <t>Bayern</t>
  </si>
  <si>
    <t>noch: Oberfranken</t>
  </si>
  <si>
    <t>Landshut, Krfr. St</t>
  </si>
  <si>
    <t>unter 30</t>
  </si>
  <si>
    <t>Veräußerungsfälle (Anzahl)</t>
  </si>
  <si>
    <t>Veräußerte Fläche der landwirtschaftlichen Nutzung (FdlN) in Hektar (ha)</t>
  </si>
  <si>
    <t>Veränderung des Kaufwertes je ha veräußerter FdlN gegenüber dem Vorjahr (%)</t>
  </si>
  <si>
    <t>10</t>
  </si>
  <si>
    <t>3. Veräußerungen landwirtschaftlichen Grundbesitzes (ohne Gebäude und ohne Inventar)</t>
  </si>
  <si>
    <t>1999</t>
  </si>
  <si>
    <t>4. Veräußerungen landwirtschaftlichen Grundbesitzes (ohne Gebäude und ohne Inventar)</t>
  </si>
  <si>
    <t xml:space="preserve">4 184  </t>
  </si>
  <si>
    <t xml:space="preserve">4 348  </t>
  </si>
  <si>
    <t xml:space="preserve">4 400  </t>
  </si>
  <si>
    <t xml:space="preserve">4 361  </t>
  </si>
  <si>
    <t xml:space="preserve">4 277  </t>
  </si>
  <si>
    <t xml:space="preserve">4 417  </t>
  </si>
  <si>
    <t xml:space="preserve">4 314  </t>
  </si>
  <si>
    <t xml:space="preserve">4 455  </t>
  </si>
  <si>
    <t xml:space="preserve">4 484  </t>
  </si>
  <si>
    <t xml:space="preserve">4 568  </t>
  </si>
  <si>
    <t xml:space="preserve">4 536  </t>
  </si>
  <si>
    <t xml:space="preserve">4 531  </t>
  </si>
  <si>
    <t xml:space="preserve">4 600  </t>
  </si>
  <si>
    <t xml:space="preserve">4 688  </t>
  </si>
  <si>
    <t xml:space="preserve">4 690  </t>
  </si>
  <si>
    <t xml:space="preserve">4 664  </t>
  </si>
  <si>
    <t xml:space="preserve">4 675  </t>
  </si>
  <si>
    <t xml:space="preserve">4 603  </t>
  </si>
  <si>
    <t xml:space="preserve">4 573  </t>
  </si>
  <si>
    <t xml:space="preserve">4 729  </t>
  </si>
  <si>
    <t xml:space="preserve">4 684  </t>
  </si>
  <si>
    <t xml:space="preserve">4 650  </t>
  </si>
  <si>
    <t xml:space="preserve">4 583  </t>
  </si>
  <si>
    <t xml:space="preserve">4 576  </t>
  </si>
  <si>
    <t>2000</t>
  </si>
  <si>
    <t xml:space="preserve">•    </t>
  </si>
  <si>
    <t>Schl. Nr.</t>
  </si>
  <si>
    <t>Kaufwert insgesamt (1 000 Euro)</t>
  </si>
  <si>
    <t>Kaufwert je ha veräußerte FdlN (Euro)</t>
  </si>
  <si>
    <t>Euro</t>
  </si>
  <si>
    <t>2001</t>
  </si>
  <si>
    <t>1000 Euro</t>
  </si>
  <si>
    <t xml:space="preserve">                   mit Gebäude und ohne Inventar</t>
  </si>
  <si>
    <t>2002</t>
  </si>
  <si>
    <t>je 100 Ertragsmess-zahl (EMZ)</t>
  </si>
  <si>
    <t>je 100 Er-tragsmess-zahl (EMZ)</t>
  </si>
  <si>
    <t>2003</t>
  </si>
  <si>
    <t>2004</t>
  </si>
  <si>
    <t>Landsberg am Lech</t>
  </si>
  <si>
    <t>2005</t>
  </si>
  <si>
    <t xml:space="preserve"> 2. Veräußerungen landwirtschaftlichen Grundbesitzes (ohne Gebäude und ohne Inventar) </t>
  </si>
  <si>
    <t>Noch: 2. Veräußerungen landwirtschaftlichen Grundbesitzes (ohne Gebäude und ohne Inventar)</t>
  </si>
  <si>
    <t>2006</t>
  </si>
  <si>
    <t xml:space="preserve"> </t>
  </si>
  <si>
    <t xml:space="preserve">davon mit ... ha FdlN  </t>
  </si>
  <si>
    <t xml:space="preserve">davon mit ... EMZ in 100 je ha FdlN  </t>
  </si>
  <si>
    <t>2007</t>
  </si>
  <si>
    <t>2008</t>
  </si>
  <si>
    <t>2009</t>
  </si>
  <si>
    <t>Art der Veräußerungsfälle
———————
Fläche der landwirtschaftlichen Nutzung (FdlN)
je Veräußerungsfall
———————
Ertragsmesszahl (EMZ) je ha FdlN</t>
  </si>
  <si>
    <t/>
  </si>
  <si>
    <t>2010</t>
  </si>
  <si>
    <t>Gebäude und ohne Inventar) in den kreisfreien Städten und Landkreisen Bayerns</t>
  </si>
  <si>
    <t>Ansbach</t>
  </si>
  <si>
    <t>Mühldorf a.Inn</t>
  </si>
  <si>
    <t>2011</t>
  </si>
  <si>
    <t>12</t>
  </si>
  <si>
    <t>Noch: 3. Veräußerungen landwirtschaftlichen Grundbesitzes (ohne Gebäude und ohne Inventar)</t>
  </si>
  <si>
    <t>Inhaltsverzeichnis</t>
  </si>
  <si>
    <t>2012</t>
  </si>
  <si>
    <t>14</t>
  </si>
  <si>
    <t>Erhebungseinheiten</t>
  </si>
  <si>
    <t>Erhebungsmerkmale</t>
  </si>
  <si>
    <t>5</t>
  </si>
  <si>
    <t>Ergebnisdarstellung</t>
  </si>
  <si>
    <t>Abkürzungen</t>
  </si>
  <si>
    <t xml:space="preserve">                             EMZ  =  Ertragsmesszahl</t>
  </si>
  <si>
    <t xml:space="preserve">                             FdlN  =  Fläche der landwirtschaftlichen Nutzung</t>
  </si>
  <si>
    <t>2. Veräußerungen landwirtschaftlichen Grundbesitzes (ohne Gebäude und ohne Inventar)</t>
  </si>
  <si>
    <t>Abb. 2  Veräußerungen landwirtschaftlichen Grundbesitzes (ohne Gebäude und ohne Inventar)</t>
  </si>
  <si>
    <t>Vorbemerkungen</t>
  </si>
  <si>
    <t>Abbildungen und Tabellen</t>
  </si>
  <si>
    <t>Neustadt/Aisch-Bad Windsh.</t>
  </si>
  <si>
    <t>13</t>
  </si>
  <si>
    <t xml:space="preserve">             Gebäude und ohne Inventar) in den kreisfreien Städten und Landkreisen Bayerns</t>
  </si>
  <si>
    <t>Abb. 1  Durchschnittliche Kaufwerte je Hektar Fläche der landwirtschaftlichen Nutzung (ohne</t>
  </si>
  <si>
    <t>2013</t>
  </si>
  <si>
    <t xml:space="preserve">                   mit Gebäude und mit Inventar            .......................</t>
  </si>
  <si>
    <t>5,00 und mehr</t>
  </si>
  <si>
    <t>60 und mehr</t>
  </si>
  <si>
    <t xml:space="preserve">                             ha     =  Hektar</t>
  </si>
  <si>
    <t>2014</t>
  </si>
  <si>
    <t>2015</t>
  </si>
  <si>
    <t>¹)  Ergebnisse der Kaufpreissammlung.</t>
  </si>
  <si>
    <r>
      <t xml:space="preserve">  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 bis 1973 Ergebnisse der Kaufpreissammlung, daher kein Vergleich der Regierungsbezirke.</t>
    </r>
  </si>
  <si>
    <t>2016</t>
  </si>
  <si>
    <t>2017</t>
  </si>
  <si>
    <r>
      <t>x</t>
    </r>
    <r>
      <rPr>
        <i/>
        <vertAlign val="superscript"/>
        <sz val="7.5"/>
        <rFont val="Arial"/>
        <family val="2"/>
      </rPr>
      <t>1)</t>
    </r>
  </si>
  <si>
    <t>2018</t>
  </si>
  <si>
    <t>2019</t>
  </si>
  <si>
    <t>in den kreisfreien Städten und Landkreisen Bayerns 2020</t>
  </si>
  <si>
    <t>1. Veräußerungen landwirtschaftlichen Grundbesitzes in Bayern 2020</t>
  </si>
  <si>
    <t xml:space="preserve">      in den kreisfreien Städten und Landkreisen Bayerns 2020</t>
  </si>
  <si>
    <t xml:space="preserve">      in Bayern von 1961 bis 2020</t>
  </si>
  <si>
    <t xml:space="preserve">              in Bayern von 1961 bis 2020</t>
  </si>
  <si>
    <t>Noch: 1. Veräußerungen landwirtschaftlichen Grundbesitzes in Bayern 2020</t>
  </si>
  <si>
    <t>in Bayern von 1961 bis 2020</t>
  </si>
  <si>
    <t>in den Regierungsbezirken Bayerns 1974 und 2009 bis 2020</t>
  </si>
  <si>
    <t xml:space="preserve">      in den Regierungsbezirken Bayerns 1974 und 2009 bis 2020</t>
  </si>
  <si>
    <t>2020</t>
  </si>
  <si>
    <t xml:space="preserve">•   </t>
  </si>
  <si>
    <t xml:space="preserve">­    </t>
  </si>
  <si>
    <t>Rechtsgrundlage und Auskunftspflicht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</si>
</sst>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164" formatCode="0\ \ \ "/>
    <numFmt numFmtId="165" formatCode="0.00\ \ \ "/>
    <numFmt numFmtId="166" formatCode="###\ ##0\ \ \ "/>
    <numFmt numFmtId="167" formatCode="#\ ###\ ##0\ \ \ "/>
    <numFmt numFmtId="168" formatCode="#\ ##0\ \ \ "/>
    <numFmt numFmtId="169" formatCode="#\ ###.00\ \ \ "/>
    <numFmt numFmtId="170" formatCode="@*."/>
    <numFmt numFmtId="171" formatCode="@\ *."/>
    <numFmt numFmtId="172" formatCode="#\ ###0.00\ \ \ "/>
    <numFmt numFmtId="173" formatCode="#,##0.00\ \ \ \ \ ;\-\ #,##0.00\ \ \ \ \ ;\·\ \ \ \ \ "/>
    <numFmt numFmtId="174" formatCode="\ \ \ @\ *."/>
    <numFmt numFmtId="175" formatCode="\ \ \ \ \ \ \ \ \ \ \ \ \ \ @"/>
    <numFmt numFmtId="176" formatCode="\ \ \ \ \ \ \ \ \ \ \ \ \ \ \ \ \ \ \ @\ *."/>
    <numFmt numFmtId="177" formatCode="@\ \ *."/>
    <numFmt numFmtId="178" formatCode="#\ ##0\ \ ;\-#\ ##0\ \ ;"/>
    <numFmt numFmtId="179" formatCode="#\ ##0.00\ \ ;\-#\ ##0.00\ \ ;"/>
    <numFmt numFmtId="180" formatCode="\ \ \ \ \ \ \ \ \ \ \ \ \ \ \ \ \ \ \ @"/>
    <numFmt numFmtId="181" formatCode="#\ ##0\ \ ;\-\ #\ ##0\ \ ;\·\ \ \ \ \ "/>
    <numFmt numFmtId="182" formatCode="#\ ##0\ \ ;\-\ #\ ##0\ \ ;\·\ \ "/>
    <numFmt numFmtId="183" formatCode="#\ ##0.00\ \ ;\-\ #\ ##0.00\ \ ;\·\ \ \ \ \ "/>
    <numFmt numFmtId="184" formatCode="\ \ \ \ \ \ \ \ \ \ \ \ \ \ \ \ \ \ \ \ \ \ \ \ \ \ \ \ \ \ @\ *."/>
    <numFmt numFmtId="185" formatCode="\ \ \ \ \ \ \ \ @"/>
    <numFmt numFmtId="186" formatCode=";;;\ \ @\ *."/>
    <numFmt numFmtId="187" formatCode="#\ ###\ ##0.00\ \ \ ;\-#\ ###\ ##0.00\ \ ;\-\ \ "/>
    <numFmt numFmtId="188" formatCode="###\ ###\ \ ;\-###\ ###\ \ ;"/>
    <numFmt numFmtId="189" formatCode="#\ ##0.00\ \ ;\-#\ ##0.00\ \ ;\·\ \ ;"/>
    <numFmt numFmtId="190" formatCode="#\ ##0.00\ \ ;\-####\ ##0.00\ \ ;"/>
    <numFmt numFmtId="191" formatCode="#\ ##0\ &quot;DM&quot;;[Red]\-#\ ##0\ "/>
    <numFmt numFmtId="192" formatCode="#\ ##0.0\ \ ;\-#\ ##0.0\ \ ;"/>
    <numFmt numFmtId="193" formatCode="#\ ##0.0\ \ ;\-#\ ##0.00\ \ ;"/>
    <numFmt numFmtId="194" formatCode="###\ ##0"/>
    <numFmt numFmtId="195" formatCode="0.0"/>
    <numFmt numFmtId="196" formatCode="#\ ###\ ##0\ \ ;\-#\ ###\ ##0\ \ ;\-\ \ "/>
    <numFmt numFmtId="197" formatCode="\ #0.00\ \ \ \ ;\-\ #0.00"/>
    <numFmt numFmtId="198" formatCode="\ #0.00;\-\ #0.00"/>
    <numFmt numFmtId="199" formatCode="#\ ###0.00\ \ "/>
    <numFmt numFmtId="200" formatCode="\ #0.0;\-\ #0.0"/>
    <numFmt numFmtId="201" formatCode="0.0_ ;\-0.0\ "/>
  </numFmts>
  <fonts count="49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b/>
      <sz val="7.5"/>
      <name val="Arial"/>
      <family val="2"/>
    </font>
    <font>
      <sz val="7.5"/>
      <name val="Times New Roman"/>
      <family val="1"/>
    </font>
    <font>
      <b/>
      <sz val="7.5"/>
      <color indexed="10"/>
      <name val="Arial"/>
      <family val="2"/>
    </font>
    <font>
      <b/>
      <sz val="7.5"/>
      <color indexed="10"/>
      <name val="Times New Roman"/>
      <family val="1"/>
    </font>
    <font>
      <b/>
      <sz val="7.5"/>
      <color indexed="8"/>
      <name val="Arial"/>
      <family val="2"/>
    </font>
    <font>
      <b/>
      <i/>
      <sz val="7.5"/>
      <name val="Arial"/>
      <family val="2"/>
    </font>
    <font>
      <b/>
      <i/>
      <sz val="7.5"/>
      <color indexed="10"/>
      <name val="Arial"/>
      <family val="2"/>
    </font>
    <font>
      <i/>
      <sz val="7.5"/>
      <name val="Arial"/>
      <family val="2"/>
    </font>
    <font>
      <sz val="7.5"/>
      <color indexed="8"/>
      <name val="Arial"/>
      <family val="2"/>
    </font>
    <font>
      <sz val="7.5"/>
      <color indexed="10"/>
      <name val="Arial"/>
      <family val="2"/>
    </font>
    <font>
      <sz val="7.5"/>
      <color indexed="10"/>
      <name val="Times New Roman"/>
      <family val="1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perscript"/>
      <sz val="7.5"/>
      <name val="Arial"/>
      <family val="2"/>
    </font>
    <font>
      <sz val="11"/>
      <color rgb="FF000000"/>
      <name val="Times New Roman"/>
      <family val="2"/>
    </font>
    <font>
      <sz val="8.5"/>
      <color rgb="FF000000"/>
      <name val="MS Sans Serif"/>
      <family val="2"/>
    </font>
    <font>
      <sz val="10"/>
      <color rgb="FF000000"/>
      <name val="MS Sans Serif"/>
      <family val="2"/>
    </font>
    <font>
      <sz val="6"/>
      <color rgb="FF000000"/>
      <name val="MS Sans Serif"/>
      <family val="2"/>
    </font>
    <font>
      <sz val="9"/>
      <color rgb="FF000000"/>
      <name val="MS Sans Serif"/>
      <family val="2"/>
    </font>
    <font>
      <sz val="8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2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1">
      <alignment/>
      <protection/>
    </xf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5" applyNumberFormat="0" applyAlignment="0" applyProtection="0"/>
    <xf numFmtId="0" fontId="34" fillId="6" borderId="6" applyNumberFormat="0" applyAlignment="0" applyProtection="0"/>
    <xf numFmtId="0" fontId="35" fillId="6" borderId="5" applyNumberFormat="0" applyAlignment="0" applyProtection="0"/>
    <xf numFmtId="0" fontId="36" fillId="0" borderId="7" applyNumberFormat="0" applyFill="0" applyAlignment="0" applyProtection="0"/>
    <xf numFmtId="0" fontId="37" fillId="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10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300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21" applyFont="1" applyAlignment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174" fontId="7" fillId="0" borderId="0" xfId="0" applyNumberFormat="1" applyFont="1" applyBorder="1" applyAlignment="1" applyProtection="1" quotePrefix="1">
      <alignment horizontal="left" vertical="center"/>
      <protection locked="0"/>
    </xf>
    <xf numFmtId="171" fontId="6" fillId="0" borderId="0" xfId="0" applyNumberFormat="1" applyFont="1" applyBorder="1" applyAlignment="1" applyProtection="1" quotePrefix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Continuous" vertical="center"/>
      <protection locked="0"/>
    </xf>
    <xf numFmtId="49" fontId="12" fillId="0" borderId="13" xfId="0" applyNumberFormat="1" applyFont="1" applyBorder="1" applyAlignment="1" applyProtection="1">
      <alignment horizontal="centerContinuous"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178" fontId="12" fillId="0" borderId="14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8" fontId="12" fillId="0" borderId="0" xfId="0" applyNumberFormat="1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right" vertical="center"/>
      <protection locked="0"/>
    </xf>
    <xf numFmtId="192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4" fontId="16" fillId="0" borderId="0" xfId="0" applyNumberFormat="1" applyFont="1" applyBorder="1" applyAlignment="1" applyProtection="1" quotePrefix="1">
      <alignment horizontal="left" vertical="center"/>
      <protection locked="0"/>
    </xf>
    <xf numFmtId="164" fontId="16" fillId="0" borderId="15" xfId="0" applyNumberFormat="1" applyFont="1" applyBorder="1" applyAlignment="1" applyProtection="1">
      <alignment horizontal="right" vertical="center"/>
      <protection locked="0"/>
    </xf>
    <xf numFmtId="165" fontId="16" fillId="0" borderId="0" xfId="0" applyNumberFormat="1" applyFont="1" applyBorder="1" applyAlignment="1" applyProtection="1">
      <alignment horizontal="right" vertical="center"/>
      <protection locked="0"/>
    </xf>
    <xf numFmtId="178" fontId="16" fillId="0" borderId="0" xfId="0" applyNumberFormat="1" applyFont="1" applyBorder="1" applyAlignment="1" applyProtection="1">
      <alignment horizontal="right" vertical="center"/>
      <protection locked="0"/>
    </xf>
    <xf numFmtId="185" fontId="12" fillId="0" borderId="0" xfId="0" applyNumberFormat="1" applyFont="1" applyBorder="1" applyAlignment="1" applyProtection="1">
      <alignment horizontal="left" vertical="center"/>
      <protection locked="0"/>
    </xf>
    <xf numFmtId="164" fontId="12" fillId="0" borderId="15" xfId="0" applyNumberFormat="1" applyFont="1" applyBorder="1" applyAlignment="1" applyProtection="1">
      <alignment horizontal="right" vertical="center"/>
      <protection locked="0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178" fontId="21" fillId="0" borderId="0" xfId="0" applyNumberFormat="1" applyFont="1" applyBorder="1" applyAlignment="1" applyProtection="1">
      <alignment horizontal="right" vertical="center"/>
      <protection locked="0"/>
    </xf>
    <xf numFmtId="176" fontId="12" fillId="0" borderId="0" xfId="0" applyNumberFormat="1" applyFont="1" applyBorder="1" applyAlignment="1" applyProtection="1">
      <alignment horizontal="left" vertical="center"/>
      <protection locked="0"/>
    </xf>
    <xf numFmtId="178" fontId="22" fillId="0" borderId="15" xfId="0" applyNumberFormat="1" applyFont="1" applyBorder="1" applyAlignment="1" applyProtection="1">
      <alignment horizontal="right" vertical="center"/>
      <protection/>
    </xf>
    <xf numFmtId="192" fontId="22" fillId="0" borderId="0" xfId="0" applyNumberFormat="1" applyFont="1" applyBorder="1" applyAlignment="1" applyProtection="1">
      <alignment horizontal="right" vertical="center"/>
      <protection locked="0"/>
    </xf>
    <xf numFmtId="171" fontId="12" fillId="0" borderId="0" xfId="0" applyNumberFormat="1" applyFont="1" applyBorder="1" applyAlignment="1" applyProtection="1" quotePrefix="1">
      <alignment horizontal="left" vertical="center"/>
      <protection locked="0"/>
    </xf>
    <xf numFmtId="164" fontId="22" fillId="0" borderId="15" xfId="0" applyNumberFormat="1" applyFont="1" applyBorder="1" applyAlignment="1" applyProtection="1">
      <alignment horizontal="right" vertical="center"/>
      <protection locked="0"/>
    </xf>
    <xf numFmtId="180" fontId="12" fillId="0" borderId="0" xfId="0" applyNumberFormat="1" applyFont="1" applyBorder="1" applyAlignment="1" applyProtection="1">
      <alignment horizontal="left" vertical="center"/>
      <protection locked="0"/>
    </xf>
    <xf numFmtId="192" fontId="12" fillId="0" borderId="0" xfId="0" applyNumberFormat="1" applyFont="1" applyBorder="1" applyAlignment="1" applyProtection="1">
      <alignment horizontal="right" vertical="center"/>
      <protection locked="0"/>
    </xf>
    <xf numFmtId="184" fontId="12" fillId="0" borderId="0" xfId="0" applyNumberFormat="1" applyFont="1" applyBorder="1" applyAlignment="1" applyProtection="1">
      <alignment horizontal="left" vertical="center"/>
      <protection locked="0"/>
    </xf>
    <xf numFmtId="178" fontId="12" fillId="0" borderId="15" xfId="0" applyNumberFormat="1" applyFont="1" applyBorder="1" applyAlignment="1" applyProtection="1">
      <alignment horizontal="right" vertical="center"/>
      <protection locked="0"/>
    </xf>
    <xf numFmtId="188" fontId="12" fillId="0" borderId="0" xfId="0" applyNumberFormat="1" applyFont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72" fontId="12" fillId="0" borderId="0" xfId="0" applyNumberFormat="1" applyFont="1" applyBorder="1" applyAlignment="1" applyProtection="1">
      <alignment horizontal="right" vertical="center"/>
      <protection locked="0"/>
    </xf>
    <xf numFmtId="171" fontId="14" fillId="0" borderId="0" xfId="0" applyNumberFormat="1" applyFont="1" applyBorder="1" applyAlignment="1" applyProtection="1" quotePrefix="1">
      <alignment horizontal="left" vertical="center"/>
      <protection locked="0"/>
    </xf>
    <xf numFmtId="178" fontId="14" fillId="0" borderId="15" xfId="0" applyNumberFormat="1" applyFont="1" applyBorder="1" applyAlignment="1" applyProtection="1">
      <alignment horizontal="right" vertical="center"/>
      <protection locked="0"/>
    </xf>
    <xf numFmtId="193" fontId="14" fillId="0" borderId="0" xfId="0" applyNumberFormat="1" applyFont="1" applyBorder="1" applyAlignment="1" applyProtection="1">
      <alignment horizontal="right" vertical="center"/>
      <protection locked="0"/>
    </xf>
    <xf numFmtId="166" fontId="16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vertical="center"/>
      <protection locked="0"/>
    </xf>
    <xf numFmtId="171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191" fontId="12" fillId="0" borderId="13" xfId="0" applyNumberFormat="1" applyFont="1" applyBorder="1" applyAlignment="1" applyProtection="1">
      <alignment horizontal="centerContinuous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8" fontId="12" fillId="0" borderId="0" xfId="0" applyNumberFormat="1" applyFont="1" applyBorder="1" applyAlignment="1" applyProtection="1">
      <alignment horizontal="right" vertical="center"/>
      <protection locked="0"/>
    </xf>
    <xf numFmtId="171" fontId="12" fillId="0" borderId="17" xfId="0" applyNumberFormat="1" applyFont="1" applyBorder="1" applyAlignment="1" applyProtection="1">
      <alignment horizontal="left" vertical="center"/>
      <protection locked="0"/>
    </xf>
    <xf numFmtId="172" fontId="21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right"/>
      <protection locked="0"/>
    </xf>
    <xf numFmtId="171" fontId="14" fillId="0" borderId="0" xfId="0" applyNumberFormat="1" applyFont="1" applyBorder="1" applyAlignment="1" applyProtection="1" quotePrefix="1">
      <alignment horizontal="left"/>
      <protection locked="0"/>
    </xf>
    <xf numFmtId="164" fontId="14" fillId="0" borderId="15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168" fontId="14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71" fontId="16" fillId="0" borderId="0" xfId="0" applyNumberFormat="1" applyFont="1" applyBorder="1" applyAlignment="1" applyProtection="1" quotePrefix="1">
      <alignment horizontal="left" vertical="center"/>
      <protection locked="0"/>
    </xf>
    <xf numFmtId="164" fontId="16" fillId="0" borderId="0" xfId="0" applyNumberFormat="1" applyFont="1" applyBorder="1" applyAlignment="1" applyProtection="1">
      <alignment horizontal="right" vertical="center"/>
      <protection locked="0"/>
    </xf>
    <xf numFmtId="167" fontId="16" fillId="0" borderId="0" xfId="0" applyNumberFormat="1" applyFont="1" applyBorder="1" applyAlignment="1" applyProtection="1">
      <alignment horizontal="right" vertical="center"/>
      <protection locked="0"/>
    </xf>
    <xf numFmtId="168" fontId="16" fillId="0" borderId="0" xfId="0" applyNumberFormat="1" applyFont="1" applyBorder="1" applyAlignment="1" applyProtection="1">
      <alignment horizontal="right" vertical="center"/>
      <protection locked="0"/>
    </xf>
    <xf numFmtId="172" fontId="16" fillId="0" borderId="0" xfId="0" applyNumberFormat="1" applyFont="1" applyBorder="1" applyAlignment="1" applyProtection="1">
      <alignment horizontal="right" vertical="center"/>
      <protection locked="0"/>
    </xf>
    <xf numFmtId="171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2" fontId="20" fillId="0" borderId="0" xfId="0" applyNumberFormat="1" applyFont="1" applyBorder="1" applyAlignment="1" applyProtection="1">
      <alignment horizontal="right" vertical="center"/>
      <protection locked="0"/>
    </xf>
    <xf numFmtId="164" fontId="14" fillId="0" borderId="0" xfId="0" applyNumberFormat="1" applyFont="1" applyBorder="1" applyAlignment="1" applyProtection="1">
      <alignment horizontal="right"/>
      <protection locked="0"/>
    </xf>
    <xf numFmtId="0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186" fontId="12" fillId="0" borderId="0" xfId="21" applyNumberFormat="1" applyFont="1" applyBorder="1" applyAlignment="1">
      <alignment vertical="center"/>
      <protection/>
    </xf>
    <xf numFmtId="0" fontId="14" fillId="0" borderId="0" xfId="21" applyFont="1" applyBorder="1" applyAlignment="1">
      <alignment horizontal="right" vertical="center"/>
      <protection/>
    </xf>
    <xf numFmtId="194" fontId="12" fillId="0" borderId="15" xfId="21" applyNumberFormat="1" applyFont="1" applyBorder="1" applyAlignment="1">
      <alignment vertical="center"/>
      <protection/>
    </xf>
    <xf numFmtId="194" fontId="12" fillId="0" borderId="0" xfId="21" applyNumberFormat="1" applyFont="1" applyBorder="1" applyAlignment="1">
      <alignment vertical="center"/>
      <protection/>
    </xf>
    <xf numFmtId="194" fontId="14" fillId="0" borderId="15" xfId="21" applyNumberFormat="1" applyFont="1" applyBorder="1" applyAlignment="1">
      <alignment vertical="center"/>
      <protection/>
    </xf>
    <xf numFmtId="194" fontId="14" fillId="0" borderId="0" xfId="21" applyNumberFormat="1" applyFont="1" applyBorder="1" applyAlignment="1">
      <alignment vertical="center"/>
      <protection/>
    </xf>
    <xf numFmtId="198" fontId="21" fillId="0" borderId="0" xfId="21" applyNumberFormat="1" applyFont="1" applyBorder="1" applyAlignment="1">
      <alignment horizontal="right" vertical="center"/>
      <protection/>
    </xf>
    <xf numFmtId="197" fontId="21" fillId="0" borderId="0" xfId="21" applyNumberFormat="1" applyFont="1" applyBorder="1" applyAlignment="1">
      <alignment horizontal="right" vertical="center"/>
      <protection/>
    </xf>
    <xf numFmtId="198" fontId="19" fillId="0" borderId="0" xfId="21" applyNumberFormat="1" applyFont="1" applyBorder="1" applyAlignment="1">
      <alignment horizontal="right" vertical="center"/>
      <protection/>
    </xf>
    <xf numFmtId="197" fontId="19" fillId="0" borderId="0" xfId="21" applyNumberFormat="1" applyFont="1" applyBorder="1" applyAlignment="1">
      <alignment horizontal="right"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 vertical="center"/>
      <protection/>
    </xf>
    <xf numFmtId="186" fontId="12" fillId="0" borderId="0" xfId="21" applyNumberFormat="1" applyFont="1" applyAlignme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1" fontId="12" fillId="0" borderId="0" xfId="0" applyNumberFormat="1" applyFont="1" applyBorder="1" applyAlignment="1" applyProtection="1">
      <alignment horizontal="left" vertical="center"/>
      <protection/>
    </xf>
    <xf numFmtId="170" fontId="12" fillId="0" borderId="17" xfId="0" applyNumberFormat="1" applyFont="1" applyBorder="1" applyAlignment="1" applyProtection="1">
      <alignment horizontal="centerContinuous"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189" fontId="14" fillId="0" borderId="0" xfId="0" applyNumberFormat="1" applyFont="1" applyBorder="1" applyAlignment="1" applyProtection="1">
      <alignment vertical="center"/>
      <protection/>
    </xf>
    <xf numFmtId="181" fontId="21" fillId="0" borderId="0" xfId="0" applyNumberFormat="1" applyFont="1" applyBorder="1" applyAlignment="1" applyProtection="1">
      <alignment vertical="center"/>
      <protection/>
    </xf>
    <xf numFmtId="183" fontId="2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170" fontId="12" fillId="0" borderId="0" xfId="0" applyNumberFormat="1" applyFont="1" applyBorder="1" applyAlignment="1" applyProtection="1">
      <alignment horizontal="centerContinuous" vertical="center"/>
      <protection/>
    </xf>
    <xf numFmtId="181" fontId="12" fillId="0" borderId="15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177" fontId="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16" fillId="0" borderId="0" xfId="0" applyNumberFormat="1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78" fontId="10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95" fontId="12" fillId="0" borderId="0" xfId="0" applyNumberFormat="1" applyFont="1" applyAlignment="1" applyProtection="1">
      <alignment vertical="center"/>
      <protection locked="0"/>
    </xf>
    <xf numFmtId="0" fontId="21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3" fontId="21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78" fontId="15" fillId="0" borderId="0" xfId="0" applyNumberFormat="1" applyFont="1" applyAlignment="1" applyProtection="1">
      <alignment vertical="center"/>
      <protection locked="0"/>
    </xf>
    <xf numFmtId="176" fontId="14" fillId="0" borderId="0" xfId="0" applyNumberFormat="1" applyFont="1" applyBorder="1" applyAlignment="1" applyProtection="1">
      <alignment horizontal="left" vertical="center"/>
      <protection locked="0"/>
    </xf>
    <xf numFmtId="175" fontId="12" fillId="0" borderId="0" xfId="0" applyNumberFormat="1" applyFont="1" applyBorder="1" applyAlignment="1" applyProtection="1">
      <alignment horizontal="left" vertical="center"/>
      <protection locked="0"/>
    </xf>
    <xf numFmtId="0" fontId="16" fillId="0" borderId="17" xfId="0" applyNumberFormat="1" applyFont="1" applyBorder="1" applyAlignment="1" applyProtection="1">
      <alignment horizontal="left" vertical="center"/>
      <protection locked="0"/>
    </xf>
    <xf numFmtId="0" fontId="16" fillId="0" borderId="17" xfId="0" applyNumberFormat="1" applyFont="1" applyBorder="1" applyAlignment="1" applyProtection="1" quotePrefix="1">
      <alignment horizontal="right" vertical="center"/>
      <protection locked="0"/>
    </xf>
    <xf numFmtId="0" fontId="16" fillId="0" borderId="0" xfId="0" applyNumberFormat="1" applyFont="1" applyBorder="1" applyAlignment="1" applyProtection="1" quotePrefix="1">
      <alignment horizontal="left" vertical="center"/>
      <protection locked="0"/>
    </xf>
    <xf numFmtId="1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NumberFormat="1" applyFont="1" applyBorder="1" applyAlignment="1" applyProtection="1" quotePrefix="1">
      <alignment horizontal="left" vertical="center"/>
      <protection locked="0"/>
    </xf>
    <xf numFmtId="0" fontId="16" fillId="0" borderId="17" xfId="0" applyNumberFormat="1" applyFont="1" applyBorder="1" applyAlignment="1" applyProtection="1">
      <alignment horizontal="left" vertical="center" readingOrder="2"/>
      <protection locked="0"/>
    </xf>
    <xf numFmtId="186" fontId="12" fillId="0" borderId="17" xfId="21" applyNumberFormat="1" applyFont="1" applyBorder="1" applyAlignment="1">
      <alignment vertical="center"/>
      <protection/>
    </xf>
    <xf numFmtId="0" fontId="14" fillId="0" borderId="17" xfId="21" applyFont="1" applyBorder="1" applyAlignment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 locked="0"/>
    </xf>
    <xf numFmtId="171" fontId="23" fillId="0" borderId="0" xfId="0" applyNumberFormat="1" applyFont="1" applyBorder="1" applyAlignment="1" applyProtection="1" quotePrefix="1">
      <alignment horizontal="left" vertical="center"/>
      <protection locked="0"/>
    </xf>
    <xf numFmtId="164" fontId="23" fillId="0" borderId="0" xfId="0" applyNumberFormat="1" applyFont="1" applyBorder="1" applyAlignment="1" applyProtection="1">
      <alignment horizontal="right" vertical="center"/>
      <protection locked="0"/>
    </xf>
    <xf numFmtId="165" fontId="23" fillId="0" borderId="0" xfId="0" applyNumberFormat="1" applyFont="1" applyBorder="1" applyAlignment="1" applyProtection="1">
      <alignment horizontal="right" vertical="center"/>
      <protection locked="0"/>
    </xf>
    <xf numFmtId="166" fontId="23" fillId="0" borderId="0" xfId="0" applyNumberFormat="1" applyFont="1" applyBorder="1" applyAlignment="1" applyProtection="1">
      <alignment horizontal="right" vertical="center"/>
      <protection locked="0"/>
    </xf>
    <xf numFmtId="167" fontId="23" fillId="0" borderId="0" xfId="0" applyNumberFormat="1" applyFont="1" applyBorder="1" applyAlignment="1" applyProtection="1">
      <alignment horizontal="right" vertical="center"/>
      <protection locked="0"/>
    </xf>
    <xf numFmtId="168" fontId="23" fillId="0" borderId="0" xfId="0" applyNumberFormat="1" applyFont="1" applyBorder="1" applyAlignment="1" applyProtection="1">
      <alignment horizontal="right" vertical="center"/>
      <protection locked="0"/>
    </xf>
    <xf numFmtId="172" fontId="23" fillId="0" borderId="0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8" fontId="22" fillId="0" borderId="0" xfId="0" applyNumberFormat="1" applyFont="1" applyBorder="1" applyAlignment="1" applyProtection="1">
      <alignment vertical="center"/>
      <protection locked="0"/>
    </xf>
    <xf numFmtId="170" fontId="12" fillId="0" borderId="0" xfId="0" applyNumberFormat="1" applyFont="1" applyBorder="1" applyAlignment="1" applyProtection="1">
      <alignment horizontal="center" vertical="center"/>
      <protection/>
    </xf>
    <xf numFmtId="194" fontId="12" fillId="0" borderId="0" xfId="0" applyNumberFormat="1" applyFont="1" applyAlignment="1" applyProtection="1">
      <alignment vertical="center"/>
      <protection locked="0"/>
    </xf>
    <xf numFmtId="194" fontId="14" fillId="0" borderId="0" xfId="21" applyNumberFormat="1" applyFont="1" applyAlignment="1">
      <alignment vertical="center"/>
      <protection/>
    </xf>
    <xf numFmtId="192" fontId="18" fillId="0" borderId="0" xfId="0" applyNumberFormat="1" applyFont="1" applyBorder="1" applyAlignment="1" applyProtection="1">
      <alignment horizontal="right"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horizontal="left" vertical="center"/>
      <protection locked="0"/>
    </xf>
    <xf numFmtId="176" fontId="12" fillId="0" borderId="17" xfId="0" applyNumberFormat="1" applyFont="1" applyBorder="1" applyAlignment="1" applyProtection="1">
      <alignment horizontal="left" vertical="center"/>
      <protection locked="0"/>
    </xf>
    <xf numFmtId="176" fontId="12" fillId="0" borderId="0" xfId="0" applyNumberFormat="1" applyFont="1" applyBorder="1" applyAlignment="1" applyProtection="1" quotePrefix="1">
      <alignment horizontal="left" vertical="center"/>
      <protection locked="0"/>
    </xf>
    <xf numFmtId="0" fontId="12" fillId="0" borderId="15" xfId="0" applyFont="1" applyBorder="1" applyAlignment="1" applyProtection="1">
      <alignment vertical="center"/>
      <protection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21" applyFont="1" applyBorder="1" applyAlignment="1">
      <alignment horizontal="center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190" fontId="14" fillId="0" borderId="0" xfId="0" applyNumberFormat="1" applyFont="1" applyBorder="1" applyAlignment="1" applyProtection="1">
      <alignment horizontal="right" vertical="center"/>
      <protection locked="0"/>
    </xf>
    <xf numFmtId="196" fontId="22" fillId="0" borderId="0" xfId="0" applyNumberFormat="1" applyFont="1" applyBorder="1" applyAlignment="1" applyProtection="1">
      <alignment horizontal="right" vertical="center"/>
      <protection locked="0"/>
    </xf>
    <xf numFmtId="179" fontId="12" fillId="0" borderId="0" xfId="0" applyNumberFormat="1" applyFont="1" applyBorder="1" applyAlignment="1" applyProtection="1">
      <alignment horizontal="right" vertical="center"/>
      <protection locked="0"/>
    </xf>
    <xf numFmtId="178" fontId="22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Border="1" applyAlignment="1" applyProtection="1">
      <alignment horizontal="right" vertical="center"/>
      <protection locked="0"/>
    </xf>
    <xf numFmtId="179" fontId="14" fillId="0" borderId="0" xfId="0" applyNumberFormat="1" applyFont="1" applyBorder="1" applyAlignment="1" applyProtection="1">
      <alignment horizontal="right" vertical="center"/>
      <protection locked="0"/>
    </xf>
    <xf numFmtId="190" fontId="16" fillId="0" borderId="0" xfId="0" applyNumberFormat="1" applyFont="1" applyBorder="1" applyAlignment="1" applyProtection="1">
      <alignment horizontal="right" vertical="center"/>
      <protection locked="0"/>
    </xf>
    <xf numFmtId="190" fontId="12" fillId="0" borderId="0" xfId="0" applyNumberFormat="1" applyFont="1" applyBorder="1" applyAlignment="1" applyProtection="1">
      <alignment horizontal="right" vertical="center"/>
      <protection locked="0"/>
    </xf>
    <xf numFmtId="199" fontId="12" fillId="0" borderId="0" xfId="0" applyNumberFormat="1" applyFont="1" applyBorder="1" applyAlignment="1" applyProtection="1">
      <alignment horizontal="right" vertical="center"/>
      <protection locked="0"/>
    </xf>
    <xf numFmtId="199" fontId="14" fillId="0" borderId="0" xfId="0" applyNumberFormat="1" applyFont="1" applyBorder="1" applyAlignment="1" applyProtection="1">
      <alignment horizontal="right" vertical="center"/>
      <protection locked="0"/>
    </xf>
    <xf numFmtId="172" fontId="14" fillId="0" borderId="0" xfId="0" applyNumberFormat="1" applyFont="1" applyBorder="1" applyAlignment="1" applyProtection="1">
      <alignment horizontal="right" vertical="center"/>
      <protection locked="0"/>
    </xf>
    <xf numFmtId="196" fontId="18" fillId="0" borderId="0" xfId="0" applyNumberFormat="1" applyFont="1" applyBorder="1" applyAlignment="1" applyProtection="1">
      <alignment horizontal="right" vertical="center"/>
      <protection locked="0"/>
    </xf>
    <xf numFmtId="166" fontId="14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Border="1" applyAlignment="1" applyProtection="1">
      <alignment vertical="center"/>
      <protection/>
    </xf>
    <xf numFmtId="183" fontId="12" fillId="0" borderId="0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200" fontId="12" fillId="0" borderId="0" xfId="21" applyNumberFormat="1" applyFont="1" applyBorder="1" applyAlignment="1">
      <alignment horizontal="right" vertical="center"/>
      <protection/>
    </xf>
    <xf numFmtId="0" fontId="0" fillId="0" borderId="17" xfId="0" applyBorder="1"/>
    <xf numFmtId="179" fontId="12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201" fontId="12" fillId="0" borderId="0" xfId="21" applyNumberFormat="1" applyFont="1" applyAlignment="1">
      <alignment vertical="center"/>
      <protection/>
    </xf>
    <xf numFmtId="187" fontId="21" fillId="0" borderId="15" xfId="21" applyNumberFormat="1" applyFont="1" applyBorder="1" applyAlignment="1">
      <alignment horizontal="right" vertical="center"/>
      <protection/>
    </xf>
    <xf numFmtId="200" fontId="21" fillId="0" borderId="0" xfId="21" applyNumberFormat="1" applyFont="1" applyBorder="1" applyAlignment="1">
      <alignment horizontal="right" vertical="center"/>
      <protection/>
    </xf>
    <xf numFmtId="200" fontId="19" fillId="0" borderId="0" xfId="21" applyNumberFormat="1" applyFont="1" applyBorder="1" applyAlignment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 locked="0"/>
    </xf>
    <xf numFmtId="167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6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166" fontId="12" fillId="0" borderId="0" xfId="0" applyNumberFormat="1" applyFont="1" applyFill="1" applyBorder="1" applyAlignment="1" applyProtection="1">
      <alignment horizontal="right" vertical="center"/>
      <protection locked="0"/>
    </xf>
    <xf numFmtId="167" fontId="23" fillId="0" borderId="0" xfId="0" applyNumberFormat="1" applyFont="1" applyFill="1" applyBorder="1" applyAlignment="1" applyProtection="1">
      <alignment horizontal="right" vertical="center"/>
      <protection locked="0"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21" fillId="0" borderId="0" xfId="0" applyNumberFormat="1" applyFont="1" applyFill="1" applyBorder="1" applyAlignment="1" applyProtection="1">
      <alignment horizontal="right" vertical="center"/>
      <protection locked="0"/>
    </xf>
    <xf numFmtId="168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15" xfId="0" applyNumberFormat="1" applyFont="1" applyBorder="1" applyAlignment="1" applyProtection="1">
      <alignment horizontal="right" vertical="center"/>
      <protection/>
    </xf>
    <xf numFmtId="192" fontId="12" fillId="0" borderId="0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178" fontId="12" fillId="0" borderId="22" xfId="0" applyNumberFormat="1" applyFont="1" applyBorder="1" applyAlignment="1" applyProtection="1">
      <alignment horizontal="center" vertical="center" wrapText="1"/>
      <protection locked="0"/>
    </xf>
    <xf numFmtId="178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25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14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17" xfId="21" applyFont="1" applyBorder="1" applyAlignment="1">
      <alignment horizontal="center" vertical="center"/>
      <protection/>
    </xf>
    <xf numFmtId="0" fontId="12" fillId="0" borderId="18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</cellXfs>
  <cellStyles count="2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hne Tausender" xfId="20"/>
    <cellStyle name="Standard_Tabellen-BIZ" xfId="21"/>
    <cellStyle name="ZELLE MIT RAND" xfId="22"/>
    <cellStyle name="Überschrift" xfId="23"/>
    <cellStyle name="Überschrift 1" xfId="24"/>
    <cellStyle name="Überschrift 2" xfId="25"/>
    <cellStyle name="Überschrift 3" xfId="26"/>
    <cellStyle name="Überschrift 4" xfId="27"/>
    <cellStyle name="Gut" xfId="28"/>
    <cellStyle name="Schlecht" xfId="29"/>
    <cellStyle name="Neutral" xfId="30"/>
    <cellStyle name="Eingabe" xfId="31"/>
    <cellStyle name="Ausgabe" xfId="32"/>
    <cellStyle name="Berechnung" xfId="33"/>
    <cellStyle name="Verknüpfte Zelle" xfId="34"/>
    <cellStyle name="Zelle überprüfen" xfId="35"/>
    <cellStyle name="Warnender Text" xfId="36"/>
    <cellStyle name="Erklärender Text" xfId="37"/>
    <cellStyle name="Ergebnis" xfId="38"/>
    <cellStyle name="Akzent1" xfId="39"/>
    <cellStyle name="20 % - Akzent1" xfId="40"/>
    <cellStyle name="40 % - Akzent1" xfId="41"/>
    <cellStyle name="60 % - Akzent1" xfId="42"/>
    <cellStyle name="Akzent2" xfId="43"/>
    <cellStyle name="20 % - Akzent2" xfId="44"/>
    <cellStyle name="40 % - Akzent2" xfId="45"/>
    <cellStyle name="60 % - Akzent2" xfId="46"/>
    <cellStyle name="Akzent3" xfId="47"/>
    <cellStyle name="20 % - Akzent3" xfId="48"/>
    <cellStyle name="40 % - Akzent3" xfId="49"/>
    <cellStyle name="60 % - Akzent3" xfId="50"/>
    <cellStyle name="Akzent4" xfId="51"/>
    <cellStyle name="20 % - Akzent4" xfId="52"/>
    <cellStyle name="40 % - Akzent4" xfId="53"/>
    <cellStyle name="60 % - Akzent4" xfId="54"/>
    <cellStyle name="Akzent5" xfId="55"/>
    <cellStyle name="20 % - Akzent5" xfId="56"/>
    <cellStyle name="40 % - Akzent5" xfId="57"/>
    <cellStyle name="60 % - Akzent5" xfId="58"/>
    <cellStyle name="Akzent6" xfId="59"/>
    <cellStyle name="20 % - Akzent6" xfId="60"/>
    <cellStyle name="40 % - Akzent6" xfId="61"/>
    <cellStyle name="60 % - Akzent6" xfId="62"/>
    <cellStyle name="Standard 2" xfId="63"/>
    <cellStyle name="Notiz 2" xfId="64"/>
    <cellStyle name="Standard 3" xfId="65"/>
    <cellStyle name="Notiz 3" xfId="66"/>
    <cellStyle name="20 % - Akzent1 2" xfId="67"/>
    <cellStyle name="40 % - Akzent1 2" xfId="68"/>
    <cellStyle name="20 % - Akzent2 2" xfId="69"/>
    <cellStyle name="40 % - Akzent2 2" xfId="70"/>
    <cellStyle name="20 % - Akzent3 2" xfId="71"/>
    <cellStyle name="40 % - Akzent3 2" xfId="72"/>
    <cellStyle name="20 % - Akzent4 2" xfId="73"/>
    <cellStyle name="40 % - Akzent4 2" xfId="74"/>
    <cellStyle name="20 % - Akzent5 2" xfId="75"/>
    <cellStyle name="40 % - Akzent5 2" xfId="76"/>
    <cellStyle name="20 % - Akzent6 2" xfId="77"/>
    <cellStyle name="40 % - Akzent6 2" xfId="78"/>
    <cellStyle name="Standard 4" xfId="79"/>
    <cellStyle name="Notiz 4" xfId="80"/>
    <cellStyle name="20 % - Akzent1 3" xfId="81"/>
    <cellStyle name="40 % - Akzent1 3" xfId="82"/>
    <cellStyle name="20 % - Akzent2 3" xfId="83"/>
    <cellStyle name="40 % - Akzent2 3" xfId="84"/>
    <cellStyle name="20 % - Akzent3 3" xfId="85"/>
    <cellStyle name="40 % - Akzent3 3" xfId="86"/>
    <cellStyle name="20 % - Akzent4 3" xfId="87"/>
    <cellStyle name="40 % - Akzent4 3" xfId="88"/>
    <cellStyle name="20 % - Akzent5 3" xfId="89"/>
    <cellStyle name="40 % - Akzent5 3" xfId="90"/>
    <cellStyle name="20 % - Akzent6 3" xfId="91"/>
    <cellStyle name="40 % - Akzent6 3" xfId="92"/>
    <cellStyle name="Standard 5" xfId="93"/>
    <cellStyle name="Notiz 5" xfId="94"/>
    <cellStyle name="20 % - Akzent1 4" xfId="95"/>
    <cellStyle name="40 % - Akzent1 4" xfId="96"/>
    <cellStyle name="20 % - Akzent2 4" xfId="97"/>
    <cellStyle name="40 % - Akzent2 4" xfId="98"/>
    <cellStyle name="20 % - Akzent3 4" xfId="99"/>
    <cellStyle name="40 % - Akzent3 4" xfId="100"/>
    <cellStyle name="20 % - Akzent4 4" xfId="101"/>
    <cellStyle name="40 % - Akzent4 4" xfId="102"/>
    <cellStyle name="20 % - Akzent5 4" xfId="103"/>
    <cellStyle name="40 % - Akzent5 4" xfId="104"/>
    <cellStyle name="20 % - Akzent6 4" xfId="105"/>
    <cellStyle name="40 % - Akzent6 4" xfId="106"/>
    <cellStyle name="Standard 6" xfId="107"/>
    <cellStyle name="Notiz 6" xfId="108"/>
    <cellStyle name="20 % - Akzent1 5" xfId="109"/>
    <cellStyle name="40 % - Akzent1 5" xfId="110"/>
    <cellStyle name="20 % - Akzent2 5" xfId="111"/>
    <cellStyle name="40 % - Akzent2 5" xfId="112"/>
    <cellStyle name="20 % - Akzent3 5" xfId="113"/>
    <cellStyle name="40 % - Akzent3 5" xfId="114"/>
    <cellStyle name="20 % - Akzent4 5" xfId="115"/>
    <cellStyle name="40 % - Akzent4 5" xfId="116"/>
    <cellStyle name="20 % - Akzent5 5" xfId="117"/>
    <cellStyle name="40 % - Akzent5 5" xfId="118"/>
    <cellStyle name="20 % - Akzent6 5" xfId="119"/>
    <cellStyle name="40 % - Akzent6 5" xfId="120"/>
    <cellStyle name="Standard 7" xfId="121"/>
    <cellStyle name="Notiz 7" xfId="122"/>
    <cellStyle name="20 % - Akzent1 6" xfId="123"/>
    <cellStyle name="40 % - Akzent1 6" xfId="124"/>
    <cellStyle name="20 % - Akzent2 6" xfId="125"/>
    <cellStyle name="40 % - Akzent2 6" xfId="126"/>
    <cellStyle name="20 % - Akzent3 6" xfId="127"/>
    <cellStyle name="40 % - Akzent3 6" xfId="128"/>
    <cellStyle name="20 % - Akzent4 6" xfId="129"/>
    <cellStyle name="40 % - Akzent4 6" xfId="130"/>
    <cellStyle name="20 % - Akzent5 6" xfId="131"/>
    <cellStyle name="40 % - Akzent5 6" xfId="132"/>
    <cellStyle name="20 % - Akzent6 6" xfId="133"/>
    <cellStyle name="40 % - Akzent6 6" xfId="134"/>
    <cellStyle name="Standard 8" xfId="135"/>
    <cellStyle name="20 % - Akzent1 7" xfId="136"/>
    <cellStyle name="40 % - Akzent1 7" xfId="137"/>
    <cellStyle name="20 % - Akzent2 7" xfId="138"/>
    <cellStyle name="40 % - Akzent2 7" xfId="139"/>
    <cellStyle name="20 % - Akzent3 7" xfId="140"/>
    <cellStyle name="40 % - Akzent3 7" xfId="141"/>
    <cellStyle name="20 % - Akzent4 7" xfId="142"/>
    <cellStyle name="40 % - Akzent4 7" xfId="143"/>
    <cellStyle name="20 % - Akzent5 7" xfId="144"/>
    <cellStyle name="40 % - Akzent5 7" xfId="145"/>
    <cellStyle name="20 % - Akzent6 7" xfId="146"/>
    <cellStyle name="40 % - Akzent6 7" xfId="147"/>
    <cellStyle name="Standard 2 2" xfId="148"/>
    <cellStyle name="Notiz 2 2" xfId="149"/>
    <cellStyle name="Standard 3 2" xfId="150"/>
    <cellStyle name="Notiz 3 2" xfId="151"/>
    <cellStyle name="20 % - Akzent1 2 2" xfId="152"/>
    <cellStyle name="40 % - Akzent1 2 2" xfId="153"/>
    <cellStyle name="20 % - Akzent2 2 2" xfId="154"/>
    <cellStyle name="40 % - Akzent2 2 2" xfId="155"/>
    <cellStyle name="20 % - Akzent3 2 2" xfId="156"/>
    <cellStyle name="40 % - Akzent3 2 2" xfId="157"/>
    <cellStyle name="20 % - Akzent4 2 2" xfId="158"/>
    <cellStyle name="40 % - Akzent4 2 2" xfId="159"/>
    <cellStyle name="20 % - Akzent5 2 2" xfId="160"/>
    <cellStyle name="40 % - Akzent5 2 2" xfId="161"/>
    <cellStyle name="20 % - Akzent6 2 2" xfId="162"/>
    <cellStyle name="40 % - Akzent6 2 2" xfId="163"/>
    <cellStyle name="Standard 4 2" xfId="164"/>
    <cellStyle name="Notiz 4 2" xfId="165"/>
    <cellStyle name="20 % - Akzent1 3 2" xfId="166"/>
    <cellStyle name="40 % - Akzent1 3 2" xfId="167"/>
    <cellStyle name="20 % - Akzent2 3 2" xfId="168"/>
    <cellStyle name="40 % - Akzent2 3 2" xfId="169"/>
    <cellStyle name="20 % - Akzent3 3 2" xfId="170"/>
    <cellStyle name="40 % - Akzent3 3 2" xfId="171"/>
    <cellStyle name="20 % - Akzent4 3 2" xfId="172"/>
    <cellStyle name="40 % - Akzent4 3 2" xfId="173"/>
    <cellStyle name="20 % - Akzent5 3 2" xfId="174"/>
    <cellStyle name="40 % - Akzent5 3 2" xfId="175"/>
    <cellStyle name="20 % - Akzent6 3 2" xfId="176"/>
    <cellStyle name="40 % - Akzent6 3 2" xfId="177"/>
    <cellStyle name="Standard 5 2" xfId="178"/>
    <cellStyle name="Notiz 5 2" xfId="179"/>
    <cellStyle name="20 % - Akzent1 4 2" xfId="180"/>
    <cellStyle name="40 % - Akzent1 4 2" xfId="181"/>
    <cellStyle name="20 % - Akzent2 4 2" xfId="182"/>
    <cellStyle name="40 % - Akzent2 4 2" xfId="183"/>
    <cellStyle name="20 % - Akzent3 4 2" xfId="184"/>
    <cellStyle name="40 % - Akzent3 4 2" xfId="185"/>
    <cellStyle name="20 % - Akzent4 4 2" xfId="186"/>
    <cellStyle name="40 % - Akzent4 4 2" xfId="187"/>
    <cellStyle name="20 % - Akzent5 4 2" xfId="188"/>
    <cellStyle name="40 % - Akzent5 4 2" xfId="189"/>
    <cellStyle name="20 % - Akzent6 4 2" xfId="190"/>
    <cellStyle name="40 % - Akzent6 4 2" xfId="191"/>
    <cellStyle name="Standard 6 2" xfId="192"/>
    <cellStyle name="Notiz 6 2" xfId="193"/>
    <cellStyle name="20 % - Akzent1 5 2" xfId="194"/>
    <cellStyle name="40 % - Akzent1 5 2" xfId="195"/>
    <cellStyle name="20 % - Akzent2 5 2" xfId="196"/>
    <cellStyle name="40 % - Akzent2 5 2" xfId="197"/>
    <cellStyle name="20 % - Akzent3 5 2" xfId="198"/>
    <cellStyle name="40 % - Akzent3 5 2" xfId="199"/>
    <cellStyle name="20 % - Akzent4 5 2" xfId="200"/>
    <cellStyle name="40 % - Akzent4 5 2" xfId="201"/>
    <cellStyle name="20 % - Akzent5 5 2" xfId="202"/>
    <cellStyle name="40 % - Akzent5 5 2" xfId="203"/>
    <cellStyle name="20 % - Akzent6 5 2" xfId="204"/>
    <cellStyle name="40 % - Akzent6 5 2" xfId="205"/>
    <cellStyle name="Standard 7 2" xfId="206"/>
    <cellStyle name="Notiz 7 2" xfId="207"/>
    <cellStyle name="20 % - Akzent1 6 2" xfId="208"/>
    <cellStyle name="40 % - Akzent1 6 2" xfId="209"/>
    <cellStyle name="20 % - Akzent2 6 2" xfId="210"/>
    <cellStyle name="40 % - Akzent2 6 2" xfId="211"/>
    <cellStyle name="20 % - Akzent3 6 2" xfId="212"/>
    <cellStyle name="40 % - Akzent3 6 2" xfId="213"/>
    <cellStyle name="20 % - Akzent4 6 2" xfId="214"/>
    <cellStyle name="40 % - Akzent4 6 2" xfId="215"/>
    <cellStyle name="20 % - Akzent5 6 2" xfId="216"/>
    <cellStyle name="40 % - Akzent5 6 2" xfId="217"/>
    <cellStyle name="20 % - Akzent6 6 2" xfId="218"/>
    <cellStyle name="40 % - Akzent6 6 2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3073" name="Text 10"/>
        <xdr:cNvSpPr txBox="1">
          <a:spLocks noChangeArrowheads="1"/>
        </xdr:cNvSpPr>
      </xdr:nvSpPr>
      <xdr:spPr bwMode="auto">
        <a:xfrm>
          <a:off x="0" y="533400"/>
          <a:ext cx="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74" name="Text 12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075" name="Text 14"/>
        <xdr:cNvSpPr txBox="1">
          <a:spLocks noChangeArrowheads="1"/>
        </xdr:cNvSpPr>
      </xdr:nvSpPr>
      <xdr:spPr bwMode="auto">
        <a:xfrm>
          <a:off x="4638675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152400</xdr:rowOff>
    </xdr:to>
    <xdr:sp macro="" textlink="">
      <xdr:nvSpPr>
        <xdr:cNvPr id="3076" name="Text 15"/>
        <xdr:cNvSpPr txBox="1">
          <a:spLocks noChangeArrowheads="1"/>
        </xdr:cNvSpPr>
      </xdr:nvSpPr>
      <xdr:spPr bwMode="auto">
        <a:xfrm>
          <a:off x="4638675" y="533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077" name="Text 16"/>
        <xdr:cNvSpPr txBox="1">
          <a:spLocks noChangeArrowheads="1"/>
        </xdr:cNvSpPr>
      </xdr:nvSpPr>
      <xdr:spPr bwMode="auto">
        <a:xfrm>
          <a:off x="4638675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078" name="Text 17"/>
        <xdr:cNvSpPr txBox="1">
          <a:spLocks noChangeArrowheads="1"/>
        </xdr:cNvSpPr>
      </xdr:nvSpPr>
      <xdr:spPr bwMode="auto">
        <a:xfrm>
          <a:off x="4638675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0</xdr:rowOff>
    </xdr:to>
    <xdr:sp macro="" textlink="">
      <xdr:nvSpPr>
        <xdr:cNvPr id="3079" name="Text 22"/>
        <xdr:cNvSpPr txBox="1">
          <a:spLocks noChangeArrowheads="1"/>
        </xdr:cNvSpPr>
      </xdr:nvSpPr>
      <xdr:spPr bwMode="auto">
        <a:xfrm>
          <a:off x="4638675" y="12954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080" name="Text 51"/>
        <xdr:cNvSpPr txBox="1">
          <a:spLocks noChangeArrowheads="1"/>
        </xdr:cNvSpPr>
      </xdr:nvSpPr>
      <xdr:spPr bwMode="auto">
        <a:xfrm>
          <a:off x="340995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142875</xdr:rowOff>
    </xdr:to>
    <xdr:sp macro="" textlink="">
      <xdr:nvSpPr>
        <xdr:cNvPr id="3081" name="Text 88"/>
        <xdr:cNvSpPr txBox="1">
          <a:spLocks noChangeArrowheads="1"/>
        </xdr:cNvSpPr>
      </xdr:nvSpPr>
      <xdr:spPr bwMode="auto">
        <a:xfrm>
          <a:off x="3409950" y="990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082" name="Text 129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083" name="Text 150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4" name="Text 151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5" name="Text 152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6" name="Text 153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7" name="Text 154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8" name="Text 155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landwirtschaftl.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89" name="Text 156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090" name="Text 157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091" name="Text 158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Landwirt-schaftliche Betriebe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092" name="Text 159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093" name="Text 161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094" name="Text 162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95" name="Text 163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Ver- äußerungsfälle an der Anzahl 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der landw. Betriebe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096" name="Text 165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097" name="Text 166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3)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098" name="Text 183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99" name="Text 184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0" name="Text 185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1" name="Text 186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2" name="Text 187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3" name="Text 188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04" name="Text 189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05" name="Text 190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06" name="Text 191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07" name="Text 201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8" name="Text 202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09" name="Text 203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0" name="Text 204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1" name="Text 205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2" name="Text 206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13" name="Text 207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14" name="Text 208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15" name="Text 209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16" name="Text 219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7" name="Text 220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8" name="Text 221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19" name="Text 222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20" name="Text 223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21" name="Text 224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22" name="Text 225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23" name="Text 226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24" name="Text 227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25" name="Text 232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26" name="Text 234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27" name="Text 235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28" name="Text 236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29" name="Text 237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30" name="Text 238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131" name="Text 239"/>
        <xdr:cNvSpPr txBox="1">
          <a:spLocks noChangeArrowheads="1"/>
        </xdr:cNvSpPr>
      </xdr:nvSpPr>
      <xdr:spPr bwMode="auto">
        <a:xfrm>
          <a:off x="4638675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32" name="Text 240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133" name="Text 241"/>
        <xdr:cNvSpPr txBox="1">
          <a:spLocks noChangeArrowheads="1"/>
        </xdr:cNvSpPr>
      </xdr:nvSpPr>
      <xdr:spPr bwMode="auto">
        <a:xfrm>
          <a:off x="340995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34" name="Text 242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3135" name="Text 247"/>
        <xdr:cNvSpPr txBox="1">
          <a:spLocks noChangeArrowheads="1"/>
        </xdr:cNvSpPr>
      </xdr:nvSpPr>
      <xdr:spPr bwMode="auto">
        <a:xfrm>
          <a:off x="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137" name="Text 249"/>
        <xdr:cNvSpPr txBox="1">
          <a:spLocks noChangeArrowheads="1"/>
        </xdr:cNvSpPr>
      </xdr:nvSpPr>
      <xdr:spPr bwMode="auto">
        <a:xfrm>
          <a:off x="5705475" y="626745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139" name="Text 251"/>
        <xdr:cNvSpPr txBox="1">
          <a:spLocks noChangeArrowheads="1"/>
        </xdr:cNvSpPr>
      </xdr:nvSpPr>
      <xdr:spPr bwMode="auto">
        <a:xfrm>
          <a:off x="6286500" y="6267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3140" name="Text 10"/>
        <xdr:cNvSpPr txBox="1">
          <a:spLocks noChangeArrowheads="1"/>
        </xdr:cNvSpPr>
      </xdr:nvSpPr>
      <xdr:spPr bwMode="auto">
        <a:xfrm>
          <a:off x="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3141" name="Text 11"/>
        <xdr:cNvSpPr txBox="1">
          <a:spLocks noChangeArrowheads="1"/>
        </xdr:cNvSpPr>
      </xdr:nvSpPr>
      <xdr:spPr bwMode="auto">
        <a:xfrm>
          <a:off x="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3142" name="Text 12"/>
        <xdr:cNvSpPr txBox="1">
          <a:spLocks noChangeArrowheads="1"/>
        </xdr:cNvSpPr>
      </xdr:nvSpPr>
      <xdr:spPr bwMode="auto">
        <a:xfrm>
          <a:off x="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43" name="Text 14"/>
        <xdr:cNvSpPr txBox="1">
          <a:spLocks noChangeArrowheads="1"/>
        </xdr:cNvSpPr>
      </xdr:nvSpPr>
      <xdr:spPr bwMode="auto">
        <a:xfrm>
          <a:off x="4638675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44" name="Text 15"/>
        <xdr:cNvSpPr txBox="1">
          <a:spLocks noChangeArrowheads="1"/>
        </xdr:cNvSpPr>
      </xdr:nvSpPr>
      <xdr:spPr bwMode="auto">
        <a:xfrm>
          <a:off x="4638675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45" name="Text 16"/>
        <xdr:cNvSpPr txBox="1">
          <a:spLocks noChangeArrowheads="1"/>
        </xdr:cNvSpPr>
      </xdr:nvSpPr>
      <xdr:spPr bwMode="auto">
        <a:xfrm>
          <a:off x="4638675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46" name="Text 17"/>
        <xdr:cNvSpPr txBox="1">
          <a:spLocks noChangeArrowheads="1"/>
        </xdr:cNvSpPr>
      </xdr:nvSpPr>
      <xdr:spPr bwMode="auto">
        <a:xfrm>
          <a:off x="4638675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47" name="Text 22"/>
        <xdr:cNvSpPr txBox="1">
          <a:spLocks noChangeArrowheads="1"/>
        </xdr:cNvSpPr>
      </xdr:nvSpPr>
      <xdr:spPr bwMode="auto">
        <a:xfrm>
          <a:off x="4638675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3148" name="Text 51"/>
        <xdr:cNvSpPr txBox="1">
          <a:spLocks noChangeArrowheads="1"/>
        </xdr:cNvSpPr>
      </xdr:nvSpPr>
      <xdr:spPr bwMode="auto">
        <a:xfrm>
          <a:off x="340995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3149" name="Text 88"/>
        <xdr:cNvSpPr txBox="1">
          <a:spLocks noChangeArrowheads="1"/>
        </xdr:cNvSpPr>
      </xdr:nvSpPr>
      <xdr:spPr bwMode="auto">
        <a:xfrm>
          <a:off x="340995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3150" name="Text 129"/>
        <xdr:cNvSpPr txBox="1">
          <a:spLocks noChangeArrowheads="1"/>
        </xdr:cNvSpPr>
      </xdr:nvSpPr>
      <xdr:spPr bwMode="auto">
        <a:xfrm>
          <a:off x="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3152" name="Text 140"/>
        <xdr:cNvSpPr txBox="1">
          <a:spLocks noChangeArrowheads="1"/>
        </xdr:cNvSpPr>
      </xdr:nvSpPr>
      <xdr:spPr bwMode="auto">
        <a:xfrm>
          <a:off x="5705475" y="53721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3153" name="Text 172"/>
        <xdr:cNvSpPr txBox="1">
          <a:spLocks noChangeArrowheads="1"/>
        </xdr:cNvSpPr>
      </xdr:nvSpPr>
      <xdr:spPr bwMode="auto">
        <a:xfrm>
          <a:off x="4105275" y="53721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3154" name="Text 246"/>
        <xdr:cNvSpPr txBox="1">
          <a:spLocks noChangeArrowheads="1"/>
        </xdr:cNvSpPr>
      </xdr:nvSpPr>
      <xdr:spPr bwMode="auto">
        <a:xfrm>
          <a:off x="6286500" y="5372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3155" name="Text 10"/>
        <xdr:cNvSpPr txBox="1">
          <a:spLocks noChangeArrowheads="1"/>
        </xdr:cNvSpPr>
      </xdr:nvSpPr>
      <xdr:spPr bwMode="auto">
        <a:xfrm>
          <a:off x="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3156" name="Text 11"/>
        <xdr:cNvSpPr txBox="1">
          <a:spLocks noChangeArrowheads="1"/>
        </xdr:cNvSpPr>
      </xdr:nvSpPr>
      <xdr:spPr bwMode="auto">
        <a:xfrm>
          <a:off x="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3157" name="Text 12"/>
        <xdr:cNvSpPr txBox="1">
          <a:spLocks noChangeArrowheads="1"/>
        </xdr:cNvSpPr>
      </xdr:nvSpPr>
      <xdr:spPr bwMode="auto">
        <a:xfrm>
          <a:off x="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58" name="Text 14"/>
        <xdr:cNvSpPr txBox="1">
          <a:spLocks noChangeArrowheads="1"/>
        </xdr:cNvSpPr>
      </xdr:nvSpPr>
      <xdr:spPr bwMode="auto">
        <a:xfrm>
          <a:off x="4638675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59" name="Text 15"/>
        <xdr:cNvSpPr txBox="1">
          <a:spLocks noChangeArrowheads="1"/>
        </xdr:cNvSpPr>
      </xdr:nvSpPr>
      <xdr:spPr bwMode="auto">
        <a:xfrm>
          <a:off x="4638675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60" name="Text 16"/>
        <xdr:cNvSpPr txBox="1">
          <a:spLocks noChangeArrowheads="1"/>
        </xdr:cNvSpPr>
      </xdr:nvSpPr>
      <xdr:spPr bwMode="auto">
        <a:xfrm>
          <a:off x="4638675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61" name="Text 17"/>
        <xdr:cNvSpPr txBox="1">
          <a:spLocks noChangeArrowheads="1"/>
        </xdr:cNvSpPr>
      </xdr:nvSpPr>
      <xdr:spPr bwMode="auto">
        <a:xfrm>
          <a:off x="4638675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62" name="Text 22"/>
        <xdr:cNvSpPr txBox="1">
          <a:spLocks noChangeArrowheads="1"/>
        </xdr:cNvSpPr>
      </xdr:nvSpPr>
      <xdr:spPr bwMode="auto">
        <a:xfrm>
          <a:off x="4638675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3163" name="Text 51"/>
        <xdr:cNvSpPr txBox="1">
          <a:spLocks noChangeArrowheads="1"/>
        </xdr:cNvSpPr>
      </xdr:nvSpPr>
      <xdr:spPr bwMode="auto">
        <a:xfrm>
          <a:off x="340995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3164" name="Text 88"/>
        <xdr:cNvSpPr txBox="1">
          <a:spLocks noChangeArrowheads="1"/>
        </xdr:cNvSpPr>
      </xdr:nvSpPr>
      <xdr:spPr bwMode="auto">
        <a:xfrm>
          <a:off x="340995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3165" name="Text 129"/>
        <xdr:cNvSpPr txBox="1">
          <a:spLocks noChangeArrowheads="1"/>
        </xdr:cNvSpPr>
      </xdr:nvSpPr>
      <xdr:spPr bwMode="auto">
        <a:xfrm>
          <a:off x="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3167" name="Text 140"/>
        <xdr:cNvSpPr txBox="1">
          <a:spLocks noChangeArrowheads="1"/>
        </xdr:cNvSpPr>
      </xdr:nvSpPr>
      <xdr:spPr bwMode="auto">
        <a:xfrm>
          <a:off x="5705475" y="8915400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 macro="" textlink="">
      <xdr:nvSpPr>
        <xdr:cNvPr id="3168" name="Text 172"/>
        <xdr:cNvSpPr txBox="1">
          <a:spLocks noChangeArrowheads="1"/>
        </xdr:cNvSpPr>
      </xdr:nvSpPr>
      <xdr:spPr bwMode="auto">
        <a:xfrm>
          <a:off x="4105275" y="89154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 macro="" textlink="">
      <xdr:nvSpPr>
        <xdr:cNvPr id="3169" name="Text 246"/>
        <xdr:cNvSpPr txBox="1">
          <a:spLocks noChangeArrowheads="1"/>
        </xdr:cNvSpPr>
      </xdr:nvSpPr>
      <xdr:spPr bwMode="auto">
        <a:xfrm>
          <a:off x="6286500" y="8915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 macro="" textlink="">
      <xdr:nvSpPr>
        <xdr:cNvPr id="3170" name="Text 250"/>
        <xdr:cNvSpPr txBox="1">
          <a:spLocks noChangeArrowheads="1"/>
        </xdr:cNvSpPr>
      </xdr:nvSpPr>
      <xdr:spPr bwMode="auto">
        <a:xfrm>
          <a:off x="3409950" y="626745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171" name="Text 172"/>
        <xdr:cNvSpPr txBox="1">
          <a:spLocks noChangeArrowheads="1"/>
        </xdr:cNvSpPr>
      </xdr:nvSpPr>
      <xdr:spPr bwMode="auto">
        <a:xfrm>
          <a:off x="3409950" y="537210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3172" name="Text 172"/>
        <xdr:cNvSpPr txBox="1">
          <a:spLocks noChangeArrowheads="1"/>
        </xdr:cNvSpPr>
      </xdr:nvSpPr>
      <xdr:spPr bwMode="auto">
        <a:xfrm>
          <a:off x="3409950" y="8915400"/>
          <a:ext cx="69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 macro="" textlink="">
      <xdr:nvSpPr>
        <xdr:cNvPr id="3173" name="Text 249"/>
        <xdr:cNvSpPr txBox="1">
          <a:spLocks noChangeArrowheads="1"/>
        </xdr:cNvSpPr>
      </xdr:nvSpPr>
      <xdr:spPr bwMode="auto">
        <a:xfrm>
          <a:off x="5153025" y="62674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74" name="Text 140"/>
        <xdr:cNvSpPr txBox="1">
          <a:spLocks noChangeArrowheads="1"/>
        </xdr:cNvSpPr>
      </xdr:nvSpPr>
      <xdr:spPr bwMode="auto">
        <a:xfrm>
          <a:off x="5153025" y="53721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7</xdr:col>
      <xdr:colOff>0</xdr:colOff>
      <xdr:row>80</xdr:row>
      <xdr:rowOff>0</xdr:rowOff>
    </xdr:to>
    <xdr:sp macro="" textlink="">
      <xdr:nvSpPr>
        <xdr:cNvPr id="3175" name="Text 140"/>
        <xdr:cNvSpPr txBox="1">
          <a:spLocks noChangeArrowheads="1"/>
        </xdr:cNvSpPr>
      </xdr:nvSpPr>
      <xdr:spPr bwMode="auto">
        <a:xfrm>
          <a:off x="5153025" y="891540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0</xdr:col>
      <xdr:colOff>0</xdr:colOff>
      <xdr:row>5</xdr:row>
      <xdr:rowOff>114300</xdr:rowOff>
    </xdr:from>
    <xdr:to>
      <xdr:col>0</xdr:col>
      <xdr:colOff>0</xdr:colOff>
      <xdr:row>5</xdr:row>
      <xdr:rowOff>114300</xdr:rowOff>
    </xdr:to>
    <xdr:sp macro="" textlink="">
      <xdr:nvSpPr>
        <xdr:cNvPr id="153162" name="Line 112"/>
        <xdr:cNvSpPr>
          <a:spLocks noChangeShapeType="1"/>
        </xdr:cNvSpPr>
      </xdr:nvSpPr>
      <xdr:spPr bwMode="auto">
        <a:xfrm flipV="1">
          <a:off x="0" y="102870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09" name="Text 12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10" name="Text 14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11" name="Text 15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12" name="Text 16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13" name="Text 17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14" name="Text 22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15" name="Text 51"/>
        <xdr:cNvSpPr txBox="1">
          <a:spLocks noChangeArrowheads="1"/>
        </xdr:cNvSpPr>
      </xdr:nvSpPr>
      <xdr:spPr bwMode="auto">
        <a:xfrm>
          <a:off x="340995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16" name="Text 88"/>
        <xdr:cNvSpPr txBox="1">
          <a:spLocks noChangeArrowheads="1"/>
        </xdr:cNvSpPr>
      </xdr:nvSpPr>
      <xdr:spPr bwMode="auto">
        <a:xfrm>
          <a:off x="340995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17" name="Text 129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21" name="Text 12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22" name="Text 14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23" name="Text 15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24" name="Text 16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25" name="Text 17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26" name="Text 22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27" name="Text 51"/>
        <xdr:cNvSpPr txBox="1">
          <a:spLocks noChangeArrowheads="1"/>
        </xdr:cNvSpPr>
      </xdr:nvSpPr>
      <xdr:spPr bwMode="auto">
        <a:xfrm>
          <a:off x="340995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28" name="Text 88"/>
        <xdr:cNvSpPr txBox="1">
          <a:spLocks noChangeArrowheads="1"/>
        </xdr:cNvSpPr>
      </xdr:nvSpPr>
      <xdr:spPr bwMode="auto">
        <a:xfrm>
          <a:off x="340995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29" name="Text 129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33" name="Text 12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34" name="Text 14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35" name="Text 15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36" name="Text 16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37" name="Text 17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38" name="Text 22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39" name="Text 51"/>
        <xdr:cNvSpPr txBox="1">
          <a:spLocks noChangeArrowheads="1"/>
        </xdr:cNvSpPr>
      </xdr:nvSpPr>
      <xdr:spPr bwMode="auto">
        <a:xfrm>
          <a:off x="340995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40" name="Text 88"/>
        <xdr:cNvSpPr txBox="1">
          <a:spLocks noChangeArrowheads="1"/>
        </xdr:cNvSpPr>
      </xdr:nvSpPr>
      <xdr:spPr bwMode="auto">
        <a:xfrm>
          <a:off x="340995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3241" name="Text 129"/>
        <xdr:cNvSpPr txBox="1"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 macro="" textlink="">
      <xdr:nvSpPr>
        <xdr:cNvPr id="153190" name="Line 172"/>
        <xdr:cNvSpPr>
          <a:spLocks noChangeShapeType="1"/>
        </xdr:cNvSpPr>
      </xdr:nvSpPr>
      <xdr:spPr bwMode="auto">
        <a:xfrm flipV="1">
          <a:off x="0" y="948690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45" name="Text 14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46" name="Text 15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47" name="Text 16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48" name="Text 17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3249" name="Text 22"/>
        <xdr:cNvSpPr txBox="1">
          <a:spLocks noChangeArrowheads="1"/>
        </xdr:cNvSpPr>
      </xdr:nvSpPr>
      <xdr:spPr bwMode="auto">
        <a:xfrm>
          <a:off x="4638675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50" name="Text 51"/>
        <xdr:cNvSpPr txBox="1">
          <a:spLocks noChangeArrowheads="1"/>
        </xdr:cNvSpPr>
      </xdr:nvSpPr>
      <xdr:spPr bwMode="auto">
        <a:xfrm>
          <a:off x="340995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85</xdr:row>
      <xdr:rowOff>0</xdr:rowOff>
    </xdr:from>
    <xdr:to>
      <xdr:col>3</xdr:col>
      <xdr:colOff>0</xdr:colOff>
      <xdr:row>85</xdr:row>
      <xdr:rowOff>0</xdr:rowOff>
    </xdr:to>
    <xdr:sp macro="" textlink="">
      <xdr:nvSpPr>
        <xdr:cNvPr id="3251" name="Text 88"/>
        <xdr:cNvSpPr txBox="1">
          <a:spLocks noChangeArrowheads="1"/>
        </xdr:cNvSpPr>
      </xdr:nvSpPr>
      <xdr:spPr bwMode="auto">
        <a:xfrm>
          <a:off x="3409950" y="948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1885950</xdr:colOff>
      <xdr:row>13</xdr:row>
      <xdr:rowOff>76200</xdr:rowOff>
    </xdr:from>
    <xdr:to>
      <xdr:col>0</xdr:col>
      <xdr:colOff>2019300</xdr:colOff>
      <xdr:row>15</xdr:row>
      <xdr:rowOff>95250</xdr:rowOff>
    </xdr:to>
    <xdr:sp macro="" textlink="">
      <xdr:nvSpPr>
        <xdr:cNvPr id="153198" name="AutoShape 182"/>
        <xdr:cNvSpPr>
          <a:spLocks/>
        </xdr:cNvSpPr>
      </xdr:nvSpPr>
      <xdr:spPr bwMode="auto">
        <a:xfrm>
          <a:off x="1885950" y="2209800"/>
          <a:ext cx="133350" cy="247650"/>
        </a:xfrm>
        <a:prstGeom prst="rightBrace">
          <a:avLst>
            <a:gd name="adj1" fmla="val 15686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53" name="Text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54" name="Text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55" name="Text 14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56" name="Text 15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57" name="Text 16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58" name="Text 17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59" name="Text 22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60" name="Text 51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61" name="Text 88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62" name="Text 12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63" name="Text 15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4" name="Text 151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5" name="Text 152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6" name="Text 153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7" name="Text 154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8" name="Text 155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landwirtschaftl.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69" name="Text 156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70" name="Text 157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71" name="Text 158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Landwirt-schaftliche Betriebe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72" name="Text 159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73" name="Text 161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74" name="Text 162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75" name="Text 163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Ver- äußerungsfälle an der Anzahl 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der landw. Betriebe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76" name="Text 16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77" name="Text 16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3)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78" name="Text 18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79" name="Text 184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0" name="Text 185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1" name="Text 186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2" name="Text 187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3" name="Text 188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84" name="Text 189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85" name="Text 190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86" name="Text 19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87" name="Text 20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8" name="Text 202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89" name="Text 203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0" name="Text 204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1" name="Text 205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2" name="Text 206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93" name="Text 207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594" name="Text 208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95" name="Text 20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596" name="Text 21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7" name="Text 220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8" name="Text 221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599" name="Text 222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00" name="Text 223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01" name="Text 224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02" name="Text 225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03" name="Text 226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04" name="Text 22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05" name="Text 23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06" name="Text 23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07" name="Text 235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08" name="Text 236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09" name="Text 237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10" name="Text 238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11" name="Text 239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12" name="Text 240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13" name="Text 241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14" name="Text 24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15" name="Text 24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16" name="Text 248"/>
        <xdr:cNvSpPr txBox="1">
          <a:spLocks noChangeArrowheads="1"/>
        </xdr:cNvSpPr>
      </xdr:nvSpPr>
      <xdr:spPr bwMode="auto">
        <a:xfrm>
          <a:off x="2905125" y="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Veräuße-rungsfälle</a:t>
          </a:r>
          <a:endParaRPr lang="de-DE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17" name="Text 249"/>
        <xdr:cNvSpPr txBox="1">
          <a:spLocks noChangeArrowheads="1"/>
        </xdr:cNvSpPr>
      </xdr:nvSpPr>
      <xdr:spPr bwMode="auto">
        <a:xfrm>
          <a:off x="5724525" y="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18" name="Text 250"/>
        <xdr:cNvSpPr txBox="1">
          <a:spLocks noChangeArrowheads="1"/>
        </xdr:cNvSpPr>
      </xdr:nvSpPr>
      <xdr:spPr bwMode="auto">
        <a:xfrm>
          <a:off x="4124325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19" name="Text 251"/>
        <xdr:cNvSpPr txBox="1">
          <a:spLocks noChangeArrowheads="1"/>
        </xdr:cNvSpPr>
      </xdr:nvSpPr>
      <xdr:spPr bwMode="auto">
        <a:xfrm>
          <a:off x="62674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20" name="Text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21" name="Text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22" name="Text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23" name="Text 14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24" name="Text 15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25" name="Text 16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26" name="Text 17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27" name="Text 22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28" name="Text 51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29" name="Text 88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30" name="Text 12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31" name="Text 132"/>
        <xdr:cNvSpPr txBox="1">
          <a:spLocks noChangeArrowheads="1"/>
        </xdr:cNvSpPr>
      </xdr:nvSpPr>
      <xdr:spPr bwMode="auto">
        <a:xfrm>
          <a:off x="2905125" y="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Veräuße-rungsfälle</a:t>
          </a:r>
          <a:endParaRPr lang="de-DE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32" name="Text 140"/>
        <xdr:cNvSpPr txBox="1">
          <a:spLocks noChangeArrowheads="1"/>
        </xdr:cNvSpPr>
      </xdr:nvSpPr>
      <xdr:spPr bwMode="auto">
        <a:xfrm>
          <a:off x="5724525" y="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33" name="Text 172"/>
        <xdr:cNvSpPr txBox="1">
          <a:spLocks noChangeArrowheads="1"/>
        </xdr:cNvSpPr>
      </xdr:nvSpPr>
      <xdr:spPr bwMode="auto">
        <a:xfrm>
          <a:off x="4124325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34" name="Text 246"/>
        <xdr:cNvSpPr txBox="1">
          <a:spLocks noChangeArrowheads="1"/>
        </xdr:cNvSpPr>
      </xdr:nvSpPr>
      <xdr:spPr bwMode="auto">
        <a:xfrm>
          <a:off x="62674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35" name="Text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36" name="Text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37" name="Text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38" name="Text 14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39" name="Text 15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40" name="Text 16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41" name="Text 17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42" name="Text 22"/>
        <xdr:cNvSpPr txBox="1">
          <a:spLocks noChangeArrowheads="1"/>
        </xdr:cNvSpPr>
      </xdr:nvSpPr>
      <xdr:spPr bwMode="auto">
        <a:xfrm>
          <a:off x="46577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43" name="Text 51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44" name="Text 88"/>
        <xdr:cNvSpPr txBox="1">
          <a:spLocks noChangeArrowheads="1"/>
        </xdr:cNvSpPr>
      </xdr:nvSpPr>
      <xdr:spPr bwMode="auto">
        <a:xfrm>
          <a:off x="34099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645" name="Text 12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646" name="Text 132"/>
        <xdr:cNvSpPr txBox="1">
          <a:spLocks noChangeArrowheads="1"/>
        </xdr:cNvSpPr>
      </xdr:nvSpPr>
      <xdr:spPr bwMode="auto">
        <a:xfrm>
          <a:off x="2905125" y="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Veräuße-rungsfälle</a:t>
          </a:r>
          <a:endParaRPr lang="de-DE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47" name="Text 140"/>
        <xdr:cNvSpPr txBox="1">
          <a:spLocks noChangeArrowheads="1"/>
        </xdr:cNvSpPr>
      </xdr:nvSpPr>
      <xdr:spPr bwMode="auto">
        <a:xfrm>
          <a:off x="5724525" y="0"/>
          <a:ext cx="54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3648" name="Text 172"/>
        <xdr:cNvSpPr txBox="1">
          <a:spLocks noChangeArrowheads="1"/>
        </xdr:cNvSpPr>
      </xdr:nvSpPr>
      <xdr:spPr bwMode="auto">
        <a:xfrm>
          <a:off x="4124325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3649" name="Text 246"/>
        <xdr:cNvSpPr txBox="1">
          <a:spLocks noChangeArrowheads="1"/>
        </xdr:cNvSpPr>
      </xdr:nvSpPr>
      <xdr:spPr bwMode="auto">
        <a:xfrm>
          <a:off x="62674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3650" name="Text 250"/>
        <xdr:cNvSpPr txBox="1">
          <a:spLocks noChangeArrowheads="1"/>
        </xdr:cNvSpPr>
      </xdr:nvSpPr>
      <xdr:spPr bwMode="auto">
        <a:xfrm>
          <a:off x="3409950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3651" name="Text 172"/>
        <xdr:cNvSpPr txBox="1">
          <a:spLocks noChangeArrowheads="1"/>
        </xdr:cNvSpPr>
      </xdr:nvSpPr>
      <xdr:spPr bwMode="auto">
        <a:xfrm>
          <a:off x="3409950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3652" name="Text 172"/>
        <xdr:cNvSpPr txBox="1">
          <a:spLocks noChangeArrowheads="1"/>
        </xdr:cNvSpPr>
      </xdr:nvSpPr>
      <xdr:spPr bwMode="auto">
        <a:xfrm>
          <a:off x="3409950" y="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3653" name="Text 249"/>
        <xdr:cNvSpPr txBox="1">
          <a:spLocks noChangeArrowheads="1"/>
        </xdr:cNvSpPr>
      </xdr:nvSpPr>
      <xdr:spPr bwMode="auto">
        <a:xfrm>
          <a:off x="5172075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3654" name="Text 140"/>
        <xdr:cNvSpPr txBox="1">
          <a:spLocks noChangeArrowheads="1"/>
        </xdr:cNvSpPr>
      </xdr:nvSpPr>
      <xdr:spPr bwMode="auto">
        <a:xfrm>
          <a:off x="5172075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3655" name="Text 140"/>
        <xdr:cNvSpPr txBox="1">
          <a:spLocks noChangeArrowheads="1"/>
        </xdr:cNvSpPr>
      </xdr:nvSpPr>
      <xdr:spPr bwMode="auto">
        <a:xfrm>
          <a:off x="5172075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6006" name="Line 104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57" name="Text 12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58" name="Text 14"/>
        <xdr:cNvSpPr txBox="1">
          <a:spLocks noChangeArrowheads="1"/>
        </xdr:cNvSpPr>
      </xdr:nvSpPr>
      <xdr:spPr bwMode="auto">
        <a:xfrm>
          <a:off x="4657725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152400</xdr:rowOff>
    </xdr:to>
    <xdr:sp macro="" textlink="">
      <xdr:nvSpPr>
        <xdr:cNvPr id="23659" name="Text 15"/>
        <xdr:cNvSpPr txBox="1">
          <a:spLocks noChangeArrowheads="1"/>
        </xdr:cNvSpPr>
      </xdr:nvSpPr>
      <xdr:spPr bwMode="auto">
        <a:xfrm>
          <a:off x="4657725" y="533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60" name="Text 16"/>
        <xdr:cNvSpPr txBox="1">
          <a:spLocks noChangeArrowheads="1"/>
        </xdr:cNvSpPr>
      </xdr:nvSpPr>
      <xdr:spPr bwMode="auto">
        <a:xfrm>
          <a:off x="4657725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61" name="Text 17"/>
        <xdr:cNvSpPr txBox="1">
          <a:spLocks noChangeArrowheads="1"/>
        </xdr:cNvSpPr>
      </xdr:nvSpPr>
      <xdr:spPr bwMode="auto">
        <a:xfrm>
          <a:off x="4657725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0</xdr:rowOff>
    </xdr:to>
    <xdr:sp macro="" textlink="">
      <xdr:nvSpPr>
        <xdr:cNvPr id="23662" name="Text 22"/>
        <xdr:cNvSpPr txBox="1">
          <a:spLocks noChangeArrowheads="1"/>
        </xdr:cNvSpPr>
      </xdr:nvSpPr>
      <xdr:spPr bwMode="auto">
        <a:xfrm>
          <a:off x="4657725" y="12954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663" name="Text 51"/>
        <xdr:cNvSpPr txBox="1">
          <a:spLocks noChangeArrowheads="1"/>
        </xdr:cNvSpPr>
      </xdr:nvSpPr>
      <xdr:spPr bwMode="auto">
        <a:xfrm>
          <a:off x="340995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142875</xdr:rowOff>
    </xdr:to>
    <xdr:sp macro="" textlink="">
      <xdr:nvSpPr>
        <xdr:cNvPr id="23664" name="Text 88"/>
        <xdr:cNvSpPr txBox="1">
          <a:spLocks noChangeArrowheads="1"/>
        </xdr:cNvSpPr>
      </xdr:nvSpPr>
      <xdr:spPr bwMode="auto">
        <a:xfrm>
          <a:off x="3409950" y="990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65" name="Text 129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66" name="Text 12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67" name="Text 14"/>
        <xdr:cNvSpPr txBox="1">
          <a:spLocks noChangeArrowheads="1"/>
        </xdr:cNvSpPr>
      </xdr:nvSpPr>
      <xdr:spPr bwMode="auto">
        <a:xfrm>
          <a:off x="4657725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152400</xdr:rowOff>
    </xdr:to>
    <xdr:sp macro="" textlink="">
      <xdr:nvSpPr>
        <xdr:cNvPr id="23668" name="Text 15"/>
        <xdr:cNvSpPr txBox="1">
          <a:spLocks noChangeArrowheads="1"/>
        </xdr:cNvSpPr>
      </xdr:nvSpPr>
      <xdr:spPr bwMode="auto">
        <a:xfrm>
          <a:off x="4657725" y="533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69" name="Text 16"/>
        <xdr:cNvSpPr txBox="1">
          <a:spLocks noChangeArrowheads="1"/>
        </xdr:cNvSpPr>
      </xdr:nvSpPr>
      <xdr:spPr bwMode="auto">
        <a:xfrm>
          <a:off x="4657725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70" name="Text 17"/>
        <xdr:cNvSpPr txBox="1">
          <a:spLocks noChangeArrowheads="1"/>
        </xdr:cNvSpPr>
      </xdr:nvSpPr>
      <xdr:spPr bwMode="auto">
        <a:xfrm>
          <a:off x="4657725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0</xdr:rowOff>
    </xdr:to>
    <xdr:sp macro="" textlink="">
      <xdr:nvSpPr>
        <xdr:cNvPr id="23671" name="Text 22"/>
        <xdr:cNvSpPr txBox="1">
          <a:spLocks noChangeArrowheads="1"/>
        </xdr:cNvSpPr>
      </xdr:nvSpPr>
      <xdr:spPr bwMode="auto">
        <a:xfrm>
          <a:off x="4657725" y="12954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672" name="Text 51"/>
        <xdr:cNvSpPr txBox="1">
          <a:spLocks noChangeArrowheads="1"/>
        </xdr:cNvSpPr>
      </xdr:nvSpPr>
      <xdr:spPr bwMode="auto">
        <a:xfrm>
          <a:off x="340995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142875</xdr:rowOff>
    </xdr:to>
    <xdr:sp macro="" textlink="">
      <xdr:nvSpPr>
        <xdr:cNvPr id="23673" name="Text 88"/>
        <xdr:cNvSpPr txBox="1">
          <a:spLocks noChangeArrowheads="1"/>
        </xdr:cNvSpPr>
      </xdr:nvSpPr>
      <xdr:spPr bwMode="auto">
        <a:xfrm>
          <a:off x="3409950" y="990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74" name="Text 129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75" name="Text 12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76" name="Text 14"/>
        <xdr:cNvSpPr txBox="1">
          <a:spLocks noChangeArrowheads="1"/>
        </xdr:cNvSpPr>
      </xdr:nvSpPr>
      <xdr:spPr bwMode="auto">
        <a:xfrm>
          <a:off x="4657725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152400</xdr:rowOff>
    </xdr:to>
    <xdr:sp macro="" textlink="">
      <xdr:nvSpPr>
        <xdr:cNvPr id="23677" name="Text 15"/>
        <xdr:cNvSpPr txBox="1">
          <a:spLocks noChangeArrowheads="1"/>
        </xdr:cNvSpPr>
      </xdr:nvSpPr>
      <xdr:spPr bwMode="auto">
        <a:xfrm>
          <a:off x="4657725" y="533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78" name="Text 16"/>
        <xdr:cNvSpPr txBox="1">
          <a:spLocks noChangeArrowheads="1"/>
        </xdr:cNvSpPr>
      </xdr:nvSpPr>
      <xdr:spPr bwMode="auto">
        <a:xfrm>
          <a:off x="4657725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79" name="Text 17"/>
        <xdr:cNvSpPr txBox="1">
          <a:spLocks noChangeArrowheads="1"/>
        </xdr:cNvSpPr>
      </xdr:nvSpPr>
      <xdr:spPr bwMode="auto">
        <a:xfrm>
          <a:off x="4657725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0</xdr:rowOff>
    </xdr:to>
    <xdr:sp macro="" textlink="">
      <xdr:nvSpPr>
        <xdr:cNvPr id="23680" name="Text 22"/>
        <xdr:cNvSpPr txBox="1">
          <a:spLocks noChangeArrowheads="1"/>
        </xdr:cNvSpPr>
      </xdr:nvSpPr>
      <xdr:spPr bwMode="auto">
        <a:xfrm>
          <a:off x="4657725" y="12954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681" name="Text 51"/>
        <xdr:cNvSpPr txBox="1">
          <a:spLocks noChangeArrowheads="1"/>
        </xdr:cNvSpPr>
      </xdr:nvSpPr>
      <xdr:spPr bwMode="auto">
        <a:xfrm>
          <a:off x="340995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142875</xdr:rowOff>
    </xdr:to>
    <xdr:sp macro="" textlink="">
      <xdr:nvSpPr>
        <xdr:cNvPr id="23682" name="Text 88"/>
        <xdr:cNvSpPr txBox="1">
          <a:spLocks noChangeArrowheads="1"/>
        </xdr:cNvSpPr>
      </xdr:nvSpPr>
      <xdr:spPr bwMode="auto">
        <a:xfrm>
          <a:off x="3409950" y="990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3683" name="Text 129"/>
        <xdr:cNvSpPr txBox="1">
          <a:spLocks noChangeArrowheads="1"/>
        </xdr:cNvSpPr>
      </xdr:nvSpPr>
      <xdr:spPr bwMode="auto">
        <a:xfrm>
          <a:off x="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5</xdr:row>
      <xdr:rowOff>114300</xdr:rowOff>
    </xdr:from>
    <xdr:to>
      <xdr:col>0</xdr:col>
      <xdr:colOff>0</xdr:colOff>
      <xdr:row>5</xdr:row>
      <xdr:rowOff>114300</xdr:rowOff>
    </xdr:to>
    <xdr:sp macro="" textlink="">
      <xdr:nvSpPr>
        <xdr:cNvPr id="156034" name="Line 132"/>
        <xdr:cNvSpPr>
          <a:spLocks noChangeShapeType="1"/>
        </xdr:cNvSpPr>
      </xdr:nvSpPr>
      <xdr:spPr bwMode="auto">
        <a:xfrm flipV="1">
          <a:off x="0" y="1028700"/>
          <a:ext cx="0" cy="0"/>
        </a:xfrm>
        <a:prstGeom prst="line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85" name="Text 14"/>
        <xdr:cNvSpPr txBox="1">
          <a:spLocks noChangeArrowheads="1"/>
        </xdr:cNvSpPr>
      </xdr:nvSpPr>
      <xdr:spPr bwMode="auto">
        <a:xfrm>
          <a:off x="4657725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7</xdr:row>
      <xdr:rowOff>152400</xdr:rowOff>
    </xdr:to>
    <xdr:sp macro="" textlink="">
      <xdr:nvSpPr>
        <xdr:cNvPr id="23686" name="Text 15"/>
        <xdr:cNvSpPr txBox="1">
          <a:spLocks noChangeArrowheads="1"/>
        </xdr:cNvSpPr>
      </xdr:nvSpPr>
      <xdr:spPr bwMode="auto">
        <a:xfrm>
          <a:off x="4657725" y="533400"/>
          <a:ext cx="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87" name="Text 16"/>
        <xdr:cNvSpPr txBox="1">
          <a:spLocks noChangeArrowheads="1"/>
        </xdr:cNvSpPr>
      </xdr:nvSpPr>
      <xdr:spPr bwMode="auto">
        <a:xfrm>
          <a:off x="4657725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688" name="Text 17"/>
        <xdr:cNvSpPr txBox="1">
          <a:spLocks noChangeArrowheads="1"/>
        </xdr:cNvSpPr>
      </xdr:nvSpPr>
      <xdr:spPr bwMode="auto">
        <a:xfrm>
          <a:off x="4657725" y="91440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0</xdr:rowOff>
    </xdr:to>
    <xdr:sp macro="" textlink="">
      <xdr:nvSpPr>
        <xdr:cNvPr id="23689" name="Text 22"/>
        <xdr:cNvSpPr txBox="1">
          <a:spLocks noChangeArrowheads="1"/>
        </xdr:cNvSpPr>
      </xdr:nvSpPr>
      <xdr:spPr bwMode="auto">
        <a:xfrm>
          <a:off x="4657725" y="12954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3690" name="Text 51"/>
        <xdr:cNvSpPr txBox="1">
          <a:spLocks noChangeArrowheads="1"/>
        </xdr:cNvSpPr>
      </xdr:nvSpPr>
      <xdr:spPr bwMode="auto">
        <a:xfrm>
          <a:off x="3409950" y="533400"/>
          <a:ext cx="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142875</xdr:rowOff>
    </xdr:to>
    <xdr:sp macro="" textlink="">
      <xdr:nvSpPr>
        <xdr:cNvPr id="23691" name="Text 88"/>
        <xdr:cNvSpPr txBox="1">
          <a:spLocks noChangeArrowheads="1"/>
        </xdr:cNvSpPr>
      </xdr:nvSpPr>
      <xdr:spPr bwMode="auto">
        <a:xfrm>
          <a:off x="3409950" y="9906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8433" name="Text 10"/>
        <xdr:cNvSpPr txBox="1">
          <a:spLocks noChangeArrowheads="1"/>
        </xdr:cNvSpPr>
      </xdr:nvSpPr>
      <xdr:spPr bwMode="auto">
        <a:xfrm>
          <a:off x="0" y="533400"/>
          <a:ext cx="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8434" name="Text 12"/>
        <xdr:cNvSpPr txBox="1">
          <a:spLocks noChangeArrowheads="1"/>
        </xdr:cNvSpPr>
      </xdr:nvSpPr>
      <xdr:spPr bwMode="auto">
        <a:xfrm>
          <a:off x="15716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435" name="Text 14"/>
        <xdr:cNvSpPr txBox="1">
          <a:spLocks noChangeArrowheads="1"/>
        </xdr:cNvSpPr>
      </xdr:nvSpPr>
      <xdr:spPr bwMode="auto">
        <a:xfrm>
          <a:off x="3390900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152400</xdr:rowOff>
    </xdr:to>
    <xdr:sp macro="" textlink="">
      <xdr:nvSpPr>
        <xdr:cNvPr id="18436" name="Text 15"/>
        <xdr:cNvSpPr txBox="1">
          <a:spLocks noChangeArrowheads="1"/>
        </xdr:cNvSpPr>
      </xdr:nvSpPr>
      <xdr:spPr bwMode="auto">
        <a:xfrm>
          <a:off x="3390900" y="5334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437" name="Text 16"/>
        <xdr:cNvSpPr txBox="1">
          <a:spLocks noChangeArrowheads="1"/>
        </xdr:cNvSpPr>
      </xdr:nvSpPr>
      <xdr:spPr bwMode="auto">
        <a:xfrm>
          <a:off x="3390900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8438" name="Text 17"/>
        <xdr:cNvSpPr txBox="1">
          <a:spLocks noChangeArrowheads="1"/>
        </xdr:cNvSpPr>
      </xdr:nvSpPr>
      <xdr:spPr bwMode="auto">
        <a:xfrm>
          <a:off x="3390900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18439" name="Text 22"/>
        <xdr:cNvSpPr txBox="1">
          <a:spLocks noChangeArrowheads="1"/>
        </xdr:cNvSpPr>
      </xdr:nvSpPr>
      <xdr:spPr bwMode="auto">
        <a:xfrm>
          <a:off x="3390900" y="12763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8440" name="Text 51"/>
        <xdr:cNvSpPr txBox="1">
          <a:spLocks noChangeArrowheads="1"/>
        </xdr:cNvSpPr>
      </xdr:nvSpPr>
      <xdr:spPr bwMode="auto">
        <a:xfrm>
          <a:off x="216217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4</xdr:col>
      <xdr:colOff>0</xdr:colOff>
      <xdr:row>6</xdr:row>
      <xdr:rowOff>142875</xdr:rowOff>
    </xdr:to>
    <xdr:sp macro="" textlink="">
      <xdr:nvSpPr>
        <xdr:cNvPr id="18441" name="Text 88"/>
        <xdr:cNvSpPr txBox="1">
          <a:spLocks noChangeArrowheads="1"/>
        </xdr:cNvSpPr>
      </xdr:nvSpPr>
      <xdr:spPr bwMode="auto">
        <a:xfrm>
          <a:off x="2162175" y="981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18442" name="Text 129"/>
        <xdr:cNvSpPr txBox="1">
          <a:spLocks noChangeArrowheads="1"/>
        </xdr:cNvSpPr>
      </xdr:nvSpPr>
      <xdr:spPr bwMode="auto">
        <a:xfrm>
          <a:off x="15716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43" name="Text 150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4" name="Text 151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5" name="Text 152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6" name="Text 153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7" name="Text 154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8" name="Text 155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landwirtschaftl.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49" name="Text 156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50" name="Text 157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51" name="Text 158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Landwirt-schaftliche Betriebe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52" name="Text 159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53" name="Text 161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54" name="Text 162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55" name="Text 163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Ver- äußerungsfälle an der Anzahl 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der landw. Betriebe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56" name="Text 165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57" name="Text 166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3)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58" name="Text 183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59" name="Text 184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0" name="Text 185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1" name="Text 186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2" name="Text 187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3" name="Text 188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64" name="Text 189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65" name="Text 190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66" name="Text 191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67" name="Text 201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8" name="Text 202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69" name="Text 203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0" name="Text 204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1" name="Text 205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2" name="Text 206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73" name="Text 207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74" name="Text 208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75" name="Text 209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76" name="Text 219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7" name="Text 220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8" name="Text 221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79" name="Text 222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80" name="Text 223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81" name="Text 224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82" name="Text 225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83" name="Text 226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84" name="Text 227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 macro="" textlink="">
      <xdr:nvSpPr>
        <xdr:cNvPr id="18485" name="Text 232"/>
        <xdr:cNvSpPr txBox="1">
          <a:spLocks noChangeArrowheads="1"/>
        </xdr:cNvSpPr>
      </xdr:nvSpPr>
      <xdr:spPr bwMode="auto">
        <a:xfrm>
          <a:off x="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86" name="Text 234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87" name="Text 235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88" name="Text 236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89" name="Text 237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90" name="Text 238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8491" name="Text 239"/>
        <xdr:cNvSpPr txBox="1">
          <a:spLocks noChangeArrowheads="1"/>
        </xdr:cNvSpPr>
      </xdr:nvSpPr>
      <xdr:spPr bwMode="auto">
        <a:xfrm>
          <a:off x="3390900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92" name="Text 240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8493" name="Text 241"/>
        <xdr:cNvSpPr txBox="1">
          <a:spLocks noChangeArrowheads="1"/>
        </xdr:cNvSpPr>
      </xdr:nvSpPr>
      <xdr:spPr bwMode="auto">
        <a:xfrm>
          <a:off x="216217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94" name="Text 242"/>
        <xdr:cNvSpPr txBox="1">
          <a:spLocks noChangeArrowheads="1"/>
        </xdr:cNvSpPr>
      </xdr:nvSpPr>
      <xdr:spPr bwMode="auto">
        <a:xfrm>
          <a:off x="1571625" y="8601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 macro="" textlink="">
      <xdr:nvSpPr>
        <xdr:cNvPr id="18495" name="Text 247"/>
        <xdr:cNvSpPr txBox="1">
          <a:spLocks noChangeArrowheads="1"/>
        </xdr:cNvSpPr>
      </xdr:nvSpPr>
      <xdr:spPr bwMode="auto">
        <a:xfrm>
          <a:off x="304800" y="860107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 macro="" textlink="">
      <xdr:nvSpPr>
        <xdr:cNvPr id="18500" name="Text 10"/>
        <xdr:cNvSpPr txBox="1">
          <a:spLocks noChangeArrowheads="1"/>
        </xdr:cNvSpPr>
      </xdr:nvSpPr>
      <xdr:spPr bwMode="auto">
        <a:xfrm>
          <a:off x="0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8501" name="Text 11"/>
        <xdr:cNvSpPr txBox="1">
          <a:spLocks noChangeArrowheads="1"/>
        </xdr:cNvSpPr>
      </xdr:nvSpPr>
      <xdr:spPr bwMode="auto">
        <a:xfrm>
          <a:off x="304800" y="69437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8502" name="Text 12"/>
        <xdr:cNvSpPr txBox="1">
          <a:spLocks noChangeArrowheads="1"/>
        </xdr:cNvSpPr>
      </xdr:nvSpPr>
      <xdr:spPr bwMode="auto">
        <a:xfrm>
          <a:off x="1571625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03" name="Text 14"/>
        <xdr:cNvSpPr txBox="1">
          <a:spLocks noChangeArrowheads="1"/>
        </xdr:cNvSpPr>
      </xdr:nvSpPr>
      <xdr:spPr bwMode="auto">
        <a:xfrm>
          <a:off x="3390900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04" name="Text 15"/>
        <xdr:cNvSpPr txBox="1">
          <a:spLocks noChangeArrowheads="1"/>
        </xdr:cNvSpPr>
      </xdr:nvSpPr>
      <xdr:spPr bwMode="auto">
        <a:xfrm>
          <a:off x="3390900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05" name="Text 16"/>
        <xdr:cNvSpPr txBox="1">
          <a:spLocks noChangeArrowheads="1"/>
        </xdr:cNvSpPr>
      </xdr:nvSpPr>
      <xdr:spPr bwMode="auto">
        <a:xfrm>
          <a:off x="3390900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06" name="Text 17"/>
        <xdr:cNvSpPr txBox="1">
          <a:spLocks noChangeArrowheads="1"/>
        </xdr:cNvSpPr>
      </xdr:nvSpPr>
      <xdr:spPr bwMode="auto">
        <a:xfrm>
          <a:off x="3390900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07" name="Text 22"/>
        <xdr:cNvSpPr txBox="1">
          <a:spLocks noChangeArrowheads="1"/>
        </xdr:cNvSpPr>
      </xdr:nvSpPr>
      <xdr:spPr bwMode="auto">
        <a:xfrm>
          <a:off x="3390900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18508" name="Text 51"/>
        <xdr:cNvSpPr txBox="1">
          <a:spLocks noChangeArrowheads="1"/>
        </xdr:cNvSpPr>
      </xdr:nvSpPr>
      <xdr:spPr bwMode="auto">
        <a:xfrm>
          <a:off x="2162175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18509" name="Text 88"/>
        <xdr:cNvSpPr txBox="1">
          <a:spLocks noChangeArrowheads="1"/>
        </xdr:cNvSpPr>
      </xdr:nvSpPr>
      <xdr:spPr bwMode="auto">
        <a:xfrm>
          <a:off x="2162175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8510" name="Text 129"/>
        <xdr:cNvSpPr txBox="1">
          <a:spLocks noChangeArrowheads="1"/>
        </xdr:cNvSpPr>
      </xdr:nvSpPr>
      <xdr:spPr bwMode="auto">
        <a:xfrm>
          <a:off x="1571625" y="6943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18513" name="Text 172"/>
        <xdr:cNvSpPr txBox="1">
          <a:spLocks noChangeArrowheads="1"/>
        </xdr:cNvSpPr>
      </xdr:nvSpPr>
      <xdr:spPr bwMode="auto">
        <a:xfrm>
          <a:off x="2838450" y="69437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 macro="" textlink="">
      <xdr:nvSpPr>
        <xdr:cNvPr id="18515" name="Text 10"/>
        <xdr:cNvSpPr txBox="1">
          <a:spLocks noChangeArrowheads="1"/>
        </xdr:cNvSpPr>
      </xdr:nvSpPr>
      <xdr:spPr bwMode="auto">
        <a:xfrm>
          <a:off x="0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16" name="Text 11"/>
        <xdr:cNvSpPr txBox="1">
          <a:spLocks noChangeArrowheads="1"/>
        </xdr:cNvSpPr>
      </xdr:nvSpPr>
      <xdr:spPr bwMode="auto">
        <a:xfrm>
          <a:off x="304800" y="944880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17" name="Text 12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25" name="Text 129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36" name="Text 12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44" name="Text 129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45" name="Text 12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53" name="Text 129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54" name="Text 12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 macro="" textlink="">
      <xdr:nvSpPr>
        <xdr:cNvPr id="18555" name="Text 129"/>
        <xdr:cNvSpPr txBox="1">
          <a:spLocks noChangeArrowheads="1"/>
        </xdr:cNvSpPr>
      </xdr:nvSpPr>
      <xdr:spPr bwMode="auto">
        <a:xfrm>
          <a:off x="1571625" y="9448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529" name="Text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30" name="Text 12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31" name="Text 14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32" name="Text 15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33" name="Text 16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34" name="Text 17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35" name="Text 22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36" name="Text 51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37" name="Text 88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38" name="Text 129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39" name="Text 150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0" name="Text 151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1" name="Text 152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2" name="Text 153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3" name="Text 154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4" name="Text 155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landwirtschaftl.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45" name="Text 156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46" name="Text 157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47" name="Text 158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Landwirt-schaftliche Betriebe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48" name="Text 159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49" name="Text 161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50" name="Text 162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1" name="Text 163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Ver- äußerungsfälle an der Anzahl 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der landw. Betriebe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52" name="Text 165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53" name="Text 166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3)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54" name="Text 183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5" name="Text 184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6" name="Text 185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7" name="Text 186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8" name="Text 187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59" name="Text 188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60" name="Text 189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61" name="Text 190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62" name="Text 191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63" name="Text 201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64" name="Text 202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65" name="Text 203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66" name="Text 204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67" name="Text 205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68" name="Text 206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69" name="Text 207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70" name="Text 208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71" name="Text 209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72" name="Text 219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73" name="Text 220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74" name="Text 221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75" name="Text 222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76" name="Text 223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77" name="Text 224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78" name="Text 225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79" name="Text 226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80" name="Text 227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581" name="Text 23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82" name="Text 234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83" name="Text 235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84" name="Text 236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85" name="Text 237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86" name="Text 238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87" name="Text 239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88" name="Text 240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89" name="Text 241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90" name="Text 242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91" name="Text 247"/>
        <xdr:cNvSpPr txBox="1">
          <a:spLocks noChangeArrowheads="1"/>
        </xdr:cNvSpPr>
      </xdr:nvSpPr>
      <xdr:spPr bwMode="auto">
        <a:xfrm>
          <a:off x="304800" y="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592" name="Text 248"/>
        <xdr:cNvSpPr txBox="1">
          <a:spLocks noChangeArrowheads="1"/>
        </xdr:cNvSpPr>
      </xdr:nvSpPr>
      <xdr:spPr bwMode="auto">
        <a:xfrm>
          <a:off x="1704975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Veräuße-rungsfälle</a:t>
          </a:r>
          <a:endParaRPr lang="de-DE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593" name="Text 249"/>
        <xdr:cNvSpPr txBox="1">
          <a:spLocks noChangeArrowheads="1"/>
        </xdr:cNvSpPr>
      </xdr:nvSpPr>
      <xdr:spPr bwMode="auto">
        <a:xfrm>
          <a:off x="4591050" y="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94" name="Text 250"/>
        <xdr:cNvSpPr txBox="1">
          <a:spLocks noChangeArrowheads="1"/>
        </xdr:cNvSpPr>
      </xdr:nvSpPr>
      <xdr:spPr bwMode="auto">
        <a:xfrm>
          <a:off x="2905125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2595" name="Text 251"/>
        <xdr:cNvSpPr txBox="1">
          <a:spLocks noChangeArrowheads="1"/>
        </xdr:cNvSpPr>
      </xdr:nvSpPr>
      <xdr:spPr bwMode="auto">
        <a:xfrm>
          <a:off x="5667375" y="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596" name="Text 1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97" name="Text 11"/>
        <xdr:cNvSpPr txBox="1">
          <a:spLocks noChangeArrowheads="1"/>
        </xdr:cNvSpPr>
      </xdr:nvSpPr>
      <xdr:spPr bwMode="auto">
        <a:xfrm>
          <a:off x="304800" y="0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598" name="Text 12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599" name="Text 14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600" name="Text 15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601" name="Text 16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602" name="Text 17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603" name="Text 22"/>
        <xdr:cNvSpPr txBox="1">
          <a:spLocks noChangeArrowheads="1"/>
        </xdr:cNvSpPr>
      </xdr:nvSpPr>
      <xdr:spPr bwMode="auto">
        <a:xfrm>
          <a:off x="34575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604" name="Text 51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605" name="Text 88"/>
        <xdr:cNvSpPr txBox="1">
          <a:spLocks noChangeArrowheads="1"/>
        </xdr:cNvSpPr>
      </xdr:nvSpPr>
      <xdr:spPr bwMode="auto">
        <a:xfrm>
          <a:off x="22193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2606" name="Text 129"/>
        <xdr:cNvSpPr txBox="1">
          <a:spLocks noChangeArrowheads="1"/>
        </xdr:cNvSpPr>
      </xdr:nvSpPr>
      <xdr:spPr bwMode="auto">
        <a:xfrm>
          <a:off x="164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2607" name="Text 132"/>
        <xdr:cNvSpPr txBox="1">
          <a:spLocks noChangeArrowheads="1"/>
        </xdr:cNvSpPr>
      </xdr:nvSpPr>
      <xdr:spPr bwMode="auto">
        <a:xfrm>
          <a:off x="1704975" y="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Veräuße-rungsfälle</a:t>
          </a:r>
          <a:endParaRPr lang="de-DE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608" name="Text 140"/>
        <xdr:cNvSpPr txBox="1">
          <a:spLocks noChangeArrowheads="1"/>
        </xdr:cNvSpPr>
      </xdr:nvSpPr>
      <xdr:spPr bwMode="auto">
        <a:xfrm>
          <a:off x="4591050" y="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2609" name="Text 172"/>
        <xdr:cNvSpPr txBox="1">
          <a:spLocks noChangeArrowheads="1"/>
        </xdr:cNvSpPr>
      </xdr:nvSpPr>
      <xdr:spPr bwMode="auto">
        <a:xfrm>
          <a:off x="2905125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2610" name="Text 246"/>
        <xdr:cNvSpPr txBox="1">
          <a:spLocks noChangeArrowheads="1"/>
        </xdr:cNvSpPr>
      </xdr:nvSpPr>
      <xdr:spPr bwMode="auto">
        <a:xfrm>
          <a:off x="5667375" y="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22611" name="Text 10"/>
        <xdr:cNvSpPr txBox="1">
          <a:spLocks noChangeArrowheads="1"/>
        </xdr:cNvSpPr>
      </xdr:nvSpPr>
      <xdr:spPr bwMode="auto">
        <a:xfrm>
          <a:off x="0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Schl.-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Nr.</a:t>
          </a:r>
          <a:endParaRPr lang="de-DE"/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22612" name="Text 11"/>
        <xdr:cNvSpPr txBox="1">
          <a:spLocks noChangeArrowheads="1"/>
        </xdr:cNvSpPr>
      </xdr:nvSpPr>
      <xdr:spPr bwMode="auto">
        <a:xfrm>
          <a:off x="304800" y="5076825"/>
          <a:ext cx="1343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Gebiet</a:t>
          </a:r>
          <a:endParaRPr lang="de-DE"/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22613" name="Text 12"/>
        <xdr:cNvSpPr txBox="1">
          <a:spLocks noChangeArrowheads="1"/>
        </xdr:cNvSpPr>
      </xdr:nvSpPr>
      <xdr:spPr bwMode="auto">
        <a:xfrm>
          <a:off x="164782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2614" name="Text 14"/>
        <xdr:cNvSpPr txBox="1">
          <a:spLocks noChangeArrowheads="1"/>
        </xdr:cNvSpPr>
      </xdr:nvSpPr>
      <xdr:spPr bwMode="auto">
        <a:xfrm>
          <a:off x="345757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2615" name="Text 15"/>
        <xdr:cNvSpPr txBox="1">
          <a:spLocks noChangeArrowheads="1"/>
        </xdr:cNvSpPr>
      </xdr:nvSpPr>
      <xdr:spPr bwMode="auto">
        <a:xfrm>
          <a:off x="345757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2616" name="Text 16"/>
        <xdr:cNvSpPr txBox="1">
          <a:spLocks noChangeArrowheads="1"/>
        </xdr:cNvSpPr>
      </xdr:nvSpPr>
      <xdr:spPr bwMode="auto">
        <a:xfrm>
          <a:off x="345757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2617" name="Text 17"/>
        <xdr:cNvSpPr txBox="1">
          <a:spLocks noChangeArrowheads="1"/>
        </xdr:cNvSpPr>
      </xdr:nvSpPr>
      <xdr:spPr bwMode="auto">
        <a:xfrm>
          <a:off x="345757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 macro="" textlink="">
      <xdr:nvSpPr>
        <xdr:cNvPr id="22618" name="Text 22"/>
        <xdr:cNvSpPr txBox="1">
          <a:spLocks noChangeArrowheads="1"/>
        </xdr:cNvSpPr>
      </xdr:nvSpPr>
      <xdr:spPr bwMode="auto">
        <a:xfrm>
          <a:off x="345757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22619" name="Text 51"/>
        <xdr:cNvSpPr txBox="1">
          <a:spLocks noChangeArrowheads="1"/>
        </xdr:cNvSpPr>
      </xdr:nvSpPr>
      <xdr:spPr bwMode="auto">
        <a:xfrm>
          <a:off x="221932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22620" name="Text 88"/>
        <xdr:cNvSpPr txBox="1">
          <a:spLocks noChangeArrowheads="1"/>
        </xdr:cNvSpPr>
      </xdr:nvSpPr>
      <xdr:spPr bwMode="auto">
        <a:xfrm>
          <a:off x="221932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22621" name="Text 129"/>
        <xdr:cNvSpPr txBox="1">
          <a:spLocks noChangeArrowheads="1"/>
        </xdr:cNvSpPr>
      </xdr:nvSpPr>
      <xdr:spPr bwMode="auto">
        <a:xfrm>
          <a:off x="1647825" y="507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2626" name="Text 250"/>
        <xdr:cNvSpPr txBox="1">
          <a:spLocks noChangeArrowheads="1"/>
        </xdr:cNvSpPr>
      </xdr:nvSpPr>
      <xdr:spPr bwMode="auto">
        <a:xfrm>
          <a:off x="2219325" y="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2627" name="Text 172"/>
        <xdr:cNvSpPr txBox="1">
          <a:spLocks noChangeArrowheads="1"/>
        </xdr:cNvSpPr>
      </xdr:nvSpPr>
      <xdr:spPr bwMode="auto">
        <a:xfrm>
          <a:off x="2219325" y="0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629" name="Text 249"/>
        <xdr:cNvSpPr txBox="1">
          <a:spLocks noChangeArrowheads="1"/>
        </xdr:cNvSpPr>
      </xdr:nvSpPr>
      <xdr:spPr bwMode="auto">
        <a:xfrm>
          <a:off x="4038600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630" name="Text 140"/>
        <xdr:cNvSpPr txBox="1">
          <a:spLocks noChangeArrowheads="1"/>
        </xdr:cNvSpPr>
      </xdr:nvSpPr>
      <xdr:spPr bwMode="auto">
        <a:xfrm>
          <a:off x="4038600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32" name="Text 12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33" name="Text 14"/>
        <xdr:cNvSpPr txBox="1">
          <a:spLocks noChangeArrowheads="1"/>
        </xdr:cNvSpPr>
      </xdr:nvSpPr>
      <xdr:spPr bwMode="auto">
        <a:xfrm>
          <a:off x="345757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152400</xdr:rowOff>
    </xdr:to>
    <xdr:sp macro="" textlink="">
      <xdr:nvSpPr>
        <xdr:cNvPr id="22634" name="Text 15"/>
        <xdr:cNvSpPr txBox="1">
          <a:spLocks noChangeArrowheads="1"/>
        </xdr:cNvSpPr>
      </xdr:nvSpPr>
      <xdr:spPr bwMode="auto">
        <a:xfrm>
          <a:off x="3457575" y="5334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35" name="Text 16"/>
        <xdr:cNvSpPr txBox="1">
          <a:spLocks noChangeArrowheads="1"/>
        </xdr:cNvSpPr>
      </xdr:nvSpPr>
      <xdr:spPr bwMode="auto">
        <a:xfrm>
          <a:off x="34575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36" name="Text 17"/>
        <xdr:cNvSpPr txBox="1">
          <a:spLocks noChangeArrowheads="1"/>
        </xdr:cNvSpPr>
      </xdr:nvSpPr>
      <xdr:spPr bwMode="auto">
        <a:xfrm>
          <a:off x="34575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22637" name="Text 22"/>
        <xdr:cNvSpPr txBox="1">
          <a:spLocks noChangeArrowheads="1"/>
        </xdr:cNvSpPr>
      </xdr:nvSpPr>
      <xdr:spPr bwMode="auto">
        <a:xfrm>
          <a:off x="3457575" y="12763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638" name="Text 51"/>
        <xdr:cNvSpPr txBox="1">
          <a:spLocks noChangeArrowheads="1"/>
        </xdr:cNvSpPr>
      </xdr:nvSpPr>
      <xdr:spPr bwMode="auto">
        <a:xfrm>
          <a:off x="22193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4</xdr:col>
      <xdr:colOff>0</xdr:colOff>
      <xdr:row>6</xdr:row>
      <xdr:rowOff>142875</xdr:rowOff>
    </xdr:to>
    <xdr:sp macro="" textlink="">
      <xdr:nvSpPr>
        <xdr:cNvPr id="22639" name="Text 88"/>
        <xdr:cNvSpPr txBox="1">
          <a:spLocks noChangeArrowheads="1"/>
        </xdr:cNvSpPr>
      </xdr:nvSpPr>
      <xdr:spPr bwMode="auto">
        <a:xfrm>
          <a:off x="2219325" y="981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40" name="Text 129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41" name="Text 12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42" name="Text 14"/>
        <xdr:cNvSpPr txBox="1">
          <a:spLocks noChangeArrowheads="1"/>
        </xdr:cNvSpPr>
      </xdr:nvSpPr>
      <xdr:spPr bwMode="auto">
        <a:xfrm>
          <a:off x="345757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152400</xdr:rowOff>
    </xdr:to>
    <xdr:sp macro="" textlink="">
      <xdr:nvSpPr>
        <xdr:cNvPr id="22643" name="Text 15"/>
        <xdr:cNvSpPr txBox="1">
          <a:spLocks noChangeArrowheads="1"/>
        </xdr:cNvSpPr>
      </xdr:nvSpPr>
      <xdr:spPr bwMode="auto">
        <a:xfrm>
          <a:off x="3457575" y="5334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44" name="Text 16"/>
        <xdr:cNvSpPr txBox="1">
          <a:spLocks noChangeArrowheads="1"/>
        </xdr:cNvSpPr>
      </xdr:nvSpPr>
      <xdr:spPr bwMode="auto">
        <a:xfrm>
          <a:off x="34575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45" name="Text 17"/>
        <xdr:cNvSpPr txBox="1">
          <a:spLocks noChangeArrowheads="1"/>
        </xdr:cNvSpPr>
      </xdr:nvSpPr>
      <xdr:spPr bwMode="auto">
        <a:xfrm>
          <a:off x="34575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22646" name="Text 22"/>
        <xdr:cNvSpPr txBox="1">
          <a:spLocks noChangeArrowheads="1"/>
        </xdr:cNvSpPr>
      </xdr:nvSpPr>
      <xdr:spPr bwMode="auto">
        <a:xfrm>
          <a:off x="3457575" y="12763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647" name="Text 51"/>
        <xdr:cNvSpPr txBox="1">
          <a:spLocks noChangeArrowheads="1"/>
        </xdr:cNvSpPr>
      </xdr:nvSpPr>
      <xdr:spPr bwMode="auto">
        <a:xfrm>
          <a:off x="22193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4</xdr:col>
      <xdr:colOff>0</xdr:colOff>
      <xdr:row>6</xdr:row>
      <xdr:rowOff>142875</xdr:rowOff>
    </xdr:to>
    <xdr:sp macro="" textlink="">
      <xdr:nvSpPr>
        <xdr:cNvPr id="22648" name="Text 88"/>
        <xdr:cNvSpPr txBox="1">
          <a:spLocks noChangeArrowheads="1"/>
        </xdr:cNvSpPr>
      </xdr:nvSpPr>
      <xdr:spPr bwMode="auto">
        <a:xfrm>
          <a:off x="2219325" y="981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49" name="Text 129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50" name="Text 12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51" name="Text 129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52" name="Text 14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53" name="Text 15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54" name="Text 16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55" name="Text 17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56" name="Text 22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6</xdr:col>
      <xdr:colOff>495300</xdr:colOff>
      <xdr:row>12</xdr:row>
      <xdr:rowOff>9525</xdr:rowOff>
    </xdr:from>
    <xdr:to>
      <xdr:col>6</xdr:col>
      <xdr:colOff>495300</xdr:colOff>
      <xdr:row>12</xdr:row>
      <xdr:rowOff>9525</xdr:rowOff>
    </xdr:to>
    <xdr:sp macro="" textlink="">
      <xdr:nvSpPr>
        <xdr:cNvPr id="22657" name="Text 51"/>
        <xdr:cNvSpPr txBox="1">
          <a:spLocks noChangeArrowheads="1"/>
        </xdr:cNvSpPr>
      </xdr:nvSpPr>
      <xdr:spPr bwMode="auto">
        <a:xfrm>
          <a:off x="3952875" y="2038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2658" name="Text 88"/>
        <xdr:cNvSpPr txBox="1">
          <a:spLocks noChangeArrowheads="1"/>
        </xdr:cNvSpPr>
      </xdr:nvSpPr>
      <xdr:spPr bwMode="auto">
        <a:xfrm>
          <a:off x="221932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1" name="Text 172"/>
        <xdr:cNvSpPr txBox="1">
          <a:spLocks noChangeArrowheads="1"/>
        </xdr:cNvSpPr>
      </xdr:nvSpPr>
      <xdr:spPr bwMode="auto">
        <a:xfrm>
          <a:off x="2905125" y="20288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22662" name="Text 246"/>
        <xdr:cNvSpPr txBox="1">
          <a:spLocks noChangeArrowheads="1"/>
        </xdr:cNvSpPr>
      </xdr:nvSpPr>
      <xdr:spPr bwMode="auto">
        <a:xfrm>
          <a:off x="5667375" y="20288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Ertragsmeß-zahl je ha FdlN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663" name="Text 172"/>
        <xdr:cNvSpPr txBox="1">
          <a:spLocks noChangeArrowheads="1"/>
        </xdr:cNvSpPr>
      </xdr:nvSpPr>
      <xdr:spPr bwMode="auto">
        <a:xfrm>
          <a:off x="2219325" y="202882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 Fläche der landw. Nutzung (FdlN)</a:t>
          </a:r>
          <a:endParaRPr lang="de-DE"/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2664" name="Text 140"/>
        <xdr:cNvSpPr txBox="1">
          <a:spLocks noChangeArrowheads="1"/>
        </xdr:cNvSpPr>
      </xdr:nvSpPr>
      <xdr:spPr bwMode="auto">
        <a:xfrm>
          <a:off x="4038600" y="20288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Kaufwert je ha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veräußerte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5" name="Text 14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6" name="Text 15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7" name="Text 16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8" name="Text 17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69" name="Text 22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2670" name="Text 51"/>
        <xdr:cNvSpPr txBox="1">
          <a:spLocks noChangeArrowheads="1"/>
        </xdr:cNvSpPr>
      </xdr:nvSpPr>
      <xdr:spPr bwMode="auto">
        <a:xfrm>
          <a:off x="221932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2671" name="Text 88"/>
        <xdr:cNvSpPr txBox="1">
          <a:spLocks noChangeArrowheads="1"/>
        </xdr:cNvSpPr>
      </xdr:nvSpPr>
      <xdr:spPr bwMode="auto">
        <a:xfrm>
          <a:off x="221932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72" name="Text 14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73" name="Text 15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74" name="Text 16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75" name="Text 17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76" name="Text 22"/>
        <xdr:cNvSpPr txBox="1">
          <a:spLocks noChangeArrowheads="1"/>
        </xdr:cNvSpPr>
      </xdr:nvSpPr>
      <xdr:spPr bwMode="auto">
        <a:xfrm>
          <a:off x="345757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2677" name="Text 51"/>
        <xdr:cNvSpPr txBox="1">
          <a:spLocks noChangeArrowheads="1"/>
        </xdr:cNvSpPr>
      </xdr:nvSpPr>
      <xdr:spPr bwMode="auto">
        <a:xfrm>
          <a:off x="221932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2678" name="Text 88"/>
        <xdr:cNvSpPr txBox="1">
          <a:spLocks noChangeArrowheads="1"/>
        </xdr:cNvSpPr>
      </xdr:nvSpPr>
      <xdr:spPr bwMode="auto">
        <a:xfrm>
          <a:off x="2219325" y="2028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79" name="Text 12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Anteil der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schaftsfläche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MS Sans Serif"/>
            </a:rPr>
            <a:t>an der Gebietsfläche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80" name="Text 14"/>
        <xdr:cNvSpPr txBox="1">
          <a:spLocks noChangeArrowheads="1"/>
        </xdr:cNvSpPr>
      </xdr:nvSpPr>
      <xdr:spPr bwMode="auto">
        <a:xfrm>
          <a:off x="345757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schaftliche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Betriebe    </a:t>
          </a:r>
          <a:endParaRPr lang="de-DE"/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7</xdr:row>
      <xdr:rowOff>152400</xdr:rowOff>
    </xdr:to>
    <xdr:sp macro="" textlink="">
      <xdr:nvSpPr>
        <xdr:cNvPr id="22681" name="Text 15"/>
        <xdr:cNvSpPr txBox="1">
          <a:spLocks noChangeArrowheads="1"/>
        </xdr:cNvSpPr>
      </xdr:nvSpPr>
      <xdr:spPr bwMode="auto">
        <a:xfrm>
          <a:off x="3457575" y="533400"/>
          <a:ext cx="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82" name="Text 16"/>
        <xdr:cNvSpPr txBox="1">
          <a:spLocks noChangeArrowheads="1"/>
        </xdr:cNvSpPr>
      </xdr:nvSpPr>
      <xdr:spPr bwMode="auto">
        <a:xfrm>
          <a:off x="34575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rungs-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fälle</a:t>
          </a:r>
          <a:endParaRPr lang="de-DE"/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22683" name="Text 17"/>
        <xdr:cNvSpPr txBox="1">
          <a:spLocks noChangeArrowheads="1"/>
        </xdr:cNvSpPr>
      </xdr:nvSpPr>
      <xdr:spPr bwMode="auto">
        <a:xfrm>
          <a:off x="3457575" y="9048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Kaufwert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je ha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22684" name="Text 22"/>
        <xdr:cNvSpPr txBox="1">
          <a:spLocks noChangeArrowheads="1"/>
        </xdr:cNvSpPr>
      </xdr:nvSpPr>
      <xdr:spPr bwMode="auto">
        <a:xfrm>
          <a:off x="3457575" y="1276350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2)</a:t>
          </a:r>
          <a:endParaRPr lang="de-DE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2685" name="Text 51"/>
        <xdr:cNvSpPr txBox="1">
          <a:spLocks noChangeArrowheads="1"/>
        </xdr:cNvSpPr>
      </xdr:nvSpPr>
      <xdr:spPr bwMode="auto">
        <a:xfrm>
          <a:off x="22193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Anteil der FdlN an d. Landwirt-schaftsfläche</a:t>
          </a:r>
          <a:endParaRPr lang="de-DE"/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4</xdr:col>
      <xdr:colOff>0</xdr:colOff>
      <xdr:row>6</xdr:row>
      <xdr:rowOff>142875</xdr:rowOff>
    </xdr:to>
    <xdr:sp macro="" textlink="">
      <xdr:nvSpPr>
        <xdr:cNvPr id="22686" name="Text 88"/>
        <xdr:cNvSpPr txBox="1">
          <a:spLocks noChangeArrowheads="1"/>
        </xdr:cNvSpPr>
      </xdr:nvSpPr>
      <xdr:spPr bwMode="auto">
        <a:xfrm>
          <a:off x="2219325" y="98107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MS Sans Serif"/>
            </a:rPr>
            <a:t>1)</a:t>
          </a:r>
          <a:endParaRPr lang="de-DE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2687" name="Text 129"/>
        <xdr:cNvSpPr txBox="1">
          <a:spLocks noChangeArrowheads="1"/>
        </xdr:cNvSpPr>
      </xdr:nvSpPr>
      <xdr:spPr bwMode="auto">
        <a:xfrm>
          <a:off x="1647825" y="53340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landw.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 Nutzung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46672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rungsfälle</a:t>
          </a:r>
          <a:endParaRPr lang="de-DE"/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1123950" y="685800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Gesamt-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fläche</a:t>
          </a:r>
          <a:endParaRPr lang="de-DE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051" name="Text 4"/>
        <xdr:cNvSpPr txBox="1">
          <a:spLocks noChangeArrowheads="1"/>
        </xdr:cNvSpPr>
      </xdr:nvSpPr>
      <xdr:spPr bwMode="auto">
        <a:xfrm>
          <a:off x="183832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darunter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schaftlichen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52" name="Text 5"/>
        <xdr:cNvSpPr txBox="1">
          <a:spLocks noChangeArrowheads="1"/>
        </xdr:cNvSpPr>
      </xdr:nvSpPr>
      <xdr:spPr bwMode="auto">
        <a:xfrm>
          <a:off x="0" y="6858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53" name="Text 6"/>
        <xdr:cNvSpPr txBox="1">
          <a:spLocks noChangeArrowheads="1"/>
        </xdr:cNvSpPr>
      </xdr:nvSpPr>
      <xdr:spPr bwMode="auto">
        <a:xfrm>
          <a:off x="249555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insgesamt</a:t>
          </a:r>
          <a:endParaRPr lang="de-DE"/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054" name="Text 8"/>
        <xdr:cNvSpPr txBox="1">
          <a:spLocks noChangeArrowheads="1"/>
        </xdr:cNvSpPr>
      </xdr:nvSpPr>
      <xdr:spPr bwMode="auto">
        <a:xfrm>
          <a:off x="315277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 Gesamt-fläche</a:t>
          </a:r>
          <a:endParaRPr lang="de-DE"/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055" name="Text 9"/>
        <xdr:cNvSpPr txBox="1">
          <a:spLocks noChangeArrowheads="1"/>
        </xdr:cNvSpPr>
      </xdr:nvSpPr>
      <xdr:spPr bwMode="auto">
        <a:xfrm>
          <a:off x="381000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056" name="Text 10"/>
        <xdr:cNvSpPr txBox="1">
          <a:spLocks noChangeArrowheads="1"/>
        </xdr:cNvSpPr>
      </xdr:nvSpPr>
      <xdr:spPr bwMode="auto">
        <a:xfrm>
          <a:off x="5124450" y="685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Veränderung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des Kauf-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wertes je ha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FdlN gegen-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über dem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Vorjahr</a:t>
          </a:r>
          <a:endParaRPr lang="de-DE"/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057" name="Text 11"/>
        <xdr:cNvSpPr txBox="1">
          <a:spLocks noChangeArrowheads="1"/>
        </xdr:cNvSpPr>
      </xdr:nvSpPr>
      <xdr:spPr bwMode="auto">
        <a:xfrm>
          <a:off x="512445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Durchschnitt-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liche FdlN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je Veräuße-rungsfall</a:t>
          </a:r>
          <a:endParaRPr lang="de-DE"/>
        </a:p>
      </xdr:txBody>
    </xdr:sp>
    <xdr:clientData/>
  </xdr:twoCellAnchor>
  <xdr:twoCellAnchor>
    <xdr:from>
      <xdr:col>0</xdr:col>
      <xdr:colOff>200025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058" name="Text 12"/>
        <xdr:cNvSpPr txBox="1">
          <a:spLocks noChangeArrowheads="1"/>
        </xdr:cNvSpPr>
      </xdr:nvSpPr>
      <xdr:spPr bwMode="auto">
        <a:xfrm>
          <a:off x="200025" y="685800"/>
          <a:ext cx="558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S Sans Serif"/>
            </a:rPr>
            <a:t>Ergebnisse der Kaufpreissammlung (landwirtschaftliche Stückländereien).</a:t>
          </a:r>
          <a:endParaRPr lang="de-DE"/>
        </a:p>
      </xdr:txBody>
    </xdr:sp>
    <xdr:clientData/>
  </xdr:twoCellAnchor>
  <xdr:twoCellAnchor>
    <xdr:from>
      <xdr:col>0</xdr:col>
      <xdr:colOff>57150</xdr:colOff>
      <xdr:row>58</xdr:row>
      <xdr:rowOff>66675</xdr:rowOff>
    </xdr:from>
    <xdr:to>
      <xdr:col>3</xdr:col>
      <xdr:colOff>114300</xdr:colOff>
      <xdr:row>58</xdr:row>
      <xdr:rowOff>66675</xdr:rowOff>
    </xdr:to>
    <xdr:sp macro="" textlink="">
      <xdr:nvSpPr>
        <xdr:cNvPr id="156682" name="Line 12"/>
        <xdr:cNvSpPr>
          <a:spLocks noChangeShapeType="1"/>
        </xdr:cNvSpPr>
      </xdr:nvSpPr>
      <xdr:spPr bwMode="auto">
        <a:xfrm>
          <a:off x="57150" y="8601075"/>
          <a:ext cx="11811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46672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rungsfälle</a:t>
          </a:r>
          <a:endParaRPr lang="de-DE"/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123950" y="68580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Gesamt-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fläche</a:t>
          </a:r>
          <a:endParaRPr lang="de-DE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182880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darunter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Fläche der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landwirt-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schaftlichen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Nutzung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(FdlN)</a:t>
          </a:r>
          <a:endParaRPr lang="de-DE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" name="Text 5"/>
        <xdr:cNvSpPr txBox="1">
          <a:spLocks noChangeArrowheads="1"/>
        </xdr:cNvSpPr>
      </xdr:nvSpPr>
      <xdr:spPr bwMode="auto">
        <a:xfrm>
          <a:off x="0" y="6858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Jahr</a:t>
          </a:r>
          <a:endParaRPr lang="de-DE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 6"/>
        <xdr:cNvSpPr txBox="1">
          <a:spLocks noChangeArrowheads="1"/>
        </xdr:cNvSpPr>
      </xdr:nvSpPr>
      <xdr:spPr bwMode="auto">
        <a:xfrm>
          <a:off x="248602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insgesamt</a:t>
          </a:r>
          <a:endParaRPr lang="de-DE"/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7" name="Text 8"/>
        <xdr:cNvSpPr txBox="1">
          <a:spLocks noChangeArrowheads="1"/>
        </xdr:cNvSpPr>
      </xdr:nvSpPr>
      <xdr:spPr bwMode="auto">
        <a:xfrm>
          <a:off x="3143250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 Gesamt-fläche</a:t>
          </a:r>
          <a:endParaRPr lang="de-DE"/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8" name="Text 9"/>
        <xdr:cNvSpPr txBox="1">
          <a:spLocks noChangeArrowheads="1"/>
        </xdr:cNvSpPr>
      </xdr:nvSpPr>
      <xdr:spPr bwMode="auto">
        <a:xfrm>
          <a:off x="380047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FdlN</a:t>
          </a:r>
          <a:endParaRPr lang="de-DE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" name="Text 10"/>
        <xdr:cNvSpPr txBox="1">
          <a:spLocks noChangeArrowheads="1"/>
        </xdr:cNvSpPr>
      </xdr:nvSpPr>
      <xdr:spPr bwMode="auto">
        <a:xfrm>
          <a:off x="5114925" y="685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Veränderung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des Kauf-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wertes je ha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veräußerte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FdlN gegen-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über dem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Vorjahr</a:t>
          </a:r>
          <a:endParaRPr lang="de-DE"/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" name="Text 11"/>
        <xdr:cNvSpPr txBox="1">
          <a:spLocks noChangeArrowheads="1"/>
        </xdr:cNvSpPr>
      </xdr:nvSpPr>
      <xdr:spPr bwMode="auto">
        <a:xfrm>
          <a:off x="5114925" y="685800"/>
          <a:ext cx="657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Durchschnitt-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liche FdlN</a:t>
          </a: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MS Sans Serif"/>
            </a:rPr>
            <a:t>je Veräuße-rungsfall</a:t>
          </a:r>
          <a:endParaRPr lang="de-DE"/>
        </a:p>
      </xdr:txBody>
    </xdr:sp>
    <xdr:clientData/>
  </xdr:twoCellAnchor>
  <xdr:twoCellAnchor>
    <xdr:from>
      <xdr:col>0</xdr:col>
      <xdr:colOff>200025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1" name="Text 12"/>
        <xdr:cNvSpPr txBox="1">
          <a:spLocks noChangeArrowheads="1"/>
        </xdr:cNvSpPr>
      </xdr:nvSpPr>
      <xdr:spPr bwMode="auto">
        <a:xfrm>
          <a:off x="200025" y="685800"/>
          <a:ext cx="5572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MS Sans Serif"/>
            </a:rPr>
            <a:t>Ergebnisse der Kaufpreissammlung (landwirtschaftliche Stückländereien).</a:t>
          </a: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63</xdr:row>
      <xdr:rowOff>133350</xdr:rowOff>
    </xdr:from>
    <xdr:to>
      <xdr:col>3</xdr:col>
      <xdr:colOff>0</xdr:colOff>
      <xdr:row>63</xdr:row>
      <xdr:rowOff>133350</xdr:rowOff>
    </xdr:to>
    <xdr:sp macro="" textlink="">
      <xdr:nvSpPr>
        <xdr:cNvPr id="30908" name="Line 1"/>
        <xdr:cNvSpPr>
          <a:spLocks noChangeShapeType="1"/>
        </xdr:cNvSpPr>
      </xdr:nvSpPr>
      <xdr:spPr bwMode="auto">
        <a:xfrm flipV="1">
          <a:off x="47625" y="8782050"/>
          <a:ext cx="11906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63</xdr:row>
      <xdr:rowOff>133350</xdr:rowOff>
    </xdr:from>
    <xdr:to>
      <xdr:col>3</xdr:col>
      <xdr:colOff>0</xdr:colOff>
      <xdr:row>63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47625" y="8782050"/>
          <a:ext cx="11906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Zeros="0" tabSelected="1" workbookViewId="0" topLeftCell="A1">
      <selection activeCell="D1" sqref="D1"/>
    </sheetView>
  </sheetViews>
  <sheetFormatPr defaultColWidth="11.421875" defaultRowHeight="12.75"/>
  <cols>
    <col min="1" max="1" width="77.7109375" style="6" customWidth="1"/>
    <col min="2" max="2" width="0.85546875" style="6" customWidth="1"/>
    <col min="3" max="3" width="2.28125" style="103" customWidth="1"/>
    <col min="4" max="16384" width="11.421875" style="6" customWidth="1"/>
  </cols>
  <sheetData>
    <row r="1" ht="24" customHeight="1">
      <c r="A1" s="161" t="s">
        <v>246</v>
      </c>
    </row>
    <row r="2" ht="12.75" customHeight="1"/>
    <row r="3" spans="1:3" ht="12.75" customHeight="1">
      <c r="A3" s="162" t="s">
        <v>258</v>
      </c>
      <c r="C3" s="103" t="s">
        <v>111</v>
      </c>
    </row>
    <row r="4" ht="12.75" customHeight="1">
      <c r="A4" s="159"/>
    </row>
    <row r="5" spans="1:3" ht="12.75" customHeight="1">
      <c r="A5" s="163" t="s">
        <v>290</v>
      </c>
      <c r="C5" s="103" t="s">
        <v>111</v>
      </c>
    </row>
    <row r="6" ht="12.75" customHeight="1">
      <c r="A6" s="159"/>
    </row>
    <row r="7" spans="1:3" ht="12.75" customHeight="1">
      <c r="A7" s="163" t="s">
        <v>249</v>
      </c>
      <c r="C7" s="103" t="s">
        <v>111</v>
      </c>
    </row>
    <row r="8" ht="12.75" customHeight="1">
      <c r="A8" s="159"/>
    </row>
    <row r="9" spans="1:3" ht="12.75" customHeight="1">
      <c r="A9" s="163" t="s">
        <v>250</v>
      </c>
      <c r="C9" s="103" t="s">
        <v>251</v>
      </c>
    </row>
    <row r="10" ht="12.75" customHeight="1">
      <c r="A10" s="159"/>
    </row>
    <row r="11" spans="1:3" ht="12.75" customHeight="1">
      <c r="A11" s="163" t="s">
        <v>252</v>
      </c>
      <c r="C11" s="103" t="s">
        <v>251</v>
      </c>
    </row>
    <row r="12" ht="12.75" customHeight="1">
      <c r="A12" s="163"/>
    </row>
    <row r="13" ht="12.75" customHeight="1"/>
    <row r="14" ht="12.75" customHeight="1">
      <c r="A14" s="160" t="s">
        <v>259</v>
      </c>
    </row>
    <row r="15" ht="12.75" customHeight="1"/>
    <row r="16" spans="1:3" ht="12.75" customHeight="1">
      <c r="A16" s="167" t="s">
        <v>279</v>
      </c>
      <c r="B16" s="104"/>
      <c r="C16" s="103" t="s">
        <v>112</v>
      </c>
    </row>
    <row r="17" ht="12.75" customHeight="1"/>
    <row r="18" ht="12.75" customHeight="1">
      <c r="A18" s="102" t="s">
        <v>256</v>
      </c>
    </row>
    <row r="19" spans="1:3" ht="12.75" customHeight="1">
      <c r="A19" s="167" t="s">
        <v>280</v>
      </c>
      <c r="C19" s="103" t="s">
        <v>110</v>
      </c>
    </row>
    <row r="20" ht="12.75" customHeight="1">
      <c r="D20" s="102"/>
    </row>
    <row r="21" spans="1:4" ht="12.75" customHeight="1">
      <c r="A21" s="102" t="s">
        <v>185</v>
      </c>
      <c r="D21" s="102"/>
    </row>
    <row r="22" spans="1:3" ht="12.75" customHeight="1">
      <c r="A22" s="167" t="s">
        <v>281</v>
      </c>
      <c r="C22" s="103" t="s">
        <v>184</v>
      </c>
    </row>
    <row r="23" ht="12.75" customHeight="1"/>
    <row r="24" ht="12.75" customHeight="1">
      <c r="A24" s="102" t="s">
        <v>187</v>
      </c>
    </row>
    <row r="25" spans="1:3" ht="12.75" customHeight="1">
      <c r="A25" s="167" t="s">
        <v>286</v>
      </c>
      <c r="C25" s="103" t="s">
        <v>244</v>
      </c>
    </row>
    <row r="26" ht="12.75" customHeight="1">
      <c r="A26" s="159"/>
    </row>
    <row r="27" spans="1:3" ht="12.75" customHeight="1">
      <c r="A27" s="102" t="s">
        <v>263</v>
      </c>
      <c r="C27" s="6"/>
    </row>
    <row r="28" spans="1:3" ht="12.75" customHeight="1">
      <c r="A28" s="165" t="s">
        <v>262</v>
      </c>
      <c r="B28" s="166" t="s">
        <v>231</v>
      </c>
      <c r="C28" s="103" t="s">
        <v>261</v>
      </c>
    </row>
    <row r="29" ht="12.75" customHeight="1"/>
    <row r="30" ht="12.75" customHeight="1">
      <c r="A30" s="102" t="s">
        <v>257</v>
      </c>
    </row>
    <row r="31" spans="1:3" ht="12.75" customHeight="1">
      <c r="A31" s="167" t="s">
        <v>282</v>
      </c>
      <c r="C31" s="103" t="s">
        <v>248</v>
      </c>
    </row>
    <row r="32" ht="12.75" customHeight="1"/>
    <row r="33" ht="12.75" customHeight="1"/>
    <row r="34" ht="12.75" customHeight="1">
      <c r="A34" s="105" t="s">
        <v>253</v>
      </c>
    </row>
    <row r="35" ht="12.75" customHeight="1"/>
    <row r="36" ht="12.75" customHeight="1">
      <c r="A36" s="172" t="s">
        <v>268</v>
      </c>
    </row>
    <row r="37" ht="12.75" customHeight="1">
      <c r="A37" s="102" t="s">
        <v>254</v>
      </c>
    </row>
    <row r="38" ht="12.75" customHeight="1">
      <c r="A38" s="102" t="s">
        <v>255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74" spans="9:11" ht="12.75">
      <c r="I74" s="106"/>
      <c r="K74" s="106"/>
    </row>
    <row r="77" ht="12.75">
      <c r="K77" s="106"/>
    </row>
    <row r="78" ht="12.75">
      <c r="K78" s="106"/>
    </row>
  </sheetData>
  <printOptions horizontalCentered="1"/>
  <pageMargins left="0.7874015748031497" right="0.7874015748031497" top="0.5905511811023623" bottom="0.7874015748031497" header="0.1968503937007874" footer="0.1968503937007874"/>
  <pageSetup horizontalDpi="300" verticalDpi="300" orientation="portrait" paperSize="9" r:id="rId1"/>
  <headerFooter alignWithMargins="0">
    <oddHeader>&amp;C&amp;"Times New Roman,Standard"&amp;12
</oddHeader>
    <oddFooter>&amp;C3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showZeros="0" workbookViewId="0" topLeftCell="A1">
      <selection activeCell="J1" sqref="J1"/>
    </sheetView>
  </sheetViews>
  <sheetFormatPr defaultColWidth="11.421875" defaultRowHeight="12.75"/>
  <cols>
    <col min="1" max="1" width="43.140625" style="48" customWidth="1"/>
    <col min="2" max="2" width="0.42578125" style="48" customWidth="1"/>
    <col min="3" max="3" width="7.57421875" style="48" customWidth="1"/>
    <col min="4" max="4" width="10.421875" style="48" customWidth="1"/>
    <col min="5" max="5" width="8.00390625" style="48" customWidth="1"/>
    <col min="6" max="6" width="7.7109375" style="48" customWidth="1"/>
    <col min="7" max="7" width="8.28125" style="49" customWidth="1"/>
    <col min="8" max="8" width="8.7109375" style="48" customWidth="1"/>
    <col min="9" max="9" width="7.7109375" style="48" customWidth="1"/>
    <col min="10" max="16384" width="11.421875" style="48" customWidth="1"/>
  </cols>
  <sheetData>
    <row r="1" spans="1:9" s="116" customFormat="1" ht="15" customHeight="1">
      <c r="A1" s="226" t="s">
        <v>279</v>
      </c>
      <c r="B1" s="226"/>
      <c r="C1" s="226"/>
      <c r="D1" s="226"/>
      <c r="E1" s="226"/>
      <c r="F1" s="226"/>
      <c r="G1" s="226"/>
      <c r="H1" s="226"/>
      <c r="I1" s="226"/>
    </row>
    <row r="2" spans="1:9" s="116" customFormat="1" ht="15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7" s="116" customFormat="1" ht="12" customHeight="1">
      <c r="A3" s="117"/>
      <c r="B3" s="117"/>
      <c r="C3" s="117"/>
      <c r="D3" s="118"/>
      <c r="E3" s="118"/>
      <c r="F3" s="118"/>
      <c r="G3" s="119"/>
    </row>
    <row r="4" spans="1:9" s="3" customFormat="1" ht="12" customHeight="1">
      <c r="A4" s="227" t="s">
        <v>237</v>
      </c>
      <c r="B4" s="223"/>
      <c r="C4" s="223" t="s">
        <v>15</v>
      </c>
      <c r="D4" s="232" t="s">
        <v>16</v>
      </c>
      <c r="E4" s="232" t="s">
        <v>101</v>
      </c>
      <c r="F4" s="230" t="s">
        <v>17</v>
      </c>
      <c r="G4" s="231"/>
      <c r="H4" s="231"/>
      <c r="I4" s="239" t="s">
        <v>102</v>
      </c>
    </row>
    <row r="5" spans="1:9" s="3" customFormat="1" ht="18" customHeight="1">
      <c r="A5" s="228"/>
      <c r="B5" s="224"/>
      <c r="C5" s="224"/>
      <c r="D5" s="236"/>
      <c r="E5" s="236"/>
      <c r="F5" s="232" t="s">
        <v>89</v>
      </c>
      <c r="G5" s="237" t="s">
        <v>18</v>
      </c>
      <c r="H5" s="238"/>
      <c r="I5" s="240"/>
    </row>
    <row r="6" spans="1:9" s="3" customFormat="1" ht="18" customHeight="1">
      <c r="A6" s="228"/>
      <c r="B6" s="224"/>
      <c r="C6" s="224"/>
      <c r="D6" s="236"/>
      <c r="E6" s="236"/>
      <c r="F6" s="236"/>
      <c r="G6" s="242" t="s">
        <v>100</v>
      </c>
      <c r="H6" s="232" t="s">
        <v>19</v>
      </c>
      <c r="I6" s="240"/>
    </row>
    <row r="7" spans="1:9" s="3" customFormat="1" ht="18" customHeight="1">
      <c r="A7" s="228"/>
      <c r="B7" s="224"/>
      <c r="C7" s="225"/>
      <c r="D7" s="233"/>
      <c r="E7" s="233"/>
      <c r="F7" s="233"/>
      <c r="G7" s="243"/>
      <c r="H7" s="233"/>
      <c r="I7" s="241"/>
    </row>
    <row r="8" spans="1:9" s="3" customFormat="1" ht="15.75" customHeight="1">
      <c r="A8" s="229"/>
      <c r="B8" s="225"/>
      <c r="C8" s="7" t="s">
        <v>0</v>
      </c>
      <c r="D8" s="9" t="s">
        <v>1</v>
      </c>
      <c r="E8" s="9"/>
      <c r="F8" s="10" t="s">
        <v>219</v>
      </c>
      <c r="G8" s="234" t="s">
        <v>217</v>
      </c>
      <c r="H8" s="235"/>
      <c r="I8" s="8" t="s">
        <v>1</v>
      </c>
    </row>
    <row r="9" spans="1:9" ht="15.75" customHeight="1">
      <c r="A9" s="11"/>
      <c r="B9" s="11"/>
      <c r="C9" s="11"/>
      <c r="D9" s="11"/>
      <c r="E9" s="11"/>
      <c r="F9" s="11"/>
      <c r="G9" s="12"/>
      <c r="H9" s="11"/>
      <c r="I9" s="11"/>
    </row>
    <row r="10" spans="1:9" ht="12.75">
      <c r="A10" s="218" t="s">
        <v>13</v>
      </c>
      <c r="B10" s="218"/>
      <c r="C10" s="218"/>
      <c r="D10" s="218"/>
      <c r="E10" s="218"/>
      <c r="F10" s="218"/>
      <c r="G10" s="218"/>
      <c r="H10" s="218"/>
      <c r="I10" s="218"/>
    </row>
    <row r="11" spans="1:9" ht="5.25" customHeight="1">
      <c r="A11" s="13"/>
      <c r="B11" s="14"/>
      <c r="C11" s="14"/>
      <c r="D11" s="14"/>
      <c r="E11" s="14"/>
      <c r="F11" s="14"/>
      <c r="G11" s="15"/>
      <c r="H11" s="14"/>
      <c r="I11" s="14"/>
    </row>
    <row r="12" spans="1:9" s="120" customFormat="1" ht="9" customHeight="1">
      <c r="A12" s="42" t="s">
        <v>94</v>
      </c>
      <c r="B12" s="135" t="s">
        <v>238</v>
      </c>
      <c r="C12" s="16">
        <v>4588</v>
      </c>
      <c r="D12" s="17">
        <v>6639.9</v>
      </c>
      <c r="E12" s="17">
        <v>6476.3</v>
      </c>
      <c r="F12" s="18">
        <v>417100</v>
      </c>
      <c r="G12" s="18">
        <v>62817</v>
      </c>
      <c r="H12" s="18">
        <v>64404</v>
      </c>
      <c r="I12" s="177">
        <v>1.41</v>
      </c>
    </row>
    <row r="13" spans="1:9" s="120" customFormat="1" ht="2.1" customHeight="1">
      <c r="A13" s="19"/>
      <c r="B13" s="136"/>
      <c r="C13" s="20"/>
      <c r="D13" s="21"/>
      <c r="E13" s="21"/>
      <c r="F13" s="22"/>
      <c r="G13" s="22"/>
      <c r="H13" s="22"/>
      <c r="I13" s="21"/>
    </row>
    <row r="14" spans="1:9" ht="9" customHeight="1">
      <c r="A14" s="23" t="s">
        <v>95</v>
      </c>
      <c r="B14" s="26"/>
      <c r="C14" s="24"/>
      <c r="D14" s="25"/>
      <c r="E14" s="25"/>
      <c r="F14" s="176"/>
      <c r="G14" s="22"/>
      <c r="H14" s="22"/>
      <c r="I14" s="25"/>
    </row>
    <row r="15" spans="1:9" ht="9" customHeight="1">
      <c r="A15" s="26" t="s">
        <v>265</v>
      </c>
      <c r="B15" s="137" t="s">
        <v>231</v>
      </c>
      <c r="C15" s="220">
        <v>22</v>
      </c>
      <c r="D15" s="221">
        <v>72.5</v>
      </c>
      <c r="E15" s="221">
        <v>68.8</v>
      </c>
      <c r="F15" s="222">
        <v>7109</v>
      </c>
      <c r="G15" s="222">
        <v>98041</v>
      </c>
      <c r="H15" s="222">
        <v>103377</v>
      </c>
      <c r="I15" s="219">
        <v>3.13</v>
      </c>
    </row>
    <row r="16" spans="1:11" ht="9" customHeight="1">
      <c r="A16" s="26" t="s">
        <v>220</v>
      </c>
      <c r="B16" s="26" t="s">
        <v>231</v>
      </c>
      <c r="C16" s="220"/>
      <c r="D16" s="221"/>
      <c r="E16" s="221"/>
      <c r="F16" s="222"/>
      <c r="G16" s="222"/>
      <c r="H16" s="222"/>
      <c r="I16" s="219"/>
      <c r="K16" s="121"/>
    </row>
    <row r="17" spans="1:9" ht="9" customHeight="1">
      <c r="A17" s="28" t="s">
        <v>96</v>
      </c>
      <c r="B17" s="28">
        <f aca="true" t="shared" si="0" ref="B17:C28">B41</f>
        <v>0</v>
      </c>
      <c r="C17" s="29">
        <v>4566</v>
      </c>
      <c r="D17" s="30">
        <v>6567.4</v>
      </c>
      <c r="E17" s="30">
        <v>6407.5</v>
      </c>
      <c r="F17" s="153">
        <v>409991</v>
      </c>
      <c r="G17" s="178">
        <v>62428</v>
      </c>
      <c r="H17" s="178">
        <v>63986</v>
      </c>
      <c r="I17" s="195">
        <v>1.4</v>
      </c>
    </row>
    <row r="18" spans="1:9" ht="1.5" customHeight="1">
      <c r="A18" s="31"/>
      <c r="B18" s="28">
        <f t="shared" si="0"/>
        <v>0</v>
      </c>
      <c r="C18" s="32"/>
      <c r="D18" s="30"/>
      <c r="E18" s="30"/>
      <c r="F18" s="153"/>
      <c r="G18" s="180"/>
      <c r="H18" s="180"/>
      <c r="I18" s="39"/>
    </row>
    <row r="19" spans="1:9" ht="9" customHeight="1">
      <c r="A19" s="33" t="s">
        <v>232</v>
      </c>
      <c r="B19" s="168">
        <f t="shared" si="0"/>
        <v>0</v>
      </c>
      <c r="C19" s="29">
        <f t="shared" si="0"/>
        <v>0</v>
      </c>
      <c r="D19" s="34"/>
      <c r="E19" s="34"/>
      <c r="F19" s="176"/>
      <c r="G19" s="176"/>
      <c r="H19" s="176"/>
      <c r="I19" s="39"/>
    </row>
    <row r="20" spans="1:9" ht="9" customHeight="1">
      <c r="A20" s="35" t="s">
        <v>107</v>
      </c>
      <c r="B20" s="169">
        <f t="shared" si="0"/>
        <v>0</v>
      </c>
      <c r="C20" s="36">
        <v>658</v>
      </c>
      <c r="D20" s="34">
        <v>115.9</v>
      </c>
      <c r="E20" s="34">
        <v>113</v>
      </c>
      <c r="F20" s="202">
        <v>5710</v>
      </c>
      <c r="G20" s="181">
        <v>49269</v>
      </c>
      <c r="H20" s="202">
        <v>50514</v>
      </c>
      <c r="I20" s="195">
        <v>0.17</v>
      </c>
    </row>
    <row r="21" spans="1:9" ht="9" customHeight="1">
      <c r="A21" s="35" t="s">
        <v>104</v>
      </c>
      <c r="B21" s="28">
        <f t="shared" si="0"/>
        <v>0</v>
      </c>
      <c r="C21" s="36">
        <v>1921</v>
      </c>
      <c r="D21" s="34">
        <v>1138.8</v>
      </c>
      <c r="E21" s="34">
        <v>1109.8</v>
      </c>
      <c r="F21" s="202">
        <v>56441</v>
      </c>
      <c r="G21" s="181">
        <v>49561</v>
      </c>
      <c r="H21" s="202">
        <v>50859</v>
      </c>
      <c r="I21" s="195">
        <v>0.58</v>
      </c>
    </row>
    <row r="22" spans="1:9" ht="9" customHeight="1">
      <c r="A22" s="35" t="s">
        <v>105</v>
      </c>
      <c r="B22" s="28">
        <f t="shared" si="0"/>
        <v>0</v>
      </c>
      <c r="C22" s="36">
        <v>1080</v>
      </c>
      <c r="D22" s="34">
        <v>1573.7</v>
      </c>
      <c r="E22" s="34">
        <v>1541.4</v>
      </c>
      <c r="F22" s="202">
        <v>93411</v>
      </c>
      <c r="G22" s="202">
        <v>59357</v>
      </c>
      <c r="H22" s="202">
        <v>60601</v>
      </c>
      <c r="I22" s="195">
        <v>1.43</v>
      </c>
    </row>
    <row r="23" spans="1:9" ht="9" customHeight="1">
      <c r="A23" s="35" t="s">
        <v>106</v>
      </c>
      <c r="B23" s="28">
        <f t="shared" si="0"/>
        <v>0</v>
      </c>
      <c r="C23" s="36">
        <v>732</v>
      </c>
      <c r="D23" s="34">
        <v>2294.6</v>
      </c>
      <c r="E23" s="34">
        <v>2245</v>
      </c>
      <c r="F23" s="202">
        <v>150361</v>
      </c>
      <c r="G23" s="202">
        <v>65528</v>
      </c>
      <c r="H23" s="202">
        <v>66977</v>
      </c>
      <c r="I23" s="195">
        <v>3.07</v>
      </c>
    </row>
    <row r="24" spans="1:9" ht="9" customHeight="1">
      <c r="A24" s="35" t="s">
        <v>266</v>
      </c>
      <c r="B24" s="28" t="str">
        <f t="shared" si="0"/>
        <v xml:space="preserve"> </v>
      </c>
      <c r="C24" s="36">
        <v>175</v>
      </c>
      <c r="D24" s="34">
        <v>1444.3</v>
      </c>
      <c r="E24" s="34">
        <v>1398.3</v>
      </c>
      <c r="F24" s="202">
        <v>104068</v>
      </c>
      <c r="G24" s="202">
        <v>72052</v>
      </c>
      <c r="H24" s="202">
        <v>74424</v>
      </c>
      <c r="I24" s="195">
        <v>7.99</v>
      </c>
    </row>
    <row r="25" spans="1:9" ht="2.1" customHeight="1">
      <c r="A25" s="31"/>
      <c r="B25" s="28">
        <f t="shared" si="0"/>
        <v>0</v>
      </c>
      <c r="C25" s="24" t="s">
        <v>231</v>
      </c>
      <c r="D25" s="34" t="s">
        <v>231</v>
      </c>
      <c r="E25" s="34" t="s">
        <v>231</v>
      </c>
      <c r="F25" s="196" t="s">
        <v>231</v>
      </c>
      <c r="G25" s="196" t="s">
        <v>231</v>
      </c>
      <c r="H25" s="196" t="s">
        <v>231</v>
      </c>
      <c r="I25" s="195" t="s">
        <v>231</v>
      </c>
    </row>
    <row r="26" spans="1:9" ht="9" customHeight="1">
      <c r="A26" s="33" t="s">
        <v>233</v>
      </c>
      <c r="B26" s="28">
        <f t="shared" si="0"/>
        <v>0</v>
      </c>
      <c r="C26" s="24" t="s">
        <v>231</v>
      </c>
      <c r="D26" s="34" t="s">
        <v>231</v>
      </c>
      <c r="E26" s="34" t="s">
        <v>231</v>
      </c>
      <c r="F26" s="196" t="s">
        <v>231</v>
      </c>
      <c r="G26" s="196" t="s">
        <v>231</v>
      </c>
      <c r="H26" s="196" t="s">
        <v>231</v>
      </c>
      <c r="I26" s="195" t="s">
        <v>231</v>
      </c>
    </row>
    <row r="27" spans="1:9" ht="9" customHeight="1">
      <c r="A27" s="35" t="s">
        <v>180</v>
      </c>
      <c r="B27" s="28">
        <f t="shared" si="0"/>
        <v>0</v>
      </c>
      <c r="C27" s="36">
        <v>713</v>
      </c>
      <c r="D27" s="34">
        <v>763.8</v>
      </c>
      <c r="E27" s="34">
        <v>726.9</v>
      </c>
      <c r="F27" s="202">
        <v>23120</v>
      </c>
      <c r="G27" s="202">
        <v>30269</v>
      </c>
      <c r="H27" s="202">
        <v>31805</v>
      </c>
      <c r="I27" s="195">
        <v>1.02</v>
      </c>
    </row>
    <row r="28" spans="1:9" ht="7.9" customHeight="1">
      <c r="A28" s="35" t="s">
        <v>97</v>
      </c>
      <c r="B28" s="28">
        <f t="shared" si="0"/>
        <v>0</v>
      </c>
      <c r="C28" s="36">
        <v>1267</v>
      </c>
      <c r="D28" s="34">
        <v>1745.9</v>
      </c>
      <c r="E28" s="34">
        <v>1692</v>
      </c>
      <c r="F28" s="202">
        <v>71390</v>
      </c>
      <c r="G28" s="202">
        <v>40889</v>
      </c>
      <c r="H28" s="202">
        <v>42193</v>
      </c>
      <c r="I28" s="195">
        <v>1.34</v>
      </c>
    </row>
    <row r="29" spans="1:9" ht="9" customHeight="1">
      <c r="A29" s="35" t="s">
        <v>98</v>
      </c>
      <c r="B29" s="14"/>
      <c r="C29" s="36">
        <v>1216</v>
      </c>
      <c r="D29" s="34">
        <v>1888</v>
      </c>
      <c r="E29" s="34">
        <v>1846.2</v>
      </c>
      <c r="F29" s="202">
        <v>122704</v>
      </c>
      <c r="G29" s="202">
        <v>64992</v>
      </c>
      <c r="H29" s="202">
        <v>66464</v>
      </c>
      <c r="I29" s="195">
        <v>1.52</v>
      </c>
    </row>
    <row r="30" spans="1:9" ht="9" customHeight="1">
      <c r="A30" s="35" t="s">
        <v>99</v>
      </c>
      <c r="B30" s="173" t="s">
        <v>231</v>
      </c>
      <c r="C30" s="36">
        <v>894</v>
      </c>
      <c r="D30" s="34">
        <v>1394.3</v>
      </c>
      <c r="E30" s="34">
        <v>1372.5</v>
      </c>
      <c r="F30" s="37">
        <v>119893</v>
      </c>
      <c r="G30" s="202">
        <v>85987</v>
      </c>
      <c r="H30" s="202">
        <v>87353</v>
      </c>
      <c r="I30" s="195">
        <v>1.54</v>
      </c>
    </row>
    <row r="31" spans="1:9" ht="9" customHeight="1">
      <c r="A31" s="35" t="s">
        <v>267</v>
      </c>
      <c r="B31" s="19"/>
      <c r="C31" s="36">
        <v>476</v>
      </c>
      <c r="D31" s="34">
        <v>775.3</v>
      </c>
      <c r="E31" s="34">
        <v>769.9</v>
      </c>
      <c r="F31" s="202">
        <v>72884</v>
      </c>
      <c r="G31" s="202">
        <v>94005</v>
      </c>
      <c r="H31" s="202">
        <v>94670</v>
      </c>
      <c r="I31" s="195">
        <v>1.62</v>
      </c>
    </row>
    <row r="32" spans="2:9" ht="7.9" customHeight="1">
      <c r="B32" s="133"/>
      <c r="C32" s="38"/>
      <c r="D32" s="39"/>
      <c r="E32" s="39"/>
      <c r="F32" s="40"/>
      <c r="G32" s="176"/>
      <c r="H32" s="40"/>
      <c r="I32" s="41"/>
    </row>
    <row r="33" spans="1:9" ht="12.75">
      <c r="A33" s="218" t="s">
        <v>4</v>
      </c>
      <c r="B33" s="218"/>
      <c r="C33" s="218"/>
      <c r="D33" s="218"/>
      <c r="E33" s="218"/>
      <c r="F33" s="218"/>
      <c r="G33" s="218"/>
      <c r="H33" s="218"/>
      <c r="I33" s="218"/>
    </row>
    <row r="34" spans="1:9" ht="5.25" customHeight="1">
      <c r="A34" s="13"/>
      <c r="B34" s="28"/>
      <c r="C34" s="14"/>
      <c r="D34" s="14"/>
      <c r="E34" s="14"/>
      <c r="F34" s="14"/>
      <c r="G34" s="15"/>
      <c r="H34" s="14"/>
      <c r="I34" s="14"/>
    </row>
    <row r="35" spans="1:9" s="120" customFormat="1" ht="9" customHeight="1">
      <c r="A35" s="42" t="s">
        <v>113</v>
      </c>
      <c r="B35" s="132"/>
      <c r="C35" s="43">
        <v>593</v>
      </c>
      <c r="D35" s="44">
        <v>817.2</v>
      </c>
      <c r="E35" s="44">
        <v>803.8</v>
      </c>
      <c r="F35" s="18">
        <v>90117</v>
      </c>
      <c r="G35" s="18">
        <v>110276</v>
      </c>
      <c r="H35" s="18">
        <v>112118</v>
      </c>
      <c r="I35" s="182">
        <v>1.36</v>
      </c>
    </row>
    <row r="36" spans="1:9" s="120" customFormat="1" ht="2.1" customHeight="1">
      <c r="A36" s="19"/>
      <c r="B36" s="28"/>
      <c r="C36" s="20" t="s">
        <v>231</v>
      </c>
      <c r="D36" s="21" t="s">
        <v>231</v>
      </c>
      <c r="E36" s="21" t="s">
        <v>231</v>
      </c>
      <c r="F36" s="45" t="s">
        <v>231</v>
      </c>
      <c r="G36" s="22" t="s">
        <v>231</v>
      </c>
      <c r="H36" s="45" t="s">
        <v>231</v>
      </c>
      <c r="I36" s="21" t="s">
        <v>231</v>
      </c>
    </row>
    <row r="37" spans="1:9" ht="9" customHeight="1">
      <c r="A37" s="33" t="s">
        <v>232</v>
      </c>
      <c r="B37" s="28"/>
      <c r="C37" s="24" t="s">
        <v>231</v>
      </c>
      <c r="D37" s="39" t="s">
        <v>231</v>
      </c>
      <c r="E37" s="39" t="s">
        <v>231</v>
      </c>
      <c r="F37" s="40" t="s">
        <v>231</v>
      </c>
      <c r="G37" s="176" t="s">
        <v>231</v>
      </c>
      <c r="H37" s="40" t="s">
        <v>231</v>
      </c>
      <c r="I37" s="39" t="s">
        <v>231</v>
      </c>
    </row>
    <row r="38" spans="1:9" ht="9" customHeight="1">
      <c r="A38" s="35" t="s">
        <v>107</v>
      </c>
      <c r="B38" s="31"/>
      <c r="C38" s="36">
        <v>61</v>
      </c>
      <c r="D38" s="34">
        <v>10.8</v>
      </c>
      <c r="E38" s="34">
        <v>10.6</v>
      </c>
      <c r="F38" s="202">
        <v>1372</v>
      </c>
      <c r="G38" s="202">
        <v>127611</v>
      </c>
      <c r="H38" s="202">
        <v>129042</v>
      </c>
      <c r="I38" s="195">
        <v>0.17</v>
      </c>
    </row>
    <row r="39" spans="1:9" ht="9" customHeight="1">
      <c r="A39" s="35" t="s">
        <v>104</v>
      </c>
      <c r="B39" s="133"/>
      <c r="C39" s="36">
        <v>248</v>
      </c>
      <c r="D39" s="34">
        <v>152.5</v>
      </c>
      <c r="E39" s="34">
        <v>150</v>
      </c>
      <c r="F39" s="202">
        <v>14384</v>
      </c>
      <c r="G39" s="202">
        <v>94309</v>
      </c>
      <c r="H39" s="202">
        <v>95915</v>
      </c>
      <c r="I39" s="195">
        <v>0.6</v>
      </c>
    </row>
    <row r="40" spans="1:9" ht="9" customHeight="1">
      <c r="A40" s="35" t="s">
        <v>105</v>
      </c>
      <c r="B40" s="28"/>
      <c r="C40" s="36">
        <v>176</v>
      </c>
      <c r="D40" s="34">
        <v>254.9</v>
      </c>
      <c r="E40" s="34">
        <v>249.2</v>
      </c>
      <c r="F40" s="202">
        <v>25232</v>
      </c>
      <c r="G40" s="202">
        <v>98984</v>
      </c>
      <c r="H40" s="202">
        <v>101266</v>
      </c>
      <c r="I40" s="195">
        <v>1.42</v>
      </c>
    </row>
    <row r="41" spans="1:9" ht="9" customHeight="1">
      <c r="A41" s="35" t="s">
        <v>106</v>
      </c>
      <c r="B41" s="28"/>
      <c r="C41" s="36">
        <v>93</v>
      </c>
      <c r="D41" s="34">
        <v>285.1</v>
      </c>
      <c r="E41" s="34">
        <v>280.7</v>
      </c>
      <c r="F41" s="202">
        <v>33618</v>
      </c>
      <c r="G41" s="202">
        <v>117906</v>
      </c>
      <c r="H41" s="202">
        <v>119751</v>
      </c>
      <c r="I41" s="195">
        <v>3.02</v>
      </c>
    </row>
    <row r="42" spans="1:9" ht="9" customHeight="1">
      <c r="A42" s="35" t="s">
        <v>266</v>
      </c>
      <c r="B42" s="28"/>
      <c r="C42" s="36">
        <v>15</v>
      </c>
      <c r="D42" s="34">
        <v>113.9</v>
      </c>
      <c r="E42" s="34">
        <v>113.3</v>
      </c>
      <c r="F42" s="202">
        <v>15511</v>
      </c>
      <c r="G42" s="202">
        <v>136198</v>
      </c>
      <c r="H42" s="202">
        <v>136932</v>
      </c>
      <c r="I42" s="195">
        <v>7.55</v>
      </c>
    </row>
    <row r="43" spans="1:9" ht="2.1" customHeight="1">
      <c r="A43" s="31"/>
      <c r="B43" s="28"/>
      <c r="C43" s="24"/>
      <c r="D43" s="34"/>
      <c r="E43" s="34"/>
      <c r="F43" s="176"/>
      <c r="G43" s="176"/>
      <c r="H43" s="176"/>
      <c r="I43" s="179"/>
    </row>
    <row r="44" spans="1:9" ht="9" customHeight="1">
      <c r="A44" s="46" t="s">
        <v>233</v>
      </c>
      <c r="B44" s="28"/>
      <c r="C44" s="24"/>
      <c r="D44" s="34"/>
      <c r="E44" s="34"/>
      <c r="F44" s="176"/>
      <c r="G44" s="176"/>
      <c r="H44" s="176"/>
      <c r="I44" s="179"/>
    </row>
    <row r="45" spans="1:9" ht="9" customHeight="1">
      <c r="A45" s="35" t="s">
        <v>180</v>
      </c>
      <c r="B45" s="28"/>
      <c r="C45" s="36">
        <v>44</v>
      </c>
      <c r="D45" s="34">
        <v>45.9</v>
      </c>
      <c r="E45" s="34">
        <v>44.3</v>
      </c>
      <c r="F45" s="202">
        <v>3148</v>
      </c>
      <c r="G45" s="202">
        <v>68650</v>
      </c>
      <c r="H45" s="202">
        <v>70996</v>
      </c>
      <c r="I45" s="195">
        <v>1.01</v>
      </c>
    </row>
    <row r="46" spans="1:9" ht="7.9" customHeight="1">
      <c r="A46" s="35" t="s">
        <v>97</v>
      </c>
      <c r="B46" s="28"/>
      <c r="C46" s="36">
        <v>136</v>
      </c>
      <c r="D46" s="34">
        <v>178.1</v>
      </c>
      <c r="E46" s="34">
        <v>175.6</v>
      </c>
      <c r="F46" s="202">
        <v>15525</v>
      </c>
      <c r="G46" s="202">
        <v>87148</v>
      </c>
      <c r="H46" s="202">
        <v>88414</v>
      </c>
      <c r="I46" s="195">
        <v>1.29</v>
      </c>
    </row>
    <row r="47" spans="1:9" ht="9" customHeight="1">
      <c r="A47" s="35" t="s">
        <v>98</v>
      </c>
      <c r="B47" s="14"/>
      <c r="C47" s="36">
        <v>193</v>
      </c>
      <c r="D47" s="34">
        <v>273.7</v>
      </c>
      <c r="E47" s="34">
        <v>270.4</v>
      </c>
      <c r="F47" s="202">
        <v>31511</v>
      </c>
      <c r="G47" s="202">
        <v>115132</v>
      </c>
      <c r="H47" s="202">
        <v>116540</v>
      </c>
      <c r="I47" s="195">
        <v>1.4</v>
      </c>
    </row>
    <row r="48" spans="1:9" ht="9" customHeight="1">
      <c r="A48" s="35" t="s">
        <v>99</v>
      </c>
      <c r="B48" s="134" t="s">
        <v>231</v>
      </c>
      <c r="C48" s="36">
        <v>178</v>
      </c>
      <c r="D48" s="34">
        <v>256.6</v>
      </c>
      <c r="E48" s="34">
        <v>251.6</v>
      </c>
      <c r="F48" s="202">
        <v>32214</v>
      </c>
      <c r="G48" s="202">
        <v>125528</v>
      </c>
      <c r="H48" s="202">
        <v>128024</v>
      </c>
      <c r="I48" s="195">
        <v>1.41</v>
      </c>
    </row>
    <row r="49" spans="1:9" ht="9" customHeight="1">
      <c r="A49" s="35" t="s">
        <v>267</v>
      </c>
      <c r="B49" s="19"/>
      <c r="C49" s="36">
        <v>42</v>
      </c>
      <c r="D49" s="34">
        <v>62.9</v>
      </c>
      <c r="E49" s="34">
        <v>61.8</v>
      </c>
      <c r="F49" s="202">
        <v>7720</v>
      </c>
      <c r="G49" s="202">
        <v>122782</v>
      </c>
      <c r="H49" s="202">
        <v>124858</v>
      </c>
      <c r="I49" s="195">
        <v>1.47</v>
      </c>
    </row>
    <row r="50" spans="1:9" ht="7.9" customHeight="1">
      <c r="A50" s="28"/>
      <c r="B50" s="133"/>
      <c r="C50" s="38"/>
      <c r="D50" s="39"/>
      <c r="E50" s="39"/>
      <c r="F50" s="40"/>
      <c r="G50" s="176"/>
      <c r="H50" s="40"/>
      <c r="I50" s="41"/>
    </row>
    <row r="51" spans="1:9" ht="12.75">
      <c r="A51" s="218" t="s">
        <v>5</v>
      </c>
      <c r="B51" s="218"/>
      <c r="C51" s="218" t="s">
        <v>5</v>
      </c>
      <c r="D51" s="218"/>
      <c r="E51" s="218"/>
      <c r="F51" s="218"/>
      <c r="G51" s="218"/>
      <c r="H51" s="218"/>
      <c r="I51" s="218"/>
    </row>
    <row r="52" spans="1:9" ht="5.25" customHeight="1">
      <c r="A52" s="13"/>
      <c r="B52" s="28"/>
      <c r="C52" s="14"/>
      <c r="D52" s="14"/>
      <c r="E52" s="14"/>
      <c r="F52" s="14"/>
      <c r="G52" s="15"/>
      <c r="H52" s="14"/>
      <c r="I52" s="14"/>
    </row>
    <row r="53" spans="1:9" s="120" customFormat="1" ht="9" customHeight="1">
      <c r="A53" s="42" t="s">
        <v>113</v>
      </c>
      <c r="B53" s="132"/>
      <c r="C53" s="43">
        <v>544</v>
      </c>
      <c r="D53" s="44">
        <v>903.4</v>
      </c>
      <c r="E53" s="44">
        <v>873.6</v>
      </c>
      <c r="F53" s="18">
        <v>87622</v>
      </c>
      <c r="G53" s="18">
        <v>96992</v>
      </c>
      <c r="H53" s="18">
        <v>100298</v>
      </c>
      <c r="I53" s="182">
        <v>1.61</v>
      </c>
    </row>
    <row r="54" spans="1:9" s="120" customFormat="1" ht="2.1" customHeight="1">
      <c r="A54" s="19"/>
      <c r="B54" s="28"/>
      <c r="C54" s="20" t="s">
        <v>231</v>
      </c>
      <c r="D54" s="21" t="s">
        <v>231</v>
      </c>
      <c r="E54" s="21" t="s">
        <v>231</v>
      </c>
      <c r="F54" s="45" t="s">
        <v>231</v>
      </c>
      <c r="G54" s="22" t="s">
        <v>231</v>
      </c>
      <c r="H54" s="45" t="s">
        <v>231</v>
      </c>
      <c r="I54" s="21" t="s">
        <v>231</v>
      </c>
    </row>
    <row r="55" spans="1:9" ht="9" customHeight="1">
      <c r="A55" s="33" t="s">
        <v>232</v>
      </c>
      <c r="B55" s="28"/>
      <c r="C55" s="24" t="s">
        <v>231</v>
      </c>
      <c r="D55" s="39" t="s">
        <v>231</v>
      </c>
      <c r="E55" s="39" t="s">
        <v>231</v>
      </c>
      <c r="F55" s="40" t="s">
        <v>231</v>
      </c>
      <c r="G55" s="176" t="s">
        <v>231</v>
      </c>
      <c r="H55" s="40" t="s">
        <v>231</v>
      </c>
      <c r="I55" s="39" t="s">
        <v>231</v>
      </c>
    </row>
    <row r="56" spans="1:9" ht="9" customHeight="1">
      <c r="A56" s="35" t="s">
        <v>107</v>
      </c>
      <c r="B56" s="31"/>
      <c r="C56" s="36">
        <v>54</v>
      </c>
      <c r="D56" s="34">
        <v>9.7</v>
      </c>
      <c r="E56" s="34">
        <v>9.3</v>
      </c>
      <c r="F56" s="202">
        <v>549</v>
      </c>
      <c r="G56" s="202">
        <v>56767</v>
      </c>
      <c r="H56" s="202">
        <v>59060</v>
      </c>
      <c r="I56" s="195">
        <v>0.17</v>
      </c>
    </row>
    <row r="57" spans="1:9" ht="9" customHeight="1">
      <c r="A57" s="35" t="s">
        <v>104</v>
      </c>
      <c r="B57" s="133"/>
      <c r="C57" s="36">
        <v>218</v>
      </c>
      <c r="D57" s="34">
        <v>127.8</v>
      </c>
      <c r="E57" s="34">
        <v>122.8</v>
      </c>
      <c r="F57" s="202">
        <v>8488</v>
      </c>
      <c r="G57" s="202">
        <v>66411</v>
      </c>
      <c r="H57" s="202">
        <v>69108</v>
      </c>
      <c r="I57" s="195">
        <v>0.56</v>
      </c>
    </row>
    <row r="58" spans="1:9" ht="9" customHeight="1">
      <c r="A58" s="35" t="s">
        <v>105</v>
      </c>
      <c r="B58" s="28"/>
      <c r="C58" s="36">
        <v>147</v>
      </c>
      <c r="D58" s="34">
        <v>219</v>
      </c>
      <c r="E58" s="34">
        <v>211.9</v>
      </c>
      <c r="F58" s="202">
        <v>17910</v>
      </c>
      <c r="G58" s="202">
        <v>81786</v>
      </c>
      <c r="H58" s="202">
        <v>84505</v>
      </c>
      <c r="I58" s="195">
        <v>1.44</v>
      </c>
    </row>
    <row r="59" spans="1:9" ht="9" customHeight="1">
      <c r="A59" s="35" t="s">
        <v>106</v>
      </c>
      <c r="B59" s="28"/>
      <c r="C59" s="36">
        <v>94</v>
      </c>
      <c r="D59" s="34">
        <v>281.5</v>
      </c>
      <c r="E59" s="34">
        <v>274.7</v>
      </c>
      <c r="F59" s="202">
        <v>31826</v>
      </c>
      <c r="G59" s="202">
        <v>113076</v>
      </c>
      <c r="H59" s="202">
        <v>115871</v>
      </c>
      <c r="I59" s="195">
        <v>2.92</v>
      </c>
    </row>
    <row r="60" spans="1:9" ht="9" customHeight="1">
      <c r="A60" s="35" t="s">
        <v>266</v>
      </c>
      <c r="B60" s="28"/>
      <c r="C60" s="36">
        <v>31</v>
      </c>
      <c r="D60" s="34">
        <v>265.5</v>
      </c>
      <c r="E60" s="34">
        <v>254.9</v>
      </c>
      <c r="F60" s="202">
        <v>28850</v>
      </c>
      <c r="G60" s="202">
        <v>108671</v>
      </c>
      <c r="H60" s="202">
        <v>113181</v>
      </c>
      <c r="I60" s="195">
        <v>8.22</v>
      </c>
    </row>
    <row r="61" spans="1:9" ht="2.1" customHeight="1">
      <c r="A61" s="31"/>
      <c r="B61" s="28"/>
      <c r="C61" s="36" t="s">
        <v>231</v>
      </c>
      <c r="D61" s="34" t="s">
        <v>231</v>
      </c>
      <c r="E61" s="34" t="s">
        <v>231</v>
      </c>
      <c r="F61" s="197" t="s">
        <v>231</v>
      </c>
      <c r="G61" s="197" t="s">
        <v>231</v>
      </c>
      <c r="H61" s="197" t="s">
        <v>231</v>
      </c>
      <c r="I61" s="195" t="s">
        <v>231</v>
      </c>
    </row>
    <row r="62" spans="1:9" ht="9" customHeight="1">
      <c r="A62" s="33" t="s">
        <v>233</v>
      </c>
      <c r="B62" s="28"/>
      <c r="C62" s="36" t="s">
        <v>231</v>
      </c>
      <c r="D62" s="34" t="s">
        <v>231</v>
      </c>
      <c r="E62" s="34" t="s">
        <v>231</v>
      </c>
      <c r="F62" s="197" t="s">
        <v>231</v>
      </c>
      <c r="G62" s="197" t="s">
        <v>231</v>
      </c>
      <c r="H62" s="197" t="s">
        <v>231</v>
      </c>
      <c r="I62" s="195" t="s">
        <v>231</v>
      </c>
    </row>
    <row r="63" spans="1:9" ht="9" customHeight="1">
      <c r="A63" s="35" t="s">
        <v>180</v>
      </c>
      <c r="B63" s="28"/>
      <c r="C63" s="36">
        <v>56</v>
      </c>
      <c r="D63" s="34">
        <v>52.4</v>
      </c>
      <c r="E63" s="34">
        <v>49.3</v>
      </c>
      <c r="F63" s="202">
        <v>1604</v>
      </c>
      <c r="G63" s="202">
        <v>30606</v>
      </c>
      <c r="H63" s="202">
        <v>32509</v>
      </c>
      <c r="I63" s="195">
        <v>0.88</v>
      </c>
    </row>
    <row r="64" spans="1:9" ht="7.9" customHeight="1">
      <c r="A64" s="35" t="s">
        <v>97</v>
      </c>
      <c r="B64" s="28"/>
      <c r="C64" s="36">
        <v>108</v>
      </c>
      <c r="D64" s="34">
        <v>134</v>
      </c>
      <c r="E64" s="34">
        <v>127.2</v>
      </c>
      <c r="F64" s="202">
        <v>5458</v>
      </c>
      <c r="G64" s="202">
        <v>40746</v>
      </c>
      <c r="H64" s="202">
        <v>42918</v>
      </c>
      <c r="I64" s="195">
        <v>1.18</v>
      </c>
    </row>
    <row r="65" spans="1:9" ht="9" customHeight="1">
      <c r="A65" s="35" t="s">
        <v>98</v>
      </c>
      <c r="B65" s="14"/>
      <c r="C65" s="36">
        <v>160</v>
      </c>
      <c r="D65" s="34">
        <v>290</v>
      </c>
      <c r="E65" s="34">
        <v>280.2</v>
      </c>
      <c r="F65" s="202">
        <v>26020</v>
      </c>
      <c r="G65" s="202">
        <v>89717</v>
      </c>
      <c r="H65" s="202">
        <v>92871</v>
      </c>
      <c r="I65" s="195">
        <v>1.75</v>
      </c>
    </row>
    <row r="66" spans="1:9" ht="9" customHeight="1">
      <c r="A66" s="35" t="s">
        <v>99</v>
      </c>
      <c r="B66" s="134" t="s">
        <v>231</v>
      </c>
      <c r="C66" s="36">
        <v>161</v>
      </c>
      <c r="D66" s="34">
        <v>279.2</v>
      </c>
      <c r="E66" s="34">
        <v>270.3</v>
      </c>
      <c r="F66" s="202">
        <v>30274</v>
      </c>
      <c r="G66" s="202">
        <v>108439</v>
      </c>
      <c r="H66" s="202">
        <v>111987</v>
      </c>
      <c r="I66" s="195">
        <v>1.68</v>
      </c>
    </row>
    <row r="67" spans="1:9" ht="9" customHeight="1">
      <c r="A67" s="35" t="s">
        <v>267</v>
      </c>
      <c r="B67" s="19"/>
      <c r="C67" s="36">
        <v>59</v>
      </c>
      <c r="D67" s="34">
        <v>147.8</v>
      </c>
      <c r="E67" s="34">
        <v>146.6</v>
      </c>
      <c r="F67" s="202">
        <v>24266</v>
      </c>
      <c r="G67" s="202">
        <v>164148</v>
      </c>
      <c r="H67" s="202">
        <v>165529</v>
      </c>
      <c r="I67" s="195">
        <v>2.48</v>
      </c>
    </row>
    <row r="68" spans="1:9" ht="7.9" customHeight="1">
      <c r="A68" s="28"/>
      <c r="B68" s="133"/>
      <c r="C68" s="38"/>
      <c r="D68" s="39"/>
      <c r="E68" s="39"/>
      <c r="F68" s="40"/>
      <c r="G68" s="176"/>
      <c r="H68" s="40"/>
      <c r="I68" s="41"/>
    </row>
    <row r="69" spans="1:9" ht="12.75">
      <c r="A69" s="218" t="s">
        <v>6</v>
      </c>
      <c r="B69" s="218"/>
      <c r="C69" s="218" t="s">
        <v>6</v>
      </c>
      <c r="D69" s="218"/>
      <c r="E69" s="218"/>
      <c r="F69" s="218"/>
      <c r="G69" s="218"/>
      <c r="H69" s="218"/>
      <c r="I69" s="218"/>
    </row>
    <row r="70" spans="1:9" ht="5.25" customHeight="1">
      <c r="A70" s="13"/>
      <c r="B70" s="28"/>
      <c r="C70" s="14"/>
      <c r="D70" s="14"/>
      <c r="E70" s="14"/>
      <c r="F70" s="14"/>
      <c r="G70" s="15"/>
      <c r="H70" s="14"/>
      <c r="I70" s="14"/>
    </row>
    <row r="71" spans="1:9" s="120" customFormat="1" ht="9" customHeight="1">
      <c r="A71" s="42" t="s">
        <v>113</v>
      </c>
      <c r="B71" s="132"/>
      <c r="C71" s="43">
        <v>577</v>
      </c>
      <c r="D71" s="44">
        <v>927</v>
      </c>
      <c r="E71" s="44">
        <v>903.9</v>
      </c>
      <c r="F71" s="18">
        <v>51513</v>
      </c>
      <c r="G71" s="18">
        <v>55571</v>
      </c>
      <c r="H71" s="18">
        <v>56993</v>
      </c>
      <c r="I71" s="182">
        <v>1.57</v>
      </c>
    </row>
    <row r="72" spans="1:9" s="120" customFormat="1" ht="2.1" customHeight="1">
      <c r="A72" s="19"/>
      <c r="B72" s="28"/>
      <c r="C72" s="20" t="s">
        <v>231</v>
      </c>
      <c r="D72" s="21" t="s">
        <v>231</v>
      </c>
      <c r="E72" s="21" t="s">
        <v>231</v>
      </c>
      <c r="F72" s="45" t="s">
        <v>231</v>
      </c>
      <c r="G72" s="22" t="s">
        <v>231</v>
      </c>
      <c r="H72" s="22" t="s">
        <v>231</v>
      </c>
      <c r="I72" s="195" t="s">
        <v>231</v>
      </c>
    </row>
    <row r="73" spans="1:9" ht="9" customHeight="1">
      <c r="A73" s="33" t="s">
        <v>232</v>
      </c>
      <c r="B73" s="28"/>
      <c r="C73" s="24" t="s">
        <v>231</v>
      </c>
      <c r="D73" s="39" t="s">
        <v>231</v>
      </c>
      <c r="E73" s="39" t="s">
        <v>231</v>
      </c>
      <c r="F73" s="40" t="s">
        <v>231</v>
      </c>
      <c r="G73" s="22" t="s">
        <v>231</v>
      </c>
      <c r="H73" s="22" t="s">
        <v>231</v>
      </c>
      <c r="I73" s="195" t="s">
        <v>231</v>
      </c>
    </row>
    <row r="74" spans="1:9" ht="9" customHeight="1">
      <c r="A74" s="35" t="s">
        <v>107</v>
      </c>
      <c r="B74" s="31"/>
      <c r="C74" s="36">
        <v>71</v>
      </c>
      <c r="D74" s="34">
        <v>13.4</v>
      </c>
      <c r="E74" s="34">
        <v>13</v>
      </c>
      <c r="F74" s="202">
        <v>648</v>
      </c>
      <c r="G74" s="202">
        <v>48162</v>
      </c>
      <c r="H74" s="202">
        <v>49838</v>
      </c>
      <c r="I74" s="195">
        <v>0.18</v>
      </c>
    </row>
    <row r="75" spans="1:9" ht="9" customHeight="1">
      <c r="A75" s="35" t="s">
        <v>104</v>
      </c>
      <c r="B75" s="133"/>
      <c r="C75" s="36">
        <v>234</v>
      </c>
      <c r="D75" s="34">
        <v>139.1</v>
      </c>
      <c r="E75" s="34">
        <v>135.1</v>
      </c>
      <c r="F75" s="202">
        <v>6785</v>
      </c>
      <c r="G75" s="202">
        <v>48777</v>
      </c>
      <c r="H75" s="202">
        <v>50231</v>
      </c>
      <c r="I75" s="195">
        <v>0.58</v>
      </c>
    </row>
    <row r="76" spans="1:9" ht="9" customHeight="1">
      <c r="A76" s="35" t="s">
        <v>105</v>
      </c>
      <c r="B76" s="28"/>
      <c r="C76" s="36">
        <v>134</v>
      </c>
      <c r="D76" s="34">
        <v>203.6</v>
      </c>
      <c r="E76" s="34">
        <v>196.6</v>
      </c>
      <c r="F76" s="202">
        <v>10572</v>
      </c>
      <c r="G76" s="202">
        <v>51927</v>
      </c>
      <c r="H76" s="202">
        <v>53761</v>
      </c>
      <c r="I76" s="195">
        <v>1.47</v>
      </c>
    </row>
    <row r="77" spans="1:9" ht="9" customHeight="1">
      <c r="A77" s="35" t="s">
        <v>106</v>
      </c>
      <c r="B77" s="28"/>
      <c r="C77" s="36">
        <v>112</v>
      </c>
      <c r="D77" s="34">
        <v>351.7</v>
      </c>
      <c r="E77" s="34">
        <v>342.9</v>
      </c>
      <c r="F77" s="202">
        <v>19377</v>
      </c>
      <c r="G77" s="202">
        <v>55088</v>
      </c>
      <c r="H77" s="202">
        <v>56512</v>
      </c>
      <c r="I77" s="195">
        <v>3.06</v>
      </c>
    </row>
    <row r="78" spans="1:9" ht="9" customHeight="1">
      <c r="A78" s="35" t="s">
        <v>266</v>
      </c>
      <c r="B78" s="28"/>
      <c r="C78" s="36">
        <v>26</v>
      </c>
      <c r="D78" s="34">
        <v>219.1</v>
      </c>
      <c r="E78" s="34">
        <v>216.3</v>
      </c>
      <c r="F78" s="202">
        <v>14132</v>
      </c>
      <c r="G78" s="202">
        <v>64503</v>
      </c>
      <c r="H78" s="202">
        <v>65347</v>
      </c>
      <c r="I78" s="195">
        <v>8.32</v>
      </c>
    </row>
    <row r="79" spans="1:9" ht="2.1" customHeight="1">
      <c r="A79" s="31"/>
      <c r="B79" s="28"/>
      <c r="C79" s="36" t="s">
        <v>231</v>
      </c>
      <c r="D79" s="34" t="s">
        <v>231</v>
      </c>
      <c r="E79" s="34" t="s">
        <v>231</v>
      </c>
      <c r="F79" s="197" t="s">
        <v>231</v>
      </c>
      <c r="G79" s="197" t="s">
        <v>231</v>
      </c>
      <c r="H79" s="197" t="s">
        <v>231</v>
      </c>
      <c r="I79" s="195" t="s">
        <v>231</v>
      </c>
    </row>
    <row r="80" spans="1:9" ht="9" customHeight="1">
      <c r="A80" s="33" t="s">
        <v>233</v>
      </c>
      <c r="B80" s="28"/>
      <c r="C80" s="36" t="s">
        <v>231</v>
      </c>
      <c r="D80" s="34" t="s">
        <v>231</v>
      </c>
      <c r="E80" s="34" t="s">
        <v>231</v>
      </c>
      <c r="F80" s="197" t="s">
        <v>231</v>
      </c>
      <c r="G80" s="197" t="s">
        <v>231</v>
      </c>
      <c r="H80" s="197" t="s">
        <v>231</v>
      </c>
      <c r="I80" s="195" t="s">
        <v>231</v>
      </c>
    </row>
    <row r="81" spans="1:9" ht="9" customHeight="1">
      <c r="A81" s="35" t="s">
        <v>180</v>
      </c>
      <c r="C81" s="36">
        <v>167</v>
      </c>
      <c r="D81" s="34">
        <v>201.6</v>
      </c>
      <c r="E81" s="34">
        <v>193.9</v>
      </c>
      <c r="F81" s="202">
        <v>7559</v>
      </c>
      <c r="G81" s="202">
        <v>37503</v>
      </c>
      <c r="H81" s="202">
        <v>38984</v>
      </c>
      <c r="I81" s="195">
        <v>1.16</v>
      </c>
    </row>
    <row r="82" spans="1:9" ht="9" customHeight="1">
      <c r="A82" s="35" t="s">
        <v>97</v>
      </c>
      <c r="C82" s="36">
        <v>256</v>
      </c>
      <c r="D82" s="34">
        <v>441.1</v>
      </c>
      <c r="E82" s="34">
        <v>427.8</v>
      </c>
      <c r="F82" s="202">
        <v>21531</v>
      </c>
      <c r="G82" s="202">
        <v>48810</v>
      </c>
      <c r="H82" s="202">
        <v>50332</v>
      </c>
      <c r="I82" s="195">
        <v>1.67</v>
      </c>
    </row>
    <row r="83" spans="1:9" ht="9" customHeight="1">
      <c r="A83" s="35" t="s">
        <v>98</v>
      </c>
      <c r="C83" s="36">
        <v>112</v>
      </c>
      <c r="D83" s="34">
        <v>196.2</v>
      </c>
      <c r="E83" s="34">
        <v>194.6</v>
      </c>
      <c r="F83" s="202">
        <v>11291</v>
      </c>
      <c r="G83" s="202">
        <v>57542</v>
      </c>
      <c r="H83" s="202">
        <v>58031</v>
      </c>
      <c r="I83" s="195">
        <v>1.74</v>
      </c>
    </row>
    <row r="84" spans="1:9" ht="9" customHeight="1">
      <c r="A84" s="35" t="s">
        <v>99</v>
      </c>
      <c r="C84" s="36">
        <v>25</v>
      </c>
      <c r="D84" s="34">
        <v>38.2</v>
      </c>
      <c r="E84" s="34">
        <v>37.7</v>
      </c>
      <c r="F84" s="202">
        <v>4117</v>
      </c>
      <c r="G84" s="202">
        <v>107824</v>
      </c>
      <c r="H84" s="202">
        <v>109129</v>
      </c>
      <c r="I84" s="195">
        <v>1.51</v>
      </c>
    </row>
    <row r="85" spans="1:9" ht="9" customHeight="1">
      <c r="A85" s="35" t="s">
        <v>267</v>
      </c>
      <c r="C85" s="36">
        <v>17</v>
      </c>
      <c r="D85" s="34">
        <v>49.9</v>
      </c>
      <c r="E85" s="34">
        <v>49.9</v>
      </c>
      <c r="F85" s="202">
        <v>7015</v>
      </c>
      <c r="G85" s="202">
        <v>140613</v>
      </c>
      <c r="H85" s="202">
        <v>140640</v>
      </c>
      <c r="I85" s="195">
        <v>2.94</v>
      </c>
    </row>
    <row r="86" ht="10.5">
      <c r="C86" s="49"/>
    </row>
  </sheetData>
  <mergeCells count="23">
    <mergeCell ref="C4:C7"/>
    <mergeCell ref="A1:I1"/>
    <mergeCell ref="A4:B8"/>
    <mergeCell ref="F4:H4"/>
    <mergeCell ref="H6:H7"/>
    <mergeCell ref="G8:H8"/>
    <mergeCell ref="F5:F7"/>
    <mergeCell ref="G5:H5"/>
    <mergeCell ref="I4:I7"/>
    <mergeCell ref="G6:G7"/>
    <mergeCell ref="D4:D7"/>
    <mergeCell ref="E4:E7"/>
    <mergeCell ref="A51:I51"/>
    <mergeCell ref="A69:I69"/>
    <mergeCell ref="A10:I10"/>
    <mergeCell ref="I15:I16"/>
    <mergeCell ref="C15:C16"/>
    <mergeCell ref="D15:D16"/>
    <mergeCell ref="H15:H16"/>
    <mergeCell ref="E15:E16"/>
    <mergeCell ref="F15:F16"/>
    <mergeCell ref="A33:I33"/>
    <mergeCell ref="G15:G16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 alignWithMargins="0">
    <oddHeader>&amp;C&amp;"Times New Roman,Standard"&amp;12
</oddHeader>
    <oddFooter>&amp;C6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Zeros="0" workbookViewId="0" topLeftCell="A1">
      <selection activeCell="J1" sqref="J1"/>
    </sheetView>
  </sheetViews>
  <sheetFormatPr defaultColWidth="11.421875" defaultRowHeight="12.75"/>
  <cols>
    <col min="1" max="1" width="43.140625" style="48" customWidth="1"/>
    <col min="2" max="2" width="0.42578125" style="48" customWidth="1"/>
    <col min="3" max="3" width="7.57421875" style="47" customWidth="1"/>
    <col min="4" max="4" width="10.7109375" style="47" customWidth="1"/>
    <col min="5" max="5" width="8.00390625" style="47" customWidth="1"/>
    <col min="6" max="6" width="7.7109375" style="47" customWidth="1"/>
    <col min="7" max="7" width="8.28125" style="47" customWidth="1"/>
    <col min="8" max="8" width="8.140625" style="47" customWidth="1"/>
    <col min="9" max="9" width="7.7109375" style="47" customWidth="1"/>
    <col min="10" max="16384" width="11.421875" style="48" customWidth="1"/>
  </cols>
  <sheetData>
    <row r="1" spans="1:9" s="116" customFormat="1" ht="15" customHeight="1">
      <c r="A1" s="226" t="s">
        <v>283</v>
      </c>
      <c r="B1" s="226"/>
      <c r="C1" s="226"/>
      <c r="D1" s="226"/>
      <c r="E1" s="226"/>
      <c r="F1" s="226"/>
      <c r="G1" s="226"/>
      <c r="H1" s="226"/>
      <c r="I1" s="226"/>
    </row>
    <row r="2" spans="1:9" s="116" customFormat="1" ht="15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6" s="116" customFormat="1" ht="12" customHeight="1">
      <c r="A3" s="117"/>
      <c r="B3" s="117"/>
      <c r="C3" s="117"/>
      <c r="D3" s="118"/>
      <c r="E3" s="118"/>
      <c r="F3" s="118"/>
    </row>
    <row r="4" spans="1:9" ht="12" customHeight="1">
      <c r="A4" s="227" t="s">
        <v>237</v>
      </c>
      <c r="B4" s="223"/>
      <c r="C4" s="223" t="s">
        <v>15</v>
      </c>
      <c r="D4" s="232" t="s">
        <v>16</v>
      </c>
      <c r="E4" s="232" t="s">
        <v>101</v>
      </c>
      <c r="F4" s="230" t="s">
        <v>17</v>
      </c>
      <c r="G4" s="231"/>
      <c r="H4" s="231"/>
      <c r="I4" s="239" t="s">
        <v>102</v>
      </c>
    </row>
    <row r="5" spans="1:9" ht="18" customHeight="1">
      <c r="A5" s="228"/>
      <c r="B5" s="224"/>
      <c r="C5" s="224"/>
      <c r="D5" s="236"/>
      <c r="E5" s="236"/>
      <c r="F5" s="232" t="s">
        <v>89</v>
      </c>
      <c r="G5" s="237" t="s">
        <v>18</v>
      </c>
      <c r="H5" s="238"/>
      <c r="I5" s="240"/>
    </row>
    <row r="6" spans="1:9" ht="18" customHeight="1">
      <c r="A6" s="228"/>
      <c r="B6" s="224"/>
      <c r="C6" s="224"/>
      <c r="D6" s="236"/>
      <c r="E6" s="236"/>
      <c r="F6" s="236"/>
      <c r="G6" s="232" t="s">
        <v>100</v>
      </c>
      <c r="H6" s="232" t="s">
        <v>19</v>
      </c>
      <c r="I6" s="240"/>
    </row>
    <row r="7" spans="1:9" ht="18" customHeight="1">
      <c r="A7" s="228"/>
      <c r="B7" s="224"/>
      <c r="C7" s="225"/>
      <c r="D7" s="233"/>
      <c r="E7" s="233"/>
      <c r="F7" s="233"/>
      <c r="G7" s="233"/>
      <c r="H7" s="233"/>
      <c r="I7" s="241"/>
    </row>
    <row r="8" spans="1:9" ht="15.75" customHeight="1">
      <c r="A8" s="229"/>
      <c r="B8" s="225"/>
      <c r="C8" s="7" t="s">
        <v>0</v>
      </c>
      <c r="D8" s="9" t="s">
        <v>1</v>
      </c>
      <c r="E8" s="9"/>
      <c r="F8" s="10" t="s">
        <v>219</v>
      </c>
      <c r="G8" s="234" t="s">
        <v>217</v>
      </c>
      <c r="H8" s="235"/>
      <c r="I8" s="8" t="s">
        <v>1</v>
      </c>
    </row>
    <row r="9" spans="1:9" ht="15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2.75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</row>
    <row r="11" spans="1:9" ht="5.25" customHeight="1">
      <c r="A11" s="13"/>
      <c r="B11" s="14"/>
      <c r="C11" s="14"/>
      <c r="D11" s="14"/>
      <c r="E11" s="14"/>
      <c r="F11" s="14"/>
      <c r="G11" s="14"/>
      <c r="H11" s="14"/>
      <c r="I11" s="14"/>
    </row>
    <row r="12" spans="1:9" s="120" customFormat="1" ht="9" customHeight="1">
      <c r="A12" s="42" t="s">
        <v>113</v>
      </c>
      <c r="B12" s="139"/>
      <c r="C12" s="43">
        <v>665</v>
      </c>
      <c r="D12" s="44">
        <v>904</v>
      </c>
      <c r="E12" s="44">
        <v>866.2</v>
      </c>
      <c r="F12" s="18">
        <v>21429</v>
      </c>
      <c r="G12" s="18">
        <v>23705</v>
      </c>
      <c r="H12" s="18">
        <v>24738</v>
      </c>
      <c r="I12" s="177">
        <v>1.3</v>
      </c>
    </row>
    <row r="13" spans="1:9" s="120" customFormat="1" ht="2.1" customHeight="1">
      <c r="A13" s="19"/>
      <c r="B13" s="136"/>
      <c r="C13" s="20" t="s">
        <v>231</v>
      </c>
      <c r="D13" s="21" t="s">
        <v>231</v>
      </c>
      <c r="E13" s="21" t="s">
        <v>231</v>
      </c>
      <c r="F13" s="45" t="s">
        <v>231</v>
      </c>
      <c r="G13" s="22" t="s">
        <v>231</v>
      </c>
      <c r="H13" s="22" t="s">
        <v>231</v>
      </c>
      <c r="I13" s="183" t="s">
        <v>231</v>
      </c>
    </row>
    <row r="14" spans="1:9" ht="9" customHeight="1">
      <c r="A14" s="33" t="s">
        <v>232</v>
      </c>
      <c r="B14" s="26"/>
      <c r="C14" s="24" t="s">
        <v>231</v>
      </c>
      <c r="D14" s="39" t="s">
        <v>231</v>
      </c>
      <c r="E14" s="39" t="s">
        <v>231</v>
      </c>
      <c r="F14" s="40" t="s">
        <v>231</v>
      </c>
      <c r="G14" s="22" t="s">
        <v>231</v>
      </c>
      <c r="H14" s="22" t="s">
        <v>231</v>
      </c>
      <c r="I14" s="183" t="s">
        <v>231</v>
      </c>
    </row>
    <row r="15" spans="1:9" ht="9" customHeight="1">
      <c r="A15" s="35" t="s">
        <v>107</v>
      </c>
      <c r="B15" s="26" t="s">
        <v>231</v>
      </c>
      <c r="C15" s="36">
        <v>93</v>
      </c>
      <c r="D15" s="34">
        <v>17.1</v>
      </c>
      <c r="E15" s="34">
        <v>16.1</v>
      </c>
      <c r="F15" s="202">
        <v>723</v>
      </c>
      <c r="G15" s="202">
        <v>42324</v>
      </c>
      <c r="H15" s="202">
        <v>44821</v>
      </c>
      <c r="I15" s="184">
        <v>0.17</v>
      </c>
    </row>
    <row r="16" spans="1:9" ht="9" customHeight="1">
      <c r="A16" s="35" t="s">
        <v>104</v>
      </c>
      <c r="B16" s="26" t="s">
        <v>231</v>
      </c>
      <c r="C16" s="36">
        <v>325</v>
      </c>
      <c r="D16" s="34">
        <v>194.9</v>
      </c>
      <c r="E16" s="34">
        <v>185.6</v>
      </c>
      <c r="F16" s="202">
        <v>5035</v>
      </c>
      <c r="G16" s="202">
        <v>25829</v>
      </c>
      <c r="H16" s="202">
        <v>27137</v>
      </c>
      <c r="I16" s="184">
        <v>0.57</v>
      </c>
    </row>
    <row r="17" spans="1:9" ht="9" customHeight="1">
      <c r="A17" s="35" t="s">
        <v>105</v>
      </c>
      <c r="B17" s="26" t="s">
        <v>231</v>
      </c>
      <c r="C17" s="36">
        <v>133</v>
      </c>
      <c r="D17" s="34">
        <v>194.8</v>
      </c>
      <c r="E17" s="34">
        <v>190.1</v>
      </c>
      <c r="F17" s="202">
        <v>4601</v>
      </c>
      <c r="G17" s="202">
        <v>23619</v>
      </c>
      <c r="H17" s="202">
        <v>24209</v>
      </c>
      <c r="I17" s="184">
        <v>1.43</v>
      </c>
    </row>
    <row r="18" spans="1:9" ht="9" customHeight="1">
      <c r="A18" s="35" t="s">
        <v>106</v>
      </c>
      <c r="B18" s="26" t="s">
        <v>231</v>
      </c>
      <c r="C18" s="36">
        <v>90</v>
      </c>
      <c r="D18" s="34">
        <v>304</v>
      </c>
      <c r="E18" s="34">
        <v>289.6</v>
      </c>
      <c r="F18" s="202">
        <v>6628</v>
      </c>
      <c r="G18" s="202">
        <v>21801</v>
      </c>
      <c r="H18" s="202">
        <v>22891</v>
      </c>
      <c r="I18" s="184">
        <v>3.22</v>
      </c>
    </row>
    <row r="19" spans="1:9" ht="9" customHeight="1">
      <c r="A19" s="35" t="s">
        <v>266</v>
      </c>
      <c r="B19" s="26" t="s">
        <v>231</v>
      </c>
      <c r="C19" s="36">
        <v>24</v>
      </c>
      <c r="D19" s="34">
        <v>193.2</v>
      </c>
      <c r="E19" s="34">
        <v>185</v>
      </c>
      <c r="F19" s="202">
        <v>4442</v>
      </c>
      <c r="G19" s="202">
        <v>22996</v>
      </c>
      <c r="H19" s="202">
        <v>24016</v>
      </c>
      <c r="I19" s="184">
        <v>7.71</v>
      </c>
    </row>
    <row r="20" spans="1:9" ht="2.1" customHeight="1">
      <c r="A20" s="5"/>
      <c r="B20" s="138"/>
      <c r="C20" s="36" t="s">
        <v>231</v>
      </c>
      <c r="D20" s="34" t="s">
        <v>231</v>
      </c>
      <c r="E20" s="34" t="s">
        <v>231</v>
      </c>
      <c r="F20" s="197" t="s">
        <v>231</v>
      </c>
      <c r="G20" s="197" t="s">
        <v>231</v>
      </c>
      <c r="H20" s="197" t="s">
        <v>231</v>
      </c>
      <c r="I20" s="184" t="s">
        <v>231</v>
      </c>
    </row>
    <row r="21" spans="1:9" ht="9" customHeight="1">
      <c r="A21" s="33" t="s">
        <v>233</v>
      </c>
      <c r="B21" s="26"/>
      <c r="C21" s="36" t="s">
        <v>231</v>
      </c>
      <c r="D21" s="34" t="s">
        <v>231</v>
      </c>
      <c r="E21" s="34" t="s">
        <v>231</v>
      </c>
      <c r="F21" s="197" t="s">
        <v>231</v>
      </c>
      <c r="G21" s="197" t="s">
        <v>231</v>
      </c>
      <c r="H21" s="197" t="s">
        <v>231</v>
      </c>
      <c r="I21" s="184" t="s">
        <v>231</v>
      </c>
    </row>
    <row r="22" spans="1:9" ht="9" customHeight="1">
      <c r="A22" s="35" t="s">
        <v>180</v>
      </c>
      <c r="B22" s="26" t="s">
        <v>231</v>
      </c>
      <c r="C22" s="36">
        <v>228</v>
      </c>
      <c r="D22" s="34">
        <v>271.8</v>
      </c>
      <c r="E22" s="34">
        <v>254.7</v>
      </c>
      <c r="F22" s="202">
        <v>6205</v>
      </c>
      <c r="G22" s="202">
        <v>22828</v>
      </c>
      <c r="H22" s="202">
        <v>24364</v>
      </c>
      <c r="I22" s="184">
        <v>1.12</v>
      </c>
    </row>
    <row r="23" spans="1:9" ht="9" customHeight="1">
      <c r="A23" s="35" t="s">
        <v>97</v>
      </c>
      <c r="B23" s="26" t="s">
        <v>231</v>
      </c>
      <c r="C23" s="36">
        <v>273</v>
      </c>
      <c r="D23" s="34">
        <v>430.8</v>
      </c>
      <c r="E23" s="34">
        <v>417.7</v>
      </c>
      <c r="F23" s="202">
        <v>9767</v>
      </c>
      <c r="G23" s="202">
        <v>22672</v>
      </c>
      <c r="H23" s="202">
        <v>23384</v>
      </c>
      <c r="I23" s="184">
        <v>1.53</v>
      </c>
    </row>
    <row r="24" spans="1:9" ht="9" customHeight="1">
      <c r="A24" s="35" t="s">
        <v>98</v>
      </c>
      <c r="B24" s="26" t="s">
        <v>231</v>
      </c>
      <c r="C24" s="36">
        <v>113</v>
      </c>
      <c r="D24" s="34">
        <v>163.7</v>
      </c>
      <c r="E24" s="34">
        <v>156.4</v>
      </c>
      <c r="F24" s="202">
        <v>4472</v>
      </c>
      <c r="G24" s="202">
        <v>27322</v>
      </c>
      <c r="H24" s="202">
        <v>28590</v>
      </c>
      <c r="I24" s="184">
        <v>1.38</v>
      </c>
    </row>
    <row r="25" spans="1:9" ht="9" customHeight="1">
      <c r="A25" s="35" t="s">
        <v>99</v>
      </c>
      <c r="B25" s="26" t="s">
        <v>231</v>
      </c>
      <c r="C25" s="36">
        <v>40</v>
      </c>
      <c r="D25" s="34">
        <v>26.3</v>
      </c>
      <c r="E25" s="34">
        <v>26</v>
      </c>
      <c r="F25" s="202">
        <v>603</v>
      </c>
      <c r="G25" s="202">
        <v>22922</v>
      </c>
      <c r="H25" s="202">
        <v>23157</v>
      </c>
      <c r="I25" s="184">
        <v>0.65</v>
      </c>
    </row>
    <row r="26" spans="1:9" ht="9" customHeight="1">
      <c r="A26" s="35" t="s">
        <v>267</v>
      </c>
      <c r="B26" s="26" t="s">
        <v>231</v>
      </c>
      <c r="C26" s="36">
        <v>11</v>
      </c>
      <c r="D26" s="34">
        <v>11.4</v>
      </c>
      <c r="E26" s="34">
        <v>11.4</v>
      </c>
      <c r="F26" s="202">
        <v>383</v>
      </c>
      <c r="G26" s="202">
        <v>33447</v>
      </c>
      <c r="H26" s="202">
        <v>33447</v>
      </c>
      <c r="I26" s="184">
        <v>1.04</v>
      </c>
    </row>
    <row r="27" spans="1:9" ht="7.9" customHeight="1">
      <c r="A27" s="28"/>
      <c r="B27" s="28"/>
      <c r="C27" s="38"/>
      <c r="D27" s="39"/>
      <c r="E27" s="39"/>
      <c r="F27" s="40"/>
      <c r="G27" s="40"/>
      <c r="H27" s="40"/>
      <c r="I27" s="41"/>
    </row>
    <row r="28" spans="1:9" ht="12.75">
      <c r="A28" s="218" t="s">
        <v>10</v>
      </c>
      <c r="B28" s="218"/>
      <c r="C28" s="218"/>
      <c r="D28" s="218"/>
      <c r="E28" s="218"/>
      <c r="F28" s="218"/>
      <c r="G28" s="218"/>
      <c r="H28" s="218"/>
      <c r="I28" s="218"/>
    </row>
    <row r="29" spans="1:9" ht="5.25" customHeight="1">
      <c r="A29" s="13"/>
      <c r="B29" s="14"/>
      <c r="C29" s="14"/>
      <c r="D29" s="14"/>
      <c r="E29" s="14"/>
      <c r="F29" s="14"/>
      <c r="G29" s="14"/>
      <c r="H29" s="14"/>
      <c r="I29" s="14"/>
    </row>
    <row r="30" spans="1:9" s="120" customFormat="1" ht="9" customHeight="1">
      <c r="A30" s="42" t="s">
        <v>113</v>
      </c>
      <c r="B30" s="134" t="s">
        <v>231</v>
      </c>
      <c r="C30" s="43">
        <v>168</v>
      </c>
      <c r="D30" s="44">
        <v>220.6</v>
      </c>
      <c r="E30" s="44">
        <v>219.6</v>
      </c>
      <c r="F30" s="18">
        <v>10160</v>
      </c>
      <c r="G30" s="18">
        <v>46060</v>
      </c>
      <c r="H30" s="18">
        <v>46274</v>
      </c>
      <c r="I30" s="177">
        <v>1.31</v>
      </c>
    </row>
    <row r="31" spans="1:9" s="120" customFormat="1" ht="7.9" customHeight="1">
      <c r="A31" s="4"/>
      <c r="B31" s="19"/>
      <c r="C31" s="20" t="s">
        <v>231</v>
      </c>
      <c r="D31" s="21" t="s">
        <v>231</v>
      </c>
      <c r="E31" s="21" t="s">
        <v>231</v>
      </c>
      <c r="F31" s="45" t="s">
        <v>231</v>
      </c>
      <c r="G31" s="22" t="s">
        <v>231</v>
      </c>
      <c r="H31" s="22" t="s">
        <v>231</v>
      </c>
      <c r="I31" s="183" t="s">
        <v>231</v>
      </c>
    </row>
    <row r="32" spans="1:9" ht="9" customHeight="1">
      <c r="A32" s="33" t="s">
        <v>232</v>
      </c>
      <c r="B32" s="133"/>
      <c r="C32" s="24" t="s">
        <v>231</v>
      </c>
      <c r="D32" s="39" t="s">
        <v>231</v>
      </c>
      <c r="E32" s="39" t="s">
        <v>231</v>
      </c>
      <c r="F32" s="40" t="s">
        <v>231</v>
      </c>
      <c r="G32" s="22" t="s">
        <v>231</v>
      </c>
      <c r="H32" s="22" t="s">
        <v>231</v>
      </c>
      <c r="I32" s="183" t="s">
        <v>231</v>
      </c>
    </row>
    <row r="33" spans="1:9" ht="9" customHeight="1">
      <c r="A33" s="35" t="s">
        <v>107</v>
      </c>
      <c r="B33" s="28" t="s">
        <v>231</v>
      </c>
      <c r="C33" s="36">
        <v>26</v>
      </c>
      <c r="D33" s="34">
        <v>4.6</v>
      </c>
      <c r="E33" s="34">
        <v>4.6</v>
      </c>
      <c r="F33" s="202">
        <v>149</v>
      </c>
      <c r="G33" s="202">
        <v>32237</v>
      </c>
      <c r="H33" s="202">
        <v>32553</v>
      </c>
      <c r="I33" s="184">
        <v>0.18</v>
      </c>
    </row>
    <row r="34" spans="1:9" ht="9" customHeight="1">
      <c r="A34" s="35" t="s">
        <v>104</v>
      </c>
      <c r="B34" s="28" t="s">
        <v>231</v>
      </c>
      <c r="C34" s="36">
        <v>73</v>
      </c>
      <c r="D34" s="34">
        <v>45.1</v>
      </c>
      <c r="E34" s="34">
        <v>45</v>
      </c>
      <c r="F34" s="202">
        <v>2434</v>
      </c>
      <c r="G34" s="202">
        <v>54016</v>
      </c>
      <c r="H34" s="202">
        <v>54042</v>
      </c>
      <c r="I34" s="184">
        <v>0.62</v>
      </c>
    </row>
    <row r="35" spans="1:9" ht="9" customHeight="1">
      <c r="A35" s="35" t="s">
        <v>105</v>
      </c>
      <c r="B35" s="28" t="s">
        <v>231</v>
      </c>
      <c r="C35" s="36">
        <v>40</v>
      </c>
      <c r="D35" s="34">
        <v>57.1</v>
      </c>
      <c r="E35" s="34">
        <v>57</v>
      </c>
      <c r="F35" s="202">
        <v>2679</v>
      </c>
      <c r="G35" s="202">
        <v>46899</v>
      </c>
      <c r="H35" s="202">
        <v>46958</v>
      </c>
      <c r="I35" s="184">
        <v>1.43</v>
      </c>
    </row>
    <row r="36" spans="1:9" ht="9" customHeight="1">
      <c r="A36" s="35" t="s">
        <v>106</v>
      </c>
      <c r="B36" s="28" t="s">
        <v>231</v>
      </c>
      <c r="C36" s="36">
        <v>25</v>
      </c>
      <c r="D36" s="34">
        <v>82.2</v>
      </c>
      <c r="E36" s="34">
        <v>82.1</v>
      </c>
      <c r="F36" s="202">
        <v>3609</v>
      </c>
      <c r="G36" s="202">
        <v>43911</v>
      </c>
      <c r="H36" s="202">
        <v>43966</v>
      </c>
      <c r="I36" s="184">
        <v>3.28</v>
      </c>
    </row>
    <row r="37" spans="1:9" ht="9" customHeight="1">
      <c r="A37" s="35" t="s">
        <v>266</v>
      </c>
      <c r="B37" s="28" t="s">
        <v>231</v>
      </c>
      <c r="C37" s="36">
        <v>4</v>
      </c>
      <c r="D37" s="34">
        <v>31.6</v>
      </c>
      <c r="E37" s="34">
        <v>30.8</v>
      </c>
      <c r="F37" s="202">
        <v>1289</v>
      </c>
      <c r="G37" s="202">
        <v>40811</v>
      </c>
      <c r="H37" s="202">
        <v>41842</v>
      </c>
      <c r="I37" s="184">
        <v>7.7</v>
      </c>
    </row>
    <row r="38" spans="1:9" ht="2.1" customHeight="1">
      <c r="A38" s="31"/>
      <c r="B38" s="31"/>
      <c r="C38" s="36" t="s">
        <v>231</v>
      </c>
      <c r="D38" s="34" t="s">
        <v>231</v>
      </c>
      <c r="E38" s="34" t="s">
        <v>231</v>
      </c>
      <c r="F38" s="197" t="s">
        <v>231</v>
      </c>
      <c r="G38" s="197" t="s">
        <v>231</v>
      </c>
      <c r="H38" s="197" t="s">
        <v>231</v>
      </c>
      <c r="I38" s="184" t="s">
        <v>231</v>
      </c>
    </row>
    <row r="39" spans="1:9" ht="9" customHeight="1">
      <c r="A39" s="33" t="s">
        <v>233</v>
      </c>
      <c r="B39" s="133"/>
      <c r="C39" s="36" t="s">
        <v>231</v>
      </c>
      <c r="D39" s="34" t="s">
        <v>231</v>
      </c>
      <c r="E39" s="34" t="s">
        <v>231</v>
      </c>
      <c r="F39" s="197" t="s">
        <v>231</v>
      </c>
      <c r="G39" s="197" t="s">
        <v>231</v>
      </c>
      <c r="H39" s="197" t="s">
        <v>231</v>
      </c>
      <c r="I39" s="184" t="s">
        <v>231</v>
      </c>
    </row>
    <row r="40" spans="1:9" ht="9" customHeight="1">
      <c r="A40" s="35" t="s">
        <v>180</v>
      </c>
      <c r="B40" s="28" t="s">
        <v>231</v>
      </c>
      <c r="C40" s="36">
        <v>26</v>
      </c>
      <c r="D40" s="34">
        <v>33.3</v>
      </c>
      <c r="E40" s="34">
        <v>33.3</v>
      </c>
      <c r="F40" s="202">
        <v>1167</v>
      </c>
      <c r="G40" s="202">
        <v>35042</v>
      </c>
      <c r="H40" s="202">
        <v>35087</v>
      </c>
      <c r="I40" s="184">
        <v>1.28</v>
      </c>
    </row>
    <row r="41" spans="1:9" ht="9" customHeight="1">
      <c r="A41" s="35" t="s">
        <v>97</v>
      </c>
      <c r="B41" s="28" t="s">
        <v>231</v>
      </c>
      <c r="C41" s="36">
        <v>63</v>
      </c>
      <c r="D41" s="34">
        <v>74.2</v>
      </c>
      <c r="E41" s="34">
        <v>74.1</v>
      </c>
      <c r="F41" s="202">
        <v>4061</v>
      </c>
      <c r="G41" s="202">
        <v>54760</v>
      </c>
      <c r="H41" s="202">
        <v>54806</v>
      </c>
      <c r="I41" s="184">
        <v>1.18</v>
      </c>
    </row>
    <row r="42" spans="1:9" ht="9" customHeight="1">
      <c r="A42" s="35" t="s">
        <v>98</v>
      </c>
      <c r="B42" s="28" t="s">
        <v>231</v>
      </c>
      <c r="C42" s="36">
        <v>57</v>
      </c>
      <c r="D42" s="34">
        <v>75.6</v>
      </c>
      <c r="E42" s="34">
        <v>74.7</v>
      </c>
      <c r="F42" s="202">
        <v>3058</v>
      </c>
      <c r="G42" s="202">
        <v>40470</v>
      </c>
      <c r="H42" s="202">
        <v>40962</v>
      </c>
      <c r="I42" s="184">
        <v>1.31</v>
      </c>
    </row>
    <row r="43" spans="1:9" ht="9" customHeight="1">
      <c r="A43" s="35" t="s">
        <v>99</v>
      </c>
      <c r="B43" s="28" t="s">
        <v>231</v>
      </c>
      <c r="C43" s="36">
        <v>15</v>
      </c>
      <c r="D43" s="34">
        <v>27.8</v>
      </c>
      <c r="E43" s="34">
        <v>27.8</v>
      </c>
      <c r="F43" s="202">
        <v>1093</v>
      </c>
      <c r="G43" s="202">
        <v>39270</v>
      </c>
      <c r="H43" s="202">
        <v>39277</v>
      </c>
      <c r="I43" s="184">
        <v>1.85</v>
      </c>
    </row>
    <row r="44" spans="1:9" ht="9" customHeight="1">
      <c r="A44" s="35" t="s">
        <v>267</v>
      </c>
      <c r="B44" s="28" t="s">
        <v>231</v>
      </c>
      <c r="C44" s="36">
        <v>7</v>
      </c>
      <c r="D44" s="34">
        <v>9.7</v>
      </c>
      <c r="E44" s="34">
        <v>9.7</v>
      </c>
      <c r="F44" s="202">
        <v>780</v>
      </c>
      <c r="G44" s="202">
        <v>80392</v>
      </c>
      <c r="H44" s="202">
        <v>80394</v>
      </c>
      <c r="I44" s="184">
        <v>1.39</v>
      </c>
    </row>
    <row r="45" spans="2:9" ht="7.9" customHeight="1">
      <c r="B45" s="28"/>
      <c r="C45" s="38"/>
      <c r="D45" s="39"/>
      <c r="E45" s="39"/>
      <c r="F45" s="40"/>
      <c r="G45" s="40"/>
      <c r="H45" s="40"/>
      <c r="I45" s="41"/>
    </row>
    <row r="46" spans="1:9" ht="12.75">
      <c r="A46" s="218" t="s">
        <v>11</v>
      </c>
      <c r="B46" s="218"/>
      <c r="C46" s="218" t="s">
        <v>11</v>
      </c>
      <c r="D46" s="218"/>
      <c r="E46" s="218"/>
      <c r="F46" s="218"/>
      <c r="G46" s="218"/>
      <c r="H46" s="218"/>
      <c r="I46" s="218"/>
    </row>
    <row r="47" spans="1:9" ht="5.25" customHeight="1">
      <c r="A47" s="13"/>
      <c r="B47" s="14"/>
      <c r="C47" s="14"/>
      <c r="D47" s="14"/>
      <c r="E47" s="14"/>
      <c r="F47" s="14"/>
      <c r="G47" s="14"/>
      <c r="H47" s="14"/>
      <c r="I47" s="14"/>
    </row>
    <row r="48" spans="1:9" s="120" customFormat="1" ht="9" customHeight="1">
      <c r="A48" s="42" t="s">
        <v>113</v>
      </c>
      <c r="B48" s="134" t="s">
        <v>231</v>
      </c>
      <c r="C48" s="43">
        <v>1117</v>
      </c>
      <c r="D48" s="44">
        <v>1220.8</v>
      </c>
      <c r="E48" s="44">
        <v>1194.9</v>
      </c>
      <c r="F48" s="18">
        <v>35667</v>
      </c>
      <c r="G48" s="18">
        <v>29216</v>
      </c>
      <c r="H48" s="18">
        <v>29849</v>
      </c>
      <c r="I48" s="177">
        <v>1.07</v>
      </c>
    </row>
    <row r="49" spans="1:9" s="120" customFormat="1" ht="7.9" customHeight="1">
      <c r="A49" s="19"/>
      <c r="B49" s="19"/>
      <c r="C49" s="20" t="s">
        <v>231</v>
      </c>
      <c r="D49" s="21" t="s">
        <v>231</v>
      </c>
      <c r="E49" s="21" t="s">
        <v>231</v>
      </c>
      <c r="F49" s="45" t="s">
        <v>231</v>
      </c>
      <c r="G49" s="22" t="s">
        <v>231</v>
      </c>
      <c r="H49" s="22" t="s">
        <v>231</v>
      </c>
      <c r="I49" s="183" t="s">
        <v>231</v>
      </c>
    </row>
    <row r="50" spans="1:9" ht="9" customHeight="1">
      <c r="A50" s="33" t="s">
        <v>232</v>
      </c>
      <c r="B50" s="133"/>
      <c r="C50" s="24" t="s">
        <v>231</v>
      </c>
      <c r="D50" s="39" t="s">
        <v>231</v>
      </c>
      <c r="E50" s="39" t="s">
        <v>231</v>
      </c>
      <c r="F50" s="40" t="s">
        <v>231</v>
      </c>
      <c r="G50" s="22" t="s">
        <v>231</v>
      </c>
      <c r="H50" s="22" t="s">
        <v>231</v>
      </c>
      <c r="I50" s="183" t="s">
        <v>231</v>
      </c>
    </row>
    <row r="51" spans="1:9" ht="9" customHeight="1">
      <c r="A51" s="35" t="s">
        <v>107</v>
      </c>
      <c r="B51" s="28" t="s">
        <v>231</v>
      </c>
      <c r="C51" s="36">
        <v>289</v>
      </c>
      <c r="D51" s="34">
        <v>48.7</v>
      </c>
      <c r="E51" s="34">
        <v>48</v>
      </c>
      <c r="F51" s="202">
        <v>1353</v>
      </c>
      <c r="G51" s="202">
        <v>27758</v>
      </c>
      <c r="H51" s="202">
        <v>28198</v>
      </c>
      <c r="I51" s="184">
        <v>0.17</v>
      </c>
    </row>
    <row r="52" spans="1:9" ht="9" customHeight="1">
      <c r="A52" s="35" t="s">
        <v>104</v>
      </c>
      <c r="B52" s="28" t="s">
        <v>231</v>
      </c>
      <c r="C52" s="36">
        <v>492</v>
      </c>
      <c r="D52" s="34">
        <v>275.1</v>
      </c>
      <c r="E52" s="34">
        <v>270.3</v>
      </c>
      <c r="F52" s="202">
        <v>6682</v>
      </c>
      <c r="G52" s="202">
        <v>24293</v>
      </c>
      <c r="H52" s="202">
        <v>24719</v>
      </c>
      <c r="I52" s="184">
        <v>0.55</v>
      </c>
    </row>
    <row r="53" spans="1:9" ht="9" customHeight="1">
      <c r="A53" s="35" t="s">
        <v>105</v>
      </c>
      <c r="B53" s="28" t="s">
        <v>231</v>
      </c>
      <c r="C53" s="36">
        <v>181</v>
      </c>
      <c r="D53" s="34">
        <v>260.7</v>
      </c>
      <c r="E53" s="34">
        <v>256.5</v>
      </c>
      <c r="F53" s="202">
        <v>7004</v>
      </c>
      <c r="G53" s="202">
        <v>26865</v>
      </c>
      <c r="H53" s="202">
        <v>27302</v>
      </c>
      <c r="I53" s="184">
        <v>1.42</v>
      </c>
    </row>
    <row r="54" spans="1:9" ht="9" customHeight="1">
      <c r="A54" s="35" t="s">
        <v>106</v>
      </c>
      <c r="B54" s="28" t="s">
        <v>231</v>
      </c>
      <c r="C54" s="36">
        <v>124</v>
      </c>
      <c r="D54" s="34">
        <v>383.3</v>
      </c>
      <c r="E54" s="34">
        <v>376</v>
      </c>
      <c r="F54" s="202">
        <v>11803</v>
      </c>
      <c r="G54" s="202">
        <v>30791</v>
      </c>
      <c r="H54" s="202">
        <v>31388</v>
      </c>
      <c r="I54" s="184">
        <v>3.03</v>
      </c>
    </row>
    <row r="55" spans="1:9" ht="9" customHeight="1">
      <c r="A55" s="35" t="s">
        <v>266</v>
      </c>
      <c r="B55" s="28" t="s">
        <v>231</v>
      </c>
      <c r="C55" s="36">
        <v>31</v>
      </c>
      <c r="D55" s="34">
        <v>253</v>
      </c>
      <c r="E55" s="34">
        <v>244</v>
      </c>
      <c r="F55" s="202">
        <v>8825</v>
      </c>
      <c r="G55" s="202">
        <v>34886</v>
      </c>
      <c r="H55" s="202">
        <v>36162</v>
      </c>
      <c r="I55" s="184">
        <v>7.87</v>
      </c>
    </row>
    <row r="56" spans="1:9" ht="2.1" customHeight="1">
      <c r="A56" s="31"/>
      <c r="B56" s="31"/>
      <c r="C56" s="36" t="s">
        <v>231</v>
      </c>
      <c r="D56" s="34" t="s">
        <v>231</v>
      </c>
      <c r="E56" s="34" t="s">
        <v>231</v>
      </c>
      <c r="F56" s="197" t="s">
        <v>231</v>
      </c>
      <c r="G56" s="197" t="s">
        <v>231</v>
      </c>
      <c r="H56" s="197" t="s">
        <v>231</v>
      </c>
      <c r="I56" s="184" t="s">
        <v>231</v>
      </c>
    </row>
    <row r="57" spans="1:9" ht="9" customHeight="1">
      <c r="A57" s="33" t="s">
        <v>233</v>
      </c>
      <c r="B57" s="133"/>
      <c r="C57" s="36" t="s">
        <v>231</v>
      </c>
      <c r="D57" s="34" t="s">
        <v>231</v>
      </c>
      <c r="E57" s="34" t="s">
        <v>231</v>
      </c>
      <c r="F57" s="197" t="s">
        <v>231</v>
      </c>
      <c r="G57" s="197" t="s">
        <v>231</v>
      </c>
      <c r="H57" s="197" t="s">
        <v>231</v>
      </c>
      <c r="I57" s="184" t="s">
        <v>231</v>
      </c>
    </row>
    <row r="58" spans="1:9" ht="9" customHeight="1">
      <c r="A58" s="35" t="s">
        <v>180</v>
      </c>
      <c r="B58" s="28" t="s">
        <v>231</v>
      </c>
      <c r="C58" s="36">
        <v>163</v>
      </c>
      <c r="D58" s="34">
        <v>114</v>
      </c>
      <c r="E58" s="34">
        <v>109.3</v>
      </c>
      <c r="F58" s="202">
        <v>1558</v>
      </c>
      <c r="G58" s="202">
        <v>13665</v>
      </c>
      <c r="H58" s="202">
        <v>14261</v>
      </c>
      <c r="I58" s="184">
        <v>0.67</v>
      </c>
    </row>
    <row r="59" spans="1:9" ht="9" customHeight="1">
      <c r="A59" s="35" t="s">
        <v>97</v>
      </c>
      <c r="B59" s="28" t="s">
        <v>231</v>
      </c>
      <c r="C59" s="36">
        <v>332</v>
      </c>
      <c r="D59" s="34">
        <v>352.4</v>
      </c>
      <c r="E59" s="34">
        <v>339.6</v>
      </c>
      <c r="F59" s="202">
        <v>7154</v>
      </c>
      <c r="G59" s="202">
        <v>20301</v>
      </c>
      <c r="H59" s="202">
        <v>21064</v>
      </c>
      <c r="I59" s="184">
        <v>1.02</v>
      </c>
    </row>
    <row r="60" spans="1:9" ht="9" customHeight="1">
      <c r="A60" s="35" t="s">
        <v>98</v>
      </c>
      <c r="B60" s="28" t="s">
        <v>231</v>
      </c>
      <c r="C60" s="36">
        <v>248</v>
      </c>
      <c r="D60" s="34">
        <v>278.3</v>
      </c>
      <c r="E60" s="34">
        <v>275.5</v>
      </c>
      <c r="F60" s="202">
        <v>6907</v>
      </c>
      <c r="G60" s="202">
        <v>24818</v>
      </c>
      <c r="H60" s="202">
        <v>25070</v>
      </c>
      <c r="I60" s="184">
        <v>1.11</v>
      </c>
    </row>
    <row r="61" spans="1:9" ht="9" customHeight="1">
      <c r="A61" s="35" t="s">
        <v>99</v>
      </c>
      <c r="B61" s="28" t="s">
        <v>231</v>
      </c>
      <c r="C61" s="36">
        <v>173</v>
      </c>
      <c r="D61" s="34">
        <v>206.2</v>
      </c>
      <c r="E61" s="34">
        <v>202.6</v>
      </c>
      <c r="F61" s="202">
        <v>6719</v>
      </c>
      <c r="G61" s="202">
        <v>32582</v>
      </c>
      <c r="H61" s="202">
        <v>33170</v>
      </c>
      <c r="I61" s="184">
        <v>1.17</v>
      </c>
    </row>
    <row r="62" spans="1:9" ht="9" customHeight="1">
      <c r="A62" s="35" t="s">
        <v>267</v>
      </c>
      <c r="B62" s="28" t="s">
        <v>231</v>
      </c>
      <c r="C62" s="36">
        <v>201</v>
      </c>
      <c r="D62" s="34">
        <v>269.9</v>
      </c>
      <c r="E62" s="34">
        <v>268</v>
      </c>
      <c r="F62" s="202">
        <v>13330</v>
      </c>
      <c r="G62" s="202">
        <v>49388</v>
      </c>
      <c r="H62" s="202">
        <v>49741</v>
      </c>
      <c r="I62" s="184">
        <v>1.33</v>
      </c>
    </row>
    <row r="63" spans="1:9" ht="7.9" customHeight="1">
      <c r="A63" s="28"/>
      <c r="B63" s="28"/>
      <c r="C63" s="38"/>
      <c r="D63" s="39"/>
      <c r="E63" s="39"/>
      <c r="F63" s="40"/>
      <c r="G63" s="40"/>
      <c r="H63" s="40"/>
      <c r="I63" s="41"/>
    </row>
    <row r="64" spans="1:9" ht="12.75">
      <c r="A64" s="218" t="s">
        <v>12</v>
      </c>
      <c r="B64" s="218"/>
      <c r="C64" s="218"/>
      <c r="D64" s="218"/>
      <c r="E64" s="218"/>
      <c r="F64" s="218"/>
      <c r="G64" s="218"/>
      <c r="H64" s="218"/>
      <c r="I64" s="218"/>
    </row>
    <row r="65" spans="1:9" ht="5.25" customHeight="1">
      <c r="A65" s="13"/>
      <c r="B65" s="14"/>
      <c r="C65" s="14"/>
      <c r="D65" s="14"/>
      <c r="E65" s="14"/>
      <c r="F65" s="14"/>
      <c r="G65" s="14"/>
      <c r="H65" s="14"/>
      <c r="I65" s="14"/>
    </row>
    <row r="66" spans="1:9" s="120" customFormat="1" ht="9" customHeight="1">
      <c r="A66" s="42" t="s">
        <v>113</v>
      </c>
      <c r="B66" s="134" t="s">
        <v>231</v>
      </c>
      <c r="C66" s="43">
        <v>902</v>
      </c>
      <c r="D66" s="44">
        <v>1574.4</v>
      </c>
      <c r="E66" s="44">
        <v>1545.5</v>
      </c>
      <c r="F66" s="18">
        <v>113482</v>
      </c>
      <c r="G66" s="18">
        <v>72079</v>
      </c>
      <c r="H66" s="18">
        <v>73426</v>
      </c>
      <c r="I66" s="177">
        <v>1.71</v>
      </c>
    </row>
    <row r="67" spans="1:9" s="120" customFormat="1" ht="7.9" customHeight="1">
      <c r="A67" s="4"/>
      <c r="B67" s="19"/>
      <c r="C67" s="20" t="s">
        <v>231</v>
      </c>
      <c r="D67" s="21" t="s">
        <v>231</v>
      </c>
      <c r="E67" s="21" t="s">
        <v>231</v>
      </c>
      <c r="F67" s="45" t="s">
        <v>231</v>
      </c>
      <c r="G67" s="22" t="s">
        <v>231</v>
      </c>
      <c r="H67" s="22" t="s">
        <v>231</v>
      </c>
      <c r="I67" s="183" t="s">
        <v>231</v>
      </c>
    </row>
    <row r="68" spans="1:9" ht="9" customHeight="1">
      <c r="A68" s="33" t="s">
        <v>232</v>
      </c>
      <c r="B68" s="133"/>
      <c r="C68" s="24" t="s">
        <v>231</v>
      </c>
      <c r="D68" s="39" t="s">
        <v>231</v>
      </c>
      <c r="E68" s="39" t="s">
        <v>231</v>
      </c>
      <c r="F68" s="40" t="s">
        <v>231</v>
      </c>
      <c r="G68" s="22" t="s">
        <v>231</v>
      </c>
      <c r="H68" s="22" t="s">
        <v>231</v>
      </c>
      <c r="I68" s="183" t="s">
        <v>231</v>
      </c>
    </row>
    <row r="69" spans="1:9" ht="9" customHeight="1">
      <c r="A69" s="35" t="s">
        <v>107</v>
      </c>
      <c r="B69" s="28" t="s">
        <v>231</v>
      </c>
      <c r="C69" s="36">
        <v>64</v>
      </c>
      <c r="D69" s="34">
        <v>11.6</v>
      </c>
      <c r="E69" s="34">
        <v>11.4</v>
      </c>
      <c r="F69" s="202">
        <v>916</v>
      </c>
      <c r="G69" s="202">
        <v>79170</v>
      </c>
      <c r="H69" s="202">
        <v>80227</v>
      </c>
      <c r="I69" s="184">
        <v>0.18</v>
      </c>
    </row>
    <row r="70" spans="1:9" ht="9" customHeight="1">
      <c r="A70" s="35" t="s">
        <v>104</v>
      </c>
      <c r="B70" s="28" t="s">
        <v>231</v>
      </c>
      <c r="C70" s="36">
        <v>331</v>
      </c>
      <c r="D70" s="34">
        <v>204.3</v>
      </c>
      <c r="E70" s="34">
        <v>201</v>
      </c>
      <c r="F70" s="202">
        <v>12633</v>
      </c>
      <c r="G70" s="202">
        <v>61825</v>
      </c>
      <c r="H70" s="202">
        <v>62855</v>
      </c>
      <c r="I70" s="184">
        <v>0.61</v>
      </c>
    </row>
    <row r="71" spans="1:9" ht="9" customHeight="1">
      <c r="A71" s="35" t="s">
        <v>105</v>
      </c>
      <c r="B71" s="28" t="s">
        <v>231</v>
      </c>
      <c r="C71" s="36">
        <v>269</v>
      </c>
      <c r="D71" s="34">
        <v>383.6</v>
      </c>
      <c r="E71" s="34">
        <v>380</v>
      </c>
      <c r="F71" s="202">
        <v>25413</v>
      </c>
      <c r="G71" s="202">
        <v>66252</v>
      </c>
      <c r="H71" s="202">
        <v>66872</v>
      </c>
      <c r="I71" s="184">
        <v>1.41</v>
      </c>
    </row>
    <row r="72" spans="1:9" ht="9" customHeight="1">
      <c r="A72" s="35" t="s">
        <v>106</v>
      </c>
      <c r="B72" s="28" t="s">
        <v>231</v>
      </c>
      <c r="C72" s="36">
        <v>194</v>
      </c>
      <c r="D72" s="34">
        <v>606.7</v>
      </c>
      <c r="E72" s="34">
        <v>599</v>
      </c>
      <c r="F72" s="202">
        <v>43501</v>
      </c>
      <c r="G72" s="202">
        <v>71695</v>
      </c>
      <c r="H72" s="202">
        <v>72620</v>
      </c>
      <c r="I72" s="184">
        <v>3.09</v>
      </c>
    </row>
    <row r="73" spans="1:9" ht="9" customHeight="1">
      <c r="A73" s="35" t="s">
        <v>266</v>
      </c>
      <c r="B73" s="28" t="s">
        <v>231</v>
      </c>
      <c r="C73" s="36">
        <v>44</v>
      </c>
      <c r="D73" s="34">
        <v>368.2</v>
      </c>
      <c r="E73" s="34">
        <v>354.1</v>
      </c>
      <c r="F73" s="202">
        <v>31019</v>
      </c>
      <c r="G73" s="202">
        <v>84250</v>
      </c>
      <c r="H73" s="202">
        <v>87606</v>
      </c>
      <c r="I73" s="184">
        <v>8.05</v>
      </c>
    </row>
    <row r="74" spans="1:9" ht="2.1" customHeight="1">
      <c r="A74" s="31"/>
      <c r="B74" s="31"/>
      <c r="C74" s="36" t="s">
        <v>231</v>
      </c>
      <c r="D74" s="34" t="s">
        <v>231</v>
      </c>
      <c r="E74" s="34" t="s">
        <v>231</v>
      </c>
      <c r="F74" s="197" t="s">
        <v>231</v>
      </c>
      <c r="G74" s="197" t="s">
        <v>231</v>
      </c>
      <c r="H74" s="197" t="s">
        <v>231</v>
      </c>
      <c r="I74" s="184" t="s">
        <v>231</v>
      </c>
    </row>
    <row r="75" spans="1:9" ht="9" customHeight="1">
      <c r="A75" s="33" t="s">
        <v>233</v>
      </c>
      <c r="B75" s="133"/>
      <c r="C75" s="36" t="s">
        <v>231</v>
      </c>
      <c r="D75" s="34" t="s">
        <v>231</v>
      </c>
      <c r="E75" s="34" t="s">
        <v>231</v>
      </c>
      <c r="F75" s="197" t="s">
        <v>231</v>
      </c>
      <c r="G75" s="197" t="s">
        <v>231</v>
      </c>
      <c r="H75" s="197" t="s">
        <v>231</v>
      </c>
      <c r="I75" s="184" t="s">
        <v>231</v>
      </c>
    </row>
    <row r="76" spans="1:9" ht="9" customHeight="1">
      <c r="A76" s="35" t="s">
        <v>180</v>
      </c>
      <c r="B76" s="28" t="s">
        <v>231</v>
      </c>
      <c r="C76" s="36">
        <v>29</v>
      </c>
      <c r="D76" s="34">
        <v>44.9</v>
      </c>
      <c r="E76" s="34">
        <v>42.2</v>
      </c>
      <c r="F76" s="202">
        <v>1880</v>
      </c>
      <c r="G76" s="202">
        <v>41877</v>
      </c>
      <c r="H76" s="202">
        <v>44580</v>
      </c>
      <c r="I76" s="184">
        <v>1.46</v>
      </c>
    </row>
    <row r="77" spans="1:9" ht="9" customHeight="1">
      <c r="A77" s="35" t="s">
        <v>97</v>
      </c>
      <c r="B77" s="28" t="s">
        <v>231</v>
      </c>
      <c r="C77" s="36">
        <v>99</v>
      </c>
      <c r="D77" s="34">
        <v>135.4</v>
      </c>
      <c r="E77" s="34">
        <v>130</v>
      </c>
      <c r="F77" s="202">
        <v>7894</v>
      </c>
      <c r="G77" s="202">
        <v>58316</v>
      </c>
      <c r="H77" s="202">
        <v>60701</v>
      </c>
      <c r="I77" s="184">
        <v>1.31</v>
      </c>
    </row>
    <row r="78" spans="1:9" ht="9" customHeight="1">
      <c r="A78" s="35" t="s">
        <v>98</v>
      </c>
      <c r="B78" s="28" t="s">
        <v>231</v>
      </c>
      <c r="C78" s="36">
        <v>333</v>
      </c>
      <c r="D78" s="34">
        <v>610.5</v>
      </c>
      <c r="E78" s="34">
        <v>594.5</v>
      </c>
      <c r="F78" s="202">
        <v>39444</v>
      </c>
      <c r="G78" s="202">
        <v>64611</v>
      </c>
      <c r="H78" s="202">
        <v>66353</v>
      </c>
      <c r="I78" s="184">
        <v>1.79</v>
      </c>
    </row>
    <row r="79" spans="1:9" ht="9" customHeight="1">
      <c r="A79" s="35" t="s">
        <v>99</v>
      </c>
      <c r="B79" s="28" t="s">
        <v>231</v>
      </c>
      <c r="C79" s="36">
        <v>302</v>
      </c>
      <c r="D79" s="34">
        <v>560</v>
      </c>
      <c r="E79" s="34">
        <v>556.4</v>
      </c>
      <c r="F79" s="202">
        <v>44875</v>
      </c>
      <c r="G79" s="202">
        <v>80134</v>
      </c>
      <c r="H79" s="202">
        <v>80649</v>
      </c>
      <c r="I79" s="184">
        <v>1.84</v>
      </c>
    </row>
    <row r="80" spans="1:9" ht="9" customHeight="1">
      <c r="A80" s="35" t="s">
        <v>267</v>
      </c>
      <c r="B80" s="28" t="s">
        <v>231</v>
      </c>
      <c r="C80" s="36">
        <v>139</v>
      </c>
      <c r="D80" s="34">
        <v>223.7</v>
      </c>
      <c r="E80" s="34">
        <v>222.4</v>
      </c>
      <c r="F80" s="202">
        <v>19390</v>
      </c>
      <c r="G80" s="202">
        <v>86687</v>
      </c>
      <c r="H80" s="202">
        <v>87172</v>
      </c>
      <c r="I80" s="184">
        <v>1.6</v>
      </c>
    </row>
    <row r="81" ht="12.75">
      <c r="C81" s="131"/>
    </row>
  </sheetData>
  <mergeCells count="16">
    <mergeCell ref="A46:I46"/>
    <mergeCell ref="A64:I64"/>
    <mergeCell ref="G8:H8"/>
    <mergeCell ref="A1:I1"/>
    <mergeCell ref="I4:I7"/>
    <mergeCell ref="A4:B8"/>
    <mergeCell ref="A10:I10"/>
    <mergeCell ref="A28:I28"/>
    <mergeCell ref="C4:C7"/>
    <mergeCell ref="D4:D7"/>
    <mergeCell ref="E4:E7"/>
    <mergeCell ref="F4:H4"/>
    <mergeCell ref="F5:F7"/>
    <mergeCell ref="G5:H5"/>
    <mergeCell ref="G6:G7"/>
    <mergeCell ref="H6:H7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 alignWithMargins="0">
    <oddHeader>&amp;C&amp;"Times New Roman,Standard"&amp;12
</oddHeader>
    <oddFooter>&amp;C7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showZeros="0" workbookViewId="0" topLeftCell="A1">
      <selection activeCell="M1" sqref="M1"/>
    </sheetView>
  </sheetViews>
  <sheetFormatPr defaultColWidth="11.421875" defaultRowHeight="12.75"/>
  <cols>
    <col min="1" max="1" width="4.57421875" style="53" customWidth="1"/>
    <col min="2" max="2" width="19.00390625" style="48" customWidth="1"/>
    <col min="3" max="3" width="0.85546875" style="48" customWidth="1"/>
    <col min="4" max="4" width="8.00390625" style="48" customWidth="1"/>
    <col min="5" max="5" width="10.140625" style="48" customWidth="1"/>
    <col min="6" max="6" width="8.28125" style="48" customWidth="1"/>
    <col min="7" max="7" width="8.28125" style="48" bestFit="1" customWidth="1"/>
    <col min="8" max="8" width="7.8515625" style="48" customWidth="1"/>
    <col min="9" max="9" width="7.8515625" style="209" customWidth="1"/>
    <col min="10" max="10" width="8.28125" style="48" customWidth="1"/>
    <col min="11" max="11" width="7.57421875" style="48" customWidth="1"/>
    <col min="12" max="12" width="6.7109375" style="48" customWidth="1"/>
    <col min="13" max="16384" width="11.421875" style="48" customWidth="1"/>
  </cols>
  <sheetData>
    <row r="1" spans="1:18" s="1" customFormat="1" ht="15" customHeight="1">
      <c r="A1" s="226" t="s">
        <v>228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34"/>
      <c r="N1" s="38"/>
      <c r="O1" s="34"/>
      <c r="P1" s="38"/>
      <c r="Q1" s="109"/>
      <c r="R1" s="109"/>
    </row>
    <row r="2" spans="1:18" s="1" customFormat="1" ht="15" customHeight="1">
      <c r="A2" s="226" t="s">
        <v>278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109"/>
      <c r="N2" s="109"/>
      <c r="O2" s="109"/>
      <c r="P2" s="109"/>
      <c r="Q2" s="109"/>
      <c r="R2" s="109"/>
    </row>
    <row r="3" spans="1:18" s="47" customFormat="1" ht="12" customHeight="1">
      <c r="A3" s="108"/>
      <c r="B3" s="117"/>
      <c r="C3" s="117"/>
      <c r="D3" s="117"/>
      <c r="E3" s="117"/>
      <c r="F3" s="118"/>
      <c r="G3" s="118"/>
      <c r="H3" s="118"/>
      <c r="I3" s="203"/>
      <c r="J3" s="116"/>
      <c r="K3" s="116"/>
      <c r="L3" s="117"/>
      <c r="M3" s="48"/>
      <c r="N3" s="48"/>
      <c r="O3" s="48"/>
      <c r="P3" s="48"/>
      <c r="Q3" s="48"/>
      <c r="R3" s="48"/>
    </row>
    <row r="4" spans="1:18" s="47" customFormat="1" ht="12" customHeight="1">
      <c r="A4" s="253" t="s">
        <v>214</v>
      </c>
      <c r="B4" s="244" t="s">
        <v>14</v>
      </c>
      <c r="C4" s="245"/>
      <c r="D4" s="232" t="s">
        <v>15</v>
      </c>
      <c r="E4" s="232" t="s">
        <v>16</v>
      </c>
      <c r="F4" s="232" t="s">
        <v>101</v>
      </c>
      <c r="G4" s="230" t="s">
        <v>17</v>
      </c>
      <c r="H4" s="231"/>
      <c r="I4" s="231"/>
      <c r="J4" s="256"/>
      <c r="K4" s="230" t="s">
        <v>20</v>
      </c>
      <c r="L4" s="231"/>
      <c r="M4" s="48"/>
      <c r="N4" s="48"/>
      <c r="O4" s="48"/>
      <c r="P4" s="48"/>
      <c r="Q4" s="48"/>
      <c r="R4" s="48"/>
    </row>
    <row r="5" spans="1:18" s="47" customFormat="1" ht="17.25" customHeight="1">
      <c r="A5" s="254"/>
      <c r="B5" s="246"/>
      <c r="C5" s="247"/>
      <c r="D5" s="236"/>
      <c r="E5" s="236"/>
      <c r="F5" s="236"/>
      <c r="G5" s="232" t="s">
        <v>89</v>
      </c>
      <c r="H5" s="237" t="s">
        <v>18</v>
      </c>
      <c r="I5" s="238"/>
      <c r="J5" s="232" t="s">
        <v>223</v>
      </c>
      <c r="K5" s="232" t="s">
        <v>21</v>
      </c>
      <c r="L5" s="239" t="s">
        <v>22</v>
      </c>
      <c r="M5" s="48"/>
      <c r="N5" s="48"/>
      <c r="O5" s="48"/>
      <c r="P5" s="48"/>
      <c r="Q5" s="48"/>
      <c r="R5" s="48"/>
    </row>
    <row r="6" spans="1:18" s="47" customFormat="1" ht="17.25" customHeight="1">
      <c r="A6" s="254"/>
      <c r="B6" s="246"/>
      <c r="C6" s="247"/>
      <c r="D6" s="236"/>
      <c r="E6" s="236"/>
      <c r="F6" s="236"/>
      <c r="G6" s="236"/>
      <c r="H6" s="232" t="s">
        <v>100</v>
      </c>
      <c r="I6" s="251" t="s">
        <v>19</v>
      </c>
      <c r="J6" s="236"/>
      <c r="K6" s="236"/>
      <c r="L6" s="240"/>
      <c r="M6" s="48"/>
      <c r="N6" s="48"/>
      <c r="O6" s="48"/>
      <c r="P6" s="48"/>
      <c r="Q6" s="48"/>
      <c r="R6" s="48"/>
    </row>
    <row r="7" spans="1:18" s="47" customFormat="1" ht="17.25" customHeight="1">
      <c r="A7" s="254"/>
      <c r="B7" s="246"/>
      <c r="C7" s="247"/>
      <c r="D7" s="233"/>
      <c r="E7" s="233"/>
      <c r="F7" s="233"/>
      <c r="G7" s="233"/>
      <c r="H7" s="233"/>
      <c r="I7" s="252"/>
      <c r="J7" s="233"/>
      <c r="K7" s="236"/>
      <c r="L7" s="241"/>
      <c r="M7" s="48"/>
      <c r="N7" s="48"/>
      <c r="O7" s="48"/>
      <c r="P7" s="48"/>
      <c r="Q7" s="48"/>
      <c r="R7" s="48"/>
    </row>
    <row r="8" spans="1:18" s="47" customFormat="1" ht="15.6" customHeight="1">
      <c r="A8" s="255"/>
      <c r="B8" s="248"/>
      <c r="C8" s="249"/>
      <c r="D8" s="51" t="s">
        <v>0</v>
      </c>
      <c r="E8" s="9" t="s">
        <v>1</v>
      </c>
      <c r="F8" s="9"/>
      <c r="G8" s="52" t="s">
        <v>219</v>
      </c>
      <c r="H8" s="248" t="s">
        <v>217</v>
      </c>
      <c r="I8" s="250"/>
      <c r="J8" s="249"/>
      <c r="K8" s="233"/>
      <c r="L8" s="8" t="s">
        <v>1</v>
      </c>
      <c r="M8" s="48"/>
      <c r="N8" s="48"/>
      <c r="O8" s="48"/>
      <c r="P8" s="48"/>
      <c r="Q8" s="48"/>
      <c r="R8" s="48"/>
    </row>
    <row r="9" spans="1:18" s="47" customFormat="1" ht="12" customHeight="1">
      <c r="A9" s="53"/>
      <c r="B9" s="11"/>
      <c r="C9" s="11"/>
      <c r="D9" s="11"/>
      <c r="E9" s="11"/>
      <c r="F9" s="11"/>
      <c r="G9" s="11"/>
      <c r="H9" s="11"/>
      <c r="I9" s="211"/>
      <c r="J9" s="11"/>
      <c r="K9" s="48"/>
      <c r="L9" s="48"/>
      <c r="M9" s="48"/>
      <c r="N9" s="48"/>
      <c r="O9" s="48"/>
      <c r="P9" s="48"/>
      <c r="Q9" s="48"/>
      <c r="R9" s="48"/>
    </row>
    <row r="10" spans="1:18" s="47" customFormat="1" ht="12.75">
      <c r="A10" s="53"/>
      <c r="B10" s="218" t="s">
        <v>4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48"/>
      <c r="N10" s="48"/>
      <c r="O10" s="48"/>
      <c r="P10" s="48"/>
      <c r="Q10" s="48"/>
      <c r="R10" s="48"/>
    </row>
    <row r="11" spans="1:18" s="47" customFormat="1" ht="5.25" customHeight="1">
      <c r="A11" s="53"/>
      <c r="B11" s="13"/>
      <c r="C11" s="14"/>
      <c r="D11" s="14"/>
      <c r="E11" s="14"/>
      <c r="F11" s="14"/>
      <c r="G11" s="14"/>
      <c r="H11" s="14"/>
      <c r="I11" s="205"/>
      <c r="J11" s="14"/>
      <c r="K11" s="48"/>
      <c r="L11" s="48"/>
      <c r="M11" s="48"/>
      <c r="N11" s="48"/>
      <c r="O11" s="48"/>
      <c r="P11" s="48"/>
      <c r="Q11" s="48"/>
      <c r="R11" s="48"/>
    </row>
    <row r="12" spans="1:18" s="47" customFormat="1" ht="9" customHeight="1">
      <c r="A12" s="53">
        <v>161</v>
      </c>
      <c r="B12" s="31" t="s">
        <v>152</v>
      </c>
      <c r="C12" s="50" t="s">
        <v>231</v>
      </c>
      <c r="D12" s="24">
        <v>9</v>
      </c>
      <c r="E12" s="34">
        <v>3.9</v>
      </c>
      <c r="F12" s="34">
        <v>3.9</v>
      </c>
      <c r="G12" s="40">
        <v>422</v>
      </c>
      <c r="H12" s="202">
        <v>108852</v>
      </c>
      <c r="I12" s="206">
        <v>109040</v>
      </c>
      <c r="J12" s="54">
        <v>2641</v>
      </c>
      <c r="K12" s="54">
        <v>4129</v>
      </c>
      <c r="L12" s="185">
        <v>0.43</v>
      </c>
      <c r="M12" s="48"/>
      <c r="N12" s="48"/>
      <c r="O12" s="48"/>
      <c r="P12" s="48"/>
      <c r="Q12" s="48"/>
      <c r="R12" s="48"/>
    </row>
    <row r="13" spans="1:18" s="47" customFormat="1" ht="9" customHeight="1">
      <c r="A13" s="53">
        <v>162</v>
      </c>
      <c r="B13" s="31" t="s">
        <v>153</v>
      </c>
      <c r="C13" s="55" t="s">
        <v>231</v>
      </c>
      <c r="D13" s="38">
        <v>1</v>
      </c>
      <c r="E13" s="34" t="s">
        <v>288</v>
      </c>
      <c r="F13" s="34" t="s">
        <v>288</v>
      </c>
      <c r="G13" s="34" t="s">
        <v>288</v>
      </c>
      <c r="H13" s="34" t="s">
        <v>288</v>
      </c>
      <c r="I13" s="34" t="s">
        <v>288</v>
      </c>
      <c r="J13" s="34" t="s">
        <v>288</v>
      </c>
      <c r="K13" s="34" t="s">
        <v>288</v>
      </c>
      <c r="L13" s="34" t="s">
        <v>288</v>
      </c>
      <c r="M13" s="48"/>
      <c r="N13" s="48"/>
      <c r="O13" s="48"/>
      <c r="P13" s="48"/>
      <c r="Q13" s="48"/>
      <c r="R13" s="48"/>
    </row>
    <row r="14" spans="1:18" s="47" customFormat="1" ht="9" customHeight="1">
      <c r="A14" s="53">
        <v>163</v>
      </c>
      <c r="B14" s="31" t="s">
        <v>154</v>
      </c>
      <c r="C14" s="55" t="s">
        <v>231</v>
      </c>
      <c r="D14" s="38" t="s">
        <v>289</v>
      </c>
      <c r="E14" s="34" t="s">
        <v>289</v>
      </c>
      <c r="F14" s="34" t="s">
        <v>289</v>
      </c>
      <c r="G14" s="40" t="s">
        <v>289</v>
      </c>
      <c r="H14" s="202" t="s">
        <v>289</v>
      </c>
      <c r="I14" s="206" t="s">
        <v>289</v>
      </c>
      <c r="J14" s="202" t="s">
        <v>289</v>
      </c>
      <c r="K14" s="202" t="s">
        <v>289</v>
      </c>
      <c r="L14" s="185" t="s">
        <v>289</v>
      </c>
      <c r="M14" s="48"/>
      <c r="N14" s="48"/>
      <c r="O14" s="48"/>
      <c r="P14" s="48"/>
      <c r="Q14" s="48"/>
      <c r="R14" s="48"/>
    </row>
    <row r="15" spans="1:18" s="47" customFormat="1" ht="3.75" customHeight="1">
      <c r="A15" s="53"/>
      <c r="B15" s="31"/>
      <c r="C15" s="50" t="s">
        <v>231</v>
      </c>
      <c r="D15" s="48" t="s">
        <v>231</v>
      </c>
      <c r="E15" s="34" t="s">
        <v>231</v>
      </c>
      <c r="F15" s="34" t="s">
        <v>231</v>
      </c>
      <c r="G15" s="40" t="s">
        <v>231</v>
      </c>
      <c r="H15" s="197" t="s">
        <v>231</v>
      </c>
      <c r="I15" s="206" t="s">
        <v>231</v>
      </c>
      <c r="J15" s="54" t="s">
        <v>231</v>
      </c>
      <c r="K15" s="54" t="s">
        <v>231</v>
      </c>
      <c r="L15" s="185" t="s">
        <v>231</v>
      </c>
      <c r="M15" s="48"/>
      <c r="N15" s="48"/>
      <c r="O15" s="48"/>
      <c r="P15" s="48"/>
      <c r="Q15" s="48"/>
      <c r="R15" s="48"/>
    </row>
    <row r="16" spans="1:18" s="47" customFormat="1" ht="9" customHeight="1">
      <c r="A16" s="53">
        <v>171</v>
      </c>
      <c r="B16" s="31" t="s">
        <v>23</v>
      </c>
      <c r="C16" s="50" t="s">
        <v>231</v>
      </c>
      <c r="D16" s="24">
        <v>19</v>
      </c>
      <c r="E16" s="34">
        <v>26.2</v>
      </c>
      <c r="F16" s="34">
        <v>24.6</v>
      </c>
      <c r="G16" s="40">
        <v>3625</v>
      </c>
      <c r="H16" s="202">
        <v>138450</v>
      </c>
      <c r="I16" s="206">
        <v>147257</v>
      </c>
      <c r="J16" s="54">
        <v>2779</v>
      </c>
      <c r="K16" s="54">
        <v>5299</v>
      </c>
      <c r="L16" s="185">
        <v>1.3</v>
      </c>
      <c r="M16" s="48"/>
      <c r="N16" s="48"/>
      <c r="O16" s="48"/>
      <c r="P16" s="48"/>
      <c r="Q16" s="48"/>
      <c r="R16" s="48"/>
    </row>
    <row r="17" spans="1:18" s="47" customFormat="1" ht="9" customHeight="1">
      <c r="A17" s="53">
        <v>172</v>
      </c>
      <c r="B17" s="31" t="s">
        <v>24</v>
      </c>
      <c r="C17" s="50" t="s">
        <v>231</v>
      </c>
      <c r="D17" s="24">
        <v>16</v>
      </c>
      <c r="E17" s="34">
        <v>23.5</v>
      </c>
      <c r="F17" s="34">
        <v>23.5</v>
      </c>
      <c r="G17" s="40">
        <v>2946</v>
      </c>
      <c r="H17" s="202">
        <v>125184</v>
      </c>
      <c r="I17" s="206">
        <v>125184</v>
      </c>
      <c r="J17" s="54">
        <v>2885</v>
      </c>
      <c r="K17" s="54">
        <v>4339</v>
      </c>
      <c r="L17" s="185">
        <v>1.47</v>
      </c>
      <c r="M17" s="48"/>
      <c r="N17" s="48"/>
      <c r="O17" s="48"/>
      <c r="P17" s="48"/>
      <c r="Q17" s="48"/>
      <c r="R17" s="48"/>
    </row>
    <row r="18" spans="1:18" s="47" customFormat="1" ht="9" customHeight="1">
      <c r="A18" s="53">
        <v>173</v>
      </c>
      <c r="B18" s="31" t="s">
        <v>25</v>
      </c>
      <c r="C18" s="50" t="s">
        <v>231</v>
      </c>
      <c r="D18" s="24">
        <v>11</v>
      </c>
      <c r="E18" s="34">
        <v>9</v>
      </c>
      <c r="F18" s="34">
        <v>8.3</v>
      </c>
      <c r="G18" s="40">
        <v>883</v>
      </c>
      <c r="H18" s="202">
        <v>98340</v>
      </c>
      <c r="I18" s="206">
        <v>105807</v>
      </c>
      <c r="J18" s="54">
        <v>2754</v>
      </c>
      <c r="K18" s="54">
        <v>3842</v>
      </c>
      <c r="L18" s="185">
        <v>0.76</v>
      </c>
      <c r="M18" s="48"/>
      <c r="N18" s="48"/>
      <c r="O18" s="48"/>
      <c r="P18" s="48"/>
      <c r="Q18" s="48"/>
      <c r="R18" s="48"/>
    </row>
    <row r="19" spans="1:18" s="47" customFormat="1" ht="9" customHeight="1">
      <c r="A19" s="53">
        <v>174</v>
      </c>
      <c r="B19" s="31" t="s">
        <v>26</v>
      </c>
      <c r="C19" s="50" t="s">
        <v>231</v>
      </c>
      <c r="D19" s="24">
        <v>23</v>
      </c>
      <c r="E19" s="34">
        <v>32.8</v>
      </c>
      <c r="F19" s="34">
        <v>32.2</v>
      </c>
      <c r="G19" s="40">
        <v>4647</v>
      </c>
      <c r="H19" s="202">
        <v>141710</v>
      </c>
      <c r="I19" s="206">
        <v>144215</v>
      </c>
      <c r="J19" s="54">
        <v>3256</v>
      </c>
      <c r="K19" s="54">
        <v>4429</v>
      </c>
      <c r="L19" s="185">
        <v>1.4</v>
      </c>
      <c r="M19" s="48"/>
      <c r="N19" s="48"/>
      <c r="O19" s="48"/>
      <c r="P19" s="48"/>
      <c r="Q19" s="48"/>
      <c r="R19" s="48"/>
    </row>
    <row r="20" spans="1:18" s="47" customFormat="1" ht="9" customHeight="1">
      <c r="A20" s="53">
        <v>175</v>
      </c>
      <c r="B20" s="31" t="s">
        <v>27</v>
      </c>
      <c r="C20" s="50" t="s">
        <v>231</v>
      </c>
      <c r="D20" s="24">
        <v>8</v>
      </c>
      <c r="E20" s="34">
        <v>21</v>
      </c>
      <c r="F20" s="34">
        <v>20.5</v>
      </c>
      <c r="G20" s="40">
        <v>2549</v>
      </c>
      <c r="H20" s="202">
        <v>121458</v>
      </c>
      <c r="I20" s="206">
        <v>124092</v>
      </c>
      <c r="J20" s="54">
        <v>2643</v>
      </c>
      <c r="K20" s="54">
        <v>4695</v>
      </c>
      <c r="L20" s="185">
        <v>2.57</v>
      </c>
      <c r="M20" s="48"/>
      <c r="N20" s="48"/>
      <c r="O20" s="48"/>
      <c r="P20" s="48"/>
      <c r="Q20" s="48"/>
      <c r="R20" s="48"/>
    </row>
    <row r="21" spans="1:18" s="47" customFormat="1" ht="9" customHeight="1">
      <c r="A21" s="53">
        <v>176</v>
      </c>
      <c r="B21" s="31" t="s">
        <v>28</v>
      </c>
      <c r="C21" s="50" t="s">
        <v>231</v>
      </c>
      <c r="D21" s="24">
        <v>31</v>
      </c>
      <c r="E21" s="34">
        <v>39.7</v>
      </c>
      <c r="F21" s="34">
        <v>39.5</v>
      </c>
      <c r="G21" s="40">
        <v>5184</v>
      </c>
      <c r="H21" s="202">
        <v>130483</v>
      </c>
      <c r="I21" s="206">
        <v>131318</v>
      </c>
      <c r="J21" s="54">
        <v>2660</v>
      </c>
      <c r="K21" s="54">
        <v>4937</v>
      </c>
      <c r="L21" s="185">
        <v>1.27</v>
      </c>
      <c r="M21" s="48"/>
      <c r="N21" s="48"/>
      <c r="O21" s="48"/>
      <c r="P21" s="48"/>
      <c r="Q21" s="48"/>
      <c r="R21" s="48"/>
    </row>
    <row r="22" spans="1:18" s="47" customFormat="1" ht="9" customHeight="1">
      <c r="A22" s="53">
        <v>177</v>
      </c>
      <c r="B22" s="31" t="s">
        <v>29</v>
      </c>
      <c r="C22" s="50" t="s">
        <v>231</v>
      </c>
      <c r="D22" s="24">
        <v>34</v>
      </c>
      <c r="E22" s="34">
        <v>48.2</v>
      </c>
      <c r="F22" s="34">
        <v>48</v>
      </c>
      <c r="G22" s="40">
        <v>7762</v>
      </c>
      <c r="H22" s="202">
        <v>161071</v>
      </c>
      <c r="I22" s="206">
        <v>161802</v>
      </c>
      <c r="J22" s="54">
        <v>3019</v>
      </c>
      <c r="K22" s="54">
        <v>5359</v>
      </c>
      <c r="L22" s="185">
        <v>1.41</v>
      </c>
      <c r="M22" s="48"/>
      <c r="N22" s="48"/>
      <c r="O22" s="48"/>
      <c r="P22" s="48"/>
      <c r="Q22" s="48"/>
      <c r="R22" s="48"/>
    </row>
    <row r="23" spans="1:18" s="47" customFormat="1" ht="9" customHeight="1">
      <c r="A23" s="53">
        <v>178</v>
      </c>
      <c r="B23" s="31" t="s">
        <v>30</v>
      </c>
      <c r="C23" s="50" t="s">
        <v>231</v>
      </c>
      <c r="D23" s="24">
        <v>3</v>
      </c>
      <c r="E23" s="34" t="s">
        <v>288</v>
      </c>
      <c r="F23" s="34" t="s">
        <v>288</v>
      </c>
      <c r="G23" s="34" t="s">
        <v>288</v>
      </c>
      <c r="H23" s="34" t="s">
        <v>288</v>
      </c>
      <c r="I23" s="34" t="s">
        <v>288</v>
      </c>
      <c r="J23" s="34" t="s">
        <v>288</v>
      </c>
      <c r="K23" s="34" t="s">
        <v>288</v>
      </c>
      <c r="L23" s="34" t="s">
        <v>288</v>
      </c>
      <c r="M23" s="48"/>
      <c r="N23" s="48"/>
      <c r="O23" s="48"/>
      <c r="P23" s="48"/>
      <c r="Q23" s="48"/>
      <c r="R23" s="48"/>
    </row>
    <row r="24" spans="1:18" s="47" customFormat="1" ht="9" customHeight="1">
      <c r="A24" s="53">
        <v>179</v>
      </c>
      <c r="B24" s="31" t="s">
        <v>31</v>
      </c>
      <c r="C24" s="50" t="s">
        <v>231</v>
      </c>
      <c r="D24" s="24">
        <v>8</v>
      </c>
      <c r="E24" s="34">
        <v>12.9</v>
      </c>
      <c r="F24" s="34">
        <v>11.2</v>
      </c>
      <c r="G24" s="40">
        <v>1457</v>
      </c>
      <c r="H24" s="202">
        <v>112775</v>
      </c>
      <c r="I24" s="206">
        <v>129609</v>
      </c>
      <c r="J24" s="54">
        <v>2499</v>
      </c>
      <c r="K24" s="54">
        <v>5186</v>
      </c>
      <c r="L24" s="185">
        <v>1.41</v>
      </c>
      <c r="M24" s="48"/>
      <c r="N24" s="48"/>
      <c r="O24" s="48"/>
      <c r="P24" s="48"/>
      <c r="Q24" s="48"/>
      <c r="R24" s="48"/>
    </row>
    <row r="25" spans="1:18" s="47" customFormat="1" ht="9" customHeight="1">
      <c r="A25" s="53">
        <v>180</v>
      </c>
      <c r="B25" s="31" t="s">
        <v>2</v>
      </c>
      <c r="C25" s="55" t="s">
        <v>231</v>
      </c>
      <c r="D25" s="24">
        <v>3</v>
      </c>
      <c r="E25" s="34" t="s">
        <v>288</v>
      </c>
      <c r="F25" s="34" t="s">
        <v>288</v>
      </c>
      <c r="G25" s="34" t="s">
        <v>288</v>
      </c>
      <c r="H25" s="34" t="s">
        <v>288</v>
      </c>
      <c r="I25" s="34" t="s">
        <v>288</v>
      </c>
      <c r="J25" s="34" t="s">
        <v>288</v>
      </c>
      <c r="K25" s="34" t="s">
        <v>288</v>
      </c>
      <c r="L25" s="34" t="s">
        <v>288</v>
      </c>
      <c r="M25" s="48"/>
      <c r="N25" s="48"/>
      <c r="O25" s="48"/>
      <c r="P25" s="48"/>
      <c r="Q25" s="48"/>
      <c r="R25" s="48"/>
    </row>
    <row r="26" spans="1:18" s="47" customFormat="1" ht="9" customHeight="1">
      <c r="A26" s="53">
        <v>181</v>
      </c>
      <c r="B26" s="31" t="s">
        <v>226</v>
      </c>
      <c r="C26" s="50" t="s">
        <v>231</v>
      </c>
      <c r="D26" s="24">
        <v>50</v>
      </c>
      <c r="E26" s="34">
        <v>88.5</v>
      </c>
      <c r="F26" s="34">
        <v>87.1</v>
      </c>
      <c r="G26" s="40">
        <v>7487</v>
      </c>
      <c r="H26" s="202">
        <v>84588</v>
      </c>
      <c r="I26" s="206">
        <v>85940</v>
      </c>
      <c r="J26" s="54">
        <v>1676</v>
      </c>
      <c r="K26" s="54">
        <v>5128</v>
      </c>
      <c r="L26" s="185">
        <v>1.74</v>
      </c>
      <c r="M26" s="48"/>
      <c r="N26" s="48"/>
      <c r="O26" s="48"/>
      <c r="P26" s="48"/>
      <c r="Q26" s="48"/>
      <c r="R26" s="48"/>
    </row>
    <row r="27" spans="1:18" s="47" customFormat="1" ht="7.9" customHeight="1">
      <c r="A27" s="53">
        <v>182</v>
      </c>
      <c r="B27" s="31" t="s">
        <v>32</v>
      </c>
      <c r="C27" s="55" t="s">
        <v>231</v>
      </c>
      <c r="D27" s="24">
        <v>14</v>
      </c>
      <c r="E27" s="34">
        <v>19.7</v>
      </c>
      <c r="F27" s="34">
        <v>18.9</v>
      </c>
      <c r="G27" s="40">
        <v>2428</v>
      </c>
      <c r="H27" s="40">
        <v>123132</v>
      </c>
      <c r="I27" s="212">
        <v>128209</v>
      </c>
      <c r="J27" s="40">
        <v>3167</v>
      </c>
      <c r="K27" s="40">
        <v>4048</v>
      </c>
      <c r="L27" s="185">
        <v>1.35</v>
      </c>
      <c r="M27" s="48"/>
      <c r="N27" s="48"/>
      <c r="O27" s="48"/>
      <c r="P27" s="48"/>
      <c r="Q27" s="48"/>
      <c r="R27" s="48"/>
    </row>
    <row r="28" spans="1:18" s="47" customFormat="1" ht="9" customHeight="1">
      <c r="A28" s="53">
        <v>183</v>
      </c>
      <c r="B28" s="50" t="s">
        <v>242</v>
      </c>
      <c r="C28" s="50" t="s">
        <v>231</v>
      </c>
      <c r="D28" s="24">
        <v>46</v>
      </c>
      <c r="E28" s="34">
        <v>66.4</v>
      </c>
      <c r="F28" s="34">
        <v>65.4</v>
      </c>
      <c r="G28" s="40">
        <v>7195</v>
      </c>
      <c r="H28" s="202">
        <v>108396</v>
      </c>
      <c r="I28" s="206">
        <v>110002</v>
      </c>
      <c r="J28" s="54">
        <v>2301</v>
      </c>
      <c r="K28" s="54">
        <v>4781</v>
      </c>
      <c r="L28" s="185">
        <v>1.42</v>
      </c>
      <c r="M28" s="48"/>
      <c r="N28" s="48"/>
      <c r="O28" s="48"/>
      <c r="P28" s="48"/>
      <c r="Q28" s="48"/>
      <c r="R28" s="48"/>
    </row>
    <row r="29" spans="1:18" s="47" customFormat="1" ht="9" customHeight="1">
      <c r="A29" s="53">
        <v>184</v>
      </c>
      <c r="B29" s="31" t="s">
        <v>33</v>
      </c>
      <c r="C29" s="50" t="s">
        <v>231</v>
      </c>
      <c r="D29" s="24">
        <v>4</v>
      </c>
      <c r="E29" s="34">
        <v>11.8</v>
      </c>
      <c r="F29" s="34">
        <v>11.5</v>
      </c>
      <c r="G29" s="40">
        <v>3212</v>
      </c>
      <c r="H29" s="202">
        <v>272888</v>
      </c>
      <c r="I29" s="206">
        <v>278941</v>
      </c>
      <c r="J29" s="54">
        <v>6354</v>
      </c>
      <c r="K29" s="54">
        <v>4390</v>
      </c>
      <c r="L29" s="185">
        <v>2.88</v>
      </c>
      <c r="M29" s="48"/>
      <c r="N29" s="48"/>
      <c r="O29" s="48"/>
      <c r="P29" s="48"/>
      <c r="Q29" s="48"/>
      <c r="R29" s="48"/>
    </row>
    <row r="30" spans="1:18" s="47" customFormat="1" ht="9" customHeight="1">
      <c r="A30" s="53">
        <v>185</v>
      </c>
      <c r="B30" s="31" t="s">
        <v>3</v>
      </c>
      <c r="C30" s="50" t="s">
        <v>231</v>
      </c>
      <c r="D30" s="24">
        <v>116</v>
      </c>
      <c r="E30" s="34">
        <v>159.5</v>
      </c>
      <c r="F30" s="34">
        <v>158.4</v>
      </c>
      <c r="G30" s="40">
        <v>14471</v>
      </c>
      <c r="H30" s="202">
        <v>90717</v>
      </c>
      <c r="I30" s="206">
        <v>91344</v>
      </c>
      <c r="J30" s="54">
        <v>2111</v>
      </c>
      <c r="K30" s="54">
        <v>4327</v>
      </c>
      <c r="L30" s="185">
        <v>1.37</v>
      </c>
      <c r="M30" s="48"/>
      <c r="N30" s="48"/>
      <c r="O30" s="48"/>
      <c r="P30" s="48"/>
      <c r="Q30" s="48"/>
      <c r="R30" s="48"/>
    </row>
    <row r="31" spans="1:18" s="47" customFormat="1" ht="7.9" customHeight="1">
      <c r="A31" s="53">
        <v>186</v>
      </c>
      <c r="B31" s="31" t="s">
        <v>34</v>
      </c>
      <c r="C31" s="50" t="s">
        <v>231</v>
      </c>
      <c r="D31" s="24">
        <v>77</v>
      </c>
      <c r="E31" s="34">
        <v>89.8</v>
      </c>
      <c r="F31" s="34">
        <v>89.1</v>
      </c>
      <c r="G31" s="40">
        <v>7922</v>
      </c>
      <c r="H31" s="202">
        <v>88257</v>
      </c>
      <c r="I31" s="206">
        <v>88881</v>
      </c>
      <c r="J31" s="54">
        <v>1936</v>
      </c>
      <c r="K31" s="54">
        <v>4591</v>
      </c>
      <c r="L31" s="185">
        <v>1.16</v>
      </c>
      <c r="M31" s="48"/>
      <c r="N31" s="48"/>
      <c r="O31" s="48"/>
      <c r="P31" s="48"/>
      <c r="Q31" s="48"/>
      <c r="R31" s="48"/>
    </row>
    <row r="32" spans="1:18" s="47" customFormat="1" ht="9" customHeight="1">
      <c r="A32" s="53">
        <v>187</v>
      </c>
      <c r="B32" s="31" t="s">
        <v>35</v>
      </c>
      <c r="C32" s="55" t="s">
        <v>231</v>
      </c>
      <c r="D32" s="24">
        <v>31</v>
      </c>
      <c r="E32" s="34">
        <v>51.7</v>
      </c>
      <c r="F32" s="34">
        <v>50.4</v>
      </c>
      <c r="G32" s="40">
        <v>6976</v>
      </c>
      <c r="H32" s="202">
        <v>134891</v>
      </c>
      <c r="I32" s="206">
        <v>138484</v>
      </c>
      <c r="J32" s="40">
        <v>3090</v>
      </c>
      <c r="K32" s="54">
        <v>4482</v>
      </c>
      <c r="L32" s="185">
        <v>1.62</v>
      </c>
      <c r="M32" s="48"/>
      <c r="N32" s="48"/>
      <c r="O32" s="48"/>
      <c r="P32" s="48"/>
      <c r="Q32" s="48"/>
      <c r="R32" s="48"/>
    </row>
    <row r="33" spans="1:18" s="47" customFormat="1" ht="9" customHeight="1">
      <c r="A33" s="53">
        <v>188</v>
      </c>
      <c r="B33" s="31" t="s">
        <v>36</v>
      </c>
      <c r="C33" s="55" t="s">
        <v>231</v>
      </c>
      <c r="D33" s="38">
        <v>3</v>
      </c>
      <c r="E33" s="34" t="s">
        <v>288</v>
      </c>
      <c r="F33" s="34" t="s">
        <v>288</v>
      </c>
      <c r="G33" s="34" t="s">
        <v>288</v>
      </c>
      <c r="H33" s="34" t="s">
        <v>288</v>
      </c>
      <c r="I33" s="34" t="s">
        <v>288</v>
      </c>
      <c r="J33" s="34" t="s">
        <v>288</v>
      </c>
      <c r="K33" s="34" t="s">
        <v>288</v>
      </c>
      <c r="L33" s="34" t="s">
        <v>288</v>
      </c>
      <c r="M33" s="48"/>
      <c r="N33" s="48"/>
      <c r="O33" s="48"/>
      <c r="P33" s="48"/>
      <c r="Q33" s="48"/>
      <c r="R33" s="48"/>
    </row>
    <row r="34" spans="1:18" s="47" customFormat="1" ht="9" customHeight="1">
      <c r="A34" s="53">
        <v>189</v>
      </c>
      <c r="B34" s="31" t="s">
        <v>37</v>
      </c>
      <c r="C34" s="50" t="s">
        <v>231</v>
      </c>
      <c r="D34" s="24">
        <v>68</v>
      </c>
      <c r="E34" s="34">
        <v>81.7</v>
      </c>
      <c r="F34" s="34">
        <v>81.1</v>
      </c>
      <c r="G34" s="40">
        <v>8555</v>
      </c>
      <c r="H34" s="202">
        <v>104693</v>
      </c>
      <c r="I34" s="206">
        <v>105518</v>
      </c>
      <c r="J34" s="54">
        <v>2400</v>
      </c>
      <c r="K34" s="54">
        <v>4397</v>
      </c>
      <c r="L34" s="185">
        <v>1.19</v>
      </c>
      <c r="M34" s="48"/>
      <c r="N34" s="48"/>
      <c r="O34" s="48"/>
      <c r="P34" s="48"/>
      <c r="Q34" s="48"/>
      <c r="R34" s="48"/>
    </row>
    <row r="35" spans="1:18" s="47" customFormat="1" ht="9" customHeight="1">
      <c r="A35" s="53">
        <v>190</v>
      </c>
      <c r="B35" s="31" t="s">
        <v>38</v>
      </c>
      <c r="C35" s="55" t="s">
        <v>231</v>
      </c>
      <c r="D35" s="24">
        <v>18</v>
      </c>
      <c r="E35" s="34">
        <v>16.1</v>
      </c>
      <c r="F35" s="34">
        <v>15.7</v>
      </c>
      <c r="G35" s="40">
        <v>798</v>
      </c>
      <c r="H35" s="202">
        <v>49521</v>
      </c>
      <c r="I35" s="206">
        <v>50934</v>
      </c>
      <c r="J35" s="40">
        <v>1401</v>
      </c>
      <c r="K35" s="54">
        <v>3636</v>
      </c>
      <c r="L35" s="185">
        <v>0.87</v>
      </c>
      <c r="M35" s="48"/>
      <c r="N35" s="48"/>
      <c r="O35" s="48"/>
      <c r="P35" s="48"/>
      <c r="Q35" s="48"/>
      <c r="R35" s="48"/>
    </row>
    <row r="36" spans="1:18" s="112" customFormat="1" ht="12.75">
      <c r="A36" s="57"/>
      <c r="B36" s="58" t="s">
        <v>108</v>
      </c>
      <c r="C36" s="59"/>
      <c r="D36" s="60">
        <v>593</v>
      </c>
      <c r="E36" s="44">
        <v>817.2</v>
      </c>
      <c r="F36" s="44">
        <v>803.8</v>
      </c>
      <c r="G36" s="61">
        <v>90117</v>
      </c>
      <c r="H36" s="18">
        <v>110276</v>
      </c>
      <c r="I36" s="207">
        <v>112118</v>
      </c>
      <c r="J36" s="62">
        <v>2421</v>
      </c>
      <c r="K36" s="62">
        <v>4631</v>
      </c>
      <c r="L36" s="186">
        <v>1.36</v>
      </c>
      <c r="M36" s="110"/>
      <c r="N36" s="111"/>
      <c r="O36" s="111"/>
      <c r="P36" s="111"/>
      <c r="Q36" s="111"/>
      <c r="R36" s="111"/>
    </row>
    <row r="37" spans="1:18" s="151" customFormat="1" ht="9" customHeight="1">
      <c r="A37" s="142"/>
      <c r="B37" s="143"/>
      <c r="C37" s="143"/>
      <c r="D37" s="144"/>
      <c r="E37" s="145"/>
      <c r="F37" s="145"/>
      <c r="G37" s="146"/>
      <c r="H37" s="147"/>
      <c r="I37" s="213"/>
      <c r="J37" s="148"/>
      <c r="K37" s="148"/>
      <c r="L37" s="149"/>
      <c r="M37" s="150"/>
      <c r="N37" s="150"/>
      <c r="O37" s="150"/>
      <c r="P37" s="150"/>
      <c r="Q37" s="150"/>
      <c r="R37" s="150"/>
    </row>
    <row r="38" spans="1:18" s="47" customFormat="1" ht="12.75">
      <c r="A38" s="53"/>
      <c r="B38" s="218" t="s">
        <v>5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48"/>
      <c r="N38" s="48"/>
      <c r="O38" s="48"/>
      <c r="P38" s="48"/>
      <c r="Q38" s="48"/>
      <c r="R38" s="48"/>
    </row>
    <row r="39" spans="1:18" s="47" customFormat="1" ht="5.25" customHeight="1">
      <c r="A39" s="53"/>
      <c r="B39" s="152"/>
      <c r="C39" s="14"/>
      <c r="D39" s="24"/>
      <c r="E39" s="34"/>
      <c r="F39" s="34"/>
      <c r="G39" s="34"/>
      <c r="H39" s="34"/>
      <c r="I39" s="214"/>
      <c r="J39" s="34"/>
      <c r="K39" s="34"/>
      <c r="L39" s="41"/>
      <c r="M39" s="48"/>
      <c r="N39" s="48"/>
      <c r="O39" s="48"/>
      <c r="P39" s="48"/>
      <c r="Q39" s="48"/>
      <c r="R39" s="48"/>
    </row>
    <row r="40" spans="1:18" s="47" customFormat="1" ht="9" customHeight="1">
      <c r="A40" s="53">
        <v>261</v>
      </c>
      <c r="B40" s="31" t="s">
        <v>179</v>
      </c>
      <c r="C40" s="55" t="s">
        <v>231</v>
      </c>
      <c r="D40" s="24">
        <v>3</v>
      </c>
      <c r="E40" s="34" t="s">
        <v>288</v>
      </c>
      <c r="F40" s="34" t="s">
        <v>288</v>
      </c>
      <c r="G40" s="34" t="s">
        <v>288</v>
      </c>
      <c r="H40" s="34" t="s">
        <v>288</v>
      </c>
      <c r="I40" s="34" t="s">
        <v>288</v>
      </c>
      <c r="J40" s="34" t="s">
        <v>288</v>
      </c>
      <c r="K40" s="34" t="s">
        <v>288</v>
      </c>
      <c r="L40" s="34" t="s">
        <v>288</v>
      </c>
      <c r="M40" s="48"/>
      <c r="N40" s="48"/>
      <c r="O40" s="48"/>
      <c r="P40" s="48"/>
      <c r="Q40" s="48"/>
      <c r="R40" s="48"/>
    </row>
    <row r="41" spans="1:18" s="47" customFormat="1" ht="9" customHeight="1">
      <c r="A41" s="53">
        <v>262</v>
      </c>
      <c r="B41" s="31" t="s">
        <v>155</v>
      </c>
      <c r="C41" s="55" t="s">
        <v>231</v>
      </c>
      <c r="D41" s="38">
        <v>3</v>
      </c>
      <c r="E41" s="34" t="s">
        <v>288</v>
      </c>
      <c r="F41" s="34" t="s">
        <v>288</v>
      </c>
      <c r="G41" s="34" t="s">
        <v>288</v>
      </c>
      <c r="H41" s="34" t="s">
        <v>288</v>
      </c>
      <c r="I41" s="34" t="s">
        <v>288</v>
      </c>
      <c r="J41" s="34" t="s">
        <v>288</v>
      </c>
      <c r="K41" s="34" t="s">
        <v>288</v>
      </c>
      <c r="L41" s="34" t="s">
        <v>288</v>
      </c>
      <c r="M41" s="48"/>
      <c r="N41" s="48"/>
      <c r="O41" s="48"/>
      <c r="P41" s="48"/>
      <c r="Q41" s="48"/>
      <c r="R41" s="48"/>
    </row>
    <row r="42" spans="1:18" s="47" customFormat="1" ht="9" customHeight="1">
      <c r="A42" s="53">
        <v>263</v>
      </c>
      <c r="B42" s="31" t="s">
        <v>156</v>
      </c>
      <c r="C42" s="55" t="s">
        <v>231</v>
      </c>
      <c r="D42" s="24">
        <v>2</v>
      </c>
      <c r="E42" s="34" t="s">
        <v>288</v>
      </c>
      <c r="F42" s="34" t="s">
        <v>288</v>
      </c>
      <c r="G42" s="34" t="s">
        <v>288</v>
      </c>
      <c r="H42" s="34" t="s">
        <v>288</v>
      </c>
      <c r="I42" s="34" t="s">
        <v>288</v>
      </c>
      <c r="J42" s="34" t="s">
        <v>288</v>
      </c>
      <c r="K42" s="34" t="s">
        <v>288</v>
      </c>
      <c r="L42" s="34" t="s">
        <v>288</v>
      </c>
      <c r="M42" s="48"/>
      <c r="N42" s="48"/>
      <c r="O42" s="48"/>
      <c r="P42" s="48"/>
      <c r="Q42" s="48"/>
      <c r="R42" s="48"/>
    </row>
    <row r="43" spans="1:18" s="47" customFormat="1" ht="3.75" customHeight="1">
      <c r="A43" s="53"/>
      <c r="B43" s="31"/>
      <c r="C43" s="50" t="s">
        <v>231</v>
      </c>
      <c r="D43" s="48" t="s">
        <v>231</v>
      </c>
      <c r="E43" s="34" t="s">
        <v>231</v>
      </c>
      <c r="F43" s="34" t="s">
        <v>231</v>
      </c>
      <c r="G43" s="48" t="s">
        <v>231</v>
      </c>
      <c r="H43" s="197" t="s">
        <v>231</v>
      </c>
      <c r="I43" s="206" t="s">
        <v>231</v>
      </c>
      <c r="J43" s="48" t="s">
        <v>231</v>
      </c>
      <c r="K43" s="54" t="s">
        <v>231</v>
      </c>
      <c r="L43" s="41" t="s">
        <v>231</v>
      </c>
      <c r="M43" s="48"/>
      <c r="N43" s="48"/>
      <c r="O43" s="48"/>
      <c r="P43" s="48"/>
      <c r="Q43" s="48"/>
      <c r="R43" s="48"/>
    </row>
    <row r="44" spans="1:18" s="47" customFormat="1" ht="9" customHeight="1">
      <c r="A44" s="53">
        <v>271</v>
      </c>
      <c r="B44" s="31" t="s">
        <v>39</v>
      </c>
      <c r="C44" s="50" t="s">
        <v>231</v>
      </c>
      <c r="D44" s="24">
        <v>77</v>
      </c>
      <c r="E44" s="34">
        <v>141</v>
      </c>
      <c r="F44" s="34">
        <v>140</v>
      </c>
      <c r="G44" s="40">
        <v>21920</v>
      </c>
      <c r="H44" s="202">
        <v>155431</v>
      </c>
      <c r="I44" s="206">
        <v>156527</v>
      </c>
      <c r="J44" s="54">
        <v>2627</v>
      </c>
      <c r="K44" s="54">
        <v>5958</v>
      </c>
      <c r="L44" s="185">
        <v>1.82</v>
      </c>
      <c r="M44" s="48"/>
      <c r="N44" s="48"/>
      <c r="O44" s="48"/>
      <c r="P44" s="48"/>
      <c r="Q44" s="48"/>
      <c r="R44" s="48"/>
    </row>
    <row r="45" spans="1:18" s="47" customFormat="1" ht="7.9" customHeight="1">
      <c r="A45" s="53">
        <v>272</v>
      </c>
      <c r="B45" s="31" t="s">
        <v>40</v>
      </c>
      <c r="C45" s="50" t="s">
        <v>231</v>
      </c>
      <c r="D45" s="24">
        <v>84</v>
      </c>
      <c r="E45" s="34">
        <v>110.3</v>
      </c>
      <c r="F45" s="34">
        <v>105.4</v>
      </c>
      <c r="G45" s="40">
        <v>3051</v>
      </c>
      <c r="H45" s="202">
        <v>27654</v>
      </c>
      <c r="I45" s="206">
        <v>28932</v>
      </c>
      <c r="J45" s="54">
        <v>869</v>
      </c>
      <c r="K45" s="54">
        <v>3329</v>
      </c>
      <c r="L45" s="185">
        <v>1.26</v>
      </c>
      <c r="M45" s="48"/>
      <c r="N45" s="48"/>
      <c r="O45" s="48"/>
      <c r="P45" s="48"/>
      <c r="Q45" s="48"/>
      <c r="R45" s="48"/>
    </row>
    <row r="46" spans="1:18" s="47" customFormat="1" ht="9" customHeight="1">
      <c r="A46" s="53">
        <v>273</v>
      </c>
      <c r="B46" s="31" t="s">
        <v>41</v>
      </c>
      <c r="C46" s="50" t="s">
        <v>231</v>
      </c>
      <c r="D46" s="24">
        <v>55</v>
      </c>
      <c r="E46" s="34">
        <v>87.8</v>
      </c>
      <c r="F46" s="34">
        <v>86.7</v>
      </c>
      <c r="G46" s="40">
        <v>8750</v>
      </c>
      <c r="H46" s="202">
        <v>99666</v>
      </c>
      <c r="I46" s="206">
        <v>100965</v>
      </c>
      <c r="J46" s="54">
        <v>2189</v>
      </c>
      <c r="K46" s="54">
        <v>4612</v>
      </c>
      <c r="L46" s="185">
        <v>1.58</v>
      </c>
      <c r="M46" s="48"/>
      <c r="N46" s="48"/>
      <c r="O46" s="48"/>
      <c r="P46" s="48"/>
      <c r="Q46" s="48"/>
      <c r="R46" s="48"/>
    </row>
    <row r="47" spans="1:18" s="47" customFormat="1" ht="9" customHeight="1">
      <c r="A47" s="53">
        <v>274</v>
      </c>
      <c r="B47" s="31" t="s">
        <v>42</v>
      </c>
      <c r="C47" s="50" t="s">
        <v>231</v>
      </c>
      <c r="D47" s="24">
        <v>30</v>
      </c>
      <c r="E47" s="34">
        <v>53.7</v>
      </c>
      <c r="F47" s="34">
        <v>52.3</v>
      </c>
      <c r="G47" s="40">
        <v>7432</v>
      </c>
      <c r="H47" s="202">
        <v>138476</v>
      </c>
      <c r="I47" s="206">
        <v>142084</v>
      </c>
      <c r="J47" s="54">
        <v>2748</v>
      </c>
      <c r="K47" s="54">
        <v>5170</v>
      </c>
      <c r="L47" s="185">
        <v>1.74</v>
      </c>
      <c r="M47" s="48"/>
      <c r="N47" s="48"/>
      <c r="O47" s="48"/>
      <c r="P47" s="48"/>
      <c r="Q47" s="48"/>
      <c r="R47" s="48"/>
    </row>
    <row r="48" spans="1:18" s="47" customFormat="1" ht="9" customHeight="1">
      <c r="A48" s="53">
        <v>275</v>
      </c>
      <c r="B48" s="31" t="s">
        <v>43</v>
      </c>
      <c r="C48" s="50" t="s">
        <v>231</v>
      </c>
      <c r="D48" s="24">
        <v>126</v>
      </c>
      <c r="E48" s="34">
        <v>199.5</v>
      </c>
      <c r="F48" s="34">
        <v>192.7</v>
      </c>
      <c r="G48" s="40">
        <v>16784</v>
      </c>
      <c r="H48" s="202">
        <v>84109</v>
      </c>
      <c r="I48" s="206">
        <v>87092</v>
      </c>
      <c r="J48" s="54">
        <v>1687</v>
      </c>
      <c r="K48" s="54">
        <v>5163</v>
      </c>
      <c r="L48" s="185">
        <v>1.53</v>
      </c>
      <c r="M48" s="48"/>
      <c r="N48" s="48"/>
      <c r="O48" s="48"/>
      <c r="P48" s="48"/>
      <c r="Q48" s="48"/>
      <c r="R48" s="48"/>
    </row>
    <row r="49" spans="1:18" s="47" customFormat="1" ht="7.9" customHeight="1">
      <c r="A49" s="53">
        <v>276</v>
      </c>
      <c r="B49" s="31" t="s">
        <v>44</v>
      </c>
      <c r="C49" s="50" t="s">
        <v>231</v>
      </c>
      <c r="D49" s="24">
        <v>20</v>
      </c>
      <c r="E49" s="34">
        <v>18.1</v>
      </c>
      <c r="F49" s="34">
        <v>17</v>
      </c>
      <c r="G49" s="40">
        <v>601</v>
      </c>
      <c r="H49" s="202">
        <v>33109</v>
      </c>
      <c r="I49" s="206">
        <v>35250</v>
      </c>
      <c r="J49" s="54">
        <v>1001</v>
      </c>
      <c r="K49" s="54">
        <v>3521</v>
      </c>
      <c r="L49" s="185">
        <v>0.85</v>
      </c>
      <c r="M49" s="48"/>
      <c r="N49" s="48"/>
      <c r="O49" s="48"/>
      <c r="P49" s="48"/>
      <c r="Q49" s="48"/>
      <c r="R49" s="48"/>
    </row>
    <row r="50" spans="1:18" s="47" customFormat="1" ht="9" customHeight="1">
      <c r="A50" s="53">
        <v>277</v>
      </c>
      <c r="B50" s="31" t="s">
        <v>45</v>
      </c>
      <c r="C50" s="50" t="s">
        <v>231</v>
      </c>
      <c r="D50" s="24">
        <v>84</v>
      </c>
      <c r="E50" s="34">
        <v>182.3</v>
      </c>
      <c r="F50" s="34">
        <v>175.5</v>
      </c>
      <c r="G50" s="40">
        <v>17113</v>
      </c>
      <c r="H50" s="202">
        <v>93874</v>
      </c>
      <c r="I50" s="206">
        <v>97520</v>
      </c>
      <c r="J50" s="54">
        <v>1910</v>
      </c>
      <c r="K50" s="54">
        <v>5106</v>
      </c>
      <c r="L50" s="185">
        <v>2.09</v>
      </c>
      <c r="M50" s="48"/>
      <c r="N50" s="48"/>
      <c r="O50" s="48"/>
      <c r="P50" s="48"/>
      <c r="Q50" s="48"/>
      <c r="R50" s="48"/>
    </row>
    <row r="51" spans="1:18" s="47" customFormat="1" ht="9" customHeight="1">
      <c r="A51" s="53">
        <v>278</v>
      </c>
      <c r="B51" s="31" t="s">
        <v>46</v>
      </c>
      <c r="C51" s="50" t="s">
        <v>231</v>
      </c>
      <c r="D51" s="24">
        <v>28</v>
      </c>
      <c r="E51" s="34">
        <v>54</v>
      </c>
      <c r="F51" s="34">
        <v>49.1</v>
      </c>
      <c r="G51" s="40">
        <v>4116</v>
      </c>
      <c r="H51" s="202">
        <v>76207</v>
      </c>
      <c r="I51" s="206">
        <v>83846</v>
      </c>
      <c r="J51" s="40">
        <v>1807</v>
      </c>
      <c r="K51" s="54">
        <v>4640</v>
      </c>
      <c r="L51" s="185">
        <v>1.75</v>
      </c>
      <c r="M51" s="48"/>
      <c r="N51" s="48"/>
      <c r="O51" s="48"/>
      <c r="P51" s="48"/>
      <c r="Q51" s="48"/>
      <c r="R51" s="48"/>
    </row>
    <row r="52" spans="1:18" s="47" customFormat="1" ht="9" customHeight="1">
      <c r="A52" s="53">
        <v>279</v>
      </c>
      <c r="B52" s="31" t="s">
        <v>47</v>
      </c>
      <c r="C52" s="50" t="s">
        <v>231</v>
      </c>
      <c r="D52" s="24">
        <v>32</v>
      </c>
      <c r="E52" s="34">
        <v>50.7</v>
      </c>
      <c r="F52" s="34">
        <v>49.7</v>
      </c>
      <c r="G52" s="40">
        <v>7087</v>
      </c>
      <c r="H52" s="202">
        <v>139661</v>
      </c>
      <c r="I52" s="206">
        <v>142633</v>
      </c>
      <c r="J52" s="54">
        <v>2746</v>
      </c>
      <c r="K52" s="54">
        <v>5194</v>
      </c>
      <c r="L52" s="185">
        <v>1.55</v>
      </c>
      <c r="M52" s="48"/>
      <c r="N52" s="48"/>
      <c r="O52" s="48"/>
      <c r="P52" s="48"/>
      <c r="Q52" s="48"/>
      <c r="R52" s="48"/>
    </row>
    <row r="53" spans="1:18" s="112" customFormat="1" ht="12.75">
      <c r="A53" s="57"/>
      <c r="B53" s="58" t="s">
        <v>108</v>
      </c>
      <c r="C53" s="69" t="s">
        <v>231</v>
      </c>
      <c r="D53" s="60">
        <v>544</v>
      </c>
      <c r="E53" s="44">
        <v>903.4</v>
      </c>
      <c r="F53" s="44">
        <v>873.6</v>
      </c>
      <c r="G53" s="61">
        <v>87622</v>
      </c>
      <c r="H53" s="18">
        <v>96992</v>
      </c>
      <c r="I53" s="207">
        <v>100298</v>
      </c>
      <c r="J53" s="62">
        <v>2028</v>
      </c>
      <c r="K53" s="62">
        <v>4946</v>
      </c>
      <c r="L53" s="186">
        <v>1.61</v>
      </c>
      <c r="M53" s="110"/>
      <c r="N53" s="111"/>
      <c r="O53" s="111"/>
      <c r="P53" s="111"/>
      <c r="Q53" s="111"/>
      <c r="R53" s="111"/>
    </row>
    <row r="54" spans="1:18" s="114" customFormat="1" ht="9" customHeight="1">
      <c r="A54" s="63"/>
      <c r="B54" s="64"/>
      <c r="C54" s="64"/>
      <c r="D54" s="65"/>
      <c r="E54" s="21"/>
      <c r="F54" s="21"/>
      <c r="G54" s="45"/>
      <c r="H54" s="66"/>
      <c r="I54" s="208"/>
      <c r="J54" s="67"/>
      <c r="K54" s="67"/>
      <c r="L54" s="68"/>
      <c r="M54" s="113"/>
      <c r="N54" s="113"/>
      <c r="O54" s="113"/>
      <c r="P54" s="113"/>
      <c r="Q54" s="113"/>
      <c r="R54" s="113"/>
    </row>
    <row r="55" spans="1:18" s="47" customFormat="1" ht="12.75">
      <c r="A55" s="53"/>
      <c r="B55" s="218" t="s">
        <v>6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48"/>
      <c r="N55" s="48"/>
      <c r="O55" s="48"/>
      <c r="P55" s="48"/>
      <c r="Q55" s="48"/>
      <c r="R55" s="48"/>
    </row>
    <row r="56" spans="1:18" s="47" customFormat="1" ht="5.25" customHeight="1">
      <c r="A56" s="53"/>
      <c r="B56" s="13"/>
      <c r="C56" s="14"/>
      <c r="D56" s="14"/>
      <c r="E56" s="14"/>
      <c r="F56" s="14"/>
      <c r="G56" s="14"/>
      <c r="H56" s="27"/>
      <c r="I56" s="215"/>
      <c r="J56" s="27"/>
      <c r="K56" s="48"/>
      <c r="L56" s="48"/>
      <c r="M56" s="48"/>
      <c r="N56" s="48"/>
      <c r="O56" s="48"/>
      <c r="P56" s="48"/>
      <c r="Q56" s="48"/>
      <c r="R56" s="48"/>
    </row>
    <row r="57" spans="1:18" s="47" customFormat="1" ht="9" customHeight="1">
      <c r="A57" s="53">
        <v>361</v>
      </c>
      <c r="B57" s="31" t="s">
        <v>157</v>
      </c>
      <c r="C57" s="55" t="s">
        <v>231</v>
      </c>
      <c r="D57" s="38">
        <v>6</v>
      </c>
      <c r="E57" s="34" t="s">
        <v>288</v>
      </c>
      <c r="F57" s="34" t="s">
        <v>288</v>
      </c>
      <c r="G57" s="54" t="s">
        <v>288</v>
      </c>
      <c r="H57" s="54" t="s">
        <v>288</v>
      </c>
      <c r="I57" s="216" t="s">
        <v>288</v>
      </c>
      <c r="J57" s="54" t="s">
        <v>288</v>
      </c>
      <c r="K57" s="54" t="s">
        <v>288</v>
      </c>
      <c r="L57" s="185" t="s">
        <v>288</v>
      </c>
      <c r="M57" s="48"/>
      <c r="N57" s="48"/>
      <c r="O57" s="48"/>
      <c r="P57" s="48"/>
      <c r="Q57" s="48"/>
      <c r="R57" s="48"/>
    </row>
    <row r="58" spans="1:18" s="47" customFormat="1" ht="9" customHeight="1">
      <c r="A58" s="53">
        <v>362</v>
      </c>
      <c r="B58" s="31" t="s">
        <v>158</v>
      </c>
      <c r="C58" s="55" t="s">
        <v>231</v>
      </c>
      <c r="D58" s="24">
        <v>8</v>
      </c>
      <c r="E58" s="34">
        <v>9</v>
      </c>
      <c r="F58" s="34">
        <v>8.6</v>
      </c>
      <c r="G58" s="54">
        <v>1027</v>
      </c>
      <c r="H58" s="54">
        <v>114061</v>
      </c>
      <c r="I58" s="216">
        <v>119810</v>
      </c>
      <c r="J58" s="54">
        <v>2724</v>
      </c>
      <c r="K58" s="54">
        <v>4398</v>
      </c>
      <c r="L58" s="185">
        <v>1.07</v>
      </c>
      <c r="M58" s="48"/>
      <c r="N58" s="48"/>
      <c r="O58" s="48"/>
      <c r="P58" s="48"/>
      <c r="Q58" s="48"/>
      <c r="R58" s="48"/>
    </row>
    <row r="59" spans="1:18" s="47" customFormat="1" ht="9" customHeight="1">
      <c r="A59" s="53">
        <v>363</v>
      </c>
      <c r="B59" s="31" t="s">
        <v>159</v>
      </c>
      <c r="C59" s="55" t="s">
        <v>231</v>
      </c>
      <c r="D59" s="24">
        <v>2</v>
      </c>
      <c r="E59" s="34" t="s">
        <v>288</v>
      </c>
      <c r="F59" s="34" t="s">
        <v>288</v>
      </c>
      <c r="G59" s="54" t="s">
        <v>288</v>
      </c>
      <c r="H59" s="54" t="s">
        <v>288</v>
      </c>
      <c r="I59" s="216" t="s">
        <v>288</v>
      </c>
      <c r="J59" s="54" t="s">
        <v>288</v>
      </c>
      <c r="K59" s="54" t="s">
        <v>288</v>
      </c>
      <c r="L59" s="185" t="s">
        <v>288</v>
      </c>
      <c r="M59" s="48"/>
      <c r="N59" s="48"/>
      <c r="O59" s="48"/>
      <c r="P59" s="48"/>
      <c r="Q59" s="48"/>
      <c r="R59" s="48"/>
    </row>
    <row r="60" spans="1:18" s="47" customFormat="1" ht="3.75" customHeight="1">
      <c r="A60" s="53"/>
      <c r="B60" s="31"/>
      <c r="C60" s="50" t="s">
        <v>231</v>
      </c>
      <c r="D60" s="48" t="s">
        <v>231</v>
      </c>
      <c r="E60" s="34" t="s">
        <v>231</v>
      </c>
      <c r="F60" s="34" t="s">
        <v>231</v>
      </c>
      <c r="G60" s="48" t="s">
        <v>231</v>
      </c>
      <c r="H60" s="48" t="s">
        <v>231</v>
      </c>
      <c r="I60" s="209" t="s">
        <v>231</v>
      </c>
      <c r="J60" s="48" t="s">
        <v>231</v>
      </c>
      <c r="K60" s="54" t="s">
        <v>231</v>
      </c>
      <c r="L60" s="41" t="s">
        <v>231</v>
      </c>
      <c r="M60" s="48"/>
      <c r="N60" s="48"/>
      <c r="O60" s="48"/>
      <c r="P60" s="48"/>
      <c r="Q60" s="48"/>
      <c r="R60" s="48"/>
    </row>
    <row r="61" spans="1:18" s="47" customFormat="1" ht="9" customHeight="1">
      <c r="A61" s="53">
        <v>371</v>
      </c>
      <c r="B61" s="31" t="s">
        <v>48</v>
      </c>
      <c r="C61" s="50" t="s">
        <v>231</v>
      </c>
      <c r="D61" s="24">
        <v>84</v>
      </c>
      <c r="E61" s="34">
        <v>127.8</v>
      </c>
      <c r="F61" s="34">
        <v>122</v>
      </c>
      <c r="G61" s="40">
        <v>4853</v>
      </c>
      <c r="H61" s="202">
        <v>37956</v>
      </c>
      <c r="I61" s="206">
        <v>39770</v>
      </c>
      <c r="J61" s="54">
        <v>1118</v>
      </c>
      <c r="K61" s="54">
        <v>3557</v>
      </c>
      <c r="L61" s="185">
        <v>1.45</v>
      </c>
      <c r="M61" s="48"/>
      <c r="N61" s="48"/>
      <c r="O61" s="48"/>
      <c r="P61" s="48"/>
      <c r="Q61" s="48"/>
      <c r="R61" s="48"/>
    </row>
    <row r="62" spans="1:18" s="47" customFormat="1" ht="9" customHeight="1">
      <c r="A62" s="53">
        <v>372</v>
      </c>
      <c r="B62" s="31" t="s">
        <v>49</v>
      </c>
      <c r="C62" s="50" t="s">
        <v>231</v>
      </c>
      <c r="D62" s="24">
        <v>88</v>
      </c>
      <c r="E62" s="34">
        <v>111.3</v>
      </c>
      <c r="F62" s="34">
        <v>109.5</v>
      </c>
      <c r="G62" s="40">
        <v>5379</v>
      </c>
      <c r="H62" s="202">
        <v>48342</v>
      </c>
      <c r="I62" s="206">
        <v>49108</v>
      </c>
      <c r="J62" s="54">
        <v>1314</v>
      </c>
      <c r="K62" s="54">
        <v>3737</v>
      </c>
      <c r="L62" s="185">
        <v>1.24</v>
      </c>
      <c r="M62" s="48"/>
      <c r="N62" s="48"/>
      <c r="O62" s="48"/>
      <c r="P62" s="48"/>
      <c r="Q62" s="48"/>
      <c r="R62" s="48"/>
    </row>
    <row r="63" spans="1:18" s="47" customFormat="1" ht="7.9" customHeight="1">
      <c r="A63" s="53">
        <v>373</v>
      </c>
      <c r="B63" s="31" t="s">
        <v>50</v>
      </c>
      <c r="C63" s="50" t="s">
        <v>231</v>
      </c>
      <c r="D63" s="24">
        <v>59</v>
      </c>
      <c r="E63" s="34">
        <v>131.5</v>
      </c>
      <c r="F63" s="34">
        <v>129.5</v>
      </c>
      <c r="G63" s="40">
        <v>6410</v>
      </c>
      <c r="H63" s="202">
        <v>48736</v>
      </c>
      <c r="I63" s="206">
        <v>49486</v>
      </c>
      <c r="J63" s="54">
        <v>1225</v>
      </c>
      <c r="K63" s="54">
        <v>4040</v>
      </c>
      <c r="L63" s="185">
        <v>2.2</v>
      </c>
      <c r="M63" s="48"/>
      <c r="N63" s="48"/>
      <c r="O63" s="48"/>
      <c r="P63" s="48"/>
      <c r="Q63" s="48"/>
      <c r="R63" s="48"/>
    </row>
    <row r="64" spans="1:18" s="47" customFormat="1" ht="9" customHeight="1">
      <c r="A64" s="53">
        <v>374</v>
      </c>
      <c r="B64" s="31" t="s">
        <v>51</v>
      </c>
      <c r="C64" s="50" t="s">
        <v>231</v>
      </c>
      <c r="D64" s="24">
        <v>99</v>
      </c>
      <c r="E64" s="34">
        <v>169</v>
      </c>
      <c r="F64" s="34">
        <v>165.7</v>
      </c>
      <c r="G64" s="40">
        <v>7182</v>
      </c>
      <c r="H64" s="202">
        <v>42489</v>
      </c>
      <c r="I64" s="206">
        <v>43346</v>
      </c>
      <c r="J64" s="54">
        <v>1393</v>
      </c>
      <c r="K64" s="54">
        <v>3112</v>
      </c>
      <c r="L64" s="185">
        <v>1.67</v>
      </c>
      <c r="M64" s="48"/>
      <c r="N64" s="48"/>
      <c r="O64" s="48"/>
      <c r="P64" s="48"/>
      <c r="Q64" s="48"/>
      <c r="R64" s="48"/>
    </row>
    <row r="65" spans="1:18" s="47" customFormat="1" ht="9" customHeight="1">
      <c r="A65" s="53">
        <v>375</v>
      </c>
      <c r="B65" s="31" t="s">
        <v>52</v>
      </c>
      <c r="C65" s="50" t="s">
        <v>231</v>
      </c>
      <c r="D65" s="24">
        <v>98</v>
      </c>
      <c r="E65" s="34">
        <v>166.3</v>
      </c>
      <c r="F65" s="34">
        <v>163.8</v>
      </c>
      <c r="G65" s="40">
        <v>16600</v>
      </c>
      <c r="H65" s="202">
        <v>99802</v>
      </c>
      <c r="I65" s="206">
        <v>101350</v>
      </c>
      <c r="J65" s="54">
        <v>2107</v>
      </c>
      <c r="K65" s="54">
        <v>4810</v>
      </c>
      <c r="L65" s="185">
        <v>1.67</v>
      </c>
      <c r="M65" s="48"/>
      <c r="N65" s="48"/>
      <c r="O65" s="48"/>
      <c r="P65" s="48"/>
      <c r="Q65" s="48"/>
      <c r="R65" s="48"/>
    </row>
    <row r="66" spans="1:18" s="47" customFormat="1" ht="9" customHeight="1">
      <c r="A66" s="53">
        <v>376</v>
      </c>
      <c r="B66" s="31" t="s">
        <v>53</v>
      </c>
      <c r="C66" s="50" t="s">
        <v>231</v>
      </c>
      <c r="D66" s="24">
        <v>67</v>
      </c>
      <c r="E66" s="34">
        <v>119</v>
      </c>
      <c r="F66" s="34">
        <v>116.3</v>
      </c>
      <c r="G66" s="40">
        <v>5782</v>
      </c>
      <c r="H66" s="202">
        <v>48592</v>
      </c>
      <c r="I66" s="206">
        <v>49730</v>
      </c>
      <c r="J66" s="54">
        <v>1576</v>
      </c>
      <c r="K66" s="54">
        <v>3155</v>
      </c>
      <c r="L66" s="185">
        <v>1.74</v>
      </c>
      <c r="M66" s="48"/>
      <c r="N66" s="48"/>
      <c r="O66" s="48"/>
      <c r="P66" s="48"/>
      <c r="Q66" s="48"/>
      <c r="R66" s="48"/>
    </row>
    <row r="67" spans="1:18" s="47" customFormat="1" ht="7.9" customHeight="1">
      <c r="A67" s="53">
        <v>377</v>
      </c>
      <c r="B67" s="31" t="s">
        <v>54</v>
      </c>
      <c r="C67" s="50" t="s">
        <v>231</v>
      </c>
      <c r="D67" s="24">
        <v>66</v>
      </c>
      <c r="E67" s="34">
        <v>76.9</v>
      </c>
      <c r="F67" s="34">
        <v>72.5</v>
      </c>
      <c r="G67" s="40">
        <v>3193</v>
      </c>
      <c r="H67" s="202">
        <v>41536</v>
      </c>
      <c r="I67" s="206">
        <v>44045</v>
      </c>
      <c r="J67" s="54">
        <v>1394</v>
      </c>
      <c r="K67" s="54">
        <v>3160</v>
      </c>
      <c r="L67" s="185">
        <v>1.1</v>
      </c>
      <c r="M67" s="115"/>
      <c r="N67" s="48"/>
      <c r="O67" s="48"/>
      <c r="P67" s="48"/>
      <c r="Q67" s="48"/>
      <c r="R67" s="48"/>
    </row>
    <row r="68" spans="1:18" s="112" customFormat="1" ht="12.75">
      <c r="A68" s="57"/>
      <c r="B68" s="58" t="s">
        <v>108</v>
      </c>
      <c r="C68" s="59"/>
      <c r="D68" s="60">
        <v>577</v>
      </c>
      <c r="E68" s="44">
        <v>927</v>
      </c>
      <c r="F68" s="44">
        <v>903.9</v>
      </c>
      <c r="G68" s="61">
        <v>51513</v>
      </c>
      <c r="H68" s="18">
        <v>55571</v>
      </c>
      <c r="I68" s="207">
        <v>56993</v>
      </c>
      <c r="J68" s="62">
        <v>1532</v>
      </c>
      <c r="K68" s="62">
        <v>3720</v>
      </c>
      <c r="L68" s="186">
        <v>1.57</v>
      </c>
      <c r="M68" s="110"/>
      <c r="N68" s="111"/>
      <c r="O68" s="111"/>
      <c r="P68" s="111"/>
      <c r="Q68" s="111"/>
      <c r="R68" s="111"/>
    </row>
    <row r="69" spans="1:18" s="114" customFormat="1" ht="9" customHeight="1">
      <c r="A69" s="63"/>
      <c r="B69" s="64"/>
      <c r="C69" s="64"/>
      <c r="D69" s="65"/>
      <c r="E69" s="21"/>
      <c r="F69" s="21"/>
      <c r="G69" s="45"/>
      <c r="H69" s="66"/>
      <c r="I69" s="208"/>
      <c r="J69" s="67"/>
      <c r="K69" s="67"/>
      <c r="L69" s="68"/>
      <c r="M69" s="113"/>
      <c r="N69" s="113"/>
      <c r="O69" s="113"/>
      <c r="P69" s="113"/>
      <c r="Q69" s="113"/>
      <c r="R69" s="113"/>
    </row>
    <row r="70" spans="1:18" s="47" customFormat="1" ht="12.75">
      <c r="A70" s="53"/>
      <c r="B70" s="218" t="s">
        <v>8</v>
      </c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48"/>
      <c r="N70" s="48"/>
      <c r="O70" s="48"/>
      <c r="P70" s="48"/>
      <c r="Q70" s="48"/>
      <c r="R70" s="48"/>
    </row>
    <row r="71" spans="1:18" s="47" customFormat="1" ht="5.25" customHeight="1">
      <c r="A71" s="53"/>
      <c r="B71" s="13"/>
      <c r="C71" s="14"/>
      <c r="D71" s="14"/>
      <c r="E71" s="14"/>
      <c r="F71" s="14"/>
      <c r="G71" s="14"/>
      <c r="H71" s="14"/>
      <c r="I71" s="205"/>
      <c r="J71" s="14"/>
      <c r="K71" s="48"/>
      <c r="L71" s="48"/>
      <c r="M71" s="48"/>
      <c r="N71" s="48"/>
      <c r="O71" s="48"/>
      <c r="P71" s="48"/>
      <c r="Q71" s="48"/>
      <c r="R71" s="48"/>
    </row>
    <row r="72" spans="1:18" s="47" customFormat="1" ht="9" customHeight="1">
      <c r="A72" s="53">
        <v>461</v>
      </c>
      <c r="B72" s="31" t="s">
        <v>160</v>
      </c>
      <c r="C72" s="55" t="s">
        <v>231</v>
      </c>
      <c r="D72" s="24">
        <v>6</v>
      </c>
      <c r="E72" s="34">
        <v>1.5</v>
      </c>
      <c r="F72" s="34">
        <v>1.5</v>
      </c>
      <c r="G72" s="40">
        <v>39</v>
      </c>
      <c r="H72" s="202">
        <v>27042</v>
      </c>
      <c r="I72" s="206">
        <v>27042</v>
      </c>
      <c r="J72" s="54">
        <v>631</v>
      </c>
      <c r="K72" s="54">
        <v>4286</v>
      </c>
      <c r="L72" s="185">
        <v>0.24</v>
      </c>
      <c r="M72" s="48"/>
      <c r="N72" s="48"/>
      <c r="O72" s="48"/>
      <c r="P72" s="48"/>
      <c r="Q72" s="48"/>
      <c r="R72" s="48"/>
    </row>
    <row r="73" spans="1:18" s="47" customFormat="1" ht="9" customHeight="1">
      <c r="A73" s="53">
        <v>462</v>
      </c>
      <c r="B73" s="31" t="s">
        <v>161</v>
      </c>
      <c r="C73" s="55" t="s">
        <v>231</v>
      </c>
      <c r="D73" s="24">
        <v>3</v>
      </c>
      <c r="E73" s="34">
        <v>2.6</v>
      </c>
      <c r="F73" s="34">
        <v>2.6</v>
      </c>
      <c r="G73" s="40">
        <v>87</v>
      </c>
      <c r="H73" s="217">
        <v>33292</v>
      </c>
      <c r="I73" s="206">
        <v>33534</v>
      </c>
      <c r="J73" s="54">
        <v>742</v>
      </c>
      <c r="K73" s="54">
        <v>4519</v>
      </c>
      <c r="L73" s="185">
        <v>0.87</v>
      </c>
      <c r="M73" s="48"/>
      <c r="N73" s="48"/>
      <c r="O73" s="48"/>
      <c r="P73" s="48"/>
      <c r="Q73" s="48"/>
      <c r="R73" s="48"/>
    </row>
    <row r="74" spans="1:18" s="47" customFormat="1" ht="9" customHeight="1">
      <c r="A74" s="53">
        <v>463</v>
      </c>
      <c r="B74" s="31" t="s">
        <v>162</v>
      </c>
      <c r="C74" s="55" t="s">
        <v>231</v>
      </c>
      <c r="D74" s="24">
        <v>7</v>
      </c>
      <c r="E74" s="34">
        <v>5.4</v>
      </c>
      <c r="F74" s="34">
        <v>5.3</v>
      </c>
      <c r="G74" s="40">
        <v>156</v>
      </c>
      <c r="H74" s="217">
        <v>28944</v>
      </c>
      <c r="I74" s="206">
        <v>29367</v>
      </c>
      <c r="J74" s="54">
        <v>789</v>
      </c>
      <c r="K74" s="54">
        <v>3722</v>
      </c>
      <c r="L74" s="185">
        <v>0.76</v>
      </c>
      <c r="M74" s="48"/>
      <c r="N74" s="48"/>
      <c r="O74" s="48"/>
      <c r="P74" s="48"/>
      <c r="Q74" s="48"/>
      <c r="R74" s="48"/>
    </row>
    <row r="75" spans="1:18" s="47" customFormat="1" ht="9" customHeight="1">
      <c r="A75" s="53">
        <v>464</v>
      </c>
      <c r="B75" s="31" t="s">
        <v>163</v>
      </c>
      <c r="C75" s="55" t="s">
        <v>231</v>
      </c>
      <c r="D75" s="24">
        <v>4</v>
      </c>
      <c r="E75" s="34">
        <v>6.9</v>
      </c>
      <c r="F75" s="34">
        <v>5.8</v>
      </c>
      <c r="G75" s="40">
        <v>686</v>
      </c>
      <c r="H75" s="202">
        <v>99003</v>
      </c>
      <c r="I75" s="206">
        <v>118099</v>
      </c>
      <c r="J75" s="54">
        <v>4239</v>
      </c>
      <c r="K75" s="54">
        <v>2786</v>
      </c>
      <c r="L75" s="185">
        <v>1.45</v>
      </c>
      <c r="M75" s="48"/>
      <c r="N75" s="48"/>
      <c r="O75" s="48"/>
      <c r="P75" s="48"/>
      <c r="Q75" s="48"/>
      <c r="R75" s="48"/>
    </row>
    <row r="76" spans="1:18" s="47" customFormat="1" ht="3.75" customHeight="1">
      <c r="A76" s="53"/>
      <c r="B76" s="31"/>
      <c r="C76" s="50" t="s">
        <v>231</v>
      </c>
      <c r="D76" s="24" t="s">
        <v>231</v>
      </c>
      <c r="E76" s="34" t="s">
        <v>231</v>
      </c>
      <c r="F76" s="34" t="s">
        <v>231</v>
      </c>
      <c r="G76" s="40" t="s">
        <v>231</v>
      </c>
      <c r="H76" s="197" t="s">
        <v>231</v>
      </c>
      <c r="I76" s="206" t="s">
        <v>231</v>
      </c>
      <c r="J76" s="54" t="s">
        <v>231</v>
      </c>
      <c r="K76" s="54" t="s">
        <v>231</v>
      </c>
      <c r="L76" s="185" t="s">
        <v>231</v>
      </c>
      <c r="M76" s="48"/>
      <c r="N76" s="48"/>
      <c r="O76" s="48"/>
      <c r="P76" s="48"/>
      <c r="Q76" s="48"/>
      <c r="R76" s="48"/>
    </row>
    <row r="77" spans="1:18" s="47" customFormat="1" ht="9" customHeight="1">
      <c r="A77" s="53">
        <v>471</v>
      </c>
      <c r="B77" s="31" t="s">
        <v>55</v>
      </c>
      <c r="C77" s="50" t="s">
        <v>231</v>
      </c>
      <c r="D77" s="24">
        <v>96</v>
      </c>
      <c r="E77" s="34">
        <v>159.4</v>
      </c>
      <c r="F77" s="34">
        <v>159.4</v>
      </c>
      <c r="G77" s="40">
        <v>3595</v>
      </c>
      <c r="H77" s="202">
        <v>22546</v>
      </c>
      <c r="I77" s="206">
        <v>22546</v>
      </c>
      <c r="J77" s="54">
        <v>587</v>
      </c>
      <c r="K77" s="54">
        <v>3841</v>
      </c>
      <c r="L77" s="185">
        <v>1.66</v>
      </c>
      <c r="M77" s="48"/>
      <c r="N77" s="48"/>
      <c r="O77" s="48"/>
      <c r="P77" s="48"/>
      <c r="Q77" s="48"/>
      <c r="R77" s="48"/>
    </row>
    <row r="78" spans="1:18" s="47" customFormat="1" ht="9" customHeight="1">
      <c r="A78" s="53">
        <v>472</v>
      </c>
      <c r="B78" s="31" t="s">
        <v>56</v>
      </c>
      <c r="C78" s="50" t="s">
        <v>231</v>
      </c>
      <c r="D78" s="24">
        <v>56</v>
      </c>
      <c r="E78" s="34">
        <v>62</v>
      </c>
      <c r="F78" s="34">
        <v>59.9</v>
      </c>
      <c r="G78" s="40">
        <v>1505</v>
      </c>
      <c r="H78" s="202">
        <v>24271</v>
      </c>
      <c r="I78" s="206">
        <v>25128</v>
      </c>
      <c r="J78" s="54">
        <v>757</v>
      </c>
      <c r="K78" s="54">
        <v>3319</v>
      </c>
      <c r="L78" s="185">
        <v>1.07</v>
      </c>
      <c r="M78" s="115"/>
      <c r="N78" s="48"/>
      <c r="O78" s="48"/>
      <c r="P78" s="48"/>
      <c r="Q78" s="48"/>
      <c r="R78" s="48"/>
    </row>
    <row r="79" spans="1:18" s="47" customFormat="1" ht="9" customHeight="1">
      <c r="A79" s="53">
        <v>473</v>
      </c>
      <c r="B79" s="31" t="s">
        <v>57</v>
      </c>
      <c r="C79" s="50" t="s">
        <v>231</v>
      </c>
      <c r="D79" s="24">
        <v>62</v>
      </c>
      <c r="E79" s="34">
        <v>71</v>
      </c>
      <c r="F79" s="34">
        <v>67.2</v>
      </c>
      <c r="G79" s="40">
        <v>1586</v>
      </c>
      <c r="H79" s="202">
        <v>22326</v>
      </c>
      <c r="I79" s="206">
        <v>23582</v>
      </c>
      <c r="J79" s="54">
        <v>580</v>
      </c>
      <c r="K79" s="54">
        <v>4066</v>
      </c>
      <c r="L79" s="185">
        <v>1.08</v>
      </c>
      <c r="M79" s="115"/>
      <c r="N79" s="48"/>
      <c r="O79" s="48"/>
      <c r="P79" s="48"/>
      <c r="Q79" s="48"/>
      <c r="R79" s="48"/>
    </row>
    <row r="80" ht="10.5">
      <c r="D80" s="115"/>
    </row>
  </sheetData>
  <mergeCells count="21">
    <mergeCell ref="B70:L70"/>
    <mergeCell ref="J5:J7"/>
    <mergeCell ref="K5:K8"/>
    <mergeCell ref="B55:L55"/>
    <mergeCell ref="B10:L10"/>
    <mergeCell ref="B38:L38"/>
    <mergeCell ref="A2:L2"/>
    <mergeCell ref="A1:L1"/>
    <mergeCell ref="B4:C8"/>
    <mergeCell ref="L5:L7"/>
    <mergeCell ref="H8:J8"/>
    <mergeCell ref="G5:G7"/>
    <mergeCell ref="I6:I7"/>
    <mergeCell ref="H6:H7"/>
    <mergeCell ref="F4:F7"/>
    <mergeCell ref="A4:A8"/>
    <mergeCell ref="H5:I5"/>
    <mergeCell ref="D4:D7"/>
    <mergeCell ref="E4:E7"/>
    <mergeCell ref="G4:J4"/>
    <mergeCell ref="K4:L4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>
    <oddHeader>&amp;C&amp;"Times New Roman,Standard"&amp;12
</oddHeader>
    <oddFooter>&amp;C8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Zeros="0" workbookViewId="0" topLeftCell="A1">
      <selection activeCell="M1" sqref="M1"/>
    </sheetView>
  </sheetViews>
  <sheetFormatPr defaultColWidth="11.421875" defaultRowHeight="12.75"/>
  <cols>
    <col min="1" max="1" width="4.57421875" style="53" customWidth="1"/>
    <col min="2" max="2" width="20.140625" style="48" customWidth="1"/>
    <col min="3" max="3" width="0.85546875" style="48" customWidth="1"/>
    <col min="4" max="4" width="7.7109375" style="48" customWidth="1"/>
    <col min="5" max="5" width="10.28125" style="48" customWidth="1"/>
    <col min="6" max="6" width="8.28125" style="48" customWidth="1"/>
    <col min="7" max="7" width="8.7109375" style="48" customWidth="1"/>
    <col min="8" max="8" width="8.28125" style="48" customWidth="1"/>
    <col min="9" max="9" width="7.8515625" style="209" customWidth="1"/>
    <col min="10" max="10" width="8.28125" style="48" customWidth="1"/>
    <col min="11" max="11" width="7.57421875" style="48" customWidth="1"/>
    <col min="12" max="12" width="7.28125" style="48" customWidth="1"/>
    <col min="13" max="16384" width="11.421875" style="48" customWidth="1"/>
  </cols>
  <sheetData>
    <row r="1" spans="1:16" s="1" customFormat="1" ht="15" customHeight="1">
      <c r="A1" s="226" t="s">
        <v>229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34"/>
      <c r="N1" s="38"/>
      <c r="O1" s="34"/>
      <c r="P1" s="38"/>
    </row>
    <row r="2" spans="1:12" s="116" customFormat="1" ht="15" customHeight="1">
      <c r="A2" s="226" t="s">
        <v>278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s="116" customFormat="1" ht="12" customHeight="1">
      <c r="A3" s="108"/>
      <c r="B3" s="117"/>
      <c r="C3" s="117"/>
      <c r="D3" s="117"/>
      <c r="E3" s="117"/>
      <c r="F3" s="118"/>
      <c r="G3" s="118"/>
      <c r="H3" s="118"/>
      <c r="I3" s="203"/>
      <c r="L3" s="117"/>
    </row>
    <row r="4" spans="1:12" s="116" customFormat="1" ht="12" customHeight="1">
      <c r="A4" s="258" t="s">
        <v>214</v>
      </c>
      <c r="B4" s="261" t="s">
        <v>14</v>
      </c>
      <c r="C4" s="262"/>
      <c r="D4" s="232" t="s">
        <v>15</v>
      </c>
      <c r="E4" s="232" t="s">
        <v>16</v>
      </c>
      <c r="F4" s="232" t="s">
        <v>101</v>
      </c>
      <c r="G4" s="230" t="s">
        <v>17</v>
      </c>
      <c r="H4" s="231"/>
      <c r="I4" s="231"/>
      <c r="J4" s="256"/>
      <c r="K4" s="230" t="s">
        <v>20</v>
      </c>
      <c r="L4" s="231"/>
    </row>
    <row r="5" spans="1:12" s="116" customFormat="1" ht="17.25" customHeight="1">
      <c r="A5" s="259"/>
      <c r="B5" s="263"/>
      <c r="C5" s="264"/>
      <c r="D5" s="236"/>
      <c r="E5" s="236"/>
      <c r="F5" s="236"/>
      <c r="G5" s="232" t="s">
        <v>89</v>
      </c>
      <c r="H5" s="237" t="s">
        <v>18</v>
      </c>
      <c r="I5" s="238"/>
      <c r="J5" s="232" t="s">
        <v>222</v>
      </c>
      <c r="K5" s="232" t="s">
        <v>21</v>
      </c>
      <c r="L5" s="239" t="s">
        <v>22</v>
      </c>
    </row>
    <row r="6" spans="1:12" s="116" customFormat="1" ht="17.25" customHeight="1">
      <c r="A6" s="259"/>
      <c r="B6" s="263"/>
      <c r="C6" s="264"/>
      <c r="D6" s="236"/>
      <c r="E6" s="236"/>
      <c r="F6" s="236"/>
      <c r="G6" s="236"/>
      <c r="H6" s="232" t="s">
        <v>100</v>
      </c>
      <c r="I6" s="251" t="s">
        <v>19</v>
      </c>
      <c r="J6" s="236"/>
      <c r="K6" s="236"/>
      <c r="L6" s="240"/>
    </row>
    <row r="7" spans="1:12" s="116" customFormat="1" ht="17.25" customHeight="1">
      <c r="A7" s="259"/>
      <c r="B7" s="263"/>
      <c r="C7" s="264"/>
      <c r="D7" s="233"/>
      <c r="E7" s="233"/>
      <c r="F7" s="233"/>
      <c r="G7" s="233"/>
      <c r="H7" s="233"/>
      <c r="I7" s="252"/>
      <c r="J7" s="233"/>
      <c r="K7" s="236"/>
      <c r="L7" s="241"/>
    </row>
    <row r="8" spans="1:12" s="116" customFormat="1" ht="15.75" customHeight="1">
      <c r="A8" s="260"/>
      <c r="B8" s="265"/>
      <c r="C8" s="266"/>
      <c r="D8" s="51" t="s">
        <v>0</v>
      </c>
      <c r="E8" s="9" t="s">
        <v>1</v>
      </c>
      <c r="F8" s="9"/>
      <c r="G8" s="52" t="s">
        <v>219</v>
      </c>
      <c r="H8" s="248" t="s">
        <v>217</v>
      </c>
      <c r="I8" s="250"/>
      <c r="J8" s="249"/>
      <c r="K8" s="233"/>
      <c r="L8" s="164" t="s">
        <v>1</v>
      </c>
    </row>
    <row r="9" spans="1:12" s="116" customFormat="1" ht="12" customHeight="1">
      <c r="A9" s="53"/>
      <c r="B9" s="53"/>
      <c r="C9" s="53"/>
      <c r="D9" s="53"/>
      <c r="E9" s="53"/>
      <c r="F9" s="53"/>
      <c r="G9" s="53"/>
      <c r="H9" s="53"/>
      <c r="I9" s="204"/>
      <c r="J9" s="53"/>
      <c r="K9" s="53"/>
      <c r="L9" s="53"/>
    </row>
    <row r="10" spans="1:12" s="116" customFormat="1" ht="8.45" customHeight="1">
      <c r="A10" s="53"/>
      <c r="B10" s="218" t="s">
        <v>178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</row>
    <row r="11" spans="1:12" s="116" customFormat="1" ht="8.25" customHeight="1">
      <c r="A11" s="53"/>
      <c r="B11" s="13"/>
      <c r="C11" s="14"/>
      <c r="D11" s="14"/>
      <c r="E11" s="14"/>
      <c r="F11" s="14"/>
      <c r="G11" s="14"/>
      <c r="H11" s="14"/>
      <c r="I11" s="205"/>
      <c r="J11" s="14"/>
      <c r="K11" s="48"/>
      <c r="L11" s="48"/>
    </row>
    <row r="12" spans="1:12" ht="9.95" customHeight="1">
      <c r="A12" s="53">
        <v>474</v>
      </c>
      <c r="B12" s="31" t="s">
        <v>58</v>
      </c>
      <c r="C12" s="55" t="s">
        <v>231</v>
      </c>
      <c r="D12" s="24">
        <v>42</v>
      </c>
      <c r="E12" s="34">
        <v>41.3</v>
      </c>
      <c r="F12" s="34">
        <v>38.1</v>
      </c>
      <c r="G12" s="54">
        <v>1342</v>
      </c>
      <c r="H12" s="202">
        <v>32512</v>
      </c>
      <c r="I12" s="206">
        <v>35237</v>
      </c>
      <c r="J12" s="54">
        <v>780</v>
      </c>
      <c r="K12" s="54">
        <v>4518</v>
      </c>
      <c r="L12" s="41">
        <v>0.91</v>
      </c>
    </row>
    <row r="13" spans="1:12" ht="9.95" customHeight="1">
      <c r="A13" s="53">
        <v>475</v>
      </c>
      <c r="B13" s="31" t="s">
        <v>59</v>
      </c>
      <c r="C13" s="50" t="s">
        <v>231</v>
      </c>
      <c r="D13" s="24">
        <v>133</v>
      </c>
      <c r="E13" s="34">
        <v>229.5</v>
      </c>
      <c r="F13" s="34">
        <v>220.5</v>
      </c>
      <c r="G13" s="40">
        <v>5490</v>
      </c>
      <c r="H13" s="202">
        <v>23928</v>
      </c>
      <c r="I13" s="206">
        <v>24901</v>
      </c>
      <c r="J13" s="54">
        <v>825</v>
      </c>
      <c r="K13" s="54">
        <v>3018</v>
      </c>
      <c r="L13" s="41">
        <v>1.66</v>
      </c>
    </row>
    <row r="14" spans="1:12" ht="9.95" customHeight="1">
      <c r="A14" s="53">
        <v>476</v>
      </c>
      <c r="B14" s="31" t="s">
        <v>60</v>
      </c>
      <c r="C14" s="50" t="s">
        <v>231</v>
      </c>
      <c r="D14" s="24">
        <v>86</v>
      </c>
      <c r="E14" s="34">
        <v>89.7</v>
      </c>
      <c r="F14" s="34">
        <v>83.1</v>
      </c>
      <c r="G14" s="40">
        <v>1221</v>
      </c>
      <c r="H14" s="202">
        <v>13613</v>
      </c>
      <c r="I14" s="206">
        <v>14696</v>
      </c>
      <c r="J14" s="54">
        <v>486</v>
      </c>
      <c r="K14" s="54">
        <v>3024</v>
      </c>
      <c r="L14" s="41">
        <v>0.97</v>
      </c>
    </row>
    <row r="15" spans="1:12" ht="9.95" customHeight="1">
      <c r="A15" s="53">
        <v>477</v>
      </c>
      <c r="B15" s="31" t="s">
        <v>61</v>
      </c>
      <c r="C15" s="50" t="s">
        <v>231</v>
      </c>
      <c r="D15" s="24">
        <v>56</v>
      </c>
      <c r="E15" s="34">
        <v>75.4</v>
      </c>
      <c r="F15" s="34">
        <v>68.6</v>
      </c>
      <c r="G15" s="40">
        <v>1484</v>
      </c>
      <c r="H15" s="202">
        <v>19692</v>
      </c>
      <c r="I15" s="206">
        <v>21621</v>
      </c>
      <c r="J15" s="54">
        <v>639</v>
      </c>
      <c r="K15" s="54">
        <v>3384</v>
      </c>
      <c r="L15" s="41">
        <v>1.23</v>
      </c>
    </row>
    <row r="16" spans="1:12" ht="9.95" customHeight="1">
      <c r="A16" s="53">
        <v>478</v>
      </c>
      <c r="B16" s="31" t="s">
        <v>62</v>
      </c>
      <c r="C16" s="50" t="s">
        <v>231</v>
      </c>
      <c r="D16" s="24">
        <v>26</v>
      </c>
      <c r="E16" s="34">
        <v>23.5</v>
      </c>
      <c r="F16" s="34">
        <v>22.7</v>
      </c>
      <c r="G16" s="40">
        <v>403</v>
      </c>
      <c r="H16" s="202">
        <v>17139</v>
      </c>
      <c r="I16" s="206">
        <v>17733</v>
      </c>
      <c r="J16" s="54">
        <v>421</v>
      </c>
      <c r="K16" s="54">
        <v>4212</v>
      </c>
      <c r="L16" s="41">
        <v>0.87</v>
      </c>
    </row>
    <row r="17" spans="1:13" ht="9.95" customHeight="1">
      <c r="A17" s="53">
        <v>479</v>
      </c>
      <c r="B17" s="31" t="s">
        <v>7</v>
      </c>
      <c r="C17" s="50" t="s">
        <v>231</v>
      </c>
      <c r="D17" s="24">
        <v>88</v>
      </c>
      <c r="E17" s="34">
        <v>135.8</v>
      </c>
      <c r="F17" s="34">
        <v>131.4</v>
      </c>
      <c r="G17" s="40">
        <v>3833</v>
      </c>
      <c r="H17" s="202">
        <v>28225</v>
      </c>
      <c r="I17" s="206">
        <v>29168</v>
      </c>
      <c r="J17" s="54">
        <v>961</v>
      </c>
      <c r="K17" s="54">
        <v>3035</v>
      </c>
      <c r="L17" s="41">
        <v>1.49</v>
      </c>
      <c r="M17" s="115"/>
    </row>
    <row r="18" spans="1:12" s="111" customFormat="1" ht="9.95" customHeight="1">
      <c r="A18" s="70"/>
      <c r="B18" s="58" t="s">
        <v>108</v>
      </c>
      <c r="C18" s="69" t="s">
        <v>231</v>
      </c>
      <c r="D18" s="60">
        <v>665</v>
      </c>
      <c r="E18" s="44">
        <v>904</v>
      </c>
      <c r="F18" s="44">
        <v>866.2</v>
      </c>
      <c r="G18" s="61">
        <v>21429</v>
      </c>
      <c r="H18" s="18">
        <v>23705</v>
      </c>
      <c r="I18" s="207">
        <v>24738</v>
      </c>
      <c r="J18" s="62">
        <v>725</v>
      </c>
      <c r="K18" s="62">
        <v>3412</v>
      </c>
      <c r="L18" s="187">
        <v>1.3</v>
      </c>
    </row>
    <row r="19" spans="1:12" s="113" customFormat="1" ht="8.25" customHeight="1">
      <c r="A19" s="53"/>
      <c r="B19" s="64"/>
      <c r="C19" s="64"/>
      <c r="D19" s="65"/>
      <c r="E19" s="21"/>
      <c r="F19" s="21"/>
      <c r="G19" s="45"/>
      <c r="H19" s="66"/>
      <c r="I19" s="208"/>
      <c r="J19" s="67"/>
      <c r="K19" s="54"/>
      <c r="L19" s="71"/>
    </row>
    <row r="20" spans="2:12" ht="8.45" customHeight="1">
      <c r="B20" s="218" t="s">
        <v>10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</row>
    <row r="21" spans="2:12" ht="8.25" customHeight="1">
      <c r="B21" s="13"/>
      <c r="C21" s="14"/>
      <c r="D21" s="14"/>
      <c r="E21" s="14"/>
      <c r="F21" s="14"/>
      <c r="G21" s="14"/>
      <c r="H21" s="14"/>
      <c r="I21" s="205"/>
      <c r="J21" s="14"/>
      <c r="L21" s="14"/>
    </row>
    <row r="22" spans="1:12" ht="9.95" customHeight="1">
      <c r="A22" s="53">
        <v>561</v>
      </c>
      <c r="B22" s="31" t="s">
        <v>164</v>
      </c>
      <c r="C22" s="55" t="s">
        <v>231</v>
      </c>
      <c r="D22" s="38" t="s">
        <v>289</v>
      </c>
      <c r="E22" s="34" t="s">
        <v>289</v>
      </c>
      <c r="F22" s="34" t="s">
        <v>289</v>
      </c>
      <c r="G22" s="40" t="s">
        <v>289</v>
      </c>
      <c r="H22" s="217" t="s">
        <v>289</v>
      </c>
      <c r="I22" s="206" t="s">
        <v>289</v>
      </c>
      <c r="J22" s="217" t="s">
        <v>289</v>
      </c>
      <c r="K22" s="217" t="s">
        <v>289</v>
      </c>
      <c r="L22" s="185" t="s">
        <v>289</v>
      </c>
    </row>
    <row r="23" spans="1:12" ht="9.95" customHeight="1">
      <c r="A23" s="53">
        <v>562</v>
      </c>
      <c r="B23" s="31" t="s">
        <v>165</v>
      </c>
      <c r="C23" s="55" t="s">
        <v>231</v>
      </c>
      <c r="D23" s="38">
        <v>1</v>
      </c>
      <c r="E23" s="34" t="s">
        <v>288</v>
      </c>
      <c r="F23" s="34" t="s">
        <v>288</v>
      </c>
      <c r="G23" s="34" t="s">
        <v>288</v>
      </c>
      <c r="H23" s="34" t="s">
        <v>288</v>
      </c>
      <c r="I23" s="34" t="s">
        <v>288</v>
      </c>
      <c r="J23" s="34" t="s">
        <v>288</v>
      </c>
      <c r="K23" s="34" t="s">
        <v>288</v>
      </c>
      <c r="L23" s="34" t="s">
        <v>288</v>
      </c>
    </row>
    <row r="24" spans="1:12" ht="9.95" customHeight="1">
      <c r="A24" s="53">
        <v>563</v>
      </c>
      <c r="B24" s="31" t="s">
        <v>166</v>
      </c>
      <c r="C24" s="55" t="s">
        <v>231</v>
      </c>
      <c r="D24" s="38" t="s">
        <v>289</v>
      </c>
      <c r="E24" s="34" t="s">
        <v>289</v>
      </c>
      <c r="F24" s="34" t="s">
        <v>289</v>
      </c>
      <c r="G24" s="40" t="s">
        <v>289</v>
      </c>
      <c r="H24" s="217" t="s">
        <v>289</v>
      </c>
      <c r="I24" s="206" t="s">
        <v>289</v>
      </c>
      <c r="J24" s="217" t="s">
        <v>289</v>
      </c>
      <c r="K24" s="217" t="s">
        <v>289</v>
      </c>
      <c r="L24" s="185" t="s">
        <v>289</v>
      </c>
    </row>
    <row r="25" spans="1:12" ht="9.95" customHeight="1">
      <c r="A25" s="53">
        <v>564</v>
      </c>
      <c r="B25" s="31" t="s">
        <v>167</v>
      </c>
      <c r="C25" s="55" t="s">
        <v>231</v>
      </c>
      <c r="D25" s="38">
        <v>5</v>
      </c>
      <c r="E25" s="34">
        <v>3.8</v>
      </c>
      <c r="F25" s="34">
        <v>3.8</v>
      </c>
      <c r="G25" s="40">
        <v>1296</v>
      </c>
      <c r="H25" s="202">
        <v>340271</v>
      </c>
      <c r="I25" s="206">
        <v>340271</v>
      </c>
      <c r="J25" s="54">
        <v>9248</v>
      </c>
      <c r="K25" s="54">
        <v>3679</v>
      </c>
      <c r="L25" s="41">
        <v>0.76</v>
      </c>
    </row>
    <row r="26" spans="1:12" ht="9.95" customHeight="1">
      <c r="A26" s="53">
        <v>565</v>
      </c>
      <c r="B26" s="31" t="s">
        <v>168</v>
      </c>
      <c r="C26" s="55" t="s">
        <v>231</v>
      </c>
      <c r="D26" s="38">
        <v>2</v>
      </c>
      <c r="E26" s="34" t="s">
        <v>288</v>
      </c>
      <c r="F26" s="34" t="s">
        <v>288</v>
      </c>
      <c r="G26" s="34" t="s">
        <v>288</v>
      </c>
      <c r="H26" s="34" t="s">
        <v>288</v>
      </c>
      <c r="I26" s="34" t="s">
        <v>288</v>
      </c>
      <c r="J26" s="34" t="s">
        <v>288</v>
      </c>
      <c r="K26" s="34" t="s">
        <v>288</v>
      </c>
      <c r="L26" s="34" t="s">
        <v>288</v>
      </c>
    </row>
    <row r="27" spans="2:12" ht="7.9" customHeight="1">
      <c r="B27" s="31"/>
      <c r="C27" s="31"/>
      <c r="D27" s="48" t="s">
        <v>231</v>
      </c>
      <c r="E27" s="34" t="s">
        <v>231</v>
      </c>
      <c r="F27" s="34" t="s">
        <v>231</v>
      </c>
      <c r="G27" s="48" t="s">
        <v>231</v>
      </c>
      <c r="H27" s="48" t="s">
        <v>231</v>
      </c>
      <c r="I27" s="209" t="s">
        <v>231</v>
      </c>
      <c r="J27" s="48" t="s">
        <v>231</v>
      </c>
      <c r="K27" s="54" t="s">
        <v>231</v>
      </c>
      <c r="L27" s="41" t="s">
        <v>231</v>
      </c>
    </row>
    <row r="28" spans="1:12" ht="9.95" customHeight="1">
      <c r="A28" s="53">
        <v>571</v>
      </c>
      <c r="B28" s="50" t="s">
        <v>241</v>
      </c>
      <c r="C28" s="50" t="s">
        <v>231</v>
      </c>
      <c r="D28" s="24">
        <v>8</v>
      </c>
      <c r="E28" s="34">
        <v>11.9</v>
      </c>
      <c r="F28" s="34">
        <v>11.9</v>
      </c>
      <c r="G28" s="40">
        <v>482</v>
      </c>
      <c r="H28" s="202">
        <v>40412</v>
      </c>
      <c r="I28" s="206">
        <v>40412</v>
      </c>
      <c r="J28" s="54">
        <v>1239</v>
      </c>
      <c r="K28" s="54">
        <v>3262</v>
      </c>
      <c r="L28" s="41">
        <v>1.49</v>
      </c>
    </row>
    <row r="29" spans="1:12" ht="9.95" customHeight="1">
      <c r="A29" s="53">
        <v>572</v>
      </c>
      <c r="B29" s="31" t="s">
        <v>63</v>
      </c>
      <c r="C29" s="55" t="s">
        <v>231</v>
      </c>
      <c r="D29" s="24">
        <v>9</v>
      </c>
      <c r="E29" s="34">
        <v>12.9</v>
      </c>
      <c r="F29" s="34">
        <v>12.9</v>
      </c>
      <c r="G29" s="40">
        <v>514</v>
      </c>
      <c r="H29" s="202">
        <v>39812</v>
      </c>
      <c r="I29" s="206">
        <v>39812</v>
      </c>
      <c r="J29" s="54">
        <v>1041</v>
      </c>
      <c r="K29" s="54">
        <v>3824</v>
      </c>
      <c r="L29" s="41">
        <v>1.43</v>
      </c>
    </row>
    <row r="30" spans="1:12" ht="9.95" customHeight="1">
      <c r="A30" s="53">
        <v>573</v>
      </c>
      <c r="B30" s="31" t="s">
        <v>64</v>
      </c>
      <c r="C30" s="55" t="s">
        <v>231</v>
      </c>
      <c r="D30" s="24">
        <v>11</v>
      </c>
      <c r="E30" s="34">
        <v>14.1</v>
      </c>
      <c r="F30" s="34">
        <v>14.1</v>
      </c>
      <c r="G30" s="40">
        <v>712</v>
      </c>
      <c r="H30" s="202">
        <v>50592</v>
      </c>
      <c r="I30" s="206">
        <v>50592</v>
      </c>
      <c r="J30" s="54">
        <v>1101</v>
      </c>
      <c r="K30" s="54">
        <v>4595</v>
      </c>
      <c r="L30" s="41">
        <v>1.28</v>
      </c>
    </row>
    <row r="31" spans="1:12" ht="7.9" customHeight="1">
      <c r="A31" s="53">
        <v>574</v>
      </c>
      <c r="B31" s="31" t="s">
        <v>65</v>
      </c>
      <c r="C31" s="50" t="s">
        <v>231</v>
      </c>
      <c r="D31" s="24">
        <v>48</v>
      </c>
      <c r="E31" s="34">
        <v>59.6</v>
      </c>
      <c r="F31" s="34">
        <v>59.6</v>
      </c>
      <c r="G31" s="40">
        <v>1481</v>
      </c>
      <c r="H31" s="202">
        <v>24836</v>
      </c>
      <c r="I31" s="206">
        <v>24836</v>
      </c>
      <c r="J31" s="54">
        <v>595</v>
      </c>
      <c r="K31" s="54">
        <v>4174</v>
      </c>
      <c r="L31" s="41">
        <v>1.24</v>
      </c>
    </row>
    <row r="32" spans="1:12" ht="9.95" customHeight="1">
      <c r="A32" s="53">
        <v>575</v>
      </c>
      <c r="B32" s="31" t="s">
        <v>260</v>
      </c>
      <c r="C32" s="50" t="s">
        <v>231</v>
      </c>
      <c r="D32" s="24">
        <v>43</v>
      </c>
      <c r="E32" s="34">
        <v>77.9</v>
      </c>
      <c r="F32" s="34">
        <v>76.9</v>
      </c>
      <c r="G32" s="40">
        <v>3772</v>
      </c>
      <c r="H32" s="202">
        <v>48450</v>
      </c>
      <c r="I32" s="206">
        <v>49080</v>
      </c>
      <c r="J32" s="54">
        <v>1134</v>
      </c>
      <c r="K32" s="54">
        <v>4328</v>
      </c>
      <c r="L32" s="41">
        <v>1.79</v>
      </c>
    </row>
    <row r="33" spans="1:12" ht="9.95" customHeight="1">
      <c r="A33" s="53">
        <v>576</v>
      </c>
      <c r="B33" s="31" t="s">
        <v>66</v>
      </c>
      <c r="C33" s="50" t="s">
        <v>231</v>
      </c>
      <c r="D33" s="24">
        <v>37</v>
      </c>
      <c r="E33" s="34">
        <v>31.5</v>
      </c>
      <c r="F33" s="34">
        <v>31.5</v>
      </c>
      <c r="G33" s="40">
        <v>1477</v>
      </c>
      <c r="H33" s="202">
        <v>46849</v>
      </c>
      <c r="I33" s="206">
        <v>46874</v>
      </c>
      <c r="J33" s="54">
        <v>1251</v>
      </c>
      <c r="K33" s="54">
        <v>3747</v>
      </c>
      <c r="L33" s="41">
        <v>0.85</v>
      </c>
    </row>
    <row r="34" spans="1:13" ht="9.95" customHeight="1">
      <c r="A34" s="53">
        <v>577</v>
      </c>
      <c r="B34" s="31" t="s">
        <v>9</v>
      </c>
      <c r="C34" s="50" t="s">
        <v>231</v>
      </c>
      <c r="D34" s="24">
        <v>4</v>
      </c>
      <c r="E34" s="34">
        <v>6.8</v>
      </c>
      <c r="F34" s="34">
        <v>6.8</v>
      </c>
      <c r="G34" s="40">
        <v>281</v>
      </c>
      <c r="H34" s="202">
        <v>41492</v>
      </c>
      <c r="I34" s="206">
        <v>41492</v>
      </c>
      <c r="J34" s="54">
        <v>1011</v>
      </c>
      <c r="K34" s="54">
        <v>4104</v>
      </c>
      <c r="L34" s="41">
        <v>1.69</v>
      </c>
      <c r="M34" s="115"/>
    </row>
    <row r="35" spans="1:13" s="111" customFormat="1" ht="9.95" customHeight="1">
      <c r="A35" s="70"/>
      <c r="B35" s="58" t="s">
        <v>108</v>
      </c>
      <c r="C35" s="59"/>
      <c r="D35" s="60">
        <v>168</v>
      </c>
      <c r="E35" s="44">
        <v>220.6</v>
      </c>
      <c r="F35" s="44">
        <v>219.6</v>
      </c>
      <c r="G35" s="61">
        <v>10160</v>
      </c>
      <c r="H35" s="18">
        <v>46060</v>
      </c>
      <c r="I35" s="207">
        <v>46274</v>
      </c>
      <c r="J35" s="62">
        <v>1125</v>
      </c>
      <c r="K35" s="62">
        <v>4113</v>
      </c>
      <c r="L35" s="187">
        <v>1.31</v>
      </c>
      <c r="M35" s="110"/>
    </row>
    <row r="36" spans="1:12" s="113" customFormat="1" ht="8.25" customHeight="1">
      <c r="A36" s="57"/>
      <c r="B36" s="64"/>
      <c r="C36" s="64"/>
      <c r="D36" s="65"/>
      <c r="E36" s="21"/>
      <c r="F36" s="21"/>
      <c r="G36" s="45"/>
      <c r="H36" s="66"/>
      <c r="I36" s="208"/>
      <c r="J36" s="67"/>
      <c r="K36" s="67"/>
      <c r="L36" s="68"/>
    </row>
    <row r="37" spans="1:12" ht="8.45" customHeight="1">
      <c r="A37" s="63"/>
      <c r="B37" s="218" t="s">
        <v>11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</row>
    <row r="38" spans="2:10" ht="8.25" customHeight="1">
      <c r="B38" s="13"/>
      <c r="C38" s="14"/>
      <c r="D38" s="14"/>
      <c r="E38" s="14"/>
      <c r="F38" s="14"/>
      <c r="G38" s="14"/>
      <c r="H38" s="14"/>
      <c r="I38" s="205"/>
      <c r="J38" s="14"/>
    </row>
    <row r="39" spans="1:12" ht="9.95" customHeight="1">
      <c r="A39" s="53">
        <v>661</v>
      </c>
      <c r="B39" s="31" t="s">
        <v>169</v>
      </c>
      <c r="C39" s="55" t="s">
        <v>231</v>
      </c>
      <c r="D39" s="38">
        <v>11</v>
      </c>
      <c r="E39" s="34">
        <v>2.9</v>
      </c>
      <c r="F39" s="34">
        <v>2.7</v>
      </c>
      <c r="G39" s="40">
        <v>91</v>
      </c>
      <c r="H39" s="202">
        <v>31545</v>
      </c>
      <c r="I39" s="206">
        <v>33579</v>
      </c>
      <c r="J39" s="54">
        <v>659</v>
      </c>
      <c r="K39" s="54">
        <v>5095</v>
      </c>
      <c r="L39" s="41">
        <v>0.25</v>
      </c>
    </row>
    <row r="40" spans="1:12" ht="9.95" customHeight="1">
      <c r="A40" s="53">
        <v>662</v>
      </c>
      <c r="B40" s="31" t="s">
        <v>170</v>
      </c>
      <c r="C40" s="55" t="s">
        <v>231</v>
      </c>
      <c r="D40" s="24">
        <v>2</v>
      </c>
      <c r="E40" s="34" t="s">
        <v>288</v>
      </c>
      <c r="F40" s="34" t="s">
        <v>288</v>
      </c>
      <c r="G40" s="40" t="s">
        <v>288</v>
      </c>
      <c r="H40" s="202" t="s">
        <v>288</v>
      </c>
      <c r="I40" s="206" t="s">
        <v>288</v>
      </c>
      <c r="J40" s="54" t="s">
        <v>288</v>
      </c>
      <c r="K40" s="54" t="s">
        <v>288</v>
      </c>
      <c r="L40" s="41" t="s">
        <v>288</v>
      </c>
    </row>
    <row r="41" spans="1:13" ht="9.95" customHeight="1">
      <c r="A41" s="53">
        <v>663</v>
      </c>
      <c r="B41" s="31" t="s">
        <v>171</v>
      </c>
      <c r="C41" s="50" t="s">
        <v>231</v>
      </c>
      <c r="D41" s="24">
        <v>10</v>
      </c>
      <c r="E41" s="34" t="s">
        <v>288</v>
      </c>
      <c r="F41" s="34" t="s">
        <v>288</v>
      </c>
      <c r="G41" s="40" t="s">
        <v>288</v>
      </c>
      <c r="H41" s="202" t="s">
        <v>288</v>
      </c>
      <c r="I41" s="206" t="s">
        <v>288</v>
      </c>
      <c r="J41" s="54" t="s">
        <v>288</v>
      </c>
      <c r="K41" s="54" t="s">
        <v>288</v>
      </c>
      <c r="L41" s="41" t="s">
        <v>288</v>
      </c>
      <c r="M41" s="56"/>
    </row>
    <row r="42" spans="2:13" ht="8.25" customHeight="1">
      <c r="B42" s="31"/>
      <c r="C42" s="50" t="s">
        <v>231</v>
      </c>
      <c r="D42" s="48" t="s">
        <v>231</v>
      </c>
      <c r="E42" s="34" t="s">
        <v>231</v>
      </c>
      <c r="F42" s="34" t="s">
        <v>231</v>
      </c>
      <c r="G42" s="48" t="s">
        <v>231</v>
      </c>
      <c r="H42" s="197" t="s">
        <v>231</v>
      </c>
      <c r="I42" s="206" t="s">
        <v>231</v>
      </c>
      <c r="J42" s="48" t="s">
        <v>231</v>
      </c>
      <c r="K42" s="54" t="s">
        <v>231</v>
      </c>
      <c r="L42" s="41" t="s">
        <v>231</v>
      </c>
      <c r="M42" s="56"/>
    </row>
    <row r="43" spans="1:13" ht="9.95" customHeight="1">
      <c r="A43" s="53">
        <v>671</v>
      </c>
      <c r="B43" s="31" t="s">
        <v>67</v>
      </c>
      <c r="C43" s="50" t="s">
        <v>231</v>
      </c>
      <c r="D43" s="24">
        <v>146</v>
      </c>
      <c r="E43" s="34">
        <v>64.9</v>
      </c>
      <c r="F43" s="34">
        <v>64.4</v>
      </c>
      <c r="G43" s="40">
        <v>1730</v>
      </c>
      <c r="H43" s="202">
        <v>26642</v>
      </c>
      <c r="I43" s="206">
        <v>26870</v>
      </c>
      <c r="J43" s="54">
        <v>610</v>
      </c>
      <c r="K43" s="54">
        <v>4405</v>
      </c>
      <c r="L43" s="41">
        <v>0.44</v>
      </c>
      <c r="M43" s="56"/>
    </row>
    <row r="44" spans="1:13" ht="9.95" customHeight="1">
      <c r="A44" s="53">
        <v>672</v>
      </c>
      <c r="B44" s="31" t="s">
        <v>68</v>
      </c>
      <c r="C44" s="50" t="s">
        <v>231</v>
      </c>
      <c r="D44" s="24">
        <v>195</v>
      </c>
      <c r="E44" s="34">
        <v>215.5</v>
      </c>
      <c r="F44" s="34">
        <v>206.8</v>
      </c>
      <c r="G44" s="40">
        <v>3152</v>
      </c>
      <c r="H44" s="202">
        <v>14629</v>
      </c>
      <c r="I44" s="206">
        <v>15243</v>
      </c>
      <c r="J44" s="54">
        <v>380</v>
      </c>
      <c r="K44" s="54">
        <v>4011</v>
      </c>
      <c r="L44" s="41">
        <v>1.06</v>
      </c>
      <c r="M44" s="56"/>
    </row>
    <row r="45" spans="1:13" ht="7.9" customHeight="1">
      <c r="A45" s="53">
        <v>673</v>
      </c>
      <c r="B45" s="31" t="s">
        <v>69</v>
      </c>
      <c r="C45" s="50" t="s">
        <v>231</v>
      </c>
      <c r="D45" s="24">
        <v>96</v>
      </c>
      <c r="E45" s="34">
        <v>142.4</v>
      </c>
      <c r="F45" s="34">
        <v>138.4</v>
      </c>
      <c r="G45" s="40">
        <v>2725</v>
      </c>
      <c r="H45" s="202">
        <v>19141</v>
      </c>
      <c r="I45" s="206">
        <v>19692</v>
      </c>
      <c r="J45" s="54">
        <v>519</v>
      </c>
      <c r="K45" s="54">
        <v>3794</v>
      </c>
      <c r="L45" s="41">
        <v>1.44</v>
      </c>
      <c r="M45" s="56"/>
    </row>
    <row r="46" spans="1:13" ht="9.95" customHeight="1">
      <c r="A46" s="53">
        <v>674</v>
      </c>
      <c r="B46" s="31" t="s">
        <v>70</v>
      </c>
      <c r="C46" s="50" t="s">
        <v>231</v>
      </c>
      <c r="D46" s="24">
        <v>111</v>
      </c>
      <c r="E46" s="34">
        <v>143.1</v>
      </c>
      <c r="F46" s="34">
        <v>139.8</v>
      </c>
      <c r="G46" s="40">
        <v>3174</v>
      </c>
      <c r="H46" s="202">
        <v>22183</v>
      </c>
      <c r="I46" s="206">
        <v>22703</v>
      </c>
      <c r="J46" s="54">
        <v>569</v>
      </c>
      <c r="K46" s="54">
        <v>3990</v>
      </c>
      <c r="L46" s="41">
        <v>1.26</v>
      </c>
      <c r="M46" s="56"/>
    </row>
    <row r="47" spans="1:13" ht="9.95" customHeight="1">
      <c r="A47" s="53">
        <v>675</v>
      </c>
      <c r="B47" s="31" t="s">
        <v>71</v>
      </c>
      <c r="C47" s="50" t="s">
        <v>231</v>
      </c>
      <c r="D47" s="24">
        <v>62</v>
      </c>
      <c r="E47" s="34">
        <v>57.6</v>
      </c>
      <c r="F47" s="34">
        <v>57.5</v>
      </c>
      <c r="G47" s="40">
        <v>2233</v>
      </c>
      <c r="H47" s="202">
        <v>38763</v>
      </c>
      <c r="I47" s="206">
        <v>38815</v>
      </c>
      <c r="J47" s="54">
        <v>824</v>
      </c>
      <c r="K47" s="54">
        <v>4711</v>
      </c>
      <c r="L47" s="41">
        <v>0.93</v>
      </c>
      <c r="M47" s="56"/>
    </row>
    <row r="48" spans="1:13" ht="9.95" customHeight="1">
      <c r="A48" s="53">
        <v>676</v>
      </c>
      <c r="B48" s="31" t="s">
        <v>72</v>
      </c>
      <c r="C48" s="50" t="s">
        <v>231</v>
      </c>
      <c r="D48" s="24">
        <v>126</v>
      </c>
      <c r="E48" s="34">
        <v>84.1</v>
      </c>
      <c r="F48" s="34">
        <v>80.6</v>
      </c>
      <c r="G48" s="40">
        <v>1675</v>
      </c>
      <c r="H48" s="202">
        <v>19903</v>
      </c>
      <c r="I48" s="206">
        <v>20763</v>
      </c>
      <c r="J48" s="54">
        <v>417</v>
      </c>
      <c r="K48" s="54">
        <v>4979</v>
      </c>
      <c r="L48" s="41">
        <v>0.64</v>
      </c>
      <c r="M48" s="56"/>
    </row>
    <row r="49" spans="1:13" ht="7.9" customHeight="1">
      <c r="A49" s="53">
        <v>677</v>
      </c>
      <c r="B49" s="31" t="s">
        <v>73</v>
      </c>
      <c r="C49" s="50" t="s">
        <v>231</v>
      </c>
      <c r="D49" s="24">
        <v>83</v>
      </c>
      <c r="E49" s="34">
        <v>110</v>
      </c>
      <c r="F49" s="34">
        <v>107.4</v>
      </c>
      <c r="G49" s="40">
        <v>2529</v>
      </c>
      <c r="H49" s="202">
        <v>23005</v>
      </c>
      <c r="I49" s="206">
        <v>23545</v>
      </c>
      <c r="J49" s="54">
        <v>457</v>
      </c>
      <c r="K49" s="54">
        <v>5152</v>
      </c>
      <c r="L49" s="41">
        <v>1.29</v>
      </c>
      <c r="M49" s="56"/>
    </row>
    <row r="50" spans="1:13" ht="9.95" customHeight="1">
      <c r="A50" s="53">
        <v>678</v>
      </c>
      <c r="B50" s="31" t="s">
        <v>74</v>
      </c>
      <c r="C50" s="50" t="s">
        <v>231</v>
      </c>
      <c r="D50" s="24">
        <v>121</v>
      </c>
      <c r="E50" s="34">
        <v>163.2</v>
      </c>
      <c r="F50" s="34">
        <v>162.4</v>
      </c>
      <c r="G50" s="40">
        <v>5402</v>
      </c>
      <c r="H50" s="202">
        <v>33104</v>
      </c>
      <c r="I50" s="206">
        <v>33264</v>
      </c>
      <c r="J50" s="54">
        <v>662</v>
      </c>
      <c r="K50" s="54">
        <v>5025</v>
      </c>
      <c r="L50" s="41">
        <v>1.34</v>
      </c>
      <c r="M50" s="56"/>
    </row>
    <row r="51" spans="1:13" ht="9.95" customHeight="1">
      <c r="A51" s="53">
        <v>679</v>
      </c>
      <c r="B51" s="31" t="s">
        <v>75</v>
      </c>
      <c r="C51" s="50" t="s">
        <v>231</v>
      </c>
      <c r="D51" s="24">
        <v>154</v>
      </c>
      <c r="E51" s="34">
        <v>231.8</v>
      </c>
      <c r="F51" s="34">
        <v>229.5</v>
      </c>
      <c r="G51" s="40">
        <v>12718</v>
      </c>
      <c r="H51" s="202">
        <v>54859</v>
      </c>
      <c r="I51" s="206">
        <v>55416</v>
      </c>
      <c r="J51" s="54">
        <v>893</v>
      </c>
      <c r="K51" s="54">
        <v>6206</v>
      </c>
      <c r="L51" s="41">
        <v>1.49</v>
      </c>
      <c r="M51" s="56"/>
    </row>
    <row r="52" spans="1:13" s="111" customFormat="1" ht="9.95" customHeight="1">
      <c r="A52" s="70"/>
      <c r="B52" s="58" t="s">
        <v>108</v>
      </c>
      <c r="C52" s="59"/>
      <c r="D52" s="60">
        <v>1117</v>
      </c>
      <c r="E52" s="44">
        <v>1220.8</v>
      </c>
      <c r="F52" s="44">
        <v>1194.9</v>
      </c>
      <c r="G52" s="61">
        <v>35667</v>
      </c>
      <c r="H52" s="18">
        <v>29216</v>
      </c>
      <c r="I52" s="207">
        <v>29849</v>
      </c>
      <c r="J52" s="62">
        <v>625</v>
      </c>
      <c r="K52" s="62">
        <v>4776</v>
      </c>
      <c r="L52" s="187">
        <v>1.07</v>
      </c>
      <c r="M52" s="56"/>
    </row>
    <row r="53" spans="1:12" s="113" customFormat="1" ht="8.25" customHeight="1">
      <c r="A53" s="57"/>
      <c r="B53" s="64"/>
      <c r="C53" s="64"/>
      <c r="D53" s="65"/>
      <c r="E53" s="21"/>
      <c r="F53" s="21"/>
      <c r="G53" s="45"/>
      <c r="H53" s="66"/>
      <c r="I53" s="208"/>
      <c r="J53" s="67"/>
      <c r="K53" s="67"/>
      <c r="L53" s="68"/>
    </row>
    <row r="54" spans="1:12" ht="8.45" customHeight="1">
      <c r="A54" s="63"/>
      <c r="B54" s="218" t="s">
        <v>12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</row>
    <row r="55" spans="2:10" ht="8.25" customHeight="1">
      <c r="B55" s="13"/>
      <c r="C55" s="14"/>
      <c r="D55" s="14"/>
      <c r="E55" s="14"/>
      <c r="F55" s="14"/>
      <c r="G55" s="14"/>
      <c r="H55" s="14"/>
      <c r="I55" s="205"/>
      <c r="J55" s="14"/>
    </row>
    <row r="56" spans="1:12" ht="9.95" customHeight="1">
      <c r="A56" s="53">
        <v>761</v>
      </c>
      <c r="B56" s="31" t="s">
        <v>172</v>
      </c>
      <c r="C56" s="50" t="s">
        <v>231</v>
      </c>
      <c r="D56" s="24">
        <v>2</v>
      </c>
      <c r="E56" s="34" t="s">
        <v>288</v>
      </c>
      <c r="F56" s="34" t="s">
        <v>288</v>
      </c>
      <c r="G56" s="34" t="s">
        <v>288</v>
      </c>
      <c r="H56" s="34" t="s">
        <v>288</v>
      </c>
      <c r="I56" s="34" t="s">
        <v>288</v>
      </c>
      <c r="J56" s="34" t="s">
        <v>288</v>
      </c>
      <c r="K56" s="34" t="s">
        <v>288</v>
      </c>
      <c r="L56" s="34" t="s">
        <v>288</v>
      </c>
    </row>
    <row r="57" spans="1:12" ht="9.95" customHeight="1">
      <c r="A57" s="53">
        <v>762</v>
      </c>
      <c r="B57" s="31" t="s">
        <v>173</v>
      </c>
      <c r="C57" s="55" t="s">
        <v>231</v>
      </c>
      <c r="D57" s="24">
        <v>1</v>
      </c>
      <c r="E57" s="34" t="s">
        <v>288</v>
      </c>
      <c r="F57" s="34" t="s">
        <v>288</v>
      </c>
      <c r="G57" s="34" t="s">
        <v>288</v>
      </c>
      <c r="H57" s="34" t="s">
        <v>288</v>
      </c>
      <c r="I57" s="34" t="s">
        <v>288</v>
      </c>
      <c r="J57" s="34" t="s">
        <v>288</v>
      </c>
      <c r="K57" s="34" t="s">
        <v>288</v>
      </c>
      <c r="L57" s="34" t="s">
        <v>288</v>
      </c>
    </row>
    <row r="58" spans="1:12" ht="9.95" customHeight="1">
      <c r="A58" s="53">
        <v>763</v>
      </c>
      <c r="B58" s="31" t="s">
        <v>174</v>
      </c>
      <c r="C58" s="55" t="s">
        <v>231</v>
      </c>
      <c r="D58" s="38" t="s">
        <v>289</v>
      </c>
      <c r="E58" s="34" t="s">
        <v>289</v>
      </c>
      <c r="F58" s="34" t="s">
        <v>289</v>
      </c>
      <c r="G58" s="40" t="s">
        <v>289</v>
      </c>
      <c r="H58" s="217" t="s">
        <v>289</v>
      </c>
      <c r="I58" s="206" t="s">
        <v>289</v>
      </c>
      <c r="J58" s="217" t="s">
        <v>289</v>
      </c>
      <c r="K58" s="217" t="s">
        <v>289</v>
      </c>
      <c r="L58" s="185" t="s">
        <v>289</v>
      </c>
    </row>
    <row r="59" spans="1:12" ht="9.95" customHeight="1">
      <c r="A59" s="53">
        <v>764</v>
      </c>
      <c r="B59" s="31" t="s">
        <v>175</v>
      </c>
      <c r="C59" s="50" t="s">
        <v>231</v>
      </c>
      <c r="D59" s="24">
        <v>9</v>
      </c>
      <c r="E59" s="34">
        <v>30.1</v>
      </c>
      <c r="F59" s="34">
        <v>29.6</v>
      </c>
      <c r="G59" s="38">
        <v>2376</v>
      </c>
      <c r="H59" s="202">
        <v>78959</v>
      </c>
      <c r="I59" s="206">
        <v>80211</v>
      </c>
      <c r="J59" s="54">
        <v>1432</v>
      </c>
      <c r="K59" s="54">
        <v>5601</v>
      </c>
      <c r="L59" s="41">
        <v>3.29</v>
      </c>
    </row>
    <row r="60" spans="2:12" ht="8.25" customHeight="1">
      <c r="B60" s="31"/>
      <c r="C60" s="50" t="s">
        <v>231</v>
      </c>
      <c r="D60" s="48" t="s">
        <v>231</v>
      </c>
      <c r="E60" s="34" t="s">
        <v>231</v>
      </c>
      <c r="F60" s="34" t="s">
        <v>231</v>
      </c>
      <c r="G60" s="48" t="s">
        <v>231</v>
      </c>
      <c r="H60" s="48" t="s">
        <v>231</v>
      </c>
      <c r="I60" s="209" t="s">
        <v>231</v>
      </c>
      <c r="J60" s="48" t="s">
        <v>231</v>
      </c>
      <c r="K60" s="54" t="s">
        <v>231</v>
      </c>
      <c r="L60" s="41" t="s">
        <v>231</v>
      </c>
    </row>
    <row r="61" spans="1:12" ht="9.95" customHeight="1">
      <c r="A61" s="53">
        <v>771</v>
      </c>
      <c r="B61" s="31" t="s">
        <v>76</v>
      </c>
      <c r="C61" s="50" t="s">
        <v>231</v>
      </c>
      <c r="D61" s="24">
        <v>56</v>
      </c>
      <c r="E61" s="34">
        <v>116.1</v>
      </c>
      <c r="F61" s="34">
        <v>116.1</v>
      </c>
      <c r="G61" s="40">
        <v>13432</v>
      </c>
      <c r="H61" s="202">
        <v>115732</v>
      </c>
      <c r="I61" s="206">
        <v>115732</v>
      </c>
      <c r="J61" s="54">
        <v>2350</v>
      </c>
      <c r="K61" s="54">
        <v>4925</v>
      </c>
      <c r="L61" s="41">
        <v>2.07</v>
      </c>
    </row>
    <row r="62" spans="1:12" ht="9.95" customHeight="1">
      <c r="A62" s="53">
        <v>772</v>
      </c>
      <c r="B62" s="31" t="s">
        <v>77</v>
      </c>
      <c r="C62" s="50" t="s">
        <v>231</v>
      </c>
      <c r="D62" s="24">
        <v>58</v>
      </c>
      <c r="E62" s="34">
        <v>90.5</v>
      </c>
      <c r="F62" s="34">
        <v>90.5</v>
      </c>
      <c r="G62" s="40">
        <v>7503</v>
      </c>
      <c r="H62" s="202">
        <v>82902</v>
      </c>
      <c r="I62" s="206">
        <v>82902</v>
      </c>
      <c r="J62" s="54">
        <v>1714</v>
      </c>
      <c r="K62" s="54">
        <v>4837</v>
      </c>
      <c r="L62" s="41">
        <v>1.56</v>
      </c>
    </row>
    <row r="63" spans="1:12" ht="7.9" customHeight="1">
      <c r="A63" s="53">
        <v>773</v>
      </c>
      <c r="B63" s="31" t="s">
        <v>78</v>
      </c>
      <c r="C63" s="50" t="s">
        <v>231</v>
      </c>
      <c r="D63" s="24">
        <v>146</v>
      </c>
      <c r="E63" s="34">
        <v>212.9</v>
      </c>
      <c r="F63" s="34">
        <v>212.6</v>
      </c>
      <c r="G63" s="40">
        <v>17769</v>
      </c>
      <c r="H63" s="202">
        <v>83446</v>
      </c>
      <c r="I63" s="206">
        <v>83593</v>
      </c>
      <c r="J63" s="54">
        <v>1504</v>
      </c>
      <c r="K63" s="54">
        <v>5558</v>
      </c>
      <c r="L63" s="41">
        <v>1.46</v>
      </c>
    </row>
    <row r="64" spans="1:12" ht="9.95" customHeight="1">
      <c r="A64" s="53">
        <v>774</v>
      </c>
      <c r="B64" s="31" t="s">
        <v>79</v>
      </c>
      <c r="C64" s="50" t="s">
        <v>231</v>
      </c>
      <c r="D64" s="24">
        <v>135</v>
      </c>
      <c r="E64" s="34">
        <v>186.8</v>
      </c>
      <c r="F64" s="34">
        <v>185.1</v>
      </c>
      <c r="G64" s="40">
        <v>11281</v>
      </c>
      <c r="H64" s="202">
        <v>60389</v>
      </c>
      <c r="I64" s="206">
        <v>60950</v>
      </c>
      <c r="J64" s="54">
        <v>1198</v>
      </c>
      <c r="K64" s="54">
        <v>5088</v>
      </c>
      <c r="L64" s="41">
        <v>1.37</v>
      </c>
    </row>
    <row r="65" spans="1:12" ht="9.95" customHeight="1">
      <c r="A65" s="53">
        <v>775</v>
      </c>
      <c r="B65" s="31" t="s">
        <v>80</v>
      </c>
      <c r="C65" s="50" t="s">
        <v>231</v>
      </c>
      <c r="D65" s="24">
        <v>69</v>
      </c>
      <c r="E65" s="34">
        <v>99.7</v>
      </c>
      <c r="F65" s="34">
        <v>99.3</v>
      </c>
      <c r="G65" s="40">
        <v>8943</v>
      </c>
      <c r="H65" s="202">
        <v>89681</v>
      </c>
      <c r="I65" s="206">
        <v>90035</v>
      </c>
      <c r="J65" s="54">
        <v>1711</v>
      </c>
      <c r="K65" s="54">
        <v>5262</v>
      </c>
      <c r="L65" s="41">
        <v>1.44</v>
      </c>
    </row>
    <row r="66" spans="1:12" ht="9.95" customHeight="1">
      <c r="A66" s="53">
        <v>776</v>
      </c>
      <c r="B66" s="31" t="s">
        <v>81</v>
      </c>
      <c r="C66" s="50" t="s">
        <v>231</v>
      </c>
      <c r="D66" s="24">
        <v>19</v>
      </c>
      <c r="E66" s="34">
        <v>28.2</v>
      </c>
      <c r="F66" s="34">
        <v>25.5</v>
      </c>
      <c r="G66" s="40">
        <v>1191</v>
      </c>
      <c r="H66" s="202">
        <v>42244</v>
      </c>
      <c r="I66" s="206">
        <v>46701</v>
      </c>
      <c r="J66" s="54">
        <v>1020</v>
      </c>
      <c r="K66" s="54">
        <v>4579</v>
      </c>
      <c r="L66" s="41">
        <v>1.34</v>
      </c>
    </row>
    <row r="67" spans="1:12" ht="7.9" customHeight="1">
      <c r="A67" s="53">
        <v>777</v>
      </c>
      <c r="B67" s="31" t="s">
        <v>82</v>
      </c>
      <c r="C67" s="50" t="s">
        <v>231</v>
      </c>
      <c r="D67" s="24">
        <v>89</v>
      </c>
      <c r="E67" s="34">
        <v>184.3</v>
      </c>
      <c r="F67" s="34">
        <v>171.8</v>
      </c>
      <c r="G67" s="40">
        <v>11959</v>
      </c>
      <c r="H67" s="202">
        <v>64878</v>
      </c>
      <c r="I67" s="206">
        <v>69602</v>
      </c>
      <c r="J67" s="54">
        <v>1381</v>
      </c>
      <c r="K67" s="54">
        <v>5040</v>
      </c>
      <c r="L67" s="41">
        <v>1.93</v>
      </c>
    </row>
    <row r="68" spans="1:12" ht="9.95" customHeight="1">
      <c r="A68" s="53">
        <v>778</v>
      </c>
      <c r="B68" s="31" t="s">
        <v>83</v>
      </c>
      <c r="C68" s="50" t="s">
        <v>231</v>
      </c>
      <c r="D68" s="24">
        <v>157</v>
      </c>
      <c r="E68" s="34">
        <v>337.4</v>
      </c>
      <c r="F68" s="34">
        <v>334</v>
      </c>
      <c r="G68" s="40">
        <v>21171</v>
      </c>
      <c r="H68" s="202">
        <v>62754</v>
      </c>
      <c r="I68" s="206">
        <v>63385</v>
      </c>
      <c r="J68" s="54">
        <v>1280</v>
      </c>
      <c r="K68" s="54">
        <v>4952</v>
      </c>
      <c r="L68" s="41">
        <v>2.13</v>
      </c>
    </row>
    <row r="69" spans="1:12" ht="9.95" customHeight="1">
      <c r="A69" s="53">
        <v>779</v>
      </c>
      <c r="B69" s="31" t="s">
        <v>84</v>
      </c>
      <c r="C69" s="50" t="s">
        <v>231</v>
      </c>
      <c r="D69" s="24">
        <v>94</v>
      </c>
      <c r="E69" s="34">
        <v>160.1</v>
      </c>
      <c r="F69" s="34">
        <v>160.1</v>
      </c>
      <c r="G69" s="40">
        <v>12617</v>
      </c>
      <c r="H69" s="202">
        <v>78812</v>
      </c>
      <c r="I69" s="206">
        <v>78812</v>
      </c>
      <c r="J69" s="54">
        <v>1608</v>
      </c>
      <c r="K69" s="54">
        <v>4901</v>
      </c>
      <c r="L69" s="41">
        <v>1.7</v>
      </c>
    </row>
    <row r="70" spans="1:13" ht="9.95" customHeight="1">
      <c r="A70" s="53">
        <v>780</v>
      </c>
      <c r="B70" s="31" t="s">
        <v>85</v>
      </c>
      <c r="C70" s="50" t="s">
        <v>231</v>
      </c>
      <c r="D70" s="24">
        <v>67</v>
      </c>
      <c r="E70" s="34">
        <v>126.4</v>
      </c>
      <c r="F70" s="34">
        <v>119.1</v>
      </c>
      <c r="G70" s="40">
        <v>5023</v>
      </c>
      <c r="H70" s="202">
        <v>39734</v>
      </c>
      <c r="I70" s="206">
        <v>42194</v>
      </c>
      <c r="J70" s="54">
        <v>1021</v>
      </c>
      <c r="K70" s="54">
        <v>4133</v>
      </c>
      <c r="L70" s="41">
        <v>1.78</v>
      </c>
      <c r="M70" s="115"/>
    </row>
    <row r="71" spans="1:13" s="111" customFormat="1" ht="9.95" customHeight="1">
      <c r="A71" s="70"/>
      <c r="B71" s="58" t="s">
        <v>108</v>
      </c>
      <c r="C71" s="69" t="s">
        <v>231</v>
      </c>
      <c r="D71" s="60">
        <v>902</v>
      </c>
      <c r="E71" s="44">
        <v>1574.4</v>
      </c>
      <c r="F71" s="44">
        <v>1545.5</v>
      </c>
      <c r="G71" s="61">
        <v>113482</v>
      </c>
      <c r="H71" s="18">
        <v>72079</v>
      </c>
      <c r="I71" s="207">
        <v>73426</v>
      </c>
      <c r="J71" s="62">
        <v>1466</v>
      </c>
      <c r="K71" s="62">
        <v>5009</v>
      </c>
      <c r="L71" s="187">
        <v>1.71</v>
      </c>
      <c r="M71" s="110"/>
    </row>
    <row r="72" spans="1:12" s="111" customFormat="1" ht="5.45" customHeight="1">
      <c r="A72" s="70"/>
      <c r="B72" s="58"/>
      <c r="C72" s="59"/>
      <c r="D72" s="72"/>
      <c r="E72" s="44"/>
      <c r="F72" s="44"/>
      <c r="G72" s="61"/>
      <c r="H72" s="18"/>
      <c r="I72" s="207"/>
      <c r="J72" s="62"/>
      <c r="K72" s="62"/>
      <c r="L72" s="41"/>
    </row>
    <row r="73" spans="1:12" s="111" customFormat="1" ht="5.25" customHeight="1">
      <c r="A73" s="70"/>
      <c r="B73" s="58"/>
      <c r="C73" s="59"/>
      <c r="D73" s="72"/>
      <c r="E73" s="44"/>
      <c r="F73" s="44"/>
      <c r="G73" s="61"/>
      <c r="H73" s="18"/>
      <c r="I73" s="207"/>
      <c r="J73" s="62"/>
      <c r="K73" s="62"/>
      <c r="L73" s="41"/>
    </row>
    <row r="74" spans="2:12" ht="8.45" customHeight="1">
      <c r="B74" s="218" t="s">
        <v>177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</row>
    <row r="75" spans="2:10" ht="3" customHeight="1">
      <c r="B75" s="13"/>
      <c r="C75" s="14"/>
      <c r="D75" s="14"/>
      <c r="E75" s="14"/>
      <c r="F75" s="14"/>
      <c r="G75" s="14"/>
      <c r="H75" s="14"/>
      <c r="I75" s="205"/>
      <c r="J75" s="14"/>
    </row>
    <row r="76" spans="1:12" s="120" customFormat="1" ht="9" customHeight="1">
      <c r="A76" s="53"/>
      <c r="B76" s="73" t="s">
        <v>176</v>
      </c>
      <c r="C76" s="74"/>
      <c r="D76" s="61">
        <v>4566</v>
      </c>
      <c r="E76" s="157">
        <v>6567.4</v>
      </c>
      <c r="F76" s="157">
        <v>6407.5</v>
      </c>
      <c r="G76" s="158">
        <v>409991</v>
      </c>
      <c r="H76" s="188">
        <v>62428</v>
      </c>
      <c r="I76" s="210">
        <v>63986</v>
      </c>
      <c r="J76" s="189">
        <v>1428</v>
      </c>
      <c r="K76" s="62">
        <v>4481</v>
      </c>
      <c r="L76" s="187">
        <v>1.4</v>
      </c>
    </row>
  </sheetData>
  <mergeCells count="22">
    <mergeCell ref="A1:L1"/>
    <mergeCell ref="J5:J7"/>
    <mergeCell ref="L5:L7"/>
    <mergeCell ref="H6:H7"/>
    <mergeCell ref="A2:L2"/>
    <mergeCell ref="A4:A8"/>
    <mergeCell ref="B4:C8"/>
    <mergeCell ref="D4:D7"/>
    <mergeCell ref="H5:I5"/>
    <mergeCell ref="E4:E7"/>
    <mergeCell ref="K5:K8"/>
    <mergeCell ref="F4:F7"/>
    <mergeCell ref="G4:J4"/>
    <mergeCell ref="K4:L4"/>
    <mergeCell ref="G5:G7"/>
    <mergeCell ref="H8:J8"/>
    <mergeCell ref="I6:I7"/>
    <mergeCell ref="B74:L74"/>
    <mergeCell ref="B10:L10"/>
    <mergeCell ref="B20:L20"/>
    <mergeCell ref="B37:L37"/>
    <mergeCell ref="B54:L54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 alignWithMargins="0">
    <oddHeader>&amp;C&amp;"Times New Roman,Standard"&amp;12
</oddHeader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Zeros="0" workbookViewId="0" topLeftCell="A1">
      <selection activeCell="M1" sqref="M1"/>
    </sheetView>
  </sheetViews>
  <sheetFormatPr defaultColWidth="11.421875" defaultRowHeight="15" customHeight="1"/>
  <cols>
    <col min="1" max="1" width="6.140625" style="97" customWidth="1"/>
    <col min="2" max="2" width="0.85546875" style="97" customWidth="1"/>
    <col min="3" max="3" width="9.8515625" style="97" customWidth="1"/>
    <col min="4" max="4" width="10.7109375" style="97" customWidth="1"/>
    <col min="5" max="9" width="9.8515625" style="97" customWidth="1"/>
    <col min="10" max="10" width="13.7109375" style="97" hidden="1" customWidth="1"/>
    <col min="11" max="11" width="9.8515625" style="98" customWidth="1"/>
    <col min="12" max="12" width="9.8515625" style="97" customWidth="1"/>
    <col min="13" max="16384" width="11.421875" style="97" customWidth="1"/>
  </cols>
  <sheetData>
    <row r="1" spans="1:12" s="116" customFormat="1" ht="15" customHeight="1">
      <c r="A1" s="226" t="s">
        <v>185</v>
      </c>
      <c r="B1" s="226"/>
      <c r="C1" s="226"/>
      <c r="D1" s="226"/>
      <c r="E1" s="226"/>
      <c r="F1" s="226"/>
      <c r="G1" s="226"/>
      <c r="H1" s="226"/>
      <c r="I1" s="226"/>
      <c r="J1" s="226"/>
      <c r="K1" s="272"/>
      <c r="L1" s="272"/>
    </row>
    <row r="2" spans="1:12" s="116" customFormat="1" ht="15" customHeight="1">
      <c r="A2" s="226" t="s">
        <v>284</v>
      </c>
      <c r="B2" s="226"/>
      <c r="C2" s="226"/>
      <c r="D2" s="226"/>
      <c r="E2" s="226"/>
      <c r="F2" s="226"/>
      <c r="G2" s="226"/>
      <c r="H2" s="226"/>
      <c r="I2" s="226"/>
      <c r="J2" s="226"/>
      <c r="K2" s="272"/>
      <c r="L2" s="272"/>
    </row>
    <row r="3" spans="1:12" s="116" customFormat="1" ht="12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8"/>
      <c r="L3" s="108"/>
    </row>
    <row r="4" spans="1:7" s="116" customFormat="1" ht="12" customHeight="1">
      <c r="A4" s="117"/>
      <c r="B4" s="117"/>
      <c r="C4" s="117"/>
      <c r="D4" s="117"/>
      <c r="E4" s="118"/>
      <c r="F4" s="118"/>
      <c r="G4" s="118"/>
    </row>
    <row r="5" spans="1:12" s="127" customFormat="1" ht="15" customHeight="1">
      <c r="A5" s="279" t="s">
        <v>86</v>
      </c>
      <c r="B5" s="280"/>
      <c r="C5" s="267" t="s">
        <v>87</v>
      </c>
      <c r="D5" s="267" t="s">
        <v>103</v>
      </c>
      <c r="E5" s="232" t="s">
        <v>101</v>
      </c>
      <c r="F5" s="273" t="s">
        <v>17</v>
      </c>
      <c r="G5" s="274"/>
      <c r="H5" s="274"/>
      <c r="I5" s="275"/>
      <c r="J5" s="267" t="s">
        <v>88</v>
      </c>
      <c r="K5" s="270" t="s">
        <v>93</v>
      </c>
      <c r="L5" s="271"/>
    </row>
    <row r="6" spans="1:12" s="127" customFormat="1" ht="15" customHeight="1">
      <c r="A6" s="281"/>
      <c r="B6" s="282"/>
      <c r="C6" s="268"/>
      <c r="D6" s="268"/>
      <c r="E6" s="236"/>
      <c r="F6" s="276" t="s">
        <v>89</v>
      </c>
      <c r="G6" s="273" t="s">
        <v>18</v>
      </c>
      <c r="H6" s="275"/>
      <c r="I6" s="267" t="s">
        <v>222</v>
      </c>
      <c r="J6" s="268"/>
      <c r="K6" s="232" t="s">
        <v>21</v>
      </c>
      <c r="L6" s="285" t="s">
        <v>92</v>
      </c>
    </row>
    <row r="7" spans="1:12" s="127" customFormat="1" ht="15.75" customHeight="1">
      <c r="A7" s="281"/>
      <c r="B7" s="282"/>
      <c r="C7" s="268"/>
      <c r="D7" s="268"/>
      <c r="E7" s="236"/>
      <c r="F7" s="277"/>
      <c r="G7" s="267" t="s">
        <v>109</v>
      </c>
      <c r="H7" s="267" t="s">
        <v>90</v>
      </c>
      <c r="I7" s="268"/>
      <c r="J7" s="268"/>
      <c r="K7" s="236"/>
      <c r="L7" s="286"/>
    </row>
    <row r="8" spans="1:12" s="127" customFormat="1" ht="15.75" customHeight="1">
      <c r="A8" s="281"/>
      <c r="B8" s="282"/>
      <c r="C8" s="269"/>
      <c r="D8" s="269"/>
      <c r="E8" s="233"/>
      <c r="F8" s="278"/>
      <c r="G8" s="269"/>
      <c r="H8" s="269"/>
      <c r="I8" s="269"/>
      <c r="J8" s="269"/>
      <c r="K8" s="236"/>
      <c r="L8" s="287"/>
    </row>
    <row r="9" spans="1:12" s="128" customFormat="1" ht="15.75" customHeight="1">
      <c r="A9" s="283"/>
      <c r="B9" s="284"/>
      <c r="C9" s="90" t="s">
        <v>0</v>
      </c>
      <c r="D9" s="273" t="s">
        <v>1</v>
      </c>
      <c r="E9" s="275"/>
      <c r="F9" s="52" t="s">
        <v>219</v>
      </c>
      <c r="G9" s="248" t="s">
        <v>217</v>
      </c>
      <c r="H9" s="250"/>
      <c r="I9" s="249"/>
      <c r="J9" s="90" t="s">
        <v>91</v>
      </c>
      <c r="K9" s="233"/>
      <c r="L9" s="89" t="s">
        <v>1</v>
      </c>
    </row>
    <row r="10" spans="1:12" s="125" customFormat="1" ht="12.6" customHeight="1">
      <c r="A10" s="97"/>
      <c r="B10" s="98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4" ht="12" customHeight="1">
      <c r="A11" s="91" t="s">
        <v>114</v>
      </c>
      <c r="B11" s="92"/>
      <c r="C11" s="93">
        <v>899</v>
      </c>
      <c r="D11" s="94">
        <v>0</v>
      </c>
      <c r="E11" s="93">
        <v>973</v>
      </c>
      <c r="F11" s="93">
        <v>2486.923710138407</v>
      </c>
      <c r="G11" s="94">
        <v>0</v>
      </c>
      <c r="H11" s="93">
        <v>2555.9481140998964</v>
      </c>
      <c r="I11" s="93">
        <v>62.37760950593866</v>
      </c>
      <c r="J11" s="190">
        <v>0</v>
      </c>
      <c r="K11" s="93">
        <v>4097.540983606557</v>
      </c>
      <c r="L11" s="191">
        <v>1.082313681868743</v>
      </c>
      <c r="N11" s="96"/>
    </row>
    <row r="12" spans="1:14" ht="12" customHeight="1">
      <c r="A12" s="91" t="s">
        <v>115</v>
      </c>
      <c r="B12" s="92"/>
      <c r="C12" s="93">
        <v>953</v>
      </c>
      <c r="D12" s="94">
        <v>0</v>
      </c>
      <c r="E12" s="93">
        <v>879</v>
      </c>
      <c r="F12" s="93">
        <v>2793.1875469749416</v>
      </c>
      <c r="G12" s="94">
        <v>0</v>
      </c>
      <c r="H12" s="93">
        <v>3177.679041634498</v>
      </c>
      <c r="I12" s="93">
        <v>72.60344712986303</v>
      </c>
      <c r="J12" s="191">
        <v>24.324864972994604</v>
      </c>
      <c r="K12" s="93">
        <v>4376.760563380281</v>
      </c>
      <c r="L12" s="191">
        <v>0.9223504721930745</v>
      </c>
      <c r="N12" s="96"/>
    </row>
    <row r="13" spans="1:14" ht="12" customHeight="1">
      <c r="A13" s="91" t="s">
        <v>116</v>
      </c>
      <c r="B13" s="92"/>
      <c r="C13" s="93">
        <v>652</v>
      </c>
      <c r="D13" s="94">
        <v>0</v>
      </c>
      <c r="E13" s="93">
        <v>597</v>
      </c>
      <c r="F13" s="93">
        <v>2106.011258647224</v>
      </c>
      <c r="G13" s="94">
        <v>0</v>
      </c>
      <c r="H13" s="93">
        <v>3527.9139802539075</v>
      </c>
      <c r="I13" s="93">
        <v>76.18249029823656</v>
      </c>
      <c r="J13" s="191">
        <v>11.021721641190666</v>
      </c>
      <c r="K13" s="93">
        <v>4630.872483221477</v>
      </c>
      <c r="L13" s="191">
        <v>0.9156441717791411</v>
      </c>
      <c r="N13" s="96"/>
    </row>
    <row r="14" spans="1:14" ht="12" customHeight="1">
      <c r="A14" s="91" t="s">
        <v>117</v>
      </c>
      <c r="B14" s="92"/>
      <c r="C14" s="93">
        <v>715</v>
      </c>
      <c r="D14" s="94">
        <v>0</v>
      </c>
      <c r="E14" s="93">
        <v>740</v>
      </c>
      <c r="F14" s="93">
        <v>2789.097211925372</v>
      </c>
      <c r="G14" s="94">
        <v>0</v>
      </c>
      <c r="H14" s="93">
        <v>3769.2437481785228</v>
      </c>
      <c r="I14" s="93">
        <v>91.0099548529269</v>
      </c>
      <c r="J14" s="191">
        <v>6.840579710144937</v>
      </c>
      <c r="K14" s="93">
        <v>4141.573033707865</v>
      </c>
      <c r="L14" s="191">
        <v>1.034965034965035</v>
      </c>
      <c r="N14" s="96"/>
    </row>
    <row r="15" spans="1:14" ht="12" customHeight="1">
      <c r="A15" s="91" t="s">
        <v>118</v>
      </c>
      <c r="B15" s="92"/>
      <c r="C15" s="93">
        <v>824</v>
      </c>
      <c r="D15" s="94">
        <v>0</v>
      </c>
      <c r="E15" s="93">
        <v>728</v>
      </c>
      <c r="F15" s="93">
        <v>3268.688996487425</v>
      </c>
      <c r="G15" s="94">
        <v>0</v>
      </c>
      <c r="H15" s="93">
        <v>4489.654008783995</v>
      </c>
      <c r="I15" s="93">
        <v>106.34871128881345</v>
      </c>
      <c r="J15" s="191">
        <v>19.112859468258264</v>
      </c>
      <c r="K15" s="93">
        <v>4221.634615384615</v>
      </c>
      <c r="L15" s="191">
        <v>0.883495145631068</v>
      </c>
      <c r="N15" s="129"/>
    </row>
    <row r="16" spans="3:14" ht="5.45" customHeight="1">
      <c r="C16" s="170"/>
      <c r="K16" s="97"/>
      <c r="N16" s="96"/>
    </row>
    <row r="17" spans="1:14" ht="12" customHeight="1">
      <c r="A17" s="91" t="s">
        <v>119</v>
      </c>
      <c r="B17" s="92"/>
      <c r="C17" s="93">
        <v>750</v>
      </c>
      <c r="D17" s="94">
        <v>0</v>
      </c>
      <c r="E17" s="93">
        <v>748</v>
      </c>
      <c r="F17" s="93">
        <v>4556.633245220699</v>
      </c>
      <c r="G17" s="94">
        <v>0</v>
      </c>
      <c r="H17" s="93">
        <v>6092.042764452944</v>
      </c>
      <c r="I17" s="93">
        <v>141.6278510913525</v>
      </c>
      <c r="J17" s="191">
        <v>35.69069582052157</v>
      </c>
      <c r="K17" s="93">
        <v>4301.444043321299</v>
      </c>
      <c r="L17" s="191">
        <v>0.9973333333333333</v>
      </c>
      <c r="N17" s="96"/>
    </row>
    <row r="18" spans="1:14" ht="12" customHeight="1">
      <c r="A18" s="91" t="s">
        <v>120</v>
      </c>
      <c r="B18" s="92"/>
      <c r="C18" s="93">
        <v>764</v>
      </c>
      <c r="D18" s="94">
        <v>0</v>
      </c>
      <c r="E18" s="93">
        <v>767</v>
      </c>
      <c r="F18" s="93">
        <v>4255.993619077322</v>
      </c>
      <c r="G18" s="94">
        <v>0</v>
      </c>
      <c r="H18" s="93">
        <v>5549.050786622559</v>
      </c>
      <c r="I18" s="93">
        <v>127.3116784178584</v>
      </c>
      <c r="J18" s="191">
        <v>-8.91313470415443</v>
      </c>
      <c r="K18" s="93">
        <v>4358.63453815261</v>
      </c>
      <c r="L18" s="191">
        <v>1.0039267015706805</v>
      </c>
      <c r="N18" s="96"/>
    </row>
    <row r="19" spans="1:14" ht="12" customHeight="1">
      <c r="A19" s="91" t="s">
        <v>121</v>
      </c>
      <c r="B19" s="92"/>
      <c r="C19" s="93">
        <v>832</v>
      </c>
      <c r="D19" s="94">
        <v>0</v>
      </c>
      <c r="E19" s="93">
        <v>841</v>
      </c>
      <c r="F19" s="93">
        <v>5171.71737829975</v>
      </c>
      <c r="G19" s="94">
        <v>0</v>
      </c>
      <c r="H19" s="93">
        <v>6149.30745514692</v>
      </c>
      <c r="I19" s="93">
        <v>133.44718099221302</v>
      </c>
      <c r="J19" s="191">
        <v>10.817285543167785</v>
      </c>
      <c r="K19" s="93">
        <v>4608.045977011494</v>
      </c>
      <c r="L19" s="191">
        <v>1.0108173076923077</v>
      </c>
      <c r="N19" s="96"/>
    </row>
    <row r="20" spans="1:14" ht="12" customHeight="1">
      <c r="A20" s="91" t="s">
        <v>122</v>
      </c>
      <c r="B20" s="92"/>
      <c r="C20" s="93">
        <v>932</v>
      </c>
      <c r="D20" s="94">
        <v>0</v>
      </c>
      <c r="E20" s="93">
        <v>1120</v>
      </c>
      <c r="F20" s="93">
        <v>6619.184693966245</v>
      </c>
      <c r="G20" s="94">
        <v>0</v>
      </c>
      <c r="H20" s="93">
        <v>5910.02285474709</v>
      </c>
      <c r="I20" s="93">
        <v>133.44718099221302</v>
      </c>
      <c r="J20" s="191">
        <v>-3.891244699426295</v>
      </c>
      <c r="K20" s="93">
        <v>4428.735632183908</v>
      </c>
      <c r="L20" s="191">
        <v>1.201716738197425</v>
      </c>
      <c r="N20" s="96"/>
    </row>
    <row r="21" spans="1:14" ht="12" customHeight="1">
      <c r="A21" s="91" t="s">
        <v>123</v>
      </c>
      <c r="B21" s="92"/>
      <c r="C21" s="93">
        <v>1023</v>
      </c>
      <c r="D21" s="94" t="s">
        <v>213</v>
      </c>
      <c r="E21" s="93">
        <v>1137</v>
      </c>
      <c r="F21" s="93">
        <v>7632.56520249715</v>
      </c>
      <c r="G21" s="94">
        <v>0</v>
      </c>
      <c r="H21" s="93">
        <v>6712.751108225153</v>
      </c>
      <c r="I21" s="93">
        <v>151.3423968340807</v>
      </c>
      <c r="J21" s="191">
        <v>13.582489834760807</v>
      </c>
      <c r="K21" s="93">
        <v>4435.4729729729725</v>
      </c>
      <c r="L21" s="191">
        <v>1.1114369501466275</v>
      </c>
      <c r="N21" s="129"/>
    </row>
    <row r="22" spans="3:14" ht="5.45" customHeight="1">
      <c r="C22" s="170"/>
      <c r="K22" s="97"/>
      <c r="N22" s="96"/>
    </row>
    <row r="23" spans="1:14" ht="12" customHeight="1">
      <c r="A23" s="91" t="s">
        <v>124</v>
      </c>
      <c r="B23" s="92"/>
      <c r="C23" s="93">
        <v>1165</v>
      </c>
      <c r="D23" s="94">
        <v>0</v>
      </c>
      <c r="E23" s="93">
        <v>1371</v>
      </c>
      <c r="F23" s="93">
        <v>10096.480777981727</v>
      </c>
      <c r="G23" s="94">
        <v>0</v>
      </c>
      <c r="H23" s="93">
        <v>7364.136964869135</v>
      </c>
      <c r="I23" s="93">
        <v>166.169861388771</v>
      </c>
      <c r="J23" s="191">
        <v>9.703709345723198</v>
      </c>
      <c r="K23" s="93">
        <v>4431.692307692308</v>
      </c>
      <c r="L23" s="191">
        <v>1.18</v>
      </c>
      <c r="N23" s="96"/>
    </row>
    <row r="24" spans="1:14" ht="12" customHeight="1">
      <c r="A24" s="91" t="s">
        <v>125</v>
      </c>
      <c r="B24" s="92"/>
      <c r="C24" s="93">
        <v>1588</v>
      </c>
      <c r="D24" s="94">
        <v>0</v>
      </c>
      <c r="E24" s="93">
        <v>2130</v>
      </c>
      <c r="F24" s="93">
        <v>16564.32307511389</v>
      </c>
      <c r="G24" s="94">
        <v>0</v>
      </c>
      <c r="H24" s="93">
        <v>7776.749512994484</v>
      </c>
      <c r="I24" s="93">
        <v>177.41828277508782</v>
      </c>
      <c r="J24" s="191">
        <v>5.602999375130182</v>
      </c>
      <c r="K24" s="93">
        <v>4383.28530259366</v>
      </c>
      <c r="L24" s="191">
        <v>1.3413098236775818</v>
      </c>
      <c r="N24" s="96"/>
    </row>
    <row r="25" spans="1:14" ht="12" customHeight="1">
      <c r="A25" s="91" t="s">
        <v>126</v>
      </c>
      <c r="B25" s="92"/>
      <c r="C25" s="93">
        <v>2221</v>
      </c>
      <c r="D25" s="94">
        <v>0</v>
      </c>
      <c r="E25" s="93">
        <v>2405</v>
      </c>
      <c r="F25" s="93">
        <v>22946.779628086286</v>
      </c>
      <c r="G25" s="94">
        <v>0</v>
      </c>
      <c r="H25" s="93">
        <v>9541.217795002633</v>
      </c>
      <c r="I25" s="93">
        <v>213.72000634001932</v>
      </c>
      <c r="J25" s="191">
        <v>22.689020381328078</v>
      </c>
      <c r="K25" s="93">
        <v>4464.354066985646</v>
      </c>
      <c r="L25" s="191">
        <v>1.0828455650607833</v>
      </c>
      <c r="N25" s="96"/>
    </row>
    <row r="26" spans="1:14" ht="12" customHeight="1">
      <c r="A26" s="91" t="s">
        <v>127</v>
      </c>
      <c r="B26" s="92"/>
      <c r="C26" s="93">
        <v>4499</v>
      </c>
      <c r="D26" s="93">
        <v>4247</v>
      </c>
      <c r="E26" s="93">
        <v>4214</v>
      </c>
      <c r="F26" s="93">
        <v>42105.39770838979</v>
      </c>
      <c r="G26" s="93">
        <v>9914.972160157069</v>
      </c>
      <c r="H26" s="93">
        <v>9991.154650455306</v>
      </c>
      <c r="I26" s="93">
        <v>238.77330851863402</v>
      </c>
      <c r="J26" s="191">
        <v>4.715717271314503</v>
      </c>
      <c r="K26" s="192" t="s">
        <v>188</v>
      </c>
      <c r="L26" s="191">
        <v>0.9366525894643254</v>
      </c>
      <c r="N26" s="96"/>
    </row>
    <row r="27" spans="1:14" ht="12" customHeight="1">
      <c r="A27" s="91" t="s">
        <v>128</v>
      </c>
      <c r="B27" s="92"/>
      <c r="C27" s="93">
        <v>5531</v>
      </c>
      <c r="D27" s="93">
        <v>5148</v>
      </c>
      <c r="E27" s="93">
        <v>5107</v>
      </c>
      <c r="F27" s="93">
        <v>54410.65941313918</v>
      </c>
      <c r="G27" s="93">
        <v>10570.44835185062</v>
      </c>
      <c r="H27" s="93">
        <v>10654.3002203668</v>
      </c>
      <c r="I27" s="93">
        <v>244.90881109298866</v>
      </c>
      <c r="J27" s="191">
        <v>6.6373266465380425</v>
      </c>
      <c r="K27" s="192" t="s">
        <v>189</v>
      </c>
      <c r="L27" s="191">
        <v>0.9233411679623937</v>
      </c>
      <c r="N27" s="129"/>
    </row>
    <row r="28" spans="3:14" ht="5.45" customHeight="1">
      <c r="C28" s="170"/>
      <c r="K28" s="97"/>
      <c r="N28" s="96"/>
    </row>
    <row r="29" spans="1:14" ht="12" customHeight="1">
      <c r="A29" s="91" t="s">
        <v>129</v>
      </c>
      <c r="B29" s="92"/>
      <c r="C29" s="93">
        <v>6253</v>
      </c>
      <c r="D29" s="93">
        <v>5989</v>
      </c>
      <c r="E29" s="93">
        <v>5946</v>
      </c>
      <c r="F29" s="93">
        <v>66615.19661729291</v>
      </c>
      <c r="G29" s="93">
        <v>11122.643583542536</v>
      </c>
      <c r="H29" s="93">
        <v>11203.42770077154</v>
      </c>
      <c r="I29" s="93">
        <v>254.6233568357168</v>
      </c>
      <c r="J29" s="191">
        <v>5.154045493809377</v>
      </c>
      <c r="K29" s="192" t="s">
        <v>190</v>
      </c>
      <c r="L29" s="191">
        <v>0.9509035662881816</v>
      </c>
      <c r="N29" s="96"/>
    </row>
    <row r="30" spans="1:14" ht="12" customHeight="1">
      <c r="A30" s="91" t="s">
        <v>130</v>
      </c>
      <c r="B30" s="92"/>
      <c r="C30" s="93">
        <v>6737</v>
      </c>
      <c r="D30" s="93">
        <v>6229</v>
      </c>
      <c r="E30" s="93">
        <v>6181</v>
      </c>
      <c r="F30" s="93">
        <v>81315.34949356539</v>
      </c>
      <c r="G30" s="93">
        <v>13054.304310701851</v>
      </c>
      <c r="H30" s="93">
        <v>13156.051395059898</v>
      </c>
      <c r="I30" s="93">
        <v>301.6622099057689</v>
      </c>
      <c r="J30" s="191">
        <v>17.428806133625415</v>
      </c>
      <c r="K30" s="192" t="s">
        <v>191</v>
      </c>
      <c r="L30" s="191">
        <v>0.9174706842808372</v>
      </c>
      <c r="N30" s="96"/>
    </row>
    <row r="31" spans="1:14" ht="12" customHeight="1">
      <c r="A31" s="91" t="s">
        <v>131</v>
      </c>
      <c r="B31" s="92"/>
      <c r="C31" s="93">
        <v>6159</v>
      </c>
      <c r="D31" s="93">
        <v>5312</v>
      </c>
      <c r="E31" s="93">
        <v>5259</v>
      </c>
      <c r="F31" s="93">
        <v>75130.76289861594</v>
      </c>
      <c r="G31" s="93">
        <v>14144.378601412189</v>
      </c>
      <c r="H31" s="93">
        <v>14286.006452503541</v>
      </c>
      <c r="I31" s="93">
        <v>333.8735984211307</v>
      </c>
      <c r="J31" s="191">
        <v>8.588861684349624</v>
      </c>
      <c r="K31" s="192" t="s">
        <v>192</v>
      </c>
      <c r="L31" s="191">
        <v>0.8538723818801753</v>
      </c>
      <c r="N31" s="96"/>
    </row>
    <row r="32" spans="1:14" ht="12" customHeight="1">
      <c r="A32" s="91" t="s">
        <v>132</v>
      </c>
      <c r="B32" s="92"/>
      <c r="C32" s="93">
        <v>5455</v>
      </c>
      <c r="D32" s="93">
        <v>4915</v>
      </c>
      <c r="E32" s="93">
        <v>4888</v>
      </c>
      <c r="F32" s="93">
        <v>89751.66553330299</v>
      </c>
      <c r="G32" s="93">
        <v>18259.76695316055</v>
      </c>
      <c r="H32" s="93">
        <v>18362.53662128099</v>
      </c>
      <c r="I32" s="93">
        <v>415.68029941252564</v>
      </c>
      <c r="J32" s="191">
        <v>28.53512759027953</v>
      </c>
      <c r="K32" s="192" t="s">
        <v>193</v>
      </c>
      <c r="L32" s="191">
        <v>0.8960586617781852</v>
      </c>
      <c r="N32" s="96"/>
    </row>
    <row r="33" spans="1:14" ht="12" customHeight="1">
      <c r="A33" s="91" t="s">
        <v>133</v>
      </c>
      <c r="B33" s="92"/>
      <c r="C33" s="93">
        <v>4686</v>
      </c>
      <c r="D33" s="93">
        <v>4455</v>
      </c>
      <c r="E33" s="93">
        <v>4434</v>
      </c>
      <c r="F33" s="93">
        <v>90848.38661846888</v>
      </c>
      <c r="G33" s="93">
        <v>20393.38797339237</v>
      </c>
      <c r="H33" s="93">
        <v>20487.97697141367</v>
      </c>
      <c r="I33" s="93">
        <v>474.990157631287</v>
      </c>
      <c r="J33" s="191">
        <v>11.574873308459104</v>
      </c>
      <c r="K33" s="192" t="s">
        <v>194</v>
      </c>
      <c r="L33" s="191">
        <v>0.9462227912932138</v>
      </c>
      <c r="N33" s="129"/>
    </row>
    <row r="34" spans="3:14" ht="5.45" customHeight="1">
      <c r="C34" s="170"/>
      <c r="K34" s="97"/>
      <c r="N34" s="96"/>
    </row>
    <row r="35" spans="1:14" ht="12" customHeight="1">
      <c r="A35" s="91" t="s">
        <v>134</v>
      </c>
      <c r="B35" s="92"/>
      <c r="C35" s="93">
        <v>4216</v>
      </c>
      <c r="D35" s="93">
        <v>3949</v>
      </c>
      <c r="E35" s="93">
        <v>3919</v>
      </c>
      <c r="F35" s="93">
        <v>107495.53897833657</v>
      </c>
      <c r="G35" s="93">
        <v>27217.6007117183</v>
      </c>
      <c r="H35" s="93">
        <v>27428.764258652336</v>
      </c>
      <c r="I35" s="93">
        <v>621.2196356534055</v>
      </c>
      <c r="J35" s="191">
        <v>33.877367672381524</v>
      </c>
      <c r="K35" s="192" t="s">
        <v>193</v>
      </c>
      <c r="L35" s="191">
        <v>0.9295540796963947</v>
      </c>
      <c r="N35" s="96"/>
    </row>
    <row r="36" spans="1:14" ht="12" customHeight="1">
      <c r="A36" s="91" t="s">
        <v>135</v>
      </c>
      <c r="B36" s="92"/>
      <c r="C36" s="93">
        <v>3968</v>
      </c>
      <c r="D36" s="93">
        <v>4051</v>
      </c>
      <c r="E36" s="93">
        <v>4038</v>
      </c>
      <c r="F36" s="93">
        <v>111234.61650552451</v>
      </c>
      <c r="G36" s="93">
        <v>27455.351436474542</v>
      </c>
      <c r="H36" s="93">
        <v>27548.917850733447</v>
      </c>
      <c r="I36" s="93">
        <v>618.1518843662282</v>
      </c>
      <c r="J36" s="191">
        <v>0.4380568914737353</v>
      </c>
      <c r="K36" s="192" t="s">
        <v>195</v>
      </c>
      <c r="L36" s="191">
        <v>1.017641129032258</v>
      </c>
      <c r="N36" s="96"/>
    </row>
    <row r="37" spans="1:14" ht="12" customHeight="1">
      <c r="A37" s="91" t="s">
        <v>136</v>
      </c>
      <c r="B37" s="92"/>
      <c r="C37" s="93">
        <v>4192</v>
      </c>
      <c r="D37" s="93">
        <v>4190</v>
      </c>
      <c r="E37" s="93">
        <v>4161</v>
      </c>
      <c r="F37" s="93">
        <v>134486.63738668495</v>
      </c>
      <c r="G37" s="93">
        <v>32096.859133973812</v>
      </c>
      <c r="H37" s="93">
        <v>32323.361437343738</v>
      </c>
      <c r="I37" s="93">
        <v>720.9215524866681</v>
      </c>
      <c r="J37" s="191">
        <v>17.330784506597865</v>
      </c>
      <c r="K37" s="192" t="s">
        <v>196</v>
      </c>
      <c r="L37" s="191">
        <v>0.992604961832061</v>
      </c>
      <c r="N37" s="96"/>
    </row>
    <row r="38" spans="1:14" ht="12" customHeight="1">
      <c r="A38" s="91" t="s">
        <v>137</v>
      </c>
      <c r="B38" s="92"/>
      <c r="C38" s="93">
        <v>4075</v>
      </c>
      <c r="D38" s="93">
        <v>4083</v>
      </c>
      <c r="E38" s="93">
        <v>4065</v>
      </c>
      <c r="F38" s="93">
        <v>135558.81646155342</v>
      </c>
      <c r="G38" s="93">
        <v>33199.715721714056</v>
      </c>
      <c r="H38" s="93">
        <v>33345.433907854975</v>
      </c>
      <c r="I38" s="93">
        <v>730.1248063482</v>
      </c>
      <c r="J38" s="191">
        <v>3.1620240750407334</v>
      </c>
      <c r="K38" s="192" t="s">
        <v>197</v>
      </c>
      <c r="L38" s="191">
        <v>0.9975460122699387</v>
      </c>
      <c r="N38" s="96"/>
    </row>
    <row r="39" spans="1:14" ht="12" customHeight="1">
      <c r="A39" s="91" t="s">
        <v>138</v>
      </c>
      <c r="B39" s="92"/>
      <c r="C39" s="93">
        <v>4008</v>
      </c>
      <c r="D39" s="93">
        <v>4198</v>
      </c>
      <c r="E39" s="93">
        <v>4183</v>
      </c>
      <c r="F39" s="93">
        <v>136349.78500176396</v>
      </c>
      <c r="G39" s="93">
        <v>32478.28287734619</v>
      </c>
      <c r="H39" s="93">
        <v>32599.459053189694</v>
      </c>
      <c r="I39" s="93">
        <v>718.8763849618832</v>
      </c>
      <c r="J39" s="191">
        <v>-2.237112453617101</v>
      </c>
      <c r="K39" s="192" t="s">
        <v>198</v>
      </c>
      <c r="L39" s="191">
        <v>1.04</v>
      </c>
      <c r="N39" s="129"/>
    </row>
    <row r="40" spans="3:14" ht="5.45" customHeight="1">
      <c r="C40" s="170"/>
      <c r="K40" s="97"/>
      <c r="N40" s="96"/>
    </row>
    <row r="41" spans="1:14" ht="12" customHeight="1">
      <c r="A41" s="91" t="s">
        <v>139</v>
      </c>
      <c r="B41" s="92"/>
      <c r="C41" s="93">
        <v>4072</v>
      </c>
      <c r="D41" s="93">
        <v>4286</v>
      </c>
      <c r="E41" s="93">
        <v>4273</v>
      </c>
      <c r="F41" s="93">
        <v>135100.6989360016</v>
      </c>
      <c r="G41" s="93">
        <v>31524.723518915245</v>
      </c>
      <c r="H41" s="93">
        <v>31619.312516936545</v>
      </c>
      <c r="I41" s="93">
        <v>697.9134178328383</v>
      </c>
      <c r="J41" s="191">
        <v>-3.006634357502463</v>
      </c>
      <c r="K41" s="192" t="s">
        <v>199</v>
      </c>
      <c r="L41" s="191">
        <v>1.05</v>
      </c>
      <c r="N41" s="96"/>
    </row>
    <row r="42" spans="1:14" ht="12" customHeight="1">
      <c r="A42" s="91" t="s">
        <v>140</v>
      </c>
      <c r="B42" s="92"/>
      <c r="C42" s="93">
        <v>3763</v>
      </c>
      <c r="D42" s="93">
        <v>4170</v>
      </c>
      <c r="E42" s="93">
        <v>4161</v>
      </c>
      <c r="F42" s="93">
        <v>137968.02380574998</v>
      </c>
      <c r="G42" s="93">
        <v>33086.72021596969</v>
      </c>
      <c r="H42" s="93">
        <v>33159.32366309955</v>
      </c>
      <c r="I42" s="93">
        <v>720.9215524866681</v>
      </c>
      <c r="J42" s="191">
        <v>4.870476375278926</v>
      </c>
      <c r="K42" s="192" t="s">
        <v>200</v>
      </c>
      <c r="L42" s="191">
        <v>1.1057666755248472</v>
      </c>
      <c r="N42" s="96"/>
    </row>
    <row r="43" spans="1:14" ht="12" customHeight="1">
      <c r="A43" s="91" t="s">
        <v>141</v>
      </c>
      <c r="B43" s="92"/>
      <c r="C43" s="93">
        <v>3975</v>
      </c>
      <c r="D43" s="93">
        <v>4704</v>
      </c>
      <c r="E43" s="93">
        <v>4688</v>
      </c>
      <c r="F43" s="93">
        <v>141024.0153796598</v>
      </c>
      <c r="G43" s="93">
        <v>29982.667205227448</v>
      </c>
      <c r="H43" s="93">
        <v>30083.9029977043</v>
      </c>
      <c r="I43" s="93">
        <v>641.6713109012542</v>
      </c>
      <c r="J43" s="191">
        <v>-9.274678508650197</v>
      </c>
      <c r="K43" s="192" t="s">
        <v>201</v>
      </c>
      <c r="L43" s="191">
        <v>1.17937106918239</v>
      </c>
      <c r="N43" s="96"/>
    </row>
    <row r="44" spans="1:14" ht="12" customHeight="1">
      <c r="A44" s="91" t="s">
        <v>142</v>
      </c>
      <c r="B44" s="92"/>
      <c r="C44" s="93">
        <v>4014</v>
      </c>
      <c r="D44" s="93">
        <v>5060</v>
      </c>
      <c r="E44" s="93">
        <v>5045</v>
      </c>
      <c r="F44" s="93">
        <v>144027.85518168757</v>
      </c>
      <c r="G44" s="93">
        <v>28463.10773431229</v>
      </c>
      <c r="H44" s="93">
        <v>28547.98218659086</v>
      </c>
      <c r="I44" s="93">
        <v>608.9486305046962</v>
      </c>
      <c r="J44" s="191">
        <v>-5.105457264739371</v>
      </c>
      <c r="K44" s="192" t="s">
        <v>202</v>
      </c>
      <c r="L44" s="191">
        <v>1.2568510214250124</v>
      </c>
      <c r="N44" s="96"/>
    </row>
    <row r="45" spans="1:14" ht="12" customHeight="1">
      <c r="A45" s="91" t="s">
        <v>143</v>
      </c>
      <c r="B45" s="92"/>
      <c r="C45" s="93">
        <v>4011</v>
      </c>
      <c r="D45" s="93">
        <v>5327</v>
      </c>
      <c r="E45" s="93">
        <v>5311</v>
      </c>
      <c r="F45" s="93">
        <v>168298.88078207205</v>
      </c>
      <c r="G45" s="93">
        <v>31596.304382282713</v>
      </c>
      <c r="H45" s="93">
        <v>31685.780461492053</v>
      </c>
      <c r="I45" s="93">
        <v>679.5069101097744</v>
      </c>
      <c r="J45" s="191">
        <v>10.9913136921286</v>
      </c>
      <c r="K45" s="192" t="s">
        <v>203</v>
      </c>
      <c r="L45" s="191">
        <v>1.3241087010720518</v>
      </c>
      <c r="N45" s="129"/>
    </row>
    <row r="46" spans="3:14" ht="5.45" customHeight="1">
      <c r="C46" s="170"/>
      <c r="K46" s="97"/>
      <c r="N46" s="96"/>
    </row>
    <row r="47" spans="1:14" ht="12" customHeight="1">
      <c r="A47" s="91" t="s">
        <v>144</v>
      </c>
      <c r="B47" s="92"/>
      <c r="C47" s="93">
        <v>3968</v>
      </c>
      <c r="D47" s="93">
        <v>5202</v>
      </c>
      <c r="E47" s="93">
        <v>5183</v>
      </c>
      <c r="F47" s="93">
        <v>153894.7659050122</v>
      </c>
      <c r="G47" s="93">
        <v>29586.41599730038</v>
      </c>
      <c r="H47" s="93">
        <v>29691.7421248268</v>
      </c>
      <c r="I47" s="93">
        <v>635.0245164457034</v>
      </c>
      <c r="J47" s="191">
        <v>-6.293164655005484</v>
      </c>
      <c r="K47" s="192" t="s">
        <v>204</v>
      </c>
      <c r="L47" s="191">
        <v>1.3061995967741935</v>
      </c>
      <c r="N47" s="96"/>
    </row>
    <row r="48" spans="1:14" ht="12" customHeight="1">
      <c r="A48" s="91" t="s">
        <v>145</v>
      </c>
      <c r="B48" s="92"/>
      <c r="C48" s="93">
        <v>3863</v>
      </c>
      <c r="D48" s="93">
        <v>5176</v>
      </c>
      <c r="E48" s="93">
        <v>5153</v>
      </c>
      <c r="F48" s="93">
        <v>146702.423012225</v>
      </c>
      <c r="G48" s="93">
        <v>28344.488017874766</v>
      </c>
      <c r="H48" s="93">
        <v>28467.709361243054</v>
      </c>
      <c r="I48" s="93">
        <v>618.6631762474244</v>
      </c>
      <c r="J48" s="191">
        <v>-4.122468659594986</v>
      </c>
      <c r="K48" s="192" t="s">
        <v>205</v>
      </c>
      <c r="L48" s="191">
        <v>1.3339373543877815</v>
      </c>
      <c r="N48" s="96"/>
    </row>
    <row r="49" spans="1:14" ht="12" customHeight="1">
      <c r="A49" s="91" t="s">
        <v>146</v>
      </c>
      <c r="B49" s="92"/>
      <c r="C49" s="93">
        <v>3559</v>
      </c>
      <c r="D49" s="93">
        <v>5071</v>
      </c>
      <c r="E49" s="93">
        <v>5048</v>
      </c>
      <c r="F49" s="93">
        <v>137278.2910580163</v>
      </c>
      <c r="G49" s="93">
        <v>27073.927693102163</v>
      </c>
      <c r="H49" s="93">
        <v>27193.569993302077</v>
      </c>
      <c r="I49" s="93">
        <v>594.6324578312021</v>
      </c>
      <c r="J49" s="191">
        <v>-4.475735479004271</v>
      </c>
      <c r="K49" s="192" t="s">
        <v>206</v>
      </c>
      <c r="L49" s="191">
        <v>1.4183759483000844</v>
      </c>
      <c r="N49" s="96"/>
    </row>
    <row r="50" spans="1:14" ht="12" customHeight="1">
      <c r="A50" s="91" t="s">
        <v>147</v>
      </c>
      <c r="B50" s="92"/>
      <c r="C50" s="93">
        <v>3590</v>
      </c>
      <c r="D50" s="93">
        <v>5294</v>
      </c>
      <c r="E50" s="93">
        <v>5267</v>
      </c>
      <c r="F50" s="93">
        <v>147110.94522530076</v>
      </c>
      <c r="G50" s="93">
        <v>27789.225034895673</v>
      </c>
      <c r="H50" s="93">
        <v>27928.296426581044</v>
      </c>
      <c r="I50" s="93">
        <v>590.5421227816323</v>
      </c>
      <c r="J50" s="191">
        <v>2.701838829767226</v>
      </c>
      <c r="K50" s="192" t="s">
        <v>207</v>
      </c>
      <c r="L50" s="191">
        <v>1.4671309192200557</v>
      </c>
      <c r="N50" s="96"/>
    </row>
    <row r="51" spans="1:14" ht="12" customHeight="1">
      <c r="A51" s="91" t="s">
        <v>148</v>
      </c>
      <c r="B51" s="92"/>
      <c r="C51" s="93">
        <v>4127</v>
      </c>
      <c r="D51" s="93">
        <v>6016</v>
      </c>
      <c r="E51" s="93">
        <v>5981</v>
      </c>
      <c r="F51" s="93">
        <v>172897.43996155084</v>
      </c>
      <c r="G51" s="93">
        <v>28738.694058277048</v>
      </c>
      <c r="H51" s="93">
        <v>28909.465546596588</v>
      </c>
      <c r="I51" s="93">
        <v>617.1293006038358</v>
      </c>
      <c r="J51" s="191">
        <v>3.513172106987895</v>
      </c>
      <c r="K51" s="192" t="s">
        <v>208</v>
      </c>
      <c r="L51" s="191">
        <v>1.4492367337048704</v>
      </c>
      <c r="N51" s="129"/>
    </row>
    <row r="52" spans="3:14" ht="5.45" customHeight="1">
      <c r="C52" s="170"/>
      <c r="K52" s="97"/>
      <c r="N52" s="96"/>
    </row>
    <row r="53" spans="1:14" ht="12" customHeight="1">
      <c r="A53" s="91" t="s">
        <v>149</v>
      </c>
      <c r="B53" s="92"/>
      <c r="C53" s="93">
        <v>4945</v>
      </c>
      <c r="D53" s="93">
        <v>7491</v>
      </c>
      <c r="E53" s="93">
        <v>7442</v>
      </c>
      <c r="F53" s="93">
        <v>194779.19860110543</v>
      </c>
      <c r="G53" s="93">
        <v>26000.214742590102</v>
      </c>
      <c r="H53" s="93">
        <v>26172.520106553227</v>
      </c>
      <c r="I53" s="93">
        <v>562.9323611970366</v>
      </c>
      <c r="J53" s="191">
        <v>-9.467298645254857</v>
      </c>
      <c r="K53" s="192" t="s">
        <v>209</v>
      </c>
      <c r="L53" s="191">
        <v>1.5049544994944388</v>
      </c>
      <c r="N53" s="96"/>
    </row>
    <row r="54" spans="1:14" ht="12" customHeight="1">
      <c r="A54" s="91" t="s">
        <v>150</v>
      </c>
      <c r="B54" s="92"/>
      <c r="C54" s="93">
        <v>5108</v>
      </c>
      <c r="D54" s="93">
        <v>7577</v>
      </c>
      <c r="E54" s="93">
        <v>7534</v>
      </c>
      <c r="F54" s="93">
        <v>192645.0662889924</v>
      </c>
      <c r="G54" s="93">
        <v>25425.011376244358</v>
      </c>
      <c r="H54" s="93">
        <v>25570.72956238528</v>
      </c>
      <c r="I54" s="93">
        <v>557.8194423850744</v>
      </c>
      <c r="J54" s="191">
        <v>-2.299322119986712</v>
      </c>
      <c r="K54" s="192" t="s">
        <v>210</v>
      </c>
      <c r="L54" s="191">
        <v>1.4749412685982772</v>
      </c>
      <c r="N54" s="96"/>
    </row>
    <row r="55" spans="1:14" ht="12" customHeight="1">
      <c r="A55" s="91" t="s">
        <v>151</v>
      </c>
      <c r="B55" s="92"/>
      <c r="C55" s="93">
        <v>5859</v>
      </c>
      <c r="D55" s="93">
        <v>8767</v>
      </c>
      <c r="E55" s="93">
        <v>8714</v>
      </c>
      <c r="F55" s="93">
        <v>224913.20820316696</v>
      </c>
      <c r="G55" s="93">
        <v>25653.558847139066</v>
      </c>
      <c r="H55" s="93">
        <v>25811.036746547503</v>
      </c>
      <c r="I55" s="93">
        <v>563.954944959429</v>
      </c>
      <c r="J55" s="191">
        <v>0.9397744541309976</v>
      </c>
      <c r="K55" s="192" t="s">
        <v>211</v>
      </c>
      <c r="L55" s="191">
        <v>1.4872845195425841</v>
      </c>
      <c r="N55" s="96"/>
    </row>
    <row r="56" spans="1:14" ht="12" customHeight="1">
      <c r="A56" s="91" t="s">
        <v>186</v>
      </c>
      <c r="B56" s="92"/>
      <c r="C56" s="93">
        <v>4700</v>
      </c>
      <c r="D56" s="93">
        <v>6716</v>
      </c>
      <c r="E56" s="93">
        <v>6680</v>
      </c>
      <c r="F56" s="93">
        <v>173094.7986276926</v>
      </c>
      <c r="G56" s="93">
        <v>25772.689855457786</v>
      </c>
      <c r="H56" s="93">
        <v>25913.806414667943</v>
      </c>
      <c r="I56" s="93">
        <v>560.3759017910555</v>
      </c>
      <c r="J56" s="191">
        <v>0.39816172100945835</v>
      </c>
      <c r="K56" s="93">
        <v>4626</v>
      </c>
      <c r="L56" s="191">
        <v>1.421276595744681</v>
      </c>
      <c r="N56" s="96"/>
    </row>
    <row r="57" spans="1:14" ht="12" customHeight="1">
      <c r="A57" s="91" t="s">
        <v>212</v>
      </c>
      <c r="B57" s="92"/>
      <c r="C57" s="93">
        <v>4973</v>
      </c>
      <c r="D57" s="93">
        <v>7175</v>
      </c>
      <c r="E57" s="93">
        <v>7143</v>
      </c>
      <c r="F57" s="93">
        <v>175861.91028872653</v>
      </c>
      <c r="G57" s="93">
        <v>24509.798908903125</v>
      </c>
      <c r="H57" s="93">
        <v>24619.215371479117</v>
      </c>
      <c r="I57" s="93">
        <v>531.7435564440673</v>
      </c>
      <c r="J57" s="191">
        <v>0.39816172100945835</v>
      </c>
      <c r="K57" s="93">
        <v>4631</v>
      </c>
      <c r="L57" s="191">
        <v>1.44</v>
      </c>
      <c r="N57" s="96"/>
    </row>
    <row r="58" spans="1:12" s="98" customFormat="1" ht="12.6" customHeight="1">
      <c r="A58" s="97"/>
      <c r="B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s="98" customFormat="1" ht="12" customHeight="1">
      <c r="A59" s="91"/>
      <c r="B59" s="154"/>
      <c r="C59" s="93"/>
      <c r="D59" s="93"/>
      <c r="E59" s="93"/>
      <c r="F59" s="93"/>
      <c r="G59" s="95"/>
      <c r="H59" s="95"/>
      <c r="I59" s="95"/>
      <c r="J59" s="96"/>
      <c r="K59" s="95"/>
      <c r="L59" s="96"/>
    </row>
    <row r="60" spans="1:12" s="98" customFormat="1" ht="12" customHeight="1">
      <c r="A60" s="97" t="s">
        <v>271</v>
      </c>
      <c r="B60" s="100"/>
      <c r="C60" s="93"/>
      <c r="D60" s="93"/>
      <c r="E60" s="93"/>
      <c r="F60" s="93"/>
      <c r="G60" s="95"/>
      <c r="H60" s="95"/>
      <c r="I60" s="95"/>
      <c r="J60" s="96"/>
      <c r="K60" s="95"/>
      <c r="L60" s="96"/>
    </row>
    <row r="61" spans="1:13" s="98" customFormat="1" ht="12" customHeight="1">
      <c r="A61" s="91"/>
      <c r="B61" s="100"/>
      <c r="C61" s="93"/>
      <c r="D61" s="93"/>
      <c r="E61" s="93"/>
      <c r="F61" s="93"/>
      <c r="G61" s="95"/>
      <c r="H61" s="95"/>
      <c r="I61" s="95"/>
      <c r="J61" s="40"/>
      <c r="K61" s="95"/>
      <c r="L61" s="96"/>
      <c r="M61" s="130"/>
    </row>
    <row r="62" spans="1:13" s="98" customFormat="1" ht="7.9" customHeight="1">
      <c r="A62" s="91"/>
      <c r="B62" s="100"/>
      <c r="C62" s="93"/>
      <c r="D62" s="93"/>
      <c r="E62" s="93"/>
      <c r="F62" s="93"/>
      <c r="G62" s="95"/>
      <c r="H62" s="95"/>
      <c r="I62" s="95"/>
      <c r="J62" s="40"/>
      <c r="K62" s="95"/>
      <c r="L62" s="96"/>
      <c r="M62" s="130"/>
    </row>
    <row r="63" spans="1:12" ht="12" customHeight="1">
      <c r="A63" s="91"/>
      <c r="C63" s="93"/>
      <c r="D63" s="93"/>
      <c r="E63" s="93"/>
      <c r="F63" s="93"/>
      <c r="G63" s="95"/>
      <c r="H63" s="95"/>
      <c r="I63" s="95"/>
      <c r="J63" s="40"/>
      <c r="K63" s="95"/>
      <c r="L63" s="96"/>
    </row>
    <row r="64" spans="3:12" ht="12" customHeight="1">
      <c r="C64" s="93"/>
      <c r="D64" s="93"/>
      <c r="E64" s="93"/>
      <c r="F64" s="93"/>
      <c r="G64" s="95"/>
      <c r="H64" s="95"/>
      <c r="I64" s="95"/>
      <c r="J64" s="40"/>
      <c r="K64" s="95"/>
      <c r="L64" s="96"/>
    </row>
    <row r="65" ht="6" customHeight="1"/>
    <row r="66" ht="14.25" customHeight="1"/>
    <row r="79" spans="10:12" ht="15" customHeight="1">
      <c r="J79" s="126"/>
      <c r="L79" s="126"/>
    </row>
    <row r="82" ht="15" customHeight="1">
      <c r="L82" s="126"/>
    </row>
    <row r="83" ht="15" customHeight="1">
      <c r="L83" s="126"/>
    </row>
  </sheetData>
  <mergeCells count="18">
    <mergeCell ref="A1:L1"/>
    <mergeCell ref="F5:I5"/>
    <mergeCell ref="G6:H6"/>
    <mergeCell ref="F6:F8"/>
    <mergeCell ref="G7:G8"/>
    <mergeCell ref="A5:B9"/>
    <mergeCell ref="D9:E9"/>
    <mergeCell ref="H7:H8"/>
    <mergeCell ref="I6:I8"/>
    <mergeCell ref="A2:L2"/>
    <mergeCell ref="E5:E8"/>
    <mergeCell ref="L6:L8"/>
    <mergeCell ref="K6:K9"/>
    <mergeCell ref="C5:C8"/>
    <mergeCell ref="D5:D8"/>
    <mergeCell ref="K5:L5"/>
    <mergeCell ref="G9:I9"/>
    <mergeCell ref="J5:J8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 alignWithMargins="0">
    <oddHeader>&amp;C&amp;"Times New Roman,Standard"&amp;12
</oddHead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 topLeftCell="A1">
      <selection activeCell="M1" sqref="M1"/>
    </sheetView>
  </sheetViews>
  <sheetFormatPr defaultColWidth="11.421875" defaultRowHeight="12.75"/>
  <cols>
    <col min="1" max="1" width="6.140625" style="0" customWidth="1"/>
    <col min="2" max="2" width="0.85546875" style="0" customWidth="1"/>
    <col min="3" max="3" width="9.8515625" style="0" customWidth="1"/>
    <col min="4" max="4" width="10.57421875" style="0" customWidth="1"/>
    <col min="5" max="9" width="9.8515625" style="0" customWidth="1"/>
    <col min="10" max="10" width="9.8515625" style="0" hidden="1" customWidth="1"/>
    <col min="11" max="12" width="9.8515625" style="0" customWidth="1"/>
  </cols>
  <sheetData>
    <row r="1" spans="1:12" ht="15" customHeight="1">
      <c r="A1" s="226" t="s">
        <v>245</v>
      </c>
      <c r="B1" s="226"/>
      <c r="C1" s="226"/>
      <c r="D1" s="226"/>
      <c r="E1" s="226"/>
      <c r="F1" s="226"/>
      <c r="G1" s="226"/>
      <c r="H1" s="226"/>
      <c r="I1" s="226"/>
      <c r="J1" s="226"/>
      <c r="K1" s="272"/>
      <c r="L1" s="272"/>
    </row>
    <row r="2" spans="1:12" ht="15" customHeight="1">
      <c r="A2" s="226" t="s">
        <v>284</v>
      </c>
      <c r="B2" s="226"/>
      <c r="C2" s="226"/>
      <c r="D2" s="226"/>
      <c r="E2" s="226"/>
      <c r="F2" s="226"/>
      <c r="G2" s="226"/>
      <c r="H2" s="226"/>
      <c r="I2" s="226"/>
      <c r="J2" s="226"/>
      <c r="K2" s="272"/>
      <c r="L2" s="272"/>
    </row>
    <row r="3" spans="1:12" ht="12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8"/>
      <c r="L3" s="108"/>
    </row>
    <row r="4" spans="1:12" ht="12" customHeight="1">
      <c r="A4" s="117"/>
      <c r="B4" s="117"/>
      <c r="C4" s="117"/>
      <c r="D4" s="117"/>
      <c r="E4" s="118"/>
      <c r="F4" s="118"/>
      <c r="G4" s="118"/>
      <c r="H4" s="116"/>
      <c r="I4" s="116"/>
      <c r="J4" s="116"/>
      <c r="K4" s="116"/>
      <c r="L4" s="116"/>
    </row>
    <row r="5" spans="1:12" ht="15" customHeight="1">
      <c r="A5" s="279" t="s">
        <v>86</v>
      </c>
      <c r="B5" s="280"/>
      <c r="C5" s="267" t="s">
        <v>87</v>
      </c>
      <c r="D5" s="267" t="s">
        <v>103</v>
      </c>
      <c r="E5" s="232" t="s">
        <v>101</v>
      </c>
      <c r="F5" s="273" t="s">
        <v>17</v>
      </c>
      <c r="G5" s="274"/>
      <c r="H5" s="274"/>
      <c r="I5" s="275"/>
      <c r="J5" s="267" t="s">
        <v>88</v>
      </c>
      <c r="K5" s="270" t="s">
        <v>93</v>
      </c>
      <c r="L5" s="271"/>
    </row>
    <row r="6" spans="1:12" ht="15" customHeight="1">
      <c r="A6" s="281"/>
      <c r="B6" s="282"/>
      <c r="C6" s="268"/>
      <c r="D6" s="268"/>
      <c r="E6" s="236"/>
      <c r="F6" s="276" t="s">
        <v>89</v>
      </c>
      <c r="G6" s="273" t="s">
        <v>18</v>
      </c>
      <c r="H6" s="275"/>
      <c r="I6" s="267" t="s">
        <v>222</v>
      </c>
      <c r="J6" s="268"/>
      <c r="K6" s="232" t="s">
        <v>21</v>
      </c>
      <c r="L6" s="285" t="s">
        <v>92</v>
      </c>
    </row>
    <row r="7" spans="1:12" ht="15.6" customHeight="1">
      <c r="A7" s="281"/>
      <c r="B7" s="282"/>
      <c r="C7" s="268"/>
      <c r="D7" s="268"/>
      <c r="E7" s="236"/>
      <c r="F7" s="277"/>
      <c r="G7" s="267" t="s">
        <v>109</v>
      </c>
      <c r="H7" s="267" t="s">
        <v>90</v>
      </c>
      <c r="I7" s="268"/>
      <c r="J7" s="268"/>
      <c r="K7" s="236"/>
      <c r="L7" s="286"/>
    </row>
    <row r="8" spans="1:12" ht="15.6" customHeight="1">
      <c r="A8" s="281"/>
      <c r="B8" s="282"/>
      <c r="C8" s="269"/>
      <c r="D8" s="269"/>
      <c r="E8" s="233"/>
      <c r="F8" s="278"/>
      <c r="G8" s="269"/>
      <c r="H8" s="269"/>
      <c r="I8" s="269"/>
      <c r="J8" s="269"/>
      <c r="K8" s="236"/>
      <c r="L8" s="287"/>
    </row>
    <row r="9" spans="1:12" ht="12.75">
      <c r="A9" s="283"/>
      <c r="B9" s="284"/>
      <c r="C9" s="90" t="s">
        <v>0</v>
      </c>
      <c r="D9" s="273" t="s">
        <v>1</v>
      </c>
      <c r="E9" s="275"/>
      <c r="F9" s="52" t="s">
        <v>219</v>
      </c>
      <c r="G9" s="248" t="s">
        <v>217</v>
      </c>
      <c r="H9" s="250"/>
      <c r="I9" s="249"/>
      <c r="J9" s="90" t="s">
        <v>91</v>
      </c>
      <c r="K9" s="233"/>
      <c r="L9" s="89" t="s">
        <v>1</v>
      </c>
    </row>
    <row r="10" spans="1:12" ht="12.6" customHeight="1">
      <c r="A10" s="97"/>
      <c r="B10" s="98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ht="12" customHeight="1">
      <c r="A11" s="91" t="s">
        <v>218</v>
      </c>
      <c r="B11" s="92"/>
      <c r="C11" s="93">
        <v>4367</v>
      </c>
      <c r="D11" s="93">
        <v>6657</v>
      </c>
      <c r="E11" s="93">
        <v>6620</v>
      </c>
      <c r="F11" s="93">
        <v>160924</v>
      </c>
      <c r="G11" s="93">
        <v>24174</v>
      </c>
      <c r="H11" s="93">
        <v>24307</v>
      </c>
      <c r="I11" s="93">
        <v>528</v>
      </c>
      <c r="J11" s="191">
        <v>0.39816172100945835</v>
      </c>
      <c r="K11" s="93">
        <v>4601</v>
      </c>
      <c r="L11" s="191">
        <v>1.52</v>
      </c>
    </row>
    <row r="12" spans="1:12" ht="12" customHeight="1">
      <c r="A12" s="91" t="s">
        <v>221</v>
      </c>
      <c r="B12" s="92"/>
      <c r="C12" s="93">
        <v>4081</v>
      </c>
      <c r="D12" s="93">
        <v>6076</v>
      </c>
      <c r="E12" s="93">
        <v>6036</v>
      </c>
      <c r="F12" s="93">
        <v>150547</v>
      </c>
      <c r="G12" s="93">
        <v>24776</v>
      </c>
      <c r="H12" s="93">
        <v>24941</v>
      </c>
      <c r="I12" s="93">
        <v>543</v>
      </c>
      <c r="J12" s="191"/>
      <c r="K12" s="93">
        <f>H12/I12*100</f>
        <v>4593.186003683241</v>
      </c>
      <c r="L12" s="191">
        <f aca="true" t="shared" si="0" ref="L12:L29">E12/C12</f>
        <v>1.4790492526341583</v>
      </c>
    </row>
    <row r="13" spans="1:12" ht="12" customHeight="1">
      <c r="A13" s="91" t="s">
        <v>224</v>
      </c>
      <c r="B13" s="92"/>
      <c r="C13" s="93">
        <v>3514</v>
      </c>
      <c r="D13" s="93">
        <v>5102</v>
      </c>
      <c r="E13" s="93">
        <v>5076</v>
      </c>
      <c r="F13" s="93">
        <v>115978</v>
      </c>
      <c r="G13" s="93">
        <v>22733</v>
      </c>
      <c r="H13" s="93">
        <v>22848</v>
      </c>
      <c r="I13" s="93">
        <v>494</v>
      </c>
      <c r="J13" s="191"/>
      <c r="K13" s="93">
        <v>4625</v>
      </c>
      <c r="L13" s="191">
        <f t="shared" si="0"/>
        <v>1.4445076835515083</v>
      </c>
    </row>
    <row r="14" spans="1:12" ht="12" customHeight="1">
      <c r="A14" s="91" t="s">
        <v>225</v>
      </c>
      <c r="B14" s="92"/>
      <c r="C14" s="93">
        <v>3407</v>
      </c>
      <c r="D14" s="93">
        <v>5025</v>
      </c>
      <c r="E14" s="93">
        <v>4989</v>
      </c>
      <c r="F14" s="93">
        <v>112511</v>
      </c>
      <c r="G14" s="93">
        <v>22392</v>
      </c>
      <c r="H14" s="93">
        <v>22550</v>
      </c>
      <c r="I14" s="93">
        <v>505</v>
      </c>
      <c r="J14" s="191"/>
      <c r="K14" s="93">
        <v>4465</v>
      </c>
      <c r="L14" s="191">
        <f t="shared" si="0"/>
        <v>1.464338127384796</v>
      </c>
    </row>
    <row r="15" spans="1:12" ht="12" customHeight="1">
      <c r="A15" s="91" t="s">
        <v>227</v>
      </c>
      <c r="B15" s="99"/>
      <c r="C15" s="93">
        <v>3128</v>
      </c>
      <c r="D15" s="93">
        <v>4737.1907</v>
      </c>
      <c r="E15" s="93">
        <v>4708.0621</v>
      </c>
      <c r="F15" s="93">
        <v>105113</v>
      </c>
      <c r="G15" s="176">
        <v>22189</v>
      </c>
      <c r="H15" s="176">
        <v>22326</v>
      </c>
      <c r="I15" s="93">
        <v>470</v>
      </c>
      <c r="J15" s="40">
        <f>H15/I15*100</f>
        <v>4750.212765957447</v>
      </c>
      <c r="K15" s="93">
        <v>4750</v>
      </c>
      <c r="L15" s="191">
        <f t="shared" si="0"/>
        <v>1.505134942455243</v>
      </c>
    </row>
    <row r="16" spans="1:12" ht="5.45" customHeight="1">
      <c r="A16" s="97"/>
      <c r="B16" s="97"/>
      <c r="C16" s="170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2" customHeight="1">
      <c r="A17" s="91" t="s">
        <v>230</v>
      </c>
      <c r="B17" s="100"/>
      <c r="C17" s="101">
        <v>3764</v>
      </c>
      <c r="D17" s="93">
        <v>5605</v>
      </c>
      <c r="E17" s="93">
        <v>5570</v>
      </c>
      <c r="F17" s="93">
        <v>135309</v>
      </c>
      <c r="G17" s="93">
        <v>24142</v>
      </c>
      <c r="H17" s="93">
        <v>24294</v>
      </c>
      <c r="I17" s="93">
        <v>513</v>
      </c>
      <c r="J17" s="191"/>
      <c r="K17" s="93">
        <v>4736</v>
      </c>
      <c r="L17" s="191">
        <f t="shared" si="0"/>
        <v>1.4798087141339</v>
      </c>
    </row>
    <row r="18" spans="1:12" ht="12" customHeight="1">
      <c r="A18" s="91" t="s">
        <v>234</v>
      </c>
      <c r="B18" s="100"/>
      <c r="C18" s="101">
        <v>4162</v>
      </c>
      <c r="D18" s="93">
        <v>6345</v>
      </c>
      <c r="E18" s="93">
        <v>6307</v>
      </c>
      <c r="F18" s="93">
        <v>147785</v>
      </c>
      <c r="G18" s="93">
        <v>23292</v>
      </c>
      <c r="H18" s="93">
        <v>23431</v>
      </c>
      <c r="I18" s="93">
        <v>504</v>
      </c>
      <c r="J18" s="98"/>
      <c r="K18" s="93">
        <f>H18/I18*100</f>
        <v>4649.007936507936</v>
      </c>
      <c r="L18" s="191">
        <f t="shared" si="0"/>
        <v>1.515377222489188</v>
      </c>
    </row>
    <row r="19" spans="1:12" ht="12" customHeight="1">
      <c r="A19" s="91" t="s">
        <v>235</v>
      </c>
      <c r="B19" s="100"/>
      <c r="C19" s="101">
        <v>4925</v>
      </c>
      <c r="D19" s="93">
        <v>7454</v>
      </c>
      <c r="E19" s="93">
        <v>7390</v>
      </c>
      <c r="F19" s="93">
        <v>187551</v>
      </c>
      <c r="G19" s="93">
        <v>25163</v>
      </c>
      <c r="H19" s="93">
        <v>25379</v>
      </c>
      <c r="I19" s="93">
        <v>544</v>
      </c>
      <c r="J19" s="98"/>
      <c r="K19" s="93">
        <f>H19/I19*100</f>
        <v>4665.257352941177</v>
      </c>
      <c r="L19" s="191">
        <f t="shared" si="0"/>
        <v>1.500507614213198</v>
      </c>
    </row>
    <row r="20" spans="1:12" ht="12" customHeight="1">
      <c r="A20" s="91" t="s">
        <v>236</v>
      </c>
      <c r="B20" s="97"/>
      <c r="C20" s="101">
        <v>4889</v>
      </c>
      <c r="D20" s="93">
        <v>7112</v>
      </c>
      <c r="E20" s="93">
        <v>7059</v>
      </c>
      <c r="F20" s="93">
        <v>176849</v>
      </c>
      <c r="G20" s="93">
        <v>24866</v>
      </c>
      <c r="H20" s="93">
        <v>25052</v>
      </c>
      <c r="I20" s="93">
        <v>544</v>
      </c>
      <c r="J20" s="97"/>
      <c r="K20" s="93">
        <f>H20/I20*100</f>
        <v>4605.14705882353</v>
      </c>
      <c r="L20" s="191">
        <f t="shared" si="0"/>
        <v>1.4438535487829822</v>
      </c>
    </row>
    <row r="21" spans="1:12" ht="12" customHeight="1">
      <c r="A21" s="91" t="s">
        <v>239</v>
      </c>
      <c r="B21" s="97"/>
      <c r="C21" s="101">
        <v>4035</v>
      </c>
      <c r="D21" s="93">
        <v>6105</v>
      </c>
      <c r="E21" s="93">
        <v>6042</v>
      </c>
      <c r="F21" s="93">
        <v>156293</v>
      </c>
      <c r="G21" s="93">
        <v>25601</v>
      </c>
      <c r="H21" s="93">
        <v>25866</v>
      </c>
      <c r="I21" s="93">
        <v>574</v>
      </c>
      <c r="J21" s="97"/>
      <c r="K21" s="93">
        <f>H21/I21*100</f>
        <v>4506.271777003484</v>
      </c>
      <c r="L21" s="191">
        <f t="shared" si="0"/>
        <v>1.4973977695167286</v>
      </c>
    </row>
    <row r="22" spans="1:12" ht="5.45" customHeight="1">
      <c r="A22" s="91"/>
      <c r="B22" s="97"/>
      <c r="C22" s="101"/>
      <c r="D22" s="93"/>
      <c r="E22" s="93"/>
      <c r="F22" s="93"/>
      <c r="G22" s="93"/>
      <c r="H22" s="93"/>
      <c r="I22" s="93"/>
      <c r="J22" s="97"/>
      <c r="K22" s="93"/>
      <c r="L22" s="191"/>
    </row>
    <row r="23" spans="1:12" ht="12" customHeight="1">
      <c r="A23" s="91" t="s">
        <v>243</v>
      </c>
      <c r="B23" s="97"/>
      <c r="C23" s="101">
        <v>4262</v>
      </c>
      <c r="D23" s="93">
        <v>6225</v>
      </c>
      <c r="E23" s="93">
        <v>6165</v>
      </c>
      <c r="F23" s="93">
        <v>185358</v>
      </c>
      <c r="G23" s="93">
        <v>29777</v>
      </c>
      <c r="H23" s="93">
        <v>30064</v>
      </c>
      <c r="I23" s="93">
        <v>664</v>
      </c>
      <c r="J23" s="97"/>
      <c r="K23" s="93">
        <f>H23/I23*100</f>
        <v>4527.710843373494</v>
      </c>
      <c r="L23" s="191">
        <f t="shared" si="0"/>
        <v>1.4465039887376818</v>
      </c>
    </row>
    <row r="24" spans="1:12" ht="12" customHeight="1">
      <c r="A24" s="91" t="s">
        <v>247</v>
      </c>
      <c r="B24" s="97"/>
      <c r="C24" s="101">
        <v>4495</v>
      </c>
      <c r="D24" s="93">
        <v>5820</v>
      </c>
      <c r="E24" s="93">
        <v>5768</v>
      </c>
      <c r="F24" s="93">
        <v>183651</v>
      </c>
      <c r="G24" s="93">
        <v>31555</v>
      </c>
      <c r="H24" s="93">
        <v>31841</v>
      </c>
      <c r="I24" s="93">
        <v>721</v>
      </c>
      <c r="J24" s="97"/>
      <c r="K24" s="93">
        <f>H24/I24*100</f>
        <v>4416.22746185853</v>
      </c>
      <c r="L24" s="191">
        <f t="shared" si="0"/>
        <v>1.2832035595105673</v>
      </c>
    </row>
    <row r="25" spans="1:12" ht="12" customHeight="1">
      <c r="A25" s="91" t="s">
        <v>264</v>
      </c>
      <c r="B25" s="97"/>
      <c r="C25" s="101">
        <v>4917</v>
      </c>
      <c r="D25" s="93">
        <v>6634</v>
      </c>
      <c r="E25" s="93">
        <v>6588</v>
      </c>
      <c r="F25" s="93">
        <v>262183</v>
      </c>
      <c r="G25" s="93">
        <v>39524</v>
      </c>
      <c r="H25" s="93">
        <v>39797</v>
      </c>
      <c r="I25" s="93">
        <v>892</v>
      </c>
      <c r="J25" s="97"/>
      <c r="K25" s="93">
        <f>H25/I25*100</f>
        <v>4461.547085201793</v>
      </c>
      <c r="L25" s="191">
        <f t="shared" si="0"/>
        <v>1.3398413666870044</v>
      </c>
    </row>
    <row r="26" spans="1:12" ht="12" customHeight="1">
      <c r="A26" s="91" t="s">
        <v>269</v>
      </c>
      <c r="B26" s="97"/>
      <c r="C26" s="101">
        <v>5843</v>
      </c>
      <c r="D26" s="93">
        <v>7827</v>
      </c>
      <c r="E26" s="93">
        <v>7756</v>
      </c>
      <c r="F26" s="93">
        <v>321416</v>
      </c>
      <c r="G26" s="93">
        <v>41066</v>
      </c>
      <c r="H26" s="93">
        <v>41440</v>
      </c>
      <c r="I26" s="93">
        <v>943</v>
      </c>
      <c r="J26" s="97">
        <v>4393</v>
      </c>
      <c r="K26" s="93">
        <f>H26/I26*100</f>
        <v>4394.485683987275</v>
      </c>
      <c r="L26" s="191">
        <f t="shared" si="0"/>
        <v>1.3274003080609276</v>
      </c>
    </row>
    <row r="27" spans="1:12" ht="12" customHeight="1">
      <c r="A27" s="91" t="s">
        <v>270</v>
      </c>
      <c r="C27" s="101">
        <v>5007</v>
      </c>
      <c r="D27" s="93">
        <v>6899</v>
      </c>
      <c r="E27" s="93">
        <v>6786</v>
      </c>
      <c r="F27" s="93">
        <v>331404</v>
      </c>
      <c r="G27" s="93">
        <v>48039</v>
      </c>
      <c r="H27" s="93">
        <v>48835</v>
      </c>
      <c r="I27" s="93">
        <v>1116</v>
      </c>
      <c r="J27" s="97">
        <v>4408</v>
      </c>
      <c r="K27" s="93">
        <v>4376</v>
      </c>
      <c r="L27" s="191">
        <v>1.3</v>
      </c>
    </row>
    <row r="28" spans="2:3" ht="5.25" customHeight="1">
      <c r="B28" s="194"/>
      <c r="C28" s="171"/>
    </row>
    <row r="29" spans="1:12" ht="12" customHeight="1">
      <c r="A29" s="91" t="s">
        <v>273</v>
      </c>
      <c r="C29" s="101">
        <v>6114</v>
      </c>
      <c r="D29" s="93">
        <v>8514</v>
      </c>
      <c r="E29" s="93">
        <v>8391</v>
      </c>
      <c r="F29" s="93">
        <v>435857</v>
      </c>
      <c r="G29" s="93">
        <v>51192</v>
      </c>
      <c r="H29" s="93">
        <v>51945</v>
      </c>
      <c r="I29" s="93">
        <v>1180</v>
      </c>
      <c r="J29" s="97">
        <v>4408</v>
      </c>
      <c r="K29" s="93">
        <f>H29/I29*100</f>
        <v>4402.118644067797</v>
      </c>
      <c r="L29" s="191">
        <f t="shared" si="0"/>
        <v>1.3724239450441609</v>
      </c>
    </row>
    <row r="30" spans="1:12" ht="12" customHeight="1">
      <c r="A30" s="91" t="s">
        <v>274</v>
      </c>
      <c r="C30" s="101">
        <v>5557</v>
      </c>
      <c r="D30" s="93">
        <v>7819.7</v>
      </c>
      <c r="E30" s="93">
        <v>7671.6</v>
      </c>
      <c r="F30" s="93">
        <v>466926</v>
      </c>
      <c r="G30" s="93">
        <v>59712</v>
      </c>
      <c r="H30" s="93">
        <v>60864</v>
      </c>
      <c r="I30" s="93">
        <v>1370</v>
      </c>
      <c r="J30" s="97">
        <v>4408</v>
      </c>
      <c r="K30" s="93">
        <f>H30/I30*100</f>
        <v>4442.6277372262775</v>
      </c>
      <c r="L30" s="191">
        <v>1.38</v>
      </c>
    </row>
    <row r="31" spans="1:12" ht="12" customHeight="1">
      <c r="A31" s="91" t="s">
        <v>276</v>
      </c>
      <c r="B31" s="194"/>
      <c r="C31" s="101">
        <v>5120</v>
      </c>
      <c r="D31" s="93">
        <v>7692</v>
      </c>
      <c r="E31" s="93">
        <v>7546.4</v>
      </c>
      <c r="F31" s="93">
        <v>489836</v>
      </c>
      <c r="G31" s="93">
        <v>63682</v>
      </c>
      <c r="H31" s="93">
        <v>64909</v>
      </c>
      <c r="I31" s="93">
        <v>1452</v>
      </c>
      <c r="J31" s="97">
        <v>4470</v>
      </c>
      <c r="K31" s="93">
        <f>H31/I31*100</f>
        <v>4470.316804407714</v>
      </c>
      <c r="L31" s="191">
        <v>1.47</v>
      </c>
    </row>
    <row r="32" spans="1:12" ht="12" customHeight="1">
      <c r="A32" s="91" t="s">
        <v>277</v>
      </c>
      <c r="B32" s="194"/>
      <c r="C32" s="101">
        <v>5669</v>
      </c>
      <c r="D32" s="93">
        <v>8591.8</v>
      </c>
      <c r="E32" s="93">
        <v>8388</v>
      </c>
      <c r="F32" s="93">
        <v>533888</v>
      </c>
      <c r="G32" s="93">
        <v>62139</v>
      </c>
      <c r="H32" s="93">
        <v>63649</v>
      </c>
      <c r="I32" s="93">
        <v>1445</v>
      </c>
      <c r="J32" s="97">
        <v>4405</v>
      </c>
      <c r="K32" s="93">
        <v>4405</v>
      </c>
      <c r="L32" s="191">
        <v>1.48</v>
      </c>
    </row>
    <row r="33" spans="1:12" ht="12" customHeight="1">
      <c r="A33" s="91" t="s">
        <v>287</v>
      </c>
      <c r="B33" s="194"/>
      <c r="C33" s="101">
        <v>4566</v>
      </c>
      <c r="D33" s="93">
        <v>6567</v>
      </c>
      <c r="E33" s="93">
        <v>6407</v>
      </c>
      <c r="F33" s="93">
        <v>409991</v>
      </c>
      <c r="G33" s="93">
        <v>62428</v>
      </c>
      <c r="H33" s="93">
        <v>63986</v>
      </c>
      <c r="I33" s="93">
        <v>1428</v>
      </c>
      <c r="J33" s="97">
        <v>4481</v>
      </c>
      <c r="K33" s="93">
        <v>4481</v>
      </c>
      <c r="L33" s="191">
        <v>1.4</v>
      </c>
    </row>
    <row r="34" ht="5.25" customHeight="1">
      <c r="C34" s="171"/>
    </row>
    <row r="35" ht="12" customHeight="1">
      <c r="C35" s="171"/>
    </row>
    <row r="36" ht="12" customHeight="1">
      <c r="C36" s="171"/>
    </row>
    <row r="37" ht="12" customHeight="1">
      <c r="C37" s="171"/>
    </row>
    <row r="38" ht="12" customHeight="1">
      <c r="C38" s="171"/>
    </row>
    <row r="39" ht="12" customHeight="1">
      <c r="C39" s="171"/>
    </row>
    <row r="40" ht="5.25" customHeight="1">
      <c r="C40" s="171"/>
    </row>
    <row r="41" ht="12" customHeight="1">
      <c r="C41" s="171"/>
    </row>
    <row r="42" ht="12" customHeight="1">
      <c r="C42" s="171"/>
    </row>
    <row r="43" ht="12" customHeight="1">
      <c r="C43" s="171"/>
    </row>
    <row r="44" ht="12" customHeight="1">
      <c r="C44" s="171"/>
    </row>
    <row r="45" ht="12" customHeight="1">
      <c r="C45" s="171"/>
    </row>
    <row r="46" ht="5.25" customHeight="1">
      <c r="C46" s="171"/>
    </row>
    <row r="47" ht="12" customHeight="1">
      <c r="C47" s="171"/>
    </row>
    <row r="48" ht="12" customHeight="1">
      <c r="C48" s="171"/>
    </row>
    <row r="49" ht="12" customHeight="1">
      <c r="C49" s="171"/>
    </row>
    <row r="50" ht="12" customHeight="1">
      <c r="C50" s="171"/>
    </row>
    <row r="51" ht="12" customHeight="1">
      <c r="C51" s="171"/>
    </row>
    <row r="52" ht="5.25" customHeight="1">
      <c r="C52" s="171"/>
    </row>
    <row r="53" ht="12" customHeight="1">
      <c r="C53" s="171"/>
    </row>
    <row r="54" ht="12" customHeight="1">
      <c r="C54" s="171"/>
    </row>
    <row r="55" ht="12" customHeight="1">
      <c r="C55" s="171"/>
    </row>
    <row r="56" ht="12" customHeight="1">
      <c r="C56" s="171"/>
    </row>
    <row r="57" ht="12" customHeight="1">
      <c r="C57" s="171"/>
    </row>
    <row r="58" ht="12" customHeight="1">
      <c r="C58" s="171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18">
    <mergeCell ref="I6:I8"/>
    <mergeCell ref="K6:K9"/>
    <mergeCell ref="A1:L1"/>
    <mergeCell ref="A2:L2"/>
    <mergeCell ref="A5:B9"/>
    <mergeCell ref="C5:C8"/>
    <mergeCell ref="D5:D8"/>
    <mergeCell ref="E5:E8"/>
    <mergeCell ref="D9:E9"/>
    <mergeCell ref="G9:I9"/>
    <mergeCell ref="F6:F8"/>
    <mergeCell ref="F5:I5"/>
    <mergeCell ref="J5:J8"/>
    <mergeCell ref="K5:L5"/>
    <mergeCell ref="L6:L8"/>
    <mergeCell ref="G7:G8"/>
    <mergeCell ref="H7:H8"/>
    <mergeCell ref="G6:H6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 alignWithMargins="0">
    <oddHeader>&amp;C&amp;"Times New Roman,Standard"&amp;12
</oddHeader>
    <oddFooter>&amp;C 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workbookViewId="0" topLeftCell="A1">
      <selection activeCell="P1" sqref="P1"/>
    </sheetView>
  </sheetViews>
  <sheetFormatPr defaultColWidth="11.421875" defaultRowHeight="13.5" customHeight="1"/>
  <cols>
    <col min="1" max="1" width="11.57421875" style="85" customWidth="1"/>
    <col min="2" max="2" width="0.85546875" style="85" customWidth="1"/>
    <col min="3" max="3" width="6.140625" style="85" customWidth="1"/>
    <col min="4" max="4" width="7.140625" style="85" customWidth="1"/>
    <col min="5" max="6" width="7.00390625" style="85" customWidth="1"/>
    <col min="7" max="7" width="7.140625" style="85" customWidth="1"/>
    <col min="8" max="8" width="7.7109375" style="85" customWidth="1"/>
    <col min="9" max="9" width="7.421875" style="85" customWidth="1"/>
    <col min="10" max="10" width="7.28125" style="85" customWidth="1"/>
    <col min="11" max="12" width="7.421875" style="85" customWidth="1"/>
    <col min="13" max="13" width="7.28125" style="85" customWidth="1"/>
    <col min="14" max="14" width="8.140625" style="85" customWidth="1"/>
    <col min="15" max="15" width="7.28125" style="85" customWidth="1"/>
    <col min="16" max="16384" width="11.421875" style="85" customWidth="1"/>
  </cols>
  <sheetData>
    <row r="1" spans="1:13" s="116" customFormat="1" ht="15" customHeight="1">
      <c r="A1" s="226" t="s">
        <v>187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116" customFormat="1" ht="15" customHeight="1">
      <c r="A2" s="226" t="s">
        <v>285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0" s="116" customFormat="1" ht="12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</row>
    <row r="4" spans="1:3" s="116" customFormat="1" ht="12" customHeight="1">
      <c r="A4" s="117"/>
      <c r="B4" s="118"/>
      <c r="C4" s="118"/>
    </row>
    <row r="5" spans="1:15" s="175" customFormat="1" ht="17.25" customHeight="1">
      <c r="A5" s="291" t="s">
        <v>14</v>
      </c>
      <c r="B5" s="292"/>
      <c r="C5" s="297">
        <v>1974</v>
      </c>
      <c r="D5" s="288">
        <v>2009</v>
      </c>
      <c r="E5" s="288">
        <v>2010</v>
      </c>
      <c r="F5" s="288">
        <v>2011</v>
      </c>
      <c r="G5" s="288">
        <v>2012</v>
      </c>
      <c r="H5" s="288">
        <v>2013</v>
      </c>
      <c r="I5" s="288">
        <v>2014</v>
      </c>
      <c r="J5" s="288">
        <v>2015</v>
      </c>
      <c r="K5" s="288">
        <v>2016</v>
      </c>
      <c r="L5" s="288">
        <v>2017</v>
      </c>
      <c r="M5" s="288">
        <v>2018</v>
      </c>
      <c r="N5" s="288">
        <v>2019</v>
      </c>
      <c r="O5" s="288">
        <v>2020</v>
      </c>
    </row>
    <row r="6" spans="1:15" s="123" customFormat="1" ht="17.25" customHeight="1">
      <c r="A6" s="293"/>
      <c r="B6" s="294"/>
      <c r="C6" s="298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</row>
    <row r="7" spans="1:15" s="123" customFormat="1" ht="17.25" customHeight="1">
      <c r="A7" s="293"/>
      <c r="B7" s="294"/>
      <c r="C7" s="298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</row>
    <row r="8" spans="1:15" s="123" customFormat="1" ht="15.75" customHeight="1">
      <c r="A8" s="295"/>
      <c r="B8" s="296"/>
      <c r="C8" s="299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5" s="48" customFormat="1" ht="12" customHeight="1">
      <c r="A9" s="11"/>
      <c r="B9" s="11"/>
      <c r="C9" s="11"/>
      <c r="D9" s="11"/>
      <c r="E9" s="11"/>
    </row>
    <row r="10" spans="1:13" s="48" customFormat="1" ht="15" customHeight="1">
      <c r="A10" s="218" t="s">
        <v>181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</row>
    <row r="11" spans="1:5" s="48" customFormat="1" ht="10.15" customHeight="1">
      <c r="A11" s="13"/>
      <c r="B11" s="13"/>
      <c r="C11" s="14"/>
      <c r="D11" s="14"/>
      <c r="E11" s="14"/>
    </row>
    <row r="12" spans="1:15" ht="9.95" customHeight="1">
      <c r="A12" s="87" t="s">
        <v>4</v>
      </c>
      <c r="B12" s="140" t="s">
        <v>231</v>
      </c>
      <c r="C12" s="78">
        <v>478</v>
      </c>
      <c r="D12" s="85">
        <v>778</v>
      </c>
      <c r="E12" s="78">
        <v>792</v>
      </c>
      <c r="F12" s="78">
        <v>705</v>
      </c>
      <c r="G12" s="78">
        <v>641</v>
      </c>
      <c r="H12" s="85">
        <v>622</v>
      </c>
      <c r="I12" s="85">
        <v>739</v>
      </c>
      <c r="J12" s="85">
        <v>637</v>
      </c>
      <c r="K12" s="78">
        <v>833</v>
      </c>
      <c r="L12" s="78">
        <v>748</v>
      </c>
      <c r="M12" s="78">
        <v>855</v>
      </c>
      <c r="N12" s="78">
        <v>845</v>
      </c>
      <c r="O12" s="78">
        <v>593</v>
      </c>
    </row>
    <row r="13" spans="1:15" ht="9.95" customHeight="1">
      <c r="A13" s="87" t="s">
        <v>5</v>
      </c>
      <c r="B13" s="140" t="s">
        <v>231</v>
      </c>
      <c r="C13" s="78">
        <v>444</v>
      </c>
      <c r="D13" s="85">
        <v>757</v>
      </c>
      <c r="E13" s="78">
        <v>647</v>
      </c>
      <c r="F13" s="78">
        <v>713</v>
      </c>
      <c r="G13" s="78">
        <v>593</v>
      </c>
      <c r="H13" s="85">
        <v>651</v>
      </c>
      <c r="I13" s="85">
        <v>752</v>
      </c>
      <c r="J13" s="85">
        <v>792</v>
      </c>
      <c r="K13" s="78">
        <v>953</v>
      </c>
      <c r="L13" s="78">
        <v>741</v>
      </c>
      <c r="M13" s="78">
        <v>682</v>
      </c>
      <c r="N13" s="78">
        <v>677</v>
      </c>
      <c r="O13" s="78">
        <v>544</v>
      </c>
    </row>
    <row r="14" spans="1:15" ht="9.95" customHeight="1">
      <c r="A14" s="87" t="s">
        <v>6</v>
      </c>
      <c r="B14" s="140" t="s">
        <v>231</v>
      </c>
      <c r="C14" s="78">
        <v>415</v>
      </c>
      <c r="D14" s="85">
        <v>613</v>
      </c>
      <c r="E14" s="78">
        <v>333</v>
      </c>
      <c r="F14" s="78">
        <v>422</v>
      </c>
      <c r="G14" s="78">
        <v>672</v>
      </c>
      <c r="H14" s="85">
        <v>728</v>
      </c>
      <c r="I14" s="85">
        <v>771</v>
      </c>
      <c r="J14" s="85">
        <v>731</v>
      </c>
      <c r="K14" s="78">
        <v>838</v>
      </c>
      <c r="L14" s="78">
        <v>724</v>
      </c>
      <c r="M14" s="78">
        <v>718</v>
      </c>
      <c r="N14" s="78">
        <v>778</v>
      </c>
      <c r="O14" s="78">
        <v>577</v>
      </c>
    </row>
    <row r="15" spans="1:15" ht="9.95" customHeight="1">
      <c r="A15" s="87" t="s">
        <v>8</v>
      </c>
      <c r="B15" s="140" t="s">
        <v>231</v>
      </c>
      <c r="C15" s="78">
        <v>466</v>
      </c>
      <c r="D15" s="85">
        <v>619</v>
      </c>
      <c r="E15" s="78">
        <v>657</v>
      </c>
      <c r="F15" s="78">
        <v>631</v>
      </c>
      <c r="G15" s="78">
        <v>683</v>
      </c>
      <c r="H15" s="85">
        <v>698</v>
      </c>
      <c r="I15" s="85">
        <v>766</v>
      </c>
      <c r="J15" s="85">
        <v>704</v>
      </c>
      <c r="K15" s="78">
        <v>842</v>
      </c>
      <c r="L15" s="78">
        <v>901</v>
      </c>
      <c r="M15" s="78">
        <v>710</v>
      </c>
      <c r="N15" s="78">
        <v>826</v>
      </c>
      <c r="O15" s="78">
        <v>665</v>
      </c>
    </row>
    <row r="16" spans="1:15" ht="9.95" customHeight="1">
      <c r="A16" s="87" t="s">
        <v>10</v>
      </c>
      <c r="B16" s="140" t="s">
        <v>231</v>
      </c>
      <c r="C16" s="78">
        <v>639</v>
      </c>
      <c r="D16" s="85">
        <v>351</v>
      </c>
      <c r="E16" s="78">
        <v>286</v>
      </c>
      <c r="F16" s="78">
        <v>246</v>
      </c>
      <c r="G16" s="78">
        <v>276</v>
      </c>
      <c r="H16" s="85">
        <v>411</v>
      </c>
      <c r="I16" s="85">
        <v>599</v>
      </c>
      <c r="J16" s="85">
        <v>452</v>
      </c>
      <c r="K16" s="78">
        <v>484</v>
      </c>
      <c r="L16" s="78">
        <v>446</v>
      </c>
      <c r="M16" s="78">
        <v>377</v>
      </c>
      <c r="N16" s="78">
        <v>387</v>
      </c>
      <c r="O16" s="78">
        <v>168</v>
      </c>
    </row>
    <row r="17" spans="1:15" ht="9.95" customHeight="1">
      <c r="A17" s="87" t="s">
        <v>11</v>
      </c>
      <c r="B17" s="140" t="s">
        <v>231</v>
      </c>
      <c r="C17" s="78">
        <v>1220</v>
      </c>
      <c r="D17" s="85">
        <v>781</v>
      </c>
      <c r="E17" s="78">
        <v>618</v>
      </c>
      <c r="F17" s="78">
        <v>549</v>
      </c>
      <c r="G17" s="78">
        <v>708</v>
      </c>
      <c r="H17" s="85">
        <v>999</v>
      </c>
      <c r="I17" s="85">
        <v>1200</v>
      </c>
      <c r="J17" s="78">
        <v>940</v>
      </c>
      <c r="K17" s="78">
        <v>1309</v>
      </c>
      <c r="L17" s="78">
        <v>1106</v>
      </c>
      <c r="M17" s="78">
        <v>959</v>
      </c>
      <c r="N17" s="78">
        <v>1131</v>
      </c>
      <c r="O17" s="78">
        <v>1117</v>
      </c>
    </row>
    <row r="18" spans="1:15" ht="9.95" customHeight="1">
      <c r="A18" s="87" t="s">
        <v>12</v>
      </c>
      <c r="B18" s="140" t="s">
        <v>231</v>
      </c>
      <c r="C18" s="78">
        <v>837</v>
      </c>
      <c r="D18" s="85">
        <v>990</v>
      </c>
      <c r="E18" s="78">
        <v>702</v>
      </c>
      <c r="F18" s="78">
        <v>996</v>
      </c>
      <c r="G18" s="78">
        <v>922</v>
      </c>
      <c r="H18" s="85">
        <v>808</v>
      </c>
      <c r="I18" s="85">
        <v>1016</v>
      </c>
      <c r="J18" s="78">
        <v>751</v>
      </c>
      <c r="K18" s="78">
        <v>855</v>
      </c>
      <c r="L18" s="78">
        <v>891</v>
      </c>
      <c r="M18" s="78">
        <v>819</v>
      </c>
      <c r="N18" s="78">
        <v>1025</v>
      </c>
      <c r="O18" s="78">
        <v>902</v>
      </c>
    </row>
    <row r="19" spans="1:15" s="86" customFormat="1" ht="10.5" customHeight="1">
      <c r="A19" s="88" t="s">
        <v>177</v>
      </c>
      <c r="B19" s="141"/>
      <c r="C19" s="80">
        <v>4499</v>
      </c>
      <c r="D19" s="80">
        <v>4889</v>
      </c>
      <c r="E19" s="80">
        <v>4035</v>
      </c>
      <c r="F19" s="80">
        <v>4262</v>
      </c>
      <c r="G19" s="80">
        <v>4495</v>
      </c>
      <c r="H19" s="80">
        <v>4917</v>
      </c>
      <c r="I19" s="80">
        <v>5843</v>
      </c>
      <c r="J19" s="80">
        <v>5007</v>
      </c>
      <c r="K19" s="80">
        <v>6114</v>
      </c>
      <c r="L19" s="80">
        <v>5557</v>
      </c>
      <c r="M19" s="80">
        <v>5120</v>
      </c>
      <c r="N19" s="80">
        <v>5669</v>
      </c>
      <c r="O19" s="80">
        <v>4566</v>
      </c>
    </row>
    <row r="20" spans="1:15" s="48" customFormat="1" ht="9.9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3" s="48" customFormat="1" ht="15" customHeight="1">
      <c r="A21" s="218" t="s">
        <v>182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</row>
    <row r="22" spans="1:15" s="48" customFormat="1" ht="10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9.95" customHeight="1">
      <c r="A23" s="75" t="s">
        <v>4</v>
      </c>
      <c r="B23" s="140" t="s">
        <v>231</v>
      </c>
      <c r="C23" s="78">
        <v>544</v>
      </c>
      <c r="D23" s="78">
        <v>1245</v>
      </c>
      <c r="E23" s="78">
        <v>1288</v>
      </c>
      <c r="F23" s="78">
        <v>1160</v>
      </c>
      <c r="G23" s="78">
        <v>857</v>
      </c>
      <c r="H23" s="78">
        <v>861</v>
      </c>
      <c r="I23" s="78">
        <v>1043</v>
      </c>
      <c r="J23" s="78">
        <v>925</v>
      </c>
      <c r="K23" s="78">
        <v>1120</v>
      </c>
      <c r="L23" s="78">
        <v>1119.4</v>
      </c>
      <c r="M23" s="78">
        <v>1235.4</v>
      </c>
      <c r="N23" s="78">
        <v>1210.4</v>
      </c>
      <c r="O23" s="78">
        <v>803</v>
      </c>
    </row>
    <row r="24" spans="1:15" ht="9.95" customHeight="1">
      <c r="A24" s="75" t="s">
        <v>5</v>
      </c>
      <c r="B24" s="140" t="s">
        <v>231</v>
      </c>
      <c r="C24" s="78">
        <v>518</v>
      </c>
      <c r="D24" s="78">
        <v>1253</v>
      </c>
      <c r="E24" s="78">
        <v>1084</v>
      </c>
      <c r="F24" s="78">
        <v>1113</v>
      </c>
      <c r="G24" s="78">
        <v>840</v>
      </c>
      <c r="H24" s="78">
        <v>1046</v>
      </c>
      <c r="I24" s="78">
        <v>1154</v>
      </c>
      <c r="J24" s="78">
        <v>1224</v>
      </c>
      <c r="K24" s="78">
        <v>1459</v>
      </c>
      <c r="L24" s="78">
        <v>1226.8</v>
      </c>
      <c r="M24" s="78">
        <v>1166.6</v>
      </c>
      <c r="N24" s="78">
        <v>1156.7</v>
      </c>
      <c r="O24" s="78">
        <v>873</v>
      </c>
    </row>
    <row r="25" spans="1:15" ht="9.95" customHeight="1">
      <c r="A25" s="75" t="s">
        <v>6</v>
      </c>
      <c r="B25" s="140" t="s">
        <v>231</v>
      </c>
      <c r="C25" s="78">
        <v>523</v>
      </c>
      <c r="D25" s="78">
        <v>997</v>
      </c>
      <c r="E25" s="78">
        <v>538</v>
      </c>
      <c r="F25" s="78">
        <v>631</v>
      </c>
      <c r="G25" s="78">
        <v>913</v>
      </c>
      <c r="H25" s="78">
        <v>1075</v>
      </c>
      <c r="I25" s="78">
        <v>1088</v>
      </c>
      <c r="J25" s="78">
        <v>1065</v>
      </c>
      <c r="K25" s="78">
        <v>1177</v>
      </c>
      <c r="L25" s="78">
        <v>1011.4</v>
      </c>
      <c r="M25" s="78">
        <v>1135.4</v>
      </c>
      <c r="N25" s="78">
        <v>1235.9</v>
      </c>
      <c r="O25" s="78">
        <v>903</v>
      </c>
    </row>
    <row r="26" spans="1:15" ht="9.95" customHeight="1">
      <c r="A26" s="75" t="s">
        <v>8</v>
      </c>
      <c r="B26" s="140" t="s">
        <v>231</v>
      </c>
      <c r="C26" s="78">
        <v>455</v>
      </c>
      <c r="D26" s="78">
        <v>697</v>
      </c>
      <c r="E26" s="78">
        <v>804</v>
      </c>
      <c r="F26" s="78">
        <v>740</v>
      </c>
      <c r="G26" s="78">
        <v>778</v>
      </c>
      <c r="H26" s="85">
        <v>756</v>
      </c>
      <c r="I26" s="85">
        <v>856</v>
      </c>
      <c r="J26" s="85">
        <v>826</v>
      </c>
      <c r="K26" s="78">
        <v>1089</v>
      </c>
      <c r="L26" s="78">
        <v>1120.1</v>
      </c>
      <c r="M26" s="78">
        <v>884.5</v>
      </c>
      <c r="N26" s="78">
        <v>1106.3</v>
      </c>
      <c r="O26" s="78">
        <v>866</v>
      </c>
    </row>
    <row r="27" spans="1:15" ht="7.9" customHeight="1">
      <c r="A27" s="75" t="s">
        <v>10</v>
      </c>
      <c r="B27" s="140" t="s">
        <v>231</v>
      </c>
      <c r="C27" s="78">
        <v>478</v>
      </c>
      <c r="D27" s="78">
        <v>588</v>
      </c>
      <c r="E27" s="78">
        <v>619</v>
      </c>
      <c r="F27" s="78">
        <v>410</v>
      </c>
      <c r="G27" s="78">
        <v>419</v>
      </c>
      <c r="H27" s="85">
        <v>582</v>
      </c>
      <c r="I27" s="85">
        <v>950</v>
      </c>
      <c r="J27" s="85">
        <v>671</v>
      </c>
      <c r="K27" s="78">
        <v>793</v>
      </c>
      <c r="L27" s="78">
        <v>742.1</v>
      </c>
      <c r="M27" s="78">
        <v>701.2</v>
      </c>
      <c r="N27" s="78">
        <v>674.5</v>
      </c>
      <c r="O27" s="78">
        <v>219</v>
      </c>
    </row>
    <row r="28" spans="1:15" ht="9.95" customHeight="1">
      <c r="A28" s="75" t="s">
        <v>11</v>
      </c>
      <c r="B28" s="140" t="s">
        <v>240</v>
      </c>
      <c r="C28" s="78">
        <v>827</v>
      </c>
      <c r="D28" s="78">
        <v>882</v>
      </c>
      <c r="E28" s="78">
        <v>645</v>
      </c>
      <c r="F28" s="78">
        <v>678</v>
      </c>
      <c r="G28" s="78">
        <v>716</v>
      </c>
      <c r="H28" s="85">
        <v>1075</v>
      </c>
      <c r="I28" s="85">
        <v>1183</v>
      </c>
      <c r="J28" s="85">
        <v>1000</v>
      </c>
      <c r="K28" s="78">
        <v>1329</v>
      </c>
      <c r="L28" s="78">
        <v>1090</v>
      </c>
      <c r="M28" s="78">
        <v>1140.9</v>
      </c>
      <c r="N28" s="78">
        <v>1341.6</v>
      </c>
      <c r="O28" s="78">
        <v>1194</v>
      </c>
    </row>
    <row r="29" spans="1:15" ht="9.95" customHeight="1">
      <c r="A29" s="75" t="s">
        <v>12</v>
      </c>
      <c r="B29" s="140" t="s">
        <v>231</v>
      </c>
      <c r="C29" s="78">
        <v>870</v>
      </c>
      <c r="D29" s="78">
        <v>1398</v>
      </c>
      <c r="E29" s="78">
        <v>1064</v>
      </c>
      <c r="F29" s="78">
        <v>1434</v>
      </c>
      <c r="G29" s="78">
        <v>1245</v>
      </c>
      <c r="H29" s="78">
        <v>1193</v>
      </c>
      <c r="I29" s="78">
        <v>1479</v>
      </c>
      <c r="J29" s="78">
        <v>1075</v>
      </c>
      <c r="K29" s="78">
        <v>1419</v>
      </c>
      <c r="L29" s="78">
        <v>1361.8</v>
      </c>
      <c r="M29" s="78">
        <v>1282.6</v>
      </c>
      <c r="N29" s="78">
        <v>1662.7</v>
      </c>
      <c r="O29" s="78">
        <v>1545</v>
      </c>
    </row>
    <row r="30" spans="1:15" s="86" customFormat="1" ht="10.5" customHeight="1">
      <c r="A30" s="76" t="s">
        <v>177</v>
      </c>
      <c r="B30" s="141"/>
      <c r="C30" s="80">
        <v>4214</v>
      </c>
      <c r="D30" s="80">
        <v>7059</v>
      </c>
      <c r="E30" s="80">
        <v>6042</v>
      </c>
      <c r="F30" s="80">
        <v>6166</v>
      </c>
      <c r="G30" s="80">
        <v>5768</v>
      </c>
      <c r="H30" s="80">
        <v>6588</v>
      </c>
      <c r="I30" s="80">
        <v>7756</v>
      </c>
      <c r="J30" s="80">
        <v>6786</v>
      </c>
      <c r="K30" s="80">
        <v>8391</v>
      </c>
      <c r="L30" s="80">
        <v>7671.6</v>
      </c>
      <c r="M30" s="80">
        <v>7546.4</v>
      </c>
      <c r="N30" s="80">
        <v>8388</v>
      </c>
      <c r="O30" s="80">
        <v>6407</v>
      </c>
    </row>
    <row r="31" spans="1:15" s="48" customFormat="1" ht="7.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3" s="48" customFormat="1" ht="15" customHeight="1">
      <c r="A32" s="218" t="s">
        <v>215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</row>
    <row r="33" spans="1:15" s="48" customFormat="1" ht="10.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9.95" customHeight="1">
      <c r="A34" s="75" t="s">
        <v>4</v>
      </c>
      <c r="B34" s="75"/>
      <c r="C34" s="77">
        <v>8133</v>
      </c>
      <c r="D34" s="78">
        <v>44197</v>
      </c>
      <c r="E34" s="78">
        <v>47017</v>
      </c>
      <c r="F34" s="78">
        <v>48702</v>
      </c>
      <c r="G34" s="78">
        <v>38681</v>
      </c>
      <c r="H34" s="78">
        <v>50402</v>
      </c>
      <c r="I34" s="78">
        <v>68992</v>
      </c>
      <c r="J34" s="78">
        <v>78484</v>
      </c>
      <c r="K34" s="78">
        <v>99883</v>
      </c>
      <c r="L34" s="78">
        <v>130371</v>
      </c>
      <c r="M34" s="78">
        <v>131296</v>
      </c>
      <c r="N34" s="78">
        <v>129755</v>
      </c>
      <c r="O34" s="78">
        <v>90117</v>
      </c>
    </row>
    <row r="35" spans="1:15" ht="9.95" customHeight="1">
      <c r="A35" s="75" t="s">
        <v>5</v>
      </c>
      <c r="B35" s="75"/>
      <c r="C35" s="77">
        <v>5542</v>
      </c>
      <c r="D35" s="78">
        <v>39272</v>
      </c>
      <c r="E35" s="78">
        <v>33149</v>
      </c>
      <c r="F35" s="78">
        <v>40748</v>
      </c>
      <c r="G35" s="78">
        <v>33962</v>
      </c>
      <c r="H35" s="78">
        <v>62710</v>
      </c>
      <c r="I35" s="78">
        <v>71937</v>
      </c>
      <c r="J35" s="78">
        <v>96571</v>
      </c>
      <c r="K35" s="78">
        <v>124545</v>
      </c>
      <c r="L35" s="78">
        <v>120636</v>
      </c>
      <c r="M35" s="78">
        <v>125055</v>
      </c>
      <c r="N35" s="78">
        <v>132672</v>
      </c>
      <c r="O35" s="78">
        <v>87622</v>
      </c>
    </row>
    <row r="36" spans="1:15" ht="9.95" customHeight="1">
      <c r="A36" s="75" t="s">
        <v>6</v>
      </c>
      <c r="B36" s="75"/>
      <c r="C36" s="77">
        <v>3466</v>
      </c>
      <c r="D36" s="78">
        <v>21351</v>
      </c>
      <c r="E36" s="78">
        <v>11531</v>
      </c>
      <c r="F36" s="78">
        <v>15903</v>
      </c>
      <c r="G36" s="78">
        <v>25310</v>
      </c>
      <c r="H36" s="78">
        <v>33984</v>
      </c>
      <c r="I36" s="78">
        <v>36454</v>
      </c>
      <c r="J36" s="78">
        <v>40323</v>
      </c>
      <c r="K36" s="78">
        <v>47039</v>
      </c>
      <c r="L36" s="78">
        <v>50372</v>
      </c>
      <c r="M36" s="78">
        <v>60811</v>
      </c>
      <c r="N36" s="78">
        <v>66034</v>
      </c>
      <c r="O36" s="78">
        <v>51513</v>
      </c>
    </row>
    <row r="37" spans="1:15" ht="9.95" customHeight="1">
      <c r="A37" s="75" t="s">
        <v>8</v>
      </c>
      <c r="B37" s="75"/>
      <c r="C37" s="77">
        <v>3039</v>
      </c>
      <c r="D37" s="78">
        <v>9626</v>
      </c>
      <c r="E37" s="78">
        <v>11194</v>
      </c>
      <c r="F37" s="78">
        <v>10578</v>
      </c>
      <c r="G37" s="78">
        <v>13004</v>
      </c>
      <c r="H37" s="78">
        <v>12623</v>
      </c>
      <c r="I37" s="78">
        <v>15779</v>
      </c>
      <c r="J37" s="78">
        <v>17802</v>
      </c>
      <c r="K37" s="78">
        <v>24851</v>
      </c>
      <c r="L37" s="78">
        <v>27957</v>
      </c>
      <c r="M37" s="78">
        <v>25745</v>
      </c>
      <c r="N37" s="78">
        <v>27011</v>
      </c>
      <c r="O37" s="78">
        <v>21429</v>
      </c>
    </row>
    <row r="38" spans="1:15" ht="9.95" customHeight="1">
      <c r="A38" s="75" t="s">
        <v>10</v>
      </c>
      <c r="B38" s="75"/>
      <c r="C38" s="77">
        <v>4702</v>
      </c>
      <c r="D38" s="78">
        <v>10943</v>
      </c>
      <c r="E38" s="78">
        <v>11952</v>
      </c>
      <c r="F38" s="78">
        <v>9794</v>
      </c>
      <c r="G38" s="78">
        <v>11450</v>
      </c>
      <c r="H38" s="78">
        <v>23565</v>
      </c>
      <c r="I38" s="78">
        <v>31312</v>
      </c>
      <c r="J38" s="78">
        <v>21805</v>
      </c>
      <c r="K38" s="78">
        <v>29890</v>
      </c>
      <c r="L38" s="78">
        <v>30819</v>
      </c>
      <c r="M38" s="78">
        <v>29517</v>
      </c>
      <c r="N38" s="78">
        <v>27737</v>
      </c>
      <c r="O38" s="78">
        <v>10160</v>
      </c>
    </row>
    <row r="39" spans="1:15" ht="9.95" customHeight="1">
      <c r="A39" s="75" t="s">
        <v>11</v>
      </c>
      <c r="B39" s="75"/>
      <c r="C39" s="77">
        <v>6077</v>
      </c>
      <c r="D39" s="78">
        <v>16749</v>
      </c>
      <c r="E39" s="78">
        <v>11972</v>
      </c>
      <c r="F39" s="78">
        <v>13196</v>
      </c>
      <c r="G39" s="78">
        <v>15842</v>
      </c>
      <c r="H39" s="78">
        <v>27455</v>
      </c>
      <c r="I39" s="78">
        <v>24665</v>
      </c>
      <c r="J39" s="78">
        <v>22849</v>
      </c>
      <c r="K39" s="78">
        <v>28166</v>
      </c>
      <c r="L39" s="78">
        <v>28002</v>
      </c>
      <c r="M39" s="78">
        <v>31597</v>
      </c>
      <c r="N39" s="78">
        <v>33075</v>
      </c>
      <c r="O39" s="78">
        <v>35667</v>
      </c>
    </row>
    <row r="40" spans="1:15" ht="9.95" customHeight="1">
      <c r="A40" s="75" t="s">
        <v>12</v>
      </c>
      <c r="B40" s="75"/>
      <c r="C40" s="77">
        <v>11148</v>
      </c>
      <c r="D40" s="78">
        <v>34711</v>
      </c>
      <c r="E40" s="78">
        <v>29478</v>
      </c>
      <c r="F40" s="78">
        <v>46437</v>
      </c>
      <c r="G40" s="78">
        <v>45404</v>
      </c>
      <c r="H40" s="78">
        <v>51445</v>
      </c>
      <c r="I40" s="78">
        <v>72275</v>
      </c>
      <c r="J40" s="78">
        <v>53570</v>
      </c>
      <c r="K40" s="78">
        <v>81483</v>
      </c>
      <c r="L40" s="78">
        <v>78770</v>
      </c>
      <c r="M40" s="78">
        <v>85814</v>
      </c>
      <c r="N40" s="78">
        <v>117604</v>
      </c>
      <c r="O40" s="78">
        <v>113482</v>
      </c>
    </row>
    <row r="41" spans="1:15" s="86" customFormat="1" ht="10.5" customHeight="1">
      <c r="A41" s="76" t="s">
        <v>177</v>
      </c>
      <c r="B41" s="76"/>
      <c r="C41" s="79">
        <v>42105</v>
      </c>
      <c r="D41" s="80">
        <v>176849</v>
      </c>
      <c r="E41" s="80">
        <v>156293</v>
      </c>
      <c r="F41" s="80">
        <v>185358</v>
      </c>
      <c r="G41" s="80">
        <v>183651</v>
      </c>
      <c r="H41" s="156">
        <v>262183</v>
      </c>
      <c r="I41" s="156">
        <v>321416</v>
      </c>
      <c r="J41" s="156">
        <v>331404</v>
      </c>
      <c r="K41" s="80">
        <v>435857</v>
      </c>
      <c r="L41" s="80">
        <v>466926</v>
      </c>
      <c r="M41" s="80">
        <v>489836</v>
      </c>
      <c r="N41" s="80">
        <v>533888</v>
      </c>
      <c r="O41" s="80">
        <v>409991</v>
      </c>
    </row>
    <row r="42" spans="1:11" s="48" customFormat="1" ht="9.95" customHeight="1">
      <c r="A42" s="28"/>
      <c r="B42" s="28"/>
      <c r="C42" s="38"/>
      <c r="D42" s="41"/>
      <c r="K42" s="155"/>
    </row>
    <row r="43" spans="1:13" s="48" customFormat="1" ht="15" customHeight="1">
      <c r="A43" s="218" t="s">
        <v>216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</row>
    <row r="44" spans="1:15" s="48" customFormat="1" ht="10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7.9" customHeight="1">
      <c r="A45" s="75" t="s">
        <v>4</v>
      </c>
      <c r="B45" s="140" t="s">
        <v>231</v>
      </c>
      <c r="C45" s="77">
        <v>14942</v>
      </c>
      <c r="D45" s="78">
        <v>35496</v>
      </c>
      <c r="E45" s="78">
        <v>36500</v>
      </c>
      <c r="F45" s="78">
        <v>41972</v>
      </c>
      <c r="G45" s="78">
        <v>45141</v>
      </c>
      <c r="H45" s="78">
        <v>58522</v>
      </c>
      <c r="I45" s="78">
        <v>66138</v>
      </c>
      <c r="J45" s="78">
        <v>84857</v>
      </c>
      <c r="K45" s="78">
        <v>89110</v>
      </c>
      <c r="L45" s="78">
        <v>116463</v>
      </c>
      <c r="M45" s="78">
        <v>106279</v>
      </c>
      <c r="N45" s="78">
        <v>107205</v>
      </c>
      <c r="O45" s="78">
        <v>112118</v>
      </c>
    </row>
    <row r="46" spans="1:15" ht="9.95" customHeight="1">
      <c r="A46" s="75" t="s">
        <v>5</v>
      </c>
      <c r="B46" s="140" t="s">
        <v>231</v>
      </c>
      <c r="C46" s="77">
        <v>10704</v>
      </c>
      <c r="D46" s="78">
        <v>31341</v>
      </c>
      <c r="E46" s="78">
        <v>30579</v>
      </c>
      <c r="F46" s="78">
        <v>36595</v>
      </c>
      <c r="G46" s="78">
        <v>40416</v>
      </c>
      <c r="H46" s="78">
        <v>59944</v>
      </c>
      <c r="I46" s="78">
        <v>62315</v>
      </c>
      <c r="J46" s="78">
        <v>78878</v>
      </c>
      <c r="K46" s="78">
        <v>85318</v>
      </c>
      <c r="L46" s="78">
        <v>98336</v>
      </c>
      <c r="M46" s="78">
        <v>107199</v>
      </c>
      <c r="N46" s="78">
        <v>114703</v>
      </c>
      <c r="O46" s="78">
        <v>100298</v>
      </c>
    </row>
    <row r="47" spans="1:15" ht="9.95" customHeight="1">
      <c r="A47" s="75" t="s">
        <v>6</v>
      </c>
      <c r="B47" s="140" t="s">
        <v>231</v>
      </c>
      <c r="C47" s="77">
        <v>6623</v>
      </c>
      <c r="D47" s="78">
        <v>21426</v>
      </c>
      <c r="E47" s="78">
        <v>21427</v>
      </c>
      <c r="F47" s="78">
        <v>25219</v>
      </c>
      <c r="G47" s="78">
        <v>27717</v>
      </c>
      <c r="H47" s="78">
        <v>31608</v>
      </c>
      <c r="I47" s="78">
        <v>33495</v>
      </c>
      <c r="J47" s="78">
        <v>37856</v>
      </c>
      <c r="K47" s="78">
        <v>39949</v>
      </c>
      <c r="L47" s="78">
        <v>49804</v>
      </c>
      <c r="M47" s="78">
        <v>53560</v>
      </c>
      <c r="N47" s="78">
        <v>53429</v>
      </c>
      <c r="O47" s="78">
        <v>56993</v>
      </c>
    </row>
    <row r="48" spans="1:15" ht="9.95" customHeight="1">
      <c r="A48" s="75" t="s">
        <v>8</v>
      </c>
      <c r="B48" s="140" t="s">
        <v>231</v>
      </c>
      <c r="C48" s="77">
        <v>6680</v>
      </c>
      <c r="D48" s="78">
        <v>13803</v>
      </c>
      <c r="E48" s="78">
        <v>13918</v>
      </c>
      <c r="F48" s="78">
        <v>14303</v>
      </c>
      <c r="G48" s="78">
        <v>16718</v>
      </c>
      <c r="H48" s="78">
        <v>16698</v>
      </c>
      <c r="I48" s="78">
        <v>18416</v>
      </c>
      <c r="J48" s="78">
        <v>21549</v>
      </c>
      <c r="K48" s="78">
        <v>22802</v>
      </c>
      <c r="L48" s="78">
        <v>24959</v>
      </c>
      <c r="M48" s="78">
        <v>29108</v>
      </c>
      <c r="N48" s="78">
        <v>24415</v>
      </c>
      <c r="O48" s="78">
        <v>24738</v>
      </c>
    </row>
    <row r="49" spans="1:15" ht="7.9" customHeight="1">
      <c r="A49" s="75" t="s">
        <v>10</v>
      </c>
      <c r="B49" s="140" t="s">
        <v>231</v>
      </c>
      <c r="C49" s="77">
        <v>9846</v>
      </c>
      <c r="D49" s="78">
        <v>18616</v>
      </c>
      <c r="E49" s="78">
        <v>19317</v>
      </c>
      <c r="F49" s="78">
        <v>23902</v>
      </c>
      <c r="G49" s="78">
        <v>27349</v>
      </c>
      <c r="H49" s="78">
        <v>40508</v>
      </c>
      <c r="I49" s="78">
        <v>32961</v>
      </c>
      <c r="J49" s="78">
        <v>32506</v>
      </c>
      <c r="K49" s="78">
        <v>37680</v>
      </c>
      <c r="L49" s="78">
        <v>41528</v>
      </c>
      <c r="M49" s="78">
        <v>42097</v>
      </c>
      <c r="N49" s="78">
        <v>41125</v>
      </c>
      <c r="O49" s="78">
        <v>46274</v>
      </c>
    </row>
    <row r="50" spans="1:15" ht="9.95" customHeight="1">
      <c r="A50" s="75" t="s">
        <v>11</v>
      </c>
      <c r="B50" s="140" t="s">
        <v>231</v>
      </c>
      <c r="C50" s="77">
        <v>7347</v>
      </c>
      <c r="D50" s="78">
        <v>18995</v>
      </c>
      <c r="E50" s="78">
        <v>18550</v>
      </c>
      <c r="F50" s="78">
        <v>19465</v>
      </c>
      <c r="G50" s="78">
        <v>22129</v>
      </c>
      <c r="H50" s="78">
        <v>25546</v>
      </c>
      <c r="I50" s="78">
        <v>20835</v>
      </c>
      <c r="J50" s="78">
        <v>22848</v>
      </c>
      <c r="K50" s="78">
        <v>21184</v>
      </c>
      <c r="L50" s="78">
        <v>25689</v>
      </c>
      <c r="M50" s="78">
        <v>27696</v>
      </c>
      <c r="N50" s="78">
        <v>24654</v>
      </c>
      <c r="O50" s="78">
        <v>29849</v>
      </c>
    </row>
    <row r="51" spans="1:15" ht="9.95" customHeight="1">
      <c r="A51" s="75" t="s">
        <v>12</v>
      </c>
      <c r="B51" s="140" t="s">
        <v>231</v>
      </c>
      <c r="C51" s="77">
        <v>12820</v>
      </c>
      <c r="D51" s="78">
        <v>24873</v>
      </c>
      <c r="E51" s="78">
        <v>27713</v>
      </c>
      <c r="F51" s="78">
        <v>32387</v>
      </c>
      <c r="G51" s="78">
        <v>36470</v>
      </c>
      <c r="H51" s="78">
        <v>43122</v>
      </c>
      <c r="I51" s="78">
        <v>48848</v>
      </c>
      <c r="J51" s="78">
        <v>49844</v>
      </c>
      <c r="K51" s="78">
        <v>57384</v>
      </c>
      <c r="L51" s="78">
        <v>57844</v>
      </c>
      <c r="M51" s="78">
        <v>66906</v>
      </c>
      <c r="N51" s="78">
        <v>70729</v>
      </c>
      <c r="O51" s="78">
        <v>73426</v>
      </c>
    </row>
    <row r="52" spans="1:15" s="86" customFormat="1" ht="10.5" customHeight="1">
      <c r="A52" s="76" t="s">
        <v>177</v>
      </c>
      <c r="B52" s="141"/>
      <c r="C52" s="80">
        <v>9991</v>
      </c>
      <c r="D52" s="80">
        <v>25052</v>
      </c>
      <c r="E52" s="80">
        <v>25866</v>
      </c>
      <c r="F52" s="80">
        <v>30064</v>
      </c>
      <c r="G52" s="80">
        <v>31841</v>
      </c>
      <c r="H52" s="80">
        <v>39797</v>
      </c>
      <c r="I52" s="80">
        <v>41440</v>
      </c>
      <c r="J52" s="80">
        <v>48835</v>
      </c>
      <c r="K52" s="80">
        <v>51945</v>
      </c>
      <c r="L52" s="80">
        <v>60864</v>
      </c>
      <c r="M52" s="80">
        <v>64909</v>
      </c>
      <c r="N52" s="80">
        <v>63649</v>
      </c>
      <c r="O52" s="80">
        <v>63986</v>
      </c>
    </row>
    <row r="53" spans="1:15" s="48" customFormat="1" ht="9.9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3" s="48" customFormat="1" ht="15" customHeight="1">
      <c r="A54" s="218" t="s">
        <v>183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</row>
    <row r="55" spans="1:15" s="48" customFormat="1" ht="10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28" ht="9.95" customHeight="1">
      <c r="A56" s="75" t="s">
        <v>4</v>
      </c>
      <c r="B56" s="75" t="s">
        <v>231</v>
      </c>
      <c r="C56" s="199" t="s">
        <v>275</v>
      </c>
      <c r="D56" s="200">
        <v>3.9840637450199203</v>
      </c>
      <c r="E56" s="200">
        <v>2.8284877169258507</v>
      </c>
      <c r="F56" s="200">
        <v>14.991780821917807</v>
      </c>
      <c r="G56" s="200">
        <v>7.5502716096445255</v>
      </c>
      <c r="H56" s="200">
        <v>29.64267517334574</v>
      </c>
      <c r="I56" s="200">
        <v>13.013909299067016</v>
      </c>
      <c r="J56" s="200">
        <v>28.3029423326983</v>
      </c>
      <c r="K56" s="200">
        <v>5.0119612995981475</v>
      </c>
      <c r="L56" s="200">
        <v>30.695769273931095</v>
      </c>
      <c r="M56" s="200">
        <v>-8.744408095274892</v>
      </c>
      <c r="N56" s="200">
        <v>0.871291600410241</v>
      </c>
      <c r="O56" s="200">
        <v>4.6</v>
      </c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</row>
    <row r="57" spans="1:27" ht="9.95" customHeight="1">
      <c r="A57" s="75" t="s">
        <v>5</v>
      </c>
      <c r="B57" s="75" t="s">
        <v>231</v>
      </c>
      <c r="C57" s="199" t="s">
        <v>275</v>
      </c>
      <c r="D57" s="200">
        <v>-5.590866644576317</v>
      </c>
      <c r="E57" s="200">
        <v>-2.4313199961711494</v>
      </c>
      <c r="F57" s="200">
        <v>19.673632231269824</v>
      </c>
      <c r="G57" s="200">
        <v>10.441317119825113</v>
      </c>
      <c r="H57" s="200">
        <v>48.31749802058591</v>
      </c>
      <c r="I57" s="200">
        <v>3.9553583344454823</v>
      </c>
      <c r="J57" s="200">
        <v>26.579475246730322</v>
      </c>
      <c r="K57" s="200">
        <v>8.164507213671746</v>
      </c>
      <c r="L57" s="200">
        <v>15.258210459691975</v>
      </c>
      <c r="M57" s="200">
        <v>9.012975919297105</v>
      </c>
      <c r="N57" s="200">
        <v>7.000065299116597</v>
      </c>
      <c r="O57" s="200">
        <v>-12.6</v>
      </c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</row>
    <row r="58" spans="1:27" ht="9.95" customHeight="1">
      <c r="A58" s="75" t="s">
        <v>6</v>
      </c>
      <c r="B58" s="75" t="s">
        <v>231</v>
      </c>
      <c r="C58" s="199" t="s">
        <v>275</v>
      </c>
      <c r="D58" s="200">
        <v>6.2218035793961635</v>
      </c>
      <c r="E58" s="200">
        <v>0.004667226733874731</v>
      </c>
      <c r="F58" s="200">
        <v>17.6972978018388</v>
      </c>
      <c r="G58" s="200">
        <v>9.905230183591735</v>
      </c>
      <c r="H58" s="200">
        <v>14.038315835047083</v>
      </c>
      <c r="I58" s="200">
        <v>5.970007593014427</v>
      </c>
      <c r="J58" s="200">
        <v>13.019853709508883</v>
      </c>
      <c r="K58" s="200">
        <v>5.528846153846153</v>
      </c>
      <c r="L58" s="200">
        <v>24.66895291496658</v>
      </c>
      <c r="M58" s="200">
        <v>7.541562926672569</v>
      </c>
      <c r="N58" s="200">
        <v>-0.24458551157580283</v>
      </c>
      <c r="O58" s="200">
        <v>6.7</v>
      </c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</row>
    <row r="59" spans="1:27" ht="9.95" customHeight="1">
      <c r="A59" s="75" t="s">
        <v>8</v>
      </c>
      <c r="B59" s="75" t="s">
        <v>231</v>
      </c>
      <c r="C59" s="199" t="s">
        <v>275</v>
      </c>
      <c r="D59" s="200">
        <v>-1.8208976456362473</v>
      </c>
      <c r="E59" s="200">
        <v>0.8331522132869665</v>
      </c>
      <c r="F59" s="200">
        <v>2.766202040523064</v>
      </c>
      <c r="G59" s="200">
        <v>16.884569670698454</v>
      </c>
      <c r="H59" s="200">
        <v>-0.11963153487259241</v>
      </c>
      <c r="I59" s="200">
        <v>10.288657324230446</v>
      </c>
      <c r="J59" s="200">
        <v>17.012380538662033</v>
      </c>
      <c r="K59" s="200">
        <v>5.814654972388509</v>
      </c>
      <c r="L59" s="200">
        <v>9.459696517849311</v>
      </c>
      <c r="M59" s="200">
        <v>16.623262149925893</v>
      </c>
      <c r="N59" s="200">
        <v>-16.12271540469974</v>
      </c>
      <c r="O59" s="200">
        <v>1.3</v>
      </c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</row>
    <row r="60" spans="1:27" ht="9.95" customHeight="1">
      <c r="A60" s="75" t="s">
        <v>10</v>
      </c>
      <c r="B60" s="75" t="s">
        <v>231</v>
      </c>
      <c r="C60" s="199" t="s">
        <v>275</v>
      </c>
      <c r="D60" s="200">
        <v>2.0949873862016015</v>
      </c>
      <c r="E60" s="200">
        <v>3.765577997421573</v>
      </c>
      <c r="F60" s="200">
        <v>23.735569705440803</v>
      </c>
      <c r="G60" s="200">
        <v>14.421387331604048</v>
      </c>
      <c r="H60" s="200">
        <v>48.115104757029506</v>
      </c>
      <c r="I60" s="200">
        <v>-18.63088772588131</v>
      </c>
      <c r="J60" s="200">
        <v>-1.380419283395528</v>
      </c>
      <c r="K60" s="200">
        <v>15.917061465575586</v>
      </c>
      <c r="L60" s="200">
        <v>10.21231422505308</v>
      </c>
      <c r="M60" s="200">
        <v>1.3701598921209666</v>
      </c>
      <c r="N60" s="200">
        <v>-2.3089531320521655</v>
      </c>
      <c r="O60" s="200">
        <v>12.5</v>
      </c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</row>
    <row r="61" spans="1:27" ht="9.95" customHeight="1">
      <c r="A61" s="75" t="s">
        <v>11</v>
      </c>
      <c r="B61" s="75" t="s">
        <v>231</v>
      </c>
      <c r="C61" s="199" t="s">
        <v>275</v>
      </c>
      <c r="D61" s="200">
        <v>3.0321110870036883</v>
      </c>
      <c r="E61" s="200">
        <v>-2.342721768886549</v>
      </c>
      <c r="F61" s="200">
        <v>4.932614555256064</v>
      </c>
      <c r="G61" s="200">
        <v>13.686103262265606</v>
      </c>
      <c r="H61" s="200">
        <v>15.441276153463782</v>
      </c>
      <c r="I61" s="200">
        <v>-18.441243247475143</v>
      </c>
      <c r="J61" s="200">
        <v>9.661627069834413</v>
      </c>
      <c r="K61" s="200">
        <v>-7.282913165266107</v>
      </c>
      <c r="L61" s="200">
        <v>21.266049848942597</v>
      </c>
      <c r="M61" s="200">
        <v>7.812682471096593</v>
      </c>
      <c r="N61" s="200">
        <v>-10.983535528596187</v>
      </c>
      <c r="O61" s="200">
        <v>21.1</v>
      </c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</row>
    <row r="62" spans="1:27" ht="9.95" customHeight="1">
      <c r="A62" s="75" t="s">
        <v>12</v>
      </c>
      <c r="B62" s="75" t="s">
        <v>231</v>
      </c>
      <c r="C62" s="199" t="s">
        <v>275</v>
      </c>
      <c r="D62" s="200">
        <v>2.022149302707137</v>
      </c>
      <c r="E62" s="200">
        <v>11.418003457564426</v>
      </c>
      <c r="F62" s="200">
        <v>16.865730884422472</v>
      </c>
      <c r="G62" s="200">
        <v>12.606910180010496</v>
      </c>
      <c r="H62" s="200">
        <v>18.239649026597206</v>
      </c>
      <c r="I62" s="200">
        <v>13.278604888456009</v>
      </c>
      <c r="J62" s="200">
        <v>2.0389780543727483</v>
      </c>
      <c r="K62" s="200">
        <v>15.127196854185057</v>
      </c>
      <c r="L62" s="200">
        <v>0.8016171755193086</v>
      </c>
      <c r="M62" s="200">
        <v>15.66627480810456</v>
      </c>
      <c r="N62" s="200">
        <v>5.713986787433115</v>
      </c>
      <c r="O62" s="200">
        <v>3.8</v>
      </c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</row>
    <row r="63" spans="1:27" s="86" customFormat="1" ht="7.9" customHeight="1">
      <c r="A63" s="76" t="s">
        <v>177</v>
      </c>
      <c r="B63" s="76"/>
      <c r="C63" s="201">
        <v>4.7</v>
      </c>
      <c r="D63" s="201">
        <v>-1.2884668426651957</v>
      </c>
      <c r="E63" s="201">
        <v>3.2492415775187613</v>
      </c>
      <c r="F63" s="201">
        <v>16.229799737106624</v>
      </c>
      <c r="G63" s="201">
        <v>5.910723789249601</v>
      </c>
      <c r="H63" s="201">
        <v>24.986652429257873</v>
      </c>
      <c r="I63" s="201">
        <v>4.128451893358796</v>
      </c>
      <c r="J63" s="201">
        <v>17.845077220077222</v>
      </c>
      <c r="K63" s="201">
        <v>6.368383331626908</v>
      </c>
      <c r="L63" s="201">
        <v>17.170083742419866</v>
      </c>
      <c r="M63" s="201">
        <v>6.645964773922188</v>
      </c>
      <c r="N63" s="201">
        <v>-1.9411791893265957</v>
      </c>
      <c r="O63" s="201">
        <v>1.7</v>
      </c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</row>
    <row r="64" s="13" customFormat="1" ht="14.25" customHeight="1"/>
    <row r="65" spans="1:15" ht="13.5" customHeight="1">
      <c r="A65" s="85" t="s">
        <v>272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4:27" ht="13.5" customHeight="1">
      <c r="D66" s="82"/>
      <c r="E66" s="82"/>
      <c r="F66" s="82"/>
      <c r="G66" s="81"/>
      <c r="H66" s="81"/>
      <c r="I66" s="81"/>
      <c r="J66" s="81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</row>
    <row r="67" spans="4:27" ht="7.9" customHeight="1">
      <c r="D67" s="82"/>
      <c r="E67" s="81"/>
      <c r="F67" s="81"/>
      <c r="G67" s="81"/>
      <c r="H67" s="81"/>
      <c r="I67" s="81"/>
      <c r="J67" s="81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</row>
    <row r="68" spans="4:27" ht="13.5" customHeight="1">
      <c r="D68" s="82"/>
      <c r="E68" s="82"/>
      <c r="F68" s="82"/>
      <c r="G68" s="81"/>
      <c r="H68" s="81"/>
      <c r="I68" s="81"/>
      <c r="J68" s="81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</row>
    <row r="69" spans="4:27" ht="13.5" customHeight="1">
      <c r="D69" s="82"/>
      <c r="E69" s="82"/>
      <c r="F69" s="82"/>
      <c r="G69" s="81"/>
      <c r="H69" s="81"/>
      <c r="I69" s="81"/>
      <c r="J69" s="82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</row>
    <row r="70" spans="4:27" ht="13.5" customHeight="1">
      <c r="D70" s="81"/>
      <c r="E70" s="82"/>
      <c r="F70" s="82"/>
      <c r="G70" s="81"/>
      <c r="H70" s="81"/>
      <c r="I70" s="81"/>
      <c r="J70" s="81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</row>
    <row r="71" spans="4:27" ht="13.5" customHeight="1">
      <c r="D71" s="82"/>
      <c r="E71" s="82"/>
      <c r="F71" s="81"/>
      <c r="G71" s="81"/>
      <c r="H71" s="81"/>
      <c r="I71" s="81"/>
      <c r="J71" s="81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</row>
    <row r="72" spans="4:27" ht="13.5" customHeight="1">
      <c r="D72" s="82"/>
      <c r="E72" s="81"/>
      <c r="F72" s="82"/>
      <c r="G72" s="81"/>
      <c r="H72" s="81"/>
      <c r="I72" s="81"/>
      <c r="J72" s="81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</row>
    <row r="73" spans="4:27" ht="13.5" customHeight="1">
      <c r="D73" s="84"/>
      <c r="E73" s="84"/>
      <c r="F73" s="84"/>
      <c r="G73" s="83"/>
      <c r="H73" s="83"/>
      <c r="I73" s="83"/>
      <c r="J73" s="83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</row>
    <row r="74" spans="17:27" ht="13.5" customHeight="1"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</row>
    <row r="75" spans="5:27" ht="13.5" customHeight="1">
      <c r="E75" s="122"/>
      <c r="G75" s="122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</row>
    <row r="78" ht="13.5" customHeight="1">
      <c r="G78" s="122"/>
    </row>
    <row r="79" ht="13.5" customHeight="1">
      <c r="G79" s="122"/>
    </row>
  </sheetData>
  <mergeCells count="21">
    <mergeCell ref="A21:M21"/>
    <mergeCell ref="A32:M32"/>
    <mergeCell ref="A43:M43"/>
    <mergeCell ref="A54:M54"/>
    <mergeCell ref="K5:K8"/>
    <mergeCell ref="C5:C8"/>
    <mergeCell ref="E5:E8"/>
    <mergeCell ref="A10:M10"/>
    <mergeCell ref="L5:L8"/>
    <mergeCell ref="O5:O8"/>
    <mergeCell ref="N5:N8"/>
    <mergeCell ref="A2:M2"/>
    <mergeCell ref="A1:M1"/>
    <mergeCell ref="M5:M8"/>
    <mergeCell ref="H5:H8"/>
    <mergeCell ref="J5:J8"/>
    <mergeCell ref="I5:I8"/>
    <mergeCell ref="G5:G8"/>
    <mergeCell ref="A5:B8"/>
    <mergeCell ref="D5:D8"/>
    <mergeCell ref="F5:F8"/>
  </mergeCells>
  <printOptions horizontalCentered="1"/>
  <pageMargins left="0.3937007874015748" right="0.3937007874015748" top="0.5905511811023623" bottom="0.7874015748031497" header="0.1968503937007874" footer="0.1968503937007874"/>
  <pageSetup horizontalDpi="600" verticalDpi="600" orientation="portrait" paperSize="9" r:id="rId2"/>
  <headerFooter>
    <oddHeader>&amp;C&amp;"Times New Roman,Standard"&amp;12
</oddHeader>
    <oddFooter>&amp;C 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 - Zweitkennung)</cp:lastModifiedBy>
  <cp:lastPrinted>2021-08-26T05:51:49Z</cp:lastPrinted>
  <dcterms:created xsi:type="dcterms:W3CDTF">2001-06-13T13:09:49Z</dcterms:created>
  <dcterms:modified xsi:type="dcterms:W3CDTF">2021-08-26T07:29:13Z</dcterms:modified>
  <cp:category/>
  <cp:version/>
  <cp:contentType/>
  <cp:contentStatus/>
</cp:coreProperties>
</file>